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E4CB8D-B156-496E-8F83-42FB3BA1E20E}" xr6:coauthVersionLast="47" xr6:coauthVersionMax="47" xr10:uidLastSave="{00000000-0000-0000-0000-000000000000}"/>
  <bookViews>
    <workbookView xWindow="-120" yWindow="-120" windowWidth="29040" windowHeight="15840" xr2:uid="{6E36672B-9755-4EFF-95D7-652295CE3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2" i="1"/>
</calcChain>
</file>

<file path=xl/sharedStrings.xml><?xml version="1.0" encoding="utf-8"?>
<sst xmlns="http://schemas.openxmlformats.org/spreadsheetml/2006/main" count="54973" uniqueCount="2085">
  <si>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</si>
  <si>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</si>
  <si>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</si>
  <si>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</si>
  <si>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</si>
  <si>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</si>
  <si>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</si>
  <si>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</si>
  <si>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</si>
  <si>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</si>
  <si>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</si>
  <si>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</si>
  <si>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</si>
  <si>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</si>
  <si>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</si>
  <si>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</si>
  <si>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</si>
  <si>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</si>
  <si>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</si>
  <si>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</si>
  <si>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</si>
  <si>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</si>
  <si>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</si>
  <si>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</si>
  <si>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</si>
  <si>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</si>
  <si>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</si>
  <si>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</si>
  <si>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</si>
  <si>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</si>
  <si>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</si>
  <si>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</si>
  <si>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</si>
  <si>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</si>
  <si>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</si>
  <si>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</si>
  <si>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</si>
  <si>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</si>
  <si>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</si>
  <si>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</si>
  <si>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</si>
  <si>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</si>
  <si>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</si>
  <si>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</si>
  <si>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</si>
  <si>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</si>
  <si>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</si>
  <si>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</si>
  <si>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</si>
  <si>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</si>
  <si>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</si>
  <si>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</si>
  <si>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</si>
  <si>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</si>
  <si>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</si>
  <si>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</si>
  <si>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</si>
  <si>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</si>
  <si>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Dorothy Badders</t>
  </si>
  <si>
    <t>Home Office</t>
  </si>
  <si>
    <t>Paper</t>
  </si>
  <si>
    <t>Xerox 198</t>
  </si>
  <si>
    <t>Medium</t>
  </si>
  <si>
    <t>Neola Schneider</t>
  </si>
  <si>
    <t>Xerox 1980</t>
  </si>
  <si>
    <t>Rubber Bands</t>
  </si>
  <si>
    <t>Advantus Map Pennant Flags and Round Head Tacks</t>
  </si>
  <si>
    <t>Wrap Bag</t>
  </si>
  <si>
    <t>Carlos Daly</t>
  </si>
  <si>
    <t>Computer Peripherals</t>
  </si>
  <si>
    <t>DS/HD IBM Formatted Diskettes, 200/Pack - Staples</t>
  </si>
  <si>
    <t>Claudia Miner</t>
  </si>
  <si>
    <t>Wilson Jones 1" Hanging DublLock® Ring Binders</t>
  </si>
  <si>
    <t>Ultra Commercial Grade Dual Valve Door Closer</t>
  </si>
  <si>
    <t>Allen Rosenblatt</t>
  </si>
  <si>
    <t>Envelopes</t>
  </si>
  <si>
    <t>#10-4 1/8" x 9 1/2" Premium Diagonal Seam Envelopes</t>
  </si>
  <si>
    <t>Critical</t>
  </si>
  <si>
    <t>Sylvia Foulston</t>
  </si>
  <si>
    <t>Bookcases</t>
  </si>
  <si>
    <t>Hon 4-Shelf Metal Bookcases</t>
  </si>
  <si>
    <t>Jumbo Box</t>
  </si>
  <si>
    <t>Tables</t>
  </si>
  <si>
    <t>Lesro Sheffield Collection Coffee Table, End Table, Center Table, Corner Table</t>
  </si>
  <si>
    <t>Jim Radford</t>
  </si>
  <si>
    <t>g520</t>
  </si>
  <si>
    <t>LX 788</t>
  </si>
  <si>
    <t>Labels</t>
  </si>
  <si>
    <t>Avery 52</t>
  </si>
  <si>
    <t>Plymouth Boxed Rubber Bands by Plymouth</t>
  </si>
  <si>
    <t>Carl Ludwig</t>
  </si>
  <si>
    <t>GBC Pre-Punched Binding Paper, Plastic, White, 8-1/2" x 11"</t>
  </si>
  <si>
    <t>Maxell 3.5" DS/HD IBM-Formatted Diskettes, 10/Pack</t>
  </si>
  <si>
    <t>Don Miller</t>
  </si>
  <si>
    <t>Pens &amp; Art Supplies</t>
  </si>
  <si>
    <t>Newell 335</t>
  </si>
  <si>
    <t>Annie Cyprus</t>
  </si>
  <si>
    <t>SANFORD Liquid Accent™ Tank-Style Highlighters</t>
  </si>
  <si>
    <t>Copiers and Fax</t>
  </si>
  <si>
    <t>Canon PC940 Copier</t>
  </si>
  <si>
    <t>Tenex Personal Project File with Scoop Front Design, Black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</si>
  <si>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</si>
  <si>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</si>
  <si>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</si>
  <si>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</si>
  <si>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Alan Barnes</t>
  </si>
  <si>
    <t>Self-Adhesive Address Labels for Typewriters by Universal</t>
  </si>
  <si>
    <t>Accessory37</t>
  </si>
  <si>
    <t>Jack Garza</t>
  </si>
  <si>
    <t>Fuji 5.2GB DVD-RAM</t>
  </si>
  <si>
    <t>Julia West</t>
  </si>
  <si>
    <t>Chairs &amp; Chairmats</t>
  </si>
  <si>
    <t>Bevis Steel Folding Chairs</t>
  </si>
  <si>
    <t>Eugene Barchas</t>
  </si>
  <si>
    <t>Avery Binder Labels</t>
  </si>
  <si>
    <t>Hon Every-Day® Chair Series Swivel Task Chairs</t>
  </si>
  <si>
    <t>IBM Multi-Purpose Copy Paper, 8 1/2 x 11", Case</t>
  </si>
  <si>
    <t>Edward Hooks</t>
  </si>
  <si>
    <t>Global Troy™ Executive Leather Low-Back Tilter</t>
  </si>
  <si>
    <t>Brad Eason</t>
  </si>
  <si>
    <t>XtraLife® ClearVue™ Slant-D® Ring Binders by Cardinal</t>
  </si>
  <si>
    <t>Nicole Hansen</t>
  </si>
  <si>
    <t>Computer Printout Paper with Letter-Trim Perforations</t>
  </si>
  <si>
    <t>Dorothy Wardle</t>
  </si>
  <si>
    <t>6160</t>
  </si>
  <si>
    <t>Aaron Bergman</t>
  </si>
  <si>
    <t>Avery 49</t>
  </si>
  <si>
    <t>Hoover Portapower™ Portable Vacuum</t>
  </si>
  <si>
    <t>Timeport L7089</t>
  </si>
  <si>
    <t>Avery 510</t>
  </si>
  <si>
    <t>Xerox 1881</t>
  </si>
  <si>
    <t>Memorex 4.7GB DVD-RAM, 3/Pack</t>
  </si>
  <si>
    <t>Don Jones</t>
  </si>
  <si>
    <t>Unpadded Memo Slips</t>
  </si>
  <si>
    <t>Beth Thompson</t>
  </si>
  <si>
    <t>Adams Telephone Message Book W/Dividers/Space For Phone Numbers, 5 1/4"X8 1/2", 300/Messages</t>
  </si>
  <si>
    <t>Frank Price</t>
  </si>
  <si>
    <t>Eldon Expressions™ Desk Accessory, Wood Pencil Holder, Oak</t>
  </si>
  <si>
    <t>Michelle Lonsdale</t>
  </si>
  <si>
    <t>Bell Sonecor JB700 Caller ID</t>
  </si>
  <si>
    <t>Ann Chong</t>
  </si>
  <si>
    <t>Avery Arch Ring Binders</t>
  </si>
  <si>
    <t>Joy Bell</t>
  </si>
  <si>
    <t>Deflect-o RollaMat Studded, Beveled Mat for Medium Pile Carpeting</t>
  </si>
  <si>
    <t>Accessory4</t>
  </si>
  <si>
    <t>Skye Norling</t>
  </si>
  <si>
    <t>Personal Creations™ Ink Jet Cards and Labels</t>
  </si>
  <si>
    <t>Barry Weirich</t>
  </si>
  <si>
    <t>Scissors, Rulers and Trimmers</t>
  </si>
  <si>
    <t>High Speed Automatic Electric Letter Opener</t>
  </si>
  <si>
    <t>Xerox 1966</t>
  </si>
  <si>
    <t>Xerox 213</t>
  </si>
  <si>
    <t>Adrian Hane</t>
  </si>
  <si>
    <t>Boston Electric Pencil Sharpener, Model 1818, Charcoal Black</t>
  </si>
  <si>
    <t>Hammermill CopyPlus Copy Paper (20Lb. and 84 Bright)</t>
  </si>
  <si>
    <t>Andrew Gjertsen</t>
  </si>
  <si>
    <t>Crate-A-Files™</t>
  </si>
  <si>
    <t>Ralph Knight</t>
  </si>
  <si>
    <t>80 Minute CD-R Spindle, 100/Pack - Staples</t>
  </si>
  <si>
    <t>Bush Westfield Collection Bookcases, Dark Cherry Finish, Fully Assembled</t>
  </si>
  <si>
    <t>12-1/2 Diameter Round Wall Clock</t>
  </si>
  <si>
    <t>SAFCO Arco Folding Chair</t>
  </si>
  <si>
    <t>#10 White Business Envelopes,4 1/8 x 9 1/2</t>
  </si>
  <si>
    <t>Beth Paige</t>
  </si>
  <si>
    <t>3M Office Air Cleaner</t>
  </si>
  <si>
    <t>Global Leather and Oak Executive Chair, Black</t>
  </si>
  <si>
    <t>Xerox 1936</t>
  </si>
  <si>
    <t>Xerox 214</t>
  </si>
  <si>
    <t>Carina Double Wide Media Storage Towers in Natural &amp; Black</t>
  </si>
  <si>
    <t>Staples® General Use 3-Ring Binders</t>
  </si>
  <si>
    <t>Northwest Territories</t>
  </si>
  <si>
    <t>Xerox 1904</t>
  </si>
  <si>
    <t>Luxo Professional Combination Clamp-On Lamps</t>
  </si>
  <si>
    <t>Xerox 217</t>
  </si>
  <si>
    <t>Revere Boxed Rubber Bands by Revere</t>
  </si>
  <si>
    <t>Acco Smartsocket™ Table Surge Protector, 6 Color-Coded Adapter Outlets</t>
  </si>
  <si>
    <t>Bryan Davis</t>
  </si>
  <si>
    <t>Tennsco Snap-Together Open Shelving Units, Starter Sets and Add-On Units</t>
  </si>
  <si>
    <t>Hon 4070 Series Pagoda™ Round Back Stacking Chairs</t>
  </si>
  <si>
    <t>Xerox 1887</t>
  </si>
  <si>
    <t>Xerox 1891</t>
  </si>
  <si>
    <t>Avery 506</t>
  </si>
  <si>
    <t>Bush Heritage Pine Collection 5-Shelf Bookcase, Albany Pine Finish, *Special Order</t>
  </si>
  <si>
    <t>Lifetime Advantage™ Folding Chairs, 4/Carton</t>
  </si>
  <si>
    <t>Microsoft Natural Multimedia Keyboard</t>
  </si>
  <si>
    <t>Delfina Latchford</t>
  </si>
  <si>
    <t>Staples Wirebound Steno Books, 6" x 9", 12/Pack</t>
  </si>
  <si>
    <t>Doug Bickford</t>
  </si>
  <si>
    <t>Bevis Boat-Shaped Conference Table</t>
  </si>
  <si>
    <t>Linden® 12" Wall Clock With Oak Frame</t>
  </si>
  <si>
    <t>Newell 326</t>
  </si>
  <si>
    <t>Jamie Kunitz</t>
  </si>
  <si>
    <t>Prismacolor Color Pencil Set</t>
  </si>
  <si>
    <t>Anthony Johnson</t>
  </si>
  <si>
    <t>Xerox Blank Computer Paper</t>
  </si>
  <si>
    <t>600 Series Flip</t>
  </si>
  <si>
    <t>Fellowes Recycled Storage Drawers</t>
  </si>
  <si>
    <t>Satellite Sectional Post Binders</t>
  </si>
  <si>
    <t>Deflect-o DuraMat Antistatic Studded Beveled Mat for Medium Pile Carpeting</t>
  </si>
  <si>
    <t>Avery 487</t>
  </si>
  <si>
    <t>Brendan Dodson</t>
  </si>
  <si>
    <t>Bevis Round Conference Table Top &amp; Single Column Base</t>
  </si>
  <si>
    <t>GBC Twin Loop™ Wire Binding Elements, 9/16" Spine, Black</t>
  </si>
  <si>
    <t>Hanging Personal Folder File</t>
  </si>
  <si>
    <t>Bevis Round Conference Table Top, X-Base</t>
  </si>
  <si>
    <t>5125</t>
  </si>
  <si>
    <t>Electrix Halogen Magnifier Lamp</t>
  </si>
  <si>
    <t>Office Machines</t>
  </si>
  <si>
    <t>Canon BP1200DH 12-Digit Bubble Jet Printing Calculator</t>
  </si>
  <si>
    <t>Hunter Glantz</t>
  </si>
  <si>
    <t>Fellowes Black Plastic Comb Bindings</t>
  </si>
  <si>
    <t>Polycom ViewStation™ Adapter H323 Videoconferencing Unit</t>
  </si>
  <si>
    <t>Hon GuestStacker Chair</t>
  </si>
  <si>
    <t>Eldon® Wave Desk Accessories</t>
  </si>
  <si>
    <t>Sharp AL-1530CS Digital Copier</t>
  </si>
  <si>
    <t>Tennsco Lockers, Gray</t>
  </si>
  <si>
    <t>Avery 4027 File Folder Labels for Dot Matrix Printers, 5000 Labels per Box, White</t>
  </si>
  <si>
    <t>Newell 323</t>
  </si>
  <si>
    <t>Global Enterprise Series Seating High-Back Swivel/Tilt Chairs</t>
  </si>
  <si>
    <t>Spiral Phone Message Books with Labels by Adams</t>
  </si>
  <si>
    <t>Holmes 99% HEPA Air Purifier</t>
  </si>
  <si>
    <t>Xerox 224</t>
  </si>
  <si>
    <t>Xerox 1906</t>
  </si>
  <si>
    <t>Xerox 188</t>
  </si>
  <si>
    <t>Xerox 1932</t>
  </si>
  <si>
    <t>GBC Linen Binding Covers</t>
  </si>
  <si>
    <t>GBC Recycled Grain Textured Covers</t>
  </si>
  <si>
    <t>Sauder Facets Collection Library, Sky Alder Finish</t>
  </si>
  <si>
    <t>Fellowes Basic 104-Key Keyboard, Platinum</t>
  </si>
  <si>
    <t>Kensington 7 Outlet MasterPiece Power Center with Fax/Phone Line Protection</t>
  </si>
  <si>
    <t>O'Sullivan 3-Shelf Heavy-Duty Bookcases</t>
  </si>
  <si>
    <t>Panasonic KX-P1150 Dot Matrix Printer</t>
  </si>
  <si>
    <t>Newell 327</t>
  </si>
  <si>
    <t>Xerox 1893</t>
  </si>
  <si>
    <t>Hon Deluxe Fabric Upholstered Stacking Chairs, Rounded Back</t>
  </si>
  <si>
    <t>Eldon Radial Chair Mat for Low to Medium Pile Carpets</t>
  </si>
  <si>
    <t>DAX Copper Panel Document Frame, 5 x 7 Size</t>
  </si>
  <si>
    <t>Thomas Seio</t>
  </si>
  <si>
    <t>O'Sullivan 2-Shelf Heavy-Duty Bookcases</t>
  </si>
  <si>
    <t>Tenex 46" x 60" Computer Anti-Static Chairmat, Rectangular Shaped</t>
  </si>
  <si>
    <t>Wirebound Message Books, 2 7/8" x 5", 3 Forms per Page</t>
  </si>
  <si>
    <t>Memorex Slim 80 Minute CD-R, 10/Pack</t>
  </si>
  <si>
    <t>Aluminum Document Frame</t>
  </si>
  <si>
    <t>Memorex 80 Minute CD-R Spindle, 100/Pack</t>
  </si>
  <si>
    <t>Multi-Use Personal File Cart and Caster Set, Three Stacking Bins</t>
  </si>
  <si>
    <t>Accessory36</t>
  </si>
  <si>
    <t>Xerox 20</t>
  </si>
  <si>
    <t>Surelock™ Post Binders</t>
  </si>
  <si>
    <t>Colorific® Watercolor Pencils</t>
  </si>
  <si>
    <t>*Staples* vLetter Openers, 2/Pack</t>
  </si>
  <si>
    <t>Hon 4700 Series Mobuis™ Mid-Back Task Chairs with Adjustable Arms</t>
  </si>
  <si>
    <t>BoxOffice By Design Rectangular and Half-Moon Meeting Room Tables</t>
  </si>
  <si>
    <t>Eldon Econocleat® Chair Mats for Low Pile Carpets</t>
  </si>
  <si>
    <t>Prang Drawing Pencil Set</t>
  </si>
  <si>
    <t>T39m</t>
  </si>
  <si>
    <t>Xerox 1982</t>
  </si>
  <si>
    <t>Xerox 1924</t>
  </si>
  <si>
    <t>Turquoise Lead Holder with Pocket Clip</t>
  </si>
  <si>
    <t>Okidata ML395C Color Dot Matrix Printer</t>
  </si>
  <si>
    <t>Microsoft Internet Keyboard</t>
  </si>
  <si>
    <t>Global Ergonomic Managers Chair</t>
  </si>
  <si>
    <t>Becky Castell</t>
  </si>
  <si>
    <t>Office Star - Contemporary Task Swivel chair with 2-way adjustable arms, Plum</t>
  </si>
  <si>
    <t>Xerox 1971</t>
  </si>
  <si>
    <t>Eldon Portable Mobile Manager</t>
  </si>
  <si>
    <t>Accessory6</t>
  </si>
  <si>
    <t>Durable Pressboard Binders</t>
  </si>
  <si>
    <t>Fellowes 17-key keypad for PS/2 interface</t>
  </si>
  <si>
    <t>StarTAC ST7762</t>
  </si>
  <si>
    <t>Accessory21</t>
  </si>
  <si>
    <t>Fellowes PB500 Electric Punch Plastic Comb Binding Machine with Manual Bind</t>
  </si>
  <si>
    <t>Staples 6 Outlet Surge</t>
  </si>
  <si>
    <t>Recycled Eldon Regeneration Jumbo File</t>
  </si>
  <si>
    <t>Verbatim DVD-R 4.7GB authoring disc</t>
  </si>
  <si>
    <t>Canon P1-DHIII Palm Printing Calculator</t>
  </si>
  <si>
    <t>GBC Binding covers</t>
  </si>
  <si>
    <t>Cari Schnelling</t>
  </si>
  <si>
    <t>Global Stack Chair without Arms, Black</t>
  </si>
  <si>
    <t>Chad Cunningham</t>
  </si>
  <si>
    <t>Speediset Carbonless Redi-Letter® 7" x 8 1/2"</t>
  </si>
  <si>
    <t>Bryan Mills</t>
  </si>
  <si>
    <t>GBC Recycled Regency Composition Covers</t>
  </si>
  <si>
    <t>Accessory29</t>
  </si>
  <si>
    <t>SANFORD Major Accent™ Highlighters</t>
  </si>
  <si>
    <t>Rick Reed</t>
  </si>
  <si>
    <t>Polycom ViaVideo™ Desktop Video Communications Unit</t>
  </si>
  <si>
    <t>Heather Kirkland</t>
  </si>
  <si>
    <t>Dixon Ticonderoga Core-Lock Colored Pencils, 48-Color Set</t>
  </si>
  <si>
    <t>Fred Wasserman</t>
  </si>
  <si>
    <t>Accessory24</t>
  </si>
  <si>
    <t>Howard Miller 13-3/4" Diameter Brushed Chrome Round Wall Clock</t>
  </si>
  <si>
    <t>Recycled Steel Personal File for Standard File Folders</t>
  </si>
  <si>
    <t>Accessory39</t>
  </si>
  <si>
    <t>Jack Lebron</t>
  </si>
  <si>
    <t>#10- 4 1/8" x 9 1/2" Security-Tint Envelopes</t>
  </si>
  <si>
    <t>GBC Standard Plastic Binding Systems Combs</t>
  </si>
  <si>
    <t>Xerox 1930</t>
  </si>
  <si>
    <t>Avery 474</t>
  </si>
  <si>
    <t>Riverside Palais Royal Lawyers Bookcase, Royale Cherry Finish</t>
  </si>
  <si>
    <t>Hewlett-Packard Deskjet 6122 Color Inkjet Printer</t>
  </si>
  <si>
    <t>IBM 80 Minute CD-R Spindle, 50/Pack</t>
  </si>
  <si>
    <t>Peel &amp; Seel® Recycled Catalog Envelopes, Brown</t>
  </si>
  <si>
    <t>TDK 4.7GB DVD+RW</t>
  </si>
  <si>
    <t>U.S. Robotics 56K Internet Call Modem</t>
  </si>
  <si>
    <t>Xerox 190</t>
  </si>
  <si>
    <t>Standard Line™ “While You Were Out” Hardbound Telephone Message Book</t>
  </si>
  <si>
    <t>CF 888</t>
  </si>
  <si>
    <t>Dana Halogen Swing-Arm Architect Lamp</t>
  </si>
  <si>
    <t>SAFCO PlanMaster Heigh-Adjustable Drafting Table Base, 43w x 30d x 30-37h, Black</t>
  </si>
  <si>
    <t>Lexmark Z25 Color Inkjet Printer</t>
  </si>
  <si>
    <t>Hon Multipurpose Stacking Arm Chairs</t>
  </si>
  <si>
    <t>Hon Olson Stacker Stools</t>
  </si>
  <si>
    <t>Executive Impressions 14" Two-Color Numerals Wall Clock</t>
  </si>
  <si>
    <t>Epson DFX5000+ Dot Matrix Printer</t>
  </si>
  <si>
    <t>Mike Pelletier</t>
  </si>
  <si>
    <t>Recycled Interoffice Envelopes with String and Button Closure, 10 x 13</t>
  </si>
  <si>
    <t>GBC Standard Therm-A-Bind Covers</t>
  </si>
  <si>
    <t>Xerox 1892</t>
  </si>
  <si>
    <t>Charles McCrossin</t>
  </si>
  <si>
    <t>Staples Paper Clips</t>
  </si>
  <si>
    <t>Metal Folding Chairs, Beige, 4/Carton</t>
  </si>
  <si>
    <t>80 Minute Slim Jewel Case CD-R , 10/Pack - Staples</t>
  </si>
  <si>
    <t>Bush Mission Pointe Library</t>
  </si>
  <si>
    <t>Xerox 1929</t>
  </si>
  <si>
    <t>Home/Office Personal File Carts</t>
  </si>
  <si>
    <t>Avery 507</t>
  </si>
  <si>
    <t>i470</t>
  </si>
  <si>
    <t>3M Organizer Strips</t>
  </si>
  <si>
    <t>Imation 3.5 IBM Diskettes, 10/Box</t>
  </si>
  <si>
    <t>GE 4 Foot Flourescent Tube, 40 Watt</t>
  </si>
  <si>
    <t>300 Series Non-Flip</t>
  </si>
  <si>
    <t>Charlotte Melton</t>
  </si>
  <si>
    <t>Executive Impressions 13" Chairman Wall Clock</t>
  </si>
  <si>
    <t>Micro Innovations 104 Keyboard</t>
  </si>
  <si>
    <t>US Robotics 56K V.92 External Faxmodem</t>
  </si>
  <si>
    <t>Fellowes Staxonsteel® Drawer Files</t>
  </si>
  <si>
    <t>Henry Goldwyn</t>
  </si>
  <si>
    <t>Telescoping Adjustable Floor Lamp</t>
  </si>
  <si>
    <t>Canon MP41DH Printing Calculator</t>
  </si>
  <si>
    <t>Sauder Facets Collection Locker/File Cabinet, Sky Alder Finish</t>
  </si>
  <si>
    <t>VTech VT20-2481 2.4GHz Two-Line Phone System w/Answering Machine</t>
  </si>
  <si>
    <t>Memo Book, 100 Message Capacity, 5 3/8” x 11”</t>
  </si>
  <si>
    <t>Belkin 6 Outlet Metallic Surge Strip</t>
  </si>
  <si>
    <t>Xerox 21</t>
  </si>
  <si>
    <t>Roy Skaria</t>
  </si>
  <si>
    <t>GBC DocuBind TL200 Manual Binding Machine</t>
  </si>
  <si>
    <t>Sauder Forest Hills Library, Woodland Oak Finish</t>
  </si>
  <si>
    <t>Xerox 1940</t>
  </si>
  <si>
    <t>Bagged Rubber Bands</t>
  </si>
  <si>
    <t>Xerox 1897</t>
  </si>
  <si>
    <t>Poly Designer Cover &amp; Back</t>
  </si>
  <si>
    <t>Jeremy Lonsdale</t>
  </si>
  <si>
    <t>Bionaire Personal Warm Mist Humidifier/Vaporizer</t>
  </si>
  <si>
    <t>Acme® 8" Straight Scissors</t>
  </si>
  <si>
    <t>Heavy-Duty E-Z-D® Binders</t>
  </si>
  <si>
    <t>Deluxe Rollaway Locking File with Drawer</t>
  </si>
  <si>
    <t>252</t>
  </si>
  <si>
    <t>Cindy Schnelling</t>
  </si>
  <si>
    <t>Imation 3.5, DISKETTE 44766 HGHLD3.52HD/FM, 10/Pack</t>
  </si>
  <si>
    <t>Wilson Jones DublLock® D-Ring Binders</t>
  </si>
  <si>
    <t>Binder Posts</t>
  </si>
  <si>
    <t>Epson LQ-570e Dot Matrix Printer</t>
  </si>
  <si>
    <t>Atlantic Metals Mobile 3-Shelf Bookcases, Custom Colors</t>
  </si>
  <si>
    <t>Fellowes PB300 Plastic Comb Binding Machine</t>
  </si>
  <si>
    <t>Rush Hierlooms Collection Rich Wood Bookcases</t>
  </si>
  <si>
    <t>Avery 481</t>
  </si>
  <si>
    <t>Avery Trapezoid Extra Heavy Duty 4" Binders</t>
  </si>
  <si>
    <t>StarTAC Series</t>
  </si>
  <si>
    <t>Rediform Wirebound "Phone Memo" Message Book, 11 x 5-3/4</t>
  </si>
  <si>
    <t>Global Comet™ Stacking Armless Chair</t>
  </si>
  <si>
    <t>Hon 4070 Series Pagoda™ Armless Upholstered Stacking Chairs</t>
  </si>
  <si>
    <t>Fellowes Internet Keyboard, Platinum</t>
  </si>
  <si>
    <t>Luxo Economy Swing Arm Lamp</t>
  </si>
  <si>
    <t>Acco Perma® 2700 Stacking Storage Drawers</t>
  </si>
  <si>
    <t>Fellowes Stor/Drawer® Steel Plus™ Storage Drawers</t>
  </si>
  <si>
    <t>Honeywell Enviracaire Portable HEPA Air Cleaner for 17' x 22' Room</t>
  </si>
  <si>
    <t>Verbatim DVD-RAM, 9.4GB, Rewritable, Type 1, DS, DataLife Plus</t>
  </si>
  <si>
    <t>Lock-Up Easel 'Spel-Binder'</t>
  </si>
  <si>
    <t>Susan Vittorini</t>
  </si>
  <si>
    <t>Adams Write n' Stick Phone Message Book, 11" X 5 1/4", 200 Messages</t>
  </si>
  <si>
    <t>Tenex File Box, Personal Filing Tote with Lid, Black</t>
  </si>
  <si>
    <t>Assorted Color Push Pins</t>
  </si>
  <si>
    <t>HP Office Paper (20Lb. and 87 Bright)</t>
  </si>
  <si>
    <t>Staples Vinyl Coated Paper Clips</t>
  </si>
  <si>
    <t>Newell 310</t>
  </si>
  <si>
    <t>Kensington 7 Outlet MasterPiece Power Center</t>
  </si>
  <si>
    <t>DAX Metal Frame, Desktop, Stepped-Edge</t>
  </si>
  <si>
    <t>8860</t>
  </si>
  <si>
    <t>Array® Memo Cubes</t>
  </si>
  <si>
    <t>Fiskars 8" Scissors, 2/Pack</t>
  </si>
  <si>
    <t>12 Colored Short Pencils</t>
  </si>
  <si>
    <t>Imation 5.2GB DVD-RAM</t>
  </si>
  <si>
    <t>Portable Personal File Box</t>
  </si>
  <si>
    <t>Snap-A-Way® Black Print Carbonless Speed Message, No Reply Area, Duplicate</t>
  </si>
  <si>
    <t>Ibico Covers for Plastic or Wire Binding Elements</t>
  </si>
  <si>
    <t>Tennsco Double-Tier Lockers</t>
  </si>
  <si>
    <t>Wirebound Message Books, Four 2 3/4" x 5" Forms per Page, 600 Sets per Book</t>
  </si>
  <si>
    <t>Acme Design Line 8" Stainless Steel Bent Scissors w/Champagne Handles, 3-1/8" Cut</t>
  </si>
  <si>
    <t>Imation 3.5", DISKETTE 44766 HGHLD3.52HD/FM, 10/Pack</t>
  </si>
  <si>
    <t>PC Concepts 116 Key Quantum 3000 Keyboard</t>
  </si>
  <si>
    <t>Epson Stylus 1520 Color Inkjet Printer</t>
  </si>
  <si>
    <t>Toby Braunhardt</t>
  </si>
  <si>
    <t>Avery 494</t>
  </si>
  <si>
    <t>Wilson Jones 14 Line Acrylic Coated Pressboard Data Binders</t>
  </si>
  <si>
    <t>Eureka Disposable Bags for Sanitaire® Vibra Groomer I® Upright Vac</t>
  </si>
  <si>
    <t>AT&amp;T 2230 Dual Handset Phone With Caller ID/Call Waiting</t>
  </si>
  <si>
    <t>Cardinal Poly Pocket Divider Pockets for Ring Binders</t>
  </si>
  <si>
    <t>Canon PC1060 Personal Laser Copier</t>
  </si>
  <si>
    <t>Sterling Rubber Bands by Alliance</t>
  </si>
  <si>
    <t>Newell 312</t>
  </si>
  <si>
    <t>Imation 3.5" DS/HD IBM Formatted Diskettes, 50/Pack</t>
  </si>
  <si>
    <t>Avery Flip-Chart Easel Binder, Black</t>
  </si>
  <si>
    <t>R280</t>
  </si>
  <si>
    <t>Accessory9</t>
  </si>
  <si>
    <t>Tennsco Industrial Shelving</t>
  </si>
  <si>
    <t>Staples Bulldog Clip</t>
  </si>
  <si>
    <t>Micro Innovations Micro 3000 Keyboard, Black</t>
  </si>
  <si>
    <t>Xerox 1882</t>
  </si>
  <si>
    <t>Acme Hot Forged Carbon Steel Scissors with Nickel-Plated Handles, 3 7/8" Cut, 8"L</t>
  </si>
  <si>
    <t>Eldon Cleatmat® Chair Mats for Medium Pile Carpets</t>
  </si>
  <si>
    <t>Xerox 4200 Series MultiUse Premium Copy Paper (20Lb. and 84 Bright)</t>
  </si>
  <si>
    <t>Hon 94000 Series Round Tables</t>
  </si>
  <si>
    <t>Global High-Back Leather Tilter, Burgundy</t>
  </si>
  <si>
    <t>DAX Contemporary Wood Frame with Silver Metal Mat, Desktop, 11 x 14 Size</t>
  </si>
  <si>
    <t>Stockwell Push Pins</t>
  </si>
  <si>
    <t>8260</t>
  </si>
  <si>
    <t>3390</t>
  </si>
  <si>
    <t>Global Deluxe Stacking Chair, Gray</t>
  </si>
  <si>
    <t>Bevis 36 x 72 Conference Tables</t>
  </si>
  <si>
    <t>Howard Miller 16" Diameter Gallery Wall Clock</t>
  </si>
  <si>
    <t>ACCOHIDE® 3-Ring Binder, Blue, 1"</t>
  </si>
  <si>
    <t>Wilson Jones Hanging View Binder, White, 1"</t>
  </si>
  <si>
    <t>Boston 1730 StandUp Electric Pencil Sharpener</t>
  </si>
  <si>
    <t>Accessory31</t>
  </si>
  <si>
    <t>Accessory8</t>
  </si>
  <si>
    <t>Fellowes Command Center 5-outlet power strip</t>
  </si>
  <si>
    <t>Accessory12</t>
  </si>
  <si>
    <t>Global Leather Highback Executive Chair with Pneumatic Height Adjustment, Black</t>
  </si>
  <si>
    <t>GBC DocuBind TL300 Electric Binding System</t>
  </si>
  <si>
    <t>GBC Prepunched Paper, 19-Hole, for Binding Systems, 24-lb</t>
  </si>
  <si>
    <t>TDK 4.7GB DVD-R</t>
  </si>
  <si>
    <t>Xerox 1977</t>
  </si>
  <si>
    <t>DAX Solid Wood Frames</t>
  </si>
  <si>
    <t>Honeywell Enviracaire® Portable Air Cleaner for up to 8 x 10 Room</t>
  </si>
  <si>
    <t>Belkin 8 Outlet SurgeMaster II Gold Surge Protector</t>
  </si>
  <si>
    <t>Multimedia Mailers</t>
  </si>
  <si>
    <t>White Business Envelopes with Contemporary Seam, Recycled White Business Envelopes</t>
  </si>
  <si>
    <t>Avery Trapezoid Ring Binder, 3" Capacity, Black, 1040 sheets</t>
  </si>
  <si>
    <t>DXL™ Angle-View Binders with Locking Rings, Black</t>
  </si>
  <si>
    <t>Newell® 3-Hole Punched Plastic Slotted Magazine Holders for Binders</t>
  </si>
  <si>
    <t>Okidata ML390 Turbo Dot Matrix Printers</t>
  </si>
  <si>
    <t>Eldon Regeneration Recycled Desk Accessories, Smoke</t>
  </si>
  <si>
    <t>2160i</t>
  </si>
  <si>
    <t>Global Deluxe High-Back Office Chair in Storm</t>
  </si>
  <si>
    <t>Canon MP100DHII Printing Calculator</t>
  </si>
  <si>
    <t>C-Line Cubicle Keepers Polyproplyene Holder w/Velcro® Back, 8-1/2x11, 25/Bx</t>
  </si>
  <si>
    <t>Avery 51</t>
  </si>
  <si>
    <t>Avery Poly Binder Pockets</t>
  </si>
  <si>
    <t>Dixon My First Ticonderoga Pencil, #2</t>
  </si>
  <si>
    <t>Acco® Hot Clips™ Clips to Go</t>
  </si>
  <si>
    <t>Fiskars® Softgrip Scissors</t>
  </si>
  <si>
    <t>Elite 5" Scissors</t>
  </si>
  <si>
    <t>Eldon Wave Desk Accessories</t>
  </si>
  <si>
    <t>Avery 478</t>
  </si>
  <si>
    <t>Boston 16701 Slimline Battery Pencil Sharpener</t>
  </si>
  <si>
    <t>Soundgear Copyboard Conference Phone, Optional Battery</t>
  </si>
  <si>
    <t>Dot Matrix Printer Tape Reel Labels, White, 5000/Box</t>
  </si>
  <si>
    <t>Euro Pro Shark Stick Mini Vacuum</t>
  </si>
  <si>
    <t>Tenex Contemporary Contur Chairmats for Low and Medium Pile Carpet, Computer, 39" x 49"</t>
  </si>
  <si>
    <t>Avery 498</t>
  </si>
  <si>
    <t>Premium Transparent Presentation Covers by GBC</t>
  </si>
  <si>
    <t>Barricks 18" x 48" Non-Folding Utility Table with Bottom Storage Shelf</t>
  </si>
  <si>
    <t>GBC VeloBinder Electric Binding Machine</t>
  </si>
  <si>
    <t>Brown Kraft Recycled Envelopes</t>
  </si>
  <si>
    <t>A1228</t>
  </si>
  <si>
    <t>3M Polarizing Task Lamp with Clamp Arm, Light Gray</t>
  </si>
  <si>
    <t>8290</t>
  </si>
  <si>
    <t>Hewlett-Packard Deskjet 5550 Color Inkjet Printer</t>
  </si>
  <si>
    <t>Fellowes Neat Ideas® Storage Cubes</t>
  </si>
  <si>
    <t>Avery 492</t>
  </si>
  <si>
    <t>Newell 343</t>
  </si>
  <si>
    <t>Canon S750 Color Inkjet Printer</t>
  </si>
  <si>
    <t>Panasonic KP-310 Heavy-Duty Electric Pencil Sharpener</t>
  </si>
  <si>
    <t>AT&amp;T Black Trimline Phone, Model 210</t>
  </si>
  <si>
    <t>Staples Pen Style Liquid Stix; Assorted (yellow, pink, green, blue, orange), 5/Pack</t>
  </si>
  <si>
    <t>Avery 491</t>
  </si>
  <si>
    <t>T18</t>
  </si>
  <si>
    <t>Sanyo 2.5 Cubic Foot Mid-Size Office Refrigerators</t>
  </si>
  <si>
    <t>Honeywell Quietcare HEPA Air Cleaner</t>
  </si>
  <si>
    <t>Staples Colored Bar Computer Paper</t>
  </si>
  <si>
    <t>Ralph Arnett</t>
  </si>
  <si>
    <t>Boston 16765 Mini Stand Up Battery Pencil Sharpener</t>
  </si>
  <si>
    <t>Staples Battery-Operated Desktop Pencil Sharpener</t>
  </si>
  <si>
    <t>Eldon® 200 Class™ Desk Accessories</t>
  </si>
  <si>
    <t>Memorex 80 Minute CD-R, 30/Pack</t>
  </si>
  <si>
    <t>Dual Level, Single-Width Filing Carts</t>
  </si>
  <si>
    <t>Fellowes Smart Design 104-Key Enhanced Keyboard, PS/2 Adapter, Platinum</t>
  </si>
  <si>
    <t>Master Giant Foot® Doorstop, Safety Yellow</t>
  </si>
  <si>
    <t>Perma STOR-ALL™ Hanging File Box, 13 1/8"W x 12 1/4"D x 10 1/2"H</t>
  </si>
  <si>
    <t>Epson DFX-8500 Dot Matrix Printer</t>
  </si>
  <si>
    <t>Xerox 194</t>
  </si>
  <si>
    <t>SouthWestern Bell FA970 Digital Answering Machine with Time/Day Stamp</t>
  </si>
  <si>
    <t>Avery 493</t>
  </si>
  <si>
    <t>Bevis Round Bullnose 29" High Table Top</t>
  </si>
  <si>
    <t>Prince Edward Island</t>
  </si>
  <si>
    <t>Atlantic</t>
  </si>
  <si>
    <t>Xerox 197</t>
  </si>
  <si>
    <t>Eldon® Expressions™ Wood Desk Accessories, Oak</t>
  </si>
  <si>
    <t>Xerox 1935</t>
  </si>
  <si>
    <t>Peel &amp; Stick Add-On Corner Pockets</t>
  </si>
  <si>
    <t>Eureka The Boss® Cordless Rechargeable Stick Vac</t>
  </si>
  <si>
    <t>Xerox 1905</t>
  </si>
  <si>
    <t>Fellowes Bankers Box™ Staxonsteel® Drawer File/Stacking System</t>
  </si>
  <si>
    <t>Executive Impressions 13" Clairmont Wall Clock</t>
  </si>
  <si>
    <t>Staples SlimLine Pencil Sharpener</t>
  </si>
  <si>
    <t>Presstex Flexible Ring Binders</t>
  </si>
  <si>
    <t>Memorex 4.7GB DVD+RW, 3/Pack</t>
  </si>
  <si>
    <t>Eldon Image Series Black Desk Accessories</t>
  </si>
  <si>
    <t>Avery 485</t>
  </si>
  <si>
    <t>Global Adaptabilities™ Conference Tables</t>
  </si>
  <si>
    <t>Xerox 1885</t>
  </si>
  <si>
    <t>Avery 479</t>
  </si>
  <si>
    <t>Fellowes Twister Kit, Gray/Clear, 3/pkg</t>
  </si>
  <si>
    <t>Eldon Pizzaz™ Desk Accessories</t>
  </si>
  <si>
    <t>Harold Engle</t>
  </si>
  <si>
    <t>Roy French</t>
  </si>
  <si>
    <t>Helen Abelman</t>
  </si>
  <si>
    <t>Talkabout T8367</t>
  </si>
  <si>
    <t>Guy Armstrong</t>
  </si>
  <si>
    <t>Logitech Access Keyboard</t>
  </si>
  <si>
    <t>Jennifer Braxton</t>
  </si>
  <si>
    <t>Fellowes Strictly Business® Drawer File, Letter/Legal Size</t>
  </si>
  <si>
    <t>Giulietta Baptist</t>
  </si>
  <si>
    <t>Newell 336</t>
  </si>
  <si>
    <t>Conquest™ 14 Commercial Heavy-Duty Upright Vacuum, Collection System, Accessory Kit</t>
  </si>
  <si>
    <t>Erica Bern</t>
  </si>
  <si>
    <t>GBC DocuBind P100 Manual Binding Machine</t>
  </si>
  <si>
    <t>636</t>
  </si>
  <si>
    <t>Avery 497</t>
  </si>
  <si>
    <t>SAFCO Folding Chair Trolley</t>
  </si>
  <si>
    <t>Manila Recycled Extra-Heavyweight Clasp Envelopes, 6" x 9"</t>
  </si>
  <si>
    <t>Verbatim DVD-RAM, 5.2GB, Rewritable, Type 1, DS</t>
  </si>
  <si>
    <t>Christopher Schild</t>
  </si>
  <si>
    <t>Keytronic Designer 104- Key Black Keyboard</t>
  </si>
  <si>
    <t>Avanti 4.4 Cu. Ft. Refrigerator</t>
  </si>
  <si>
    <t>Acco Pressboard Covers with Storage Hooks, 14 7/8" x 11", Dark Blue</t>
  </si>
  <si>
    <t>Joy Smith</t>
  </si>
  <si>
    <t>Evan Minnotte</t>
  </si>
  <si>
    <t>Boston KS Multi-Size Manual Pencil Sharpener</t>
  </si>
  <si>
    <t>Hunt BOSTON® Vista® Battery-Operated Pencil Sharpener, Black</t>
  </si>
  <si>
    <t>Jenna Caffey</t>
  </si>
  <si>
    <t>Martin-Yale Premier Letter Opener</t>
  </si>
  <si>
    <t>Recycled Premium Regency Composition Covers</t>
  </si>
  <si>
    <t>Atlantic Metals Mobile 5-Shelf Bookcases, Custom Colors</t>
  </si>
  <si>
    <t>i1000</t>
  </si>
  <si>
    <t>Fellowes Super Stor/Drawer®</t>
  </si>
  <si>
    <t>Hilary Holden</t>
  </si>
  <si>
    <t>Rubbermaid ClusterMat Chairmats, Mat Size- 66" x 60", Lip 20" x 11" -90 Degree Angle</t>
  </si>
  <si>
    <t>*Staples* Letter Opener</t>
  </si>
  <si>
    <t>LX 677</t>
  </si>
  <si>
    <t>Avery Hi-Liter® Fluorescent Desk Style Markers</t>
  </si>
  <si>
    <t>#10- 4 1/8" x 9 1/2" Recycled Envelopes</t>
  </si>
  <si>
    <t>Greg Guthrie</t>
  </si>
  <si>
    <t>Acco Suede Grain Vinyl Round Ring Binder</t>
  </si>
  <si>
    <t>Newell 342</t>
  </si>
  <si>
    <t>Staples #10 Laser &amp; Inkjet Envelopes, 4 1/8" x 9 1/2", 100/Box</t>
  </si>
  <si>
    <t>Newell 337</t>
  </si>
  <si>
    <t>Micro Innovations Micro Digital Wireless Keyboard and Mouse, Gray</t>
  </si>
  <si>
    <t>Eldon ClusterMat Chair Mat with Cordless Antistatic Protection</t>
  </si>
  <si>
    <t>Dan Reichenbach</t>
  </si>
  <si>
    <t>Xerox 1985</t>
  </si>
  <si>
    <t>Zoom V.92 V.44 PCI Internal Controllerless FaxModem</t>
  </si>
  <si>
    <t>Xerox 1920</t>
  </si>
  <si>
    <t>Xerox 1928</t>
  </si>
  <si>
    <t>Xerox 1939</t>
  </si>
  <si>
    <t>StarTAC 7760</t>
  </si>
  <si>
    <t>Paul Gonzalez</t>
  </si>
  <si>
    <t>Magna Visual Magnetic Picture Hangers</t>
  </si>
  <si>
    <t>Filia McAdams</t>
  </si>
  <si>
    <t>M3682</t>
  </si>
  <si>
    <t>Xerox 1978</t>
  </si>
  <si>
    <t>Wirebound Message Book, 4 per Page</t>
  </si>
  <si>
    <t>Hoover WindTunnel™ Plus Canister Vacuum</t>
  </si>
  <si>
    <t>Zoom V.92 USB External Faxmodem</t>
  </si>
  <si>
    <t>Wilson Jones Ledger-Size, Piano-Hinge Binder, 2", Blue</t>
  </si>
  <si>
    <t>Chuck Magee</t>
  </si>
  <si>
    <t>Eldon Expressions Punched Metal &amp; Wood Desk Accessories, Pewter &amp; Cherry</t>
  </si>
  <si>
    <t>Xerox 1992</t>
  </si>
  <si>
    <t>TI 36X Solar Scientific Calculator</t>
  </si>
  <si>
    <t>V 3600 Series</t>
  </si>
  <si>
    <t>Deflect-o EconoMat Nonstudded, No Bevel Mat</t>
  </si>
  <si>
    <t>Frank Atkinson</t>
  </si>
  <si>
    <t>Bretford CR4500 Series Slim Rectangular Table</t>
  </si>
  <si>
    <t>Belkin ErgoBoard™ Keyboard</t>
  </si>
  <si>
    <t>Riverleaf Stik-Withit® Designer Note Cubes®</t>
  </si>
  <si>
    <t>Coloredge Poster Frame</t>
  </si>
  <si>
    <t>Sharp 1540cs Digital Laser Copier</t>
  </si>
  <si>
    <t>Holmes Replacement Filter for HEPA Air Cleaner, Very Large Room, HEPA Filter</t>
  </si>
  <si>
    <t>Wilson Jones Impact Binders</t>
  </si>
  <si>
    <t>GBC DocuBind 200 Manual Binding Machine</t>
  </si>
  <si>
    <t>Deflect-o SuperTray™ Unbreakable Stackable Tray, Letter, Black</t>
  </si>
  <si>
    <t>Sanford Liquid Accent Highlighters</t>
  </si>
  <si>
    <t>Holmes Harmony HEPA Air Purifier for 17 x 20 Room</t>
  </si>
  <si>
    <t>Hon iLevel™ Computer Training Table</t>
  </si>
  <si>
    <t>Eldon® 200 Class™ Desk Accessories, Burgundy</t>
  </si>
  <si>
    <t>3M Hangers With Command Adhesive</t>
  </si>
  <si>
    <t>X-Rack™ File for Hanging Folders</t>
  </si>
  <si>
    <t>688</t>
  </si>
  <si>
    <t>Ibico EB-19 Dual Function Manual Binding System</t>
  </si>
  <si>
    <t>Southworth 25% Cotton Premium Laser Paper and Envelopes</t>
  </si>
  <si>
    <t>Safco Contoured Stacking Chairs</t>
  </si>
  <si>
    <t>Canon PC-428 Personal Copier</t>
  </si>
  <si>
    <t>Staples Standard Envelopes</t>
  </si>
  <si>
    <t>Lexmark Z55se Color Inkjet Printer</t>
  </si>
  <si>
    <t>Philip Brown</t>
  </si>
  <si>
    <t>Binder Clips by OIC</t>
  </si>
  <si>
    <t>Fellowes Smart Surge Ten-Outlet Protector, Platinum</t>
  </si>
  <si>
    <t>Wausau Papers Astrobrights® Colored Envelopes</t>
  </si>
  <si>
    <t>Pressboard Covers with Storage Hooks, 9 1/2" x 11", Light Blue</t>
  </si>
  <si>
    <t>Canon imageCLASS 2200 Advanced Copier</t>
  </si>
  <si>
    <t>Chromcraft Bull-Nose Wood 48" x 96" Rectangular Conference Tables</t>
  </si>
  <si>
    <t>KF 788</t>
  </si>
  <si>
    <t>Imation Neon Mac Format Diskettes, 10/Pack</t>
  </si>
  <si>
    <t>2180</t>
  </si>
  <si>
    <t>Executive Impressions 14" Contract Wall Clock</t>
  </si>
  <si>
    <t>*Staples* Highlighting Markers</t>
  </si>
  <si>
    <t>Boston 19500 Mighty Mite Electric Pencil Sharpener</t>
  </si>
  <si>
    <t>Xerox 1995</t>
  </si>
  <si>
    <t>Self-Adhesive Ring Binder Labels</t>
  </si>
  <si>
    <t>Catalog Binders with Expanding Posts</t>
  </si>
  <si>
    <t>*Staples* Packaging Labels</t>
  </si>
  <si>
    <t>Deflect-o EconoMat Studded, No Bevel Mat for Low Pile Carpeting</t>
  </si>
  <si>
    <t>Recycled Desk Saver Line "While You Were Out" Book, 5 1/2" X 4"</t>
  </si>
  <si>
    <t>9-3/4 Diameter Round Wall Clock</t>
  </si>
  <si>
    <t>Logitech Cordless Elite Duo</t>
  </si>
  <si>
    <t>Xerox 220</t>
  </si>
  <si>
    <t>Canon Image Class D660 Copier</t>
  </si>
  <si>
    <t>Avery Legal 4-Ring Binder</t>
  </si>
  <si>
    <t>Hoover® Commercial Lightweight Upright Vacuum</t>
  </si>
  <si>
    <t>Colored Envelopes</t>
  </si>
  <si>
    <t>Xerox 1953</t>
  </si>
  <si>
    <t>DAX Natural Wood-Tone Poster Frame</t>
  </si>
  <si>
    <t>Jim Sink</t>
  </si>
  <si>
    <t>Office Star Flex Back Scooter Chair with White Frame</t>
  </si>
  <si>
    <t>Xerox 1941</t>
  </si>
  <si>
    <t>DAX Clear Channel Poster Frame</t>
  </si>
  <si>
    <t>Tenex B1-RE Series Chair Mats for Low Pile Carpets</t>
  </si>
  <si>
    <t>Belkin 105-Key Black Keyboard</t>
  </si>
  <si>
    <t>GBC Imprintable Covers</t>
  </si>
  <si>
    <t>Logan Haushalter</t>
  </si>
  <si>
    <t>GBC Laser Imprintable Binding System Covers, Desert Sand</t>
  </si>
  <si>
    <t>Sharp EL501VB Scientific Calculator, Battery Operated, 10-Digit Display, Hard Case</t>
  </si>
  <si>
    <t>Executive Impressions 14"</t>
  </si>
  <si>
    <t>Accessory2</t>
  </si>
  <si>
    <t>Southworth 25% Cotton Antique Laid Paper &amp; Envelopes</t>
  </si>
  <si>
    <t>Eldon® 400 Class™ Desk Accessories, Black Carbon</t>
  </si>
  <si>
    <t>Adams Telephone Message Book w/Frequently-Called Numbers Space, 400 Messages per Book</t>
  </si>
  <si>
    <t>Bretford “Just In Time” Height-Adjustable Multi-Task Work Tables</t>
  </si>
  <si>
    <t>Array® Parchment Paper, Assorted Colors</t>
  </si>
  <si>
    <t>Avery Durable Poly Binders</t>
  </si>
  <si>
    <t>Dana Swing-Arm Lamps</t>
  </si>
  <si>
    <t>270c</t>
  </si>
  <si>
    <t>T28 WORLD</t>
  </si>
  <si>
    <t>Noah Childs</t>
  </si>
  <si>
    <t>Manitoba</t>
  </si>
  <si>
    <t>Prarie</t>
  </si>
  <si>
    <t>Staples Premium Bright 1-Part Blank Computer Paper</t>
  </si>
  <si>
    <t>Hon Metal Bookcases, Black</t>
  </si>
  <si>
    <t>24 Capacity Maxi Data Binder Racks, Pearl</t>
  </si>
  <si>
    <t>Accessory17</t>
  </si>
  <si>
    <t>Xerox 1898</t>
  </si>
  <si>
    <t>Barricks Non-Folding Utility Table with Steel Legs, Laminate Tops</t>
  </si>
  <si>
    <t>ACCOHIDE® Binder by Acco</t>
  </si>
  <si>
    <t>Eldon Executive Woodline II Cherry Finish Desk Accessories</t>
  </si>
  <si>
    <t>Belkin 8 Outlet Surge Protector</t>
  </si>
  <si>
    <t>Holmes Replacement Filter for HEPA Air Cleaner, Large Room</t>
  </si>
  <si>
    <t>Snap-A-Way® Black Print Carbonless Ruled Speed Letter, Triplicate</t>
  </si>
  <si>
    <t>Fellowes Super Stor/Drawer® Files</t>
  </si>
  <si>
    <t>Logitech Cordless Navigator Duo</t>
  </si>
  <si>
    <t>Sharp EL500L Fraction Calculator</t>
  </si>
  <si>
    <t>White GlueTop Scratch Pads</t>
  </si>
  <si>
    <t>Brian Moss</t>
  </si>
  <si>
    <t>Eureka Sanitaire ® Multi-Pro Heavy-Duty Upright, Disposable Bags</t>
  </si>
  <si>
    <t>Cardinal Holdit Business Card Pockets</t>
  </si>
  <si>
    <t>T193</t>
  </si>
  <si>
    <t>Tennsco Commercial Shelving</t>
  </si>
  <si>
    <t>Office Star Flex Back Scooter Chair with Aluminum Finish Frame</t>
  </si>
  <si>
    <t>Accessory13</t>
  </si>
  <si>
    <t>Xerox 1976</t>
  </si>
  <si>
    <t>Hon 2090 “Pillow Soft” Series Mid Back Swivel/Tilt Chairs</t>
  </si>
  <si>
    <t>Hammermill Color Copier Paper (28Lb. and 96 Bright)</t>
  </si>
  <si>
    <t>Serrated Blade or Curved Handle Hand Letter Openers</t>
  </si>
  <si>
    <t>GE 48" Fluorescent Tube, Cool White Energy Saver, 34 Watts, 30/Box</t>
  </si>
  <si>
    <t>TOPS Money Receipt Book, Consecutively Numbered in Red,</t>
  </si>
  <si>
    <t>Xerox 1989</t>
  </si>
  <si>
    <t>British Columbia</t>
  </si>
  <si>
    <t>West</t>
  </si>
  <si>
    <t>Bush Westfield Collection Bookcases, Fully Assembled</t>
  </si>
  <si>
    <t>Nu-Dell Leatherette Frames</t>
  </si>
  <si>
    <t>Xerox 1994</t>
  </si>
  <si>
    <t>Julie Creighton</t>
  </si>
  <si>
    <t>Dixon Ticonderoga Core-Lock Colored Pencils</t>
  </si>
  <si>
    <t>CF 688</t>
  </si>
  <si>
    <t>Sanjit Chand</t>
  </si>
  <si>
    <t>Matt Collins</t>
  </si>
  <si>
    <t>Panasonic KP-350BK Electric Pencil Sharpener with Auto Stop</t>
  </si>
  <si>
    <t>3285</t>
  </si>
  <si>
    <t>Justin Knight</t>
  </si>
  <si>
    <t>Rob Haberlin</t>
  </si>
  <si>
    <t>Office Star - Task Chair with Contemporary Loop Arms</t>
  </si>
  <si>
    <t>Acco Perma® 3000 Stacking Storage Drawers</t>
  </si>
  <si>
    <t>Christina Vanderzanden</t>
  </si>
  <si>
    <t>Imation Printable White 80 Minute CD-R Spindle, 50/Pack</t>
  </si>
  <si>
    <t>Eldon® Gobal File Keepers</t>
  </si>
  <si>
    <t>Kensington 7 Outlet MasterPiece® HOMEOFFICE Power Control Center</t>
  </si>
  <si>
    <t>Seth Thomas 13 1/2" Wall Clock</t>
  </si>
  <si>
    <t>Tenex Carpeted, Granite-Look or Clear Contemporary Contour Shape Chair Mats</t>
  </si>
  <si>
    <t>Bretford Rectangular Conference Table Tops</t>
  </si>
  <si>
    <t>Wirebound Voice Message Log Book</t>
  </si>
  <si>
    <t>Lena Cacioppo</t>
  </si>
  <si>
    <t>Kimberly Carter</t>
  </si>
  <si>
    <t>O'Sullivan Manor Hill 2-Door Library in Brianna Oak</t>
  </si>
  <si>
    <t>Gene Hale</t>
  </si>
  <si>
    <t>Novimex Swivel Fabric Task Chair</t>
  </si>
  <si>
    <t>Imation Primaris 3.5" 2HD Unformatted Diskettes, 10/Pack</t>
  </si>
  <si>
    <t>Project Tote Personal File</t>
  </si>
  <si>
    <t>Sally Knutson</t>
  </si>
  <si>
    <t>Imation 3.5" DS-HD Macintosh Formatted Diskettes, 10/Pack</t>
  </si>
  <si>
    <t>Sanford Colorific Colored Pencils, 12/Box</t>
  </si>
  <si>
    <t>Xerox 1899</t>
  </si>
  <si>
    <t>Barrel Sharpener</t>
  </si>
  <si>
    <t>Gould Plastics 9-Pocket Panel Bin, 18-3/8w x 5-1/4d x 20-1/2h, Black</t>
  </si>
  <si>
    <t>Accessory34</t>
  </si>
  <si>
    <t>Marina Lichtenstein</t>
  </si>
  <si>
    <t>Wilson Jones® Four-Pocket Poly Binders</t>
  </si>
  <si>
    <t>Economy Binders</t>
  </si>
  <si>
    <t>Office Star - Mid Back Dual function Ergonomic High Back Chair with 2-Way Adjustable Arms</t>
  </si>
  <si>
    <t>Michelle Arnett</t>
  </si>
  <si>
    <t>Eldon Jumbo ProFile™ Portable File Boxes Graphite/Black</t>
  </si>
  <si>
    <t>Newell 315</t>
  </si>
  <si>
    <t>Kleencut® Forged Office Shears by Acme United Corporation</t>
  </si>
  <si>
    <t>Xerox 1983</t>
  </si>
  <si>
    <t>T61</t>
  </si>
  <si>
    <t>Seth Vernon</t>
  </si>
  <si>
    <t>Xerox 196</t>
  </si>
  <si>
    <t>Luke Weiss</t>
  </si>
  <si>
    <t>Eldon Simplefile® Box Office®</t>
  </si>
  <si>
    <t>6190</t>
  </si>
  <si>
    <t>Panasonic KX-P3200 Dot Matrix Printer</t>
  </si>
  <si>
    <t>Ibico Recycled Linen-Style Covers</t>
  </si>
  <si>
    <t>1726 Digital Answering Machine</t>
  </si>
  <si>
    <t>Executive Impressions 8-1/2" Career Panel/Partition Cubicle Clock</t>
  </si>
  <si>
    <t>Belkin MediaBoard 104- Keyboard</t>
  </si>
  <si>
    <t>Executive Impressions 12" Wall Clock</t>
  </si>
  <si>
    <t>Eldon Spacemaker® Box, Quick-Snap Lid, Clear</t>
  </si>
  <si>
    <t>Xerox 1993</t>
  </si>
  <si>
    <t>Strathmore #10 Envelopes, Ultimate White</t>
  </si>
  <si>
    <t>Fellowes 8 Outlet Superior Workstation Surge Protector</t>
  </si>
  <si>
    <t>Tyvek Interoffice Envelopes, 9 1/2" x 12 1/2", 100/Box</t>
  </si>
  <si>
    <t>Accessory20</t>
  </si>
  <si>
    <t>5165</t>
  </si>
  <si>
    <t>Lexmark Z54se Color Inkjet Printer</t>
  </si>
  <si>
    <t>Premier Elliptical Ring Binder, Black</t>
  </si>
  <si>
    <t>Avery 520</t>
  </si>
  <si>
    <t>Fellowes Premier Superior Surge Suppressor, 10-Outlet, With Phone and Remote</t>
  </si>
  <si>
    <t>Xerox 226</t>
  </si>
  <si>
    <t>Sanford 52201 APSCO Electric Pencil Sharpener</t>
  </si>
  <si>
    <t>Laminate Occasional Tables</t>
  </si>
  <si>
    <t>Round Ring Binders</t>
  </si>
  <si>
    <t>Christina DeMoss</t>
  </si>
  <si>
    <t>DIXON Oriole® Pencils</t>
  </si>
  <si>
    <t>Avery Durable Binders</t>
  </si>
  <si>
    <t>Super Bands, 12/Pack</t>
  </si>
  <si>
    <t>iDEN i95</t>
  </si>
  <si>
    <t>Memorex 4.7GB DVD+R, 3/Pack</t>
  </si>
  <si>
    <t>7160</t>
  </si>
  <si>
    <t>Advantus Employee of the Month Certificate Frame, 11 x 13-1/2</t>
  </si>
  <si>
    <t>Howard Miller 11-1/2" Diameter Ridgewood Wall Clock</t>
  </si>
  <si>
    <t>Howard Miller 12-3/4 Diameter Accuwave DS ™ Wall Clock</t>
  </si>
  <si>
    <t>Seth Thomas 12" Clock w/ Goldtone Case</t>
  </si>
  <si>
    <t>#10 Self-Seal White Envelopes</t>
  </si>
  <si>
    <t>Advantus Push Pins, Aluminum Head</t>
  </si>
  <si>
    <t>Staples Vinyl Coated Paper Clips, 800/Box</t>
  </si>
  <si>
    <t>Tenex Personal Self-Stacking Standard File Box, Black/Gray</t>
  </si>
  <si>
    <t>Sonia Sunley</t>
  </si>
  <si>
    <t>Anthony O'Donnell</t>
  </si>
  <si>
    <t>Emily Grady</t>
  </si>
  <si>
    <t>Alex Avila</t>
  </si>
  <si>
    <t>StarTAC 6500</t>
  </si>
  <si>
    <t>Eldon Advantage® Chair Mats for Low to Medium Pile Carpets</t>
  </si>
  <si>
    <t>SC7868i</t>
  </si>
  <si>
    <t>Anna Andreadi</t>
  </si>
  <si>
    <t>HP Office Recycled Paper (20Lb. and 87 Bright)</t>
  </si>
  <si>
    <t>Logitech Internet Navigator Keyboard</t>
  </si>
  <si>
    <t>Barbara Fisher</t>
  </si>
  <si>
    <t>O'Sullivan Elevations Bookcase, Cherry Finish</t>
  </si>
  <si>
    <t>Kelly Williams</t>
  </si>
  <si>
    <t>Tyvek ® Top-Opening Peel &amp; Seel Envelopes, Plain White</t>
  </si>
  <si>
    <t>Keytronic 105-Key Spanish Keyboard</t>
  </si>
  <si>
    <t>Motorola SB4200 Cable Modem</t>
  </si>
  <si>
    <t>Jocasta Rupert</t>
  </si>
  <si>
    <t>Jet-Pak Recycled Peel 'N' Seal Padded Mailers</t>
  </si>
  <si>
    <t>Strathmore Photo Mount Cards</t>
  </si>
  <si>
    <t>Rick Duston</t>
  </si>
  <si>
    <t>GBC White Gloss Covers, Plain Front</t>
  </si>
  <si>
    <t>Angele Hood</t>
  </si>
  <si>
    <t>Dennis Bolton</t>
  </si>
  <si>
    <t>Stewart Carmichael</t>
  </si>
  <si>
    <t>Eureka Hand Vacuum, Bagless</t>
  </si>
  <si>
    <t>Airmail Envelopes</t>
  </si>
  <si>
    <t>Keytronic French Keyboard</t>
  </si>
  <si>
    <t>Newell 314</t>
  </si>
  <si>
    <t>Xerox 1919</t>
  </si>
  <si>
    <t>Accessory27</t>
  </si>
  <si>
    <t>Sarah Foster</t>
  </si>
  <si>
    <t>Berol Giant Pencil Sharpener</t>
  </si>
  <si>
    <t>Xerox 227</t>
  </si>
  <si>
    <t>Adams Phone Message Book, Professional, 400 Message Capacity, 5 3/6” x 11”</t>
  </si>
  <si>
    <t>Jim Karlsson</t>
  </si>
  <si>
    <t>Xerox 1962</t>
  </si>
  <si>
    <t>Lisa DeCherney</t>
  </si>
  <si>
    <t>Global Commerce™ Series High-Back Swivel/Tilt Chairs</t>
  </si>
  <si>
    <t>Wilson Jones Easy Flow II™ Sheet Lifters</t>
  </si>
  <si>
    <t>Avery White Multi-Purpose Labels</t>
  </si>
  <si>
    <t>Accessory25</t>
  </si>
  <si>
    <t>Xerox 199</t>
  </si>
  <si>
    <t>Bush Advantage Collection® Racetrack Conference Table</t>
  </si>
  <si>
    <t>Hon Comfortask® Task/Swivel Chairs</t>
  </si>
  <si>
    <t>Xerox 1938</t>
  </si>
  <si>
    <t>Rediform S.O.S. Phone Message Books</t>
  </si>
  <si>
    <t>StarTAC 3000</t>
  </si>
  <si>
    <t>Adesso Programmable 142-Key Keyboard</t>
  </si>
  <si>
    <t>Ampad #10 Peel &amp; Seel® Holiday Envelopes</t>
  </si>
  <si>
    <t>Belkin 107-key enhanced keyboard, USB/PS/2 interface</t>
  </si>
  <si>
    <t>5185</t>
  </si>
  <si>
    <t>Maxell DVD-RAM Discs</t>
  </si>
  <si>
    <t>StarTAC ST7868</t>
  </si>
  <si>
    <t>Novimex Turbo Task Chair</t>
  </si>
  <si>
    <t>Panasonic KX-P3626 Dot Matrix Printer</t>
  </si>
  <si>
    <t>Belkin F9M820V08 8 Outlet Surge</t>
  </si>
  <si>
    <t>Global Leather Task Chair, Black</t>
  </si>
  <si>
    <t>GBC VeloBinder Strips</t>
  </si>
  <si>
    <t>Peter Buhler</t>
  </si>
  <si>
    <t>Hand-Finished Solid Wood Document Frame</t>
  </si>
  <si>
    <t>Boston 1645 Deluxe Heavier-Duty Electric Pencil Sharpener</t>
  </si>
  <si>
    <t>Xerox 210</t>
  </si>
  <si>
    <t>Xerox 1923</t>
  </si>
  <si>
    <t>Staples Metal Binder Clips</t>
  </si>
  <si>
    <t>Daniel Lacy</t>
  </si>
  <si>
    <t>Hewlett-Packard 4.7GB DVD+R Discs</t>
  </si>
  <si>
    <t>It's Hot Message Books with Stickers, 2 3/4" x 5"</t>
  </si>
  <si>
    <t>Dixon Prang® Watercolor Pencils, 10-Color Set with Brush</t>
  </si>
  <si>
    <t>Giulietta Weimer</t>
  </si>
  <si>
    <t>I888 World Phone</t>
  </si>
  <si>
    <t>Xerox 1997</t>
  </si>
  <si>
    <t>Mike Vittorini</t>
  </si>
  <si>
    <t>GBC Therma-A-Bind 250T Electric Binding System</t>
  </si>
  <si>
    <t>Lela Donovan</t>
  </si>
  <si>
    <t>Avery Printable Repositionable Plastic Tabs</t>
  </si>
  <si>
    <t>Storex DuraTech Recycled Plastic Frosted Binders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</si>
  <si>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</si>
  <si>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</si>
  <si>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</si>
  <si>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</si>
  <si>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</si>
  <si>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</si>
  <si>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</si>
  <si>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Staples Brown Kraft Recycled Clasp Envelopes</t>
  </si>
  <si>
    <t>Xerox 1947</t>
  </si>
  <si>
    <t>Xerox 1950</t>
  </si>
  <si>
    <t>Ralph Kennedy</t>
  </si>
  <si>
    <t>GBC ProClick™ 150 Presentation Binding System</t>
  </si>
  <si>
    <t>Rob Dowd</t>
  </si>
  <si>
    <t>Letter Size Cart</t>
  </si>
  <si>
    <t>Khloe Miller</t>
  </si>
  <si>
    <t>Shahid Hopkins</t>
  </si>
  <si>
    <t>Kristina Nunn</t>
  </si>
  <si>
    <t>Kensington 6 Outlet Guardian Standard Surge Protector</t>
  </si>
  <si>
    <t>Ricardo Emerson</t>
  </si>
  <si>
    <t>Imation 3.5" Diskettes, IBM Format, DS/HD, 10/Box, Neon</t>
  </si>
  <si>
    <t>Career Cubicle Clock, 8 1/4", Black</t>
  </si>
  <si>
    <t>V8162</t>
  </si>
  <si>
    <t>Flexible Leather- Look Classic Collection Ring Binder</t>
  </si>
  <si>
    <t>Patrick O'Brill</t>
  </si>
  <si>
    <t>Okidata ML520 Series Dot Matrix Printers</t>
  </si>
  <si>
    <t>TOPS Voice Message Log Book, Flash Format</t>
  </si>
  <si>
    <t>Avery 48</t>
  </si>
  <si>
    <t>Thomas Brumley</t>
  </si>
  <si>
    <t>Eldon Cleatmat Plus™ Chair Mats for High Pile Carpets</t>
  </si>
  <si>
    <t>6340</t>
  </si>
  <si>
    <t>Vicky Freymann</t>
  </si>
  <si>
    <t>Tony Chapman</t>
  </si>
  <si>
    <t>Microsoft Natural Keyboard Elite</t>
  </si>
  <si>
    <t>Accessory41</t>
  </si>
  <si>
    <t>i500plus</t>
  </si>
  <si>
    <t>Sarah Bern</t>
  </si>
  <si>
    <t>Mark Cousins</t>
  </si>
  <si>
    <t>Hewlett-Packard Deskjet 3820 Color Inkjet Printer</t>
  </si>
  <si>
    <t>Daniel Byrd</t>
  </si>
  <si>
    <t>Newell 346</t>
  </si>
  <si>
    <t>John Murray</t>
  </si>
  <si>
    <t>Global Enterprise™ Series Seating Low-Back Swivel/Tilt Chairs</t>
  </si>
  <si>
    <t>3M Polarizing Light Filter Sleeves</t>
  </si>
  <si>
    <t>Lena Hernandez</t>
  </si>
  <si>
    <t>Master Caster Door Stop, Brown</t>
  </si>
  <si>
    <t>6162i</t>
  </si>
  <si>
    <t>Greg Maxwell</t>
  </si>
  <si>
    <t>Fellowes Mobile Numeric Keypad, Graphite</t>
  </si>
  <si>
    <t>iDENi80s</t>
  </si>
  <si>
    <t>5190</t>
  </si>
  <si>
    <t>M70</t>
  </si>
  <si>
    <t>Acco 6 Outlet Guardian Premium Surge Suppressor</t>
  </si>
  <si>
    <t>G.E. Halogen Desk Lamp Bulbs</t>
  </si>
  <si>
    <t>Filing/Storage Totes and Swivel Casters</t>
  </si>
  <si>
    <t>Ultra Door Pull Handle</t>
  </si>
  <si>
    <t>Justin Hirsh</t>
  </si>
  <si>
    <t>Southworth 25% Cotton Linen-Finish Paper &amp; Envelopes</t>
  </si>
  <si>
    <t>Hayes Optima 56K V.90 Internal Voice Modem</t>
  </si>
  <si>
    <t>Xerox 1979</t>
  </si>
  <si>
    <t>Global Leather &amp; Oak Executive Chair, Burgundy</t>
  </si>
  <si>
    <t>DAX Two-Tone Rosewood/Black Document Frame, Desktop, 5 x 7</t>
  </si>
  <si>
    <t>Xerox 1903</t>
  </si>
  <si>
    <t>Hon 2111 Invitation™ Series Corner Table</t>
  </si>
  <si>
    <t>Staples Copy Paper (20Lb. and 84 Bright)</t>
  </si>
  <si>
    <t>Bevis Rectangular Conference Tables</t>
  </si>
  <si>
    <t>Master Caster Door Stop, Gray</t>
  </si>
  <si>
    <t>Xerox 1937</t>
  </si>
  <si>
    <t>Xerox 1986</t>
  </si>
  <si>
    <t>Microsoft Multimedia Keyboard</t>
  </si>
  <si>
    <t>Xerox 1894</t>
  </si>
  <si>
    <t>Heather Jas</t>
  </si>
  <si>
    <t>BASF Silver 74 Minute CD-R</t>
  </si>
  <si>
    <t>Accessory32</t>
  </si>
  <si>
    <t>Philisse Overcash</t>
  </si>
  <si>
    <t>Westinghouse Clip-On Gooseneck Lamps</t>
  </si>
  <si>
    <t>Neil Knudson</t>
  </si>
  <si>
    <t>Hewlett-Packard 2600DN Business Color Inkjet Printer</t>
  </si>
  <si>
    <t>Staples Plastic Wall Frames</t>
  </si>
  <si>
    <t>Vinyl Sectional Post Binders</t>
  </si>
  <si>
    <t>Cathy Armstrong</t>
  </si>
  <si>
    <t>i2000</t>
  </si>
  <si>
    <t>Ames Color-File® Green Diamond Border X-ray Mailers</t>
  </si>
  <si>
    <t>Hon Non-Folding Utility Tables</t>
  </si>
  <si>
    <t>Office Star - Ergonomic Mid Back Chair with 2-Way Adjustable Arms</t>
  </si>
  <si>
    <t>Nu-Form 106-Key Ergonomic Keyboard w/ Touchpad</t>
  </si>
  <si>
    <t>Avery 496</t>
  </si>
  <si>
    <t>Executive Impressions 14" Contract Wall Clock with Quartz Movement</t>
  </si>
  <si>
    <t>Tuff Stuff™ Recycled Round Ring Binders</t>
  </si>
  <si>
    <t>Avery 514</t>
  </si>
  <si>
    <t>V8160</t>
  </si>
  <si>
    <t>5180</t>
  </si>
  <si>
    <t>Rush Hierlooms Collection 1" Thick Stackable Bookcases</t>
  </si>
  <si>
    <t>Chuck Clark</t>
  </si>
  <si>
    <t>Hewlett-Packard Deskjet 1220Cse Color Inkjet Printer</t>
  </si>
  <si>
    <t>Letter/Legal File Tote with Clear Snap-On Lid, Black Granite</t>
  </si>
  <si>
    <t>Xerox 1949</t>
  </si>
  <si>
    <t>Bill Eplett</t>
  </si>
  <si>
    <t>Xerox 1907</t>
  </si>
  <si>
    <t>Imation DVD-RAM discs</t>
  </si>
  <si>
    <t>Xerox 1974</t>
  </si>
  <si>
    <t>John Grady</t>
  </si>
  <si>
    <t>Nova Scotia</t>
  </si>
  <si>
    <t>Panasonic KP-150 Electric Pencil Sharpener</t>
  </si>
  <si>
    <t>Xerox 1896</t>
  </si>
  <si>
    <t>8890</t>
  </si>
  <si>
    <t>Office Impressions Heavy Duty Welded Shelving &amp; Multimedia Storage Drawers</t>
  </si>
  <si>
    <t>Novimex Fabric Task Chair</t>
  </si>
  <si>
    <t>Eldon® Image Series Desk Accessories, Burgundy</t>
  </si>
  <si>
    <t>Staples File Caddy</t>
  </si>
  <si>
    <t>Tanja Norvell</t>
  </si>
  <si>
    <t>Sauder Camden County Collection Libraries, Planked Cherry Finish</t>
  </si>
  <si>
    <t>Bush Advantage Collection® Round Conference Table</t>
  </si>
  <si>
    <t>Avery Hole Reinforcements</t>
  </si>
  <si>
    <t>TI 30X Scientific Calculator</t>
  </si>
  <si>
    <t>Avery Non-Stick Binders</t>
  </si>
  <si>
    <t>Belkin Premiere Surge Master II 8-outlet surge protector</t>
  </si>
  <si>
    <t>Hon Metal Bookcases, Putty</t>
  </si>
  <si>
    <t>Newell 309</t>
  </si>
  <si>
    <t>Wilson Jones “Snap” Scratch Pad Binder Tool for Ring Binders</t>
  </si>
  <si>
    <t>Flat Face Poster Frame</t>
  </si>
  <si>
    <t>Paul MacIntyre</t>
  </si>
  <si>
    <t>Eureka Recycled Copy Paper 8 1/2" x 11", Ream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</si>
  <si>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</si>
  <si>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</si>
  <si>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</si>
  <si>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</si>
  <si>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</si>
  <si>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</si>
  <si>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</si>
  <si>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</si>
  <si>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</si>
  <si>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Hewlett Packard LaserJet 3310 Copier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</si>
  <si>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</si>
  <si>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</si>
  <si>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</si>
  <si>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</si>
  <si>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</si>
  <si>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</si>
  <si>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</si>
  <si>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Bush Cubix Collection Bookcases, Fully Assembled</t>
  </si>
  <si>
    <t>3.6 Cubic Foot Counter Height Office Refrigerator</t>
  </si>
  <si>
    <t>David Philippe</t>
  </si>
  <si>
    <t>Chad Sievert</t>
  </si>
  <si>
    <t>Hewlett-Packard cp1700 [D, PS] Series Color Inkjet Printers</t>
  </si>
  <si>
    <t>T65</t>
  </si>
  <si>
    <t>Shaun Weien</t>
  </si>
  <si>
    <t>Gyration RF Keyboard</t>
  </si>
  <si>
    <t>Maya Herman</t>
  </si>
  <si>
    <t>StarTAC 8000</t>
  </si>
  <si>
    <t>Xerox 1910</t>
  </si>
  <si>
    <t>Newell 320</t>
  </si>
  <si>
    <t>Howard Miller Distant Time Traveler Alarm Clock</t>
  </si>
  <si>
    <t>Ivan Liston</t>
  </si>
  <si>
    <t>Carina Mini System Audio Rack, Model AR050B</t>
  </si>
  <si>
    <t>Brad Norvell</t>
  </si>
  <si>
    <t>Ken Heidel</t>
  </si>
  <si>
    <t>Hoover Replacement Belts For Soft Guard™ &amp; Commercial Ltweight Upright Vacs, 2/Pk</t>
  </si>
  <si>
    <t>SimpliFile™ Personal File, Black Granite, 15w x 6-15/16d x 11-1/4h</t>
  </si>
  <si>
    <t>Newell 307</t>
  </si>
  <si>
    <t>Mike Kennedy</t>
  </si>
  <si>
    <t>Charles Sheldon</t>
  </si>
  <si>
    <t>Tensor Computer Mounted Lamp</t>
  </si>
  <si>
    <t>Hewlett-Packard Deskjet 940 REFURBISHED Color Inkjet Printer</t>
  </si>
  <si>
    <t>Holmes Odor Grabber</t>
  </si>
  <si>
    <t>Avery Hi-Liter® Smear-Safe Highlighters</t>
  </si>
  <si>
    <t>Brian Derr</t>
  </si>
  <si>
    <t>Wirebound Four 2-3/4 x 5 Forms per Page, 400 Sets per Book</t>
  </si>
  <si>
    <t>Roland Black</t>
  </si>
  <si>
    <t>Iris® 3-Drawer Stacking Bin, Black</t>
  </si>
  <si>
    <t>Dana Kaydos</t>
  </si>
  <si>
    <t>Darren Koutras</t>
  </si>
  <si>
    <t>Artistic Insta-Plaque</t>
  </si>
  <si>
    <t>Neil Ducich</t>
  </si>
  <si>
    <t>Verbatim DVD-R, 4.7GB, Spindle, WE, Blank, Ink Jet/Thermal, 20/Spindle</t>
  </si>
  <si>
    <t>Peel-Off® China Markers</t>
  </si>
  <si>
    <t>Parhena Norris</t>
  </si>
  <si>
    <t>Model L Table or Wall-Mount Pencil Sharpener</t>
  </si>
  <si>
    <t>Okidata ML320 Series Turbo Dot Matrix Printers</t>
  </si>
  <si>
    <t>Deflect-O® Glasstique™ Clear Desk Accessories</t>
  </si>
  <si>
    <t>Bart Watters</t>
  </si>
  <si>
    <t>Acme® Box Cutter Scissors</t>
  </si>
  <si>
    <t>Boston School Pro Electric Pencil Sharpener, 1670</t>
  </si>
  <si>
    <t>Mary O'Rourke</t>
  </si>
  <si>
    <t>DAX Wood Document Frame.</t>
  </si>
  <si>
    <t>Newell 340</t>
  </si>
  <si>
    <t>Space Solutions Commercial Steel Shelving</t>
  </si>
  <si>
    <t>Hunter Lopez</t>
  </si>
  <si>
    <t>Nathan Mautz</t>
  </si>
  <si>
    <t>Adams Phone Message Book, 200 Message Capacity, 8 1/16” x 11”</t>
  </si>
  <si>
    <t>DS/HD IBM Formatted Diskettes, 10/Pack - Staples</t>
  </si>
  <si>
    <t>Eaton Premium Continuous-Feed Paper, 25% Cotton, Letter Size, White, 1000 Shts/Box</t>
  </si>
  <si>
    <t>Fellowes Personal Hanging Folder Files, Navy</t>
  </si>
  <si>
    <t>Maxell Pro 80 Minute CD-R, 10/Pack</t>
  </si>
  <si>
    <t>StarTAC Analog</t>
  </si>
  <si>
    <t>232</t>
  </si>
  <si>
    <t>KI Conference Tables</t>
  </si>
  <si>
    <t>Aaron Smayling</t>
  </si>
  <si>
    <t>Newell 351</t>
  </si>
  <si>
    <t>OIC Colored Binder Clips, Assorted Sizes</t>
  </si>
  <si>
    <t>Avanti 1.7 Cu. Ft. Refrigerator</t>
  </si>
  <si>
    <t>Executive Impressions 13-1/2" Indoor/Outdoor Wall Clock</t>
  </si>
  <si>
    <t>Gyration Ultra Cordless Optical Suite</t>
  </si>
  <si>
    <t>DPC 650 Piper</t>
  </si>
  <si>
    <t>Staples #10 Colored Envelopes</t>
  </si>
  <si>
    <t>Imation 3.5" Unformatted DS/HD Diskettes, 10/Box</t>
  </si>
  <si>
    <t>Accessory35</t>
  </si>
  <si>
    <t>Avery Heavy-Duty EZD ™ Binder With Locking Rings</t>
  </si>
  <si>
    <t>IBM Active Response Keyboard, Black</t>
  </si>
  <si>
    <t>Okidata ML184 Turbo Dot Matrix Printers</t>
  </si>
  <si>
    <t>Riverside Furniture Stanwyck Manor Table Series</t>
  </si>
  <si>
    <t>Companion Letter/Legal File, Black</t>
  </si>
  <si>
    <t>Joel Jenkins</t>
  </si>
  <si>
    <t>Meg O'Connel</t>
  </si>
  <si>
    <t>Hallie Redmond</t>
  </si>
  <si>
    <t>Liz Thompson</t>
  </si>
  <si>
    <t>Acco Four Pocket Poly Ring Binder with Label Holder, Smoke, 1"</t>
  </si>
  <si>
    <t>Robert Waldorf</t>
  </si>
  <si>
    <t>Helen Andreada</t>
  </si>
  <si>
    <t>Epson C82 Color Inkjet Printer</t>
  </si>
  <si>
    <t>Julia Dunbar</t>
  </si>
  <si>
    <t>Xerox 212</t>
  </si>
  <si>
    <t>Christine Sundaresam</t>
  </si>
  <si>
    <t>Bruce Stewart</t>
  </si>
  <si>
    <t>Binding Machine Supplies</t>
  </si>
  <si>
    <t>BPI Conference Tables</t>
  </si>
  <si>
    <t>Guy Thornton</t>
  </si>
  <si>
    <t>Mary Zewe</t>
  </si>
  <si>
    <t>O'Sullivan 5-Shelf Heavy-Duty Bookcases</t>
  </si>
  <si>
    <t>Ken Lonsdale</t>
  </si>
  <si>
    <t>Avery® Durable Slant Ring Binders With Label Holder</t>
  </si>
  <si>
    <t>Maria Bertelson</t>
  </si>
  <si>
    <t>Binney &amp; Smith inkTank™ Erasable Desk Highlighter, Chisel Tip, Yellow, 12/Box</t>
  </si>
  <si>
    <t>Ibico Laser Imprintable Binding System Covers</t>
  </si>
  <si>
    <t>1/4 Fold Party Design Invitations &amp; White Envelopes, 24 8-1/2" X 11" Cards, 25 Env./Pack</t>
  </si>
  <si>
    <t>Brian Thompson</t>
  </si>
  <si>
    <t>Deflect-o Glass Clear Studded Chair Mats</t>
  </si>
  <si>
    <t>Brites Rubber Bands, 1 1/2 oz. Box</t>
  </si>
  <si>
    <t>Jason Gross</t>
  </si>
  <si>
    <t>Verbatim DVD-R, 3.95GB, SR, Mitsubishi Branded, Jewel</t>
  </si>
  <si>
    <t>Avery Round Ring Poly Binders</t>
  </si>
  <si>
    <t>Katrina Bavinger</t>
  </si>
  <si>
    <t>Wirebound Service Call Books, 5 1/2" x 4"</t>
  </si>
  <si>
    <t>Targus USB Numeric Keypad</t>
  </si>
  <si>
    <t>Ivan Gibson</t>
  </si>
  <si>
    <t>Micro Innovations Media Access Pro Keyboard</t>
  </si>
  <si>
    <t>Ontario</t>
  </si>
  <si>
    <t>Howard Miller 13" Diameter Goldtone Round Wall Clock</t>
  </si>
  <si>
    <t>Acco Recycled 2" Capacity Laser Printer Hanging Data Binders</t>
  </si>
  <si>
    <t>Joseph Airdo</t>
  </si>
  <si>
    <t>Blue String-Tie &amp; Button Interoffice Envelopes, 10 x 13</t>
  </si>
  <si>
    <t>Staples 4 Outlet Surge Protector</t>
  </si>
  <si>
    <t>Tensor "Hersey Kiss" Styled Floor Lamp</t>
  </si>
  <si>
    <t>Prang Colored Pencils</t>
  </si>
  <si>
    <t>Lycoris Saunders</t>
  </si>
  <si>
    <t>6120</t>
  </si>
  <si>
    <t>Dorothy Dickinson</t>
  </si>
  <si>
    <t>Belkin 5 Outlet SurgeMaster™ Power Centers</t>
  </si>
  <si>
    <t>Bretford CR8500 Series Meeting Room Furniture</t>
  </si>
  <si>
    <t>Janet Molinari</t>
  </si>
  <si>
    <t>Boston 1799 Powerhouse™ Electric Pencil Sharpener</t>
  </si>
  <si>
    <t>Belkin F5C206VTEL 6 Outlet Surge</t>
  </si>
  <si>
    <t>Eldon Expressions Mahogany Wood Desk Collection</t>
  </si>
  <si>
    <t>Sony MFD2HD Formatted Diskettes, 10/Pack</t>
  </si>
  <si>
    <t>Julie Prescott</t>
  </si>
  <si>
    <t>Hoover Upright Vacuum With Dirt Cup</t>
  </si>
  <si>
    <t>Quartet Omega® Colored Chalk, 12/Pack</t>
  </si>
  <si>
    <t>Annie Thurman</t>
  </si>
  <si>
    <t>GBC DocuBind P50 Personal Binding Machine</t>
  </si>
  <si>
    <t>Boston 16801 Nautilus™ Battery Pencil Sharpener</t>
  </si>
  <si>
    <t>Iceberg Mobile Mega Data/Printer Cart ®</t>
  </si>
  <si>
    <t>Chromcraft Rectangular Conference Tables</t>
  </si>
  <si>
    <t>Security-Tint Envelopes</t>
  </si>
  <si>
    <t>Avery Binding System Hidden Tab™ Executive Style Index Sets</t>
  </si>
  <si>
    <t>Rob Beeghly</t>
  </si>
  <si>
    <t>Fellowes EZ Multi-Media Keyboard</t>
  </si>
  <si>
    <t>Wilson Jones Elliptical Ring 3 1/2" Capacity Binders, 800 sheets</t>
  </si>
  <si>
    <t>Holmes Replacement Filter for HEPA Air Cleaner, Medium Room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</si>
  <si>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</si>
  <si>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</si>
  <si>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</si>
  <si>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</si>
  <si>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</si>
  <si>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</si>
  <si>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</si>
  <si>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</si>
  <si>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</si>
  <si>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Ibico Hi-Tech Manual Binding System</t>
  </si>
  <si>
    <t>Bill Donatelli</t>
  </si>
  <si>
    <t>Tyvek® Side-Opening Peel &amp; Seel® Expanding Envelopes</t>
  </si>
  <si>
    <t>3.5" IBM Formatted Diskettes, DS/HD</t>
  </si>
  <si>
    <t>Xerox 1934</t>
  </si>
  <si>
    <t>"While you Were Out" Message Book, One Form per Page</t>
  </si>
  <si>
    <t>Duane Benoit</t>
  </si>
  <si>
    <t>Atlantic Metals Mobile 2-Shelf Bookcases, Custom Colors</t>
  </si>
  <si>
    <t>GBC Instant Index™ System for Binding Systems</t>
  </si>
  <si>
    <t>Letter or Legal Size Expandable Poly String Tie Envelopes</t>
  </si>
  <si>
    <t>Sanyo Counter Height Refrigerator with Crisper, 3.6 Cubic Foot, Stainless Steel/Black</t>
  </si>
  <si>
    <t>Park Ridge™ Embossed Executive Business Envelopes</t>
  </si>
  <si>
    <t>Logitech Cordless Access Keyboard</t>
  </si>
  <si>
    <t>6000</t>
  </si>
  <si>
    <t>Harold Pawlan</t>
  </si>
  <si>
    <t>O'Sullivan Living Dimensions 3-Shelf Bookcases</t>
  </si>
  <si>
    <t>Newell 333</t>
  </si>
  <si>
    <t>Xerox 23</t>
  </si>
  <si>
    <t>Adam Bellavance</t>
  </si>
  <si>
    <t>Anderson Hickey Conga Table Tops &amp; Accessories</t>
  </si>
  <si>
    <t>Cari Sayre</t>
  </si>
  <si>
    <t>Wirebound Message Books, 5-1/2 x 4 Forms, 2 or 4 Forms per Page</t>
  </si>
  <si>
    <t>Sean O'Donnell</t>
  </si>
  <si>
    <t>Sandra Glassco</t>
  </si>
  <si>
    <t>Hon Pagoda™ Stacking Chairs</t>
  </si>
  <si>
    <t>Newell 338</t>
  </si>
  <si>
    <t>Shirley Schmidt</t>
  </si>
  <si>
    <t>Avery Hi-Liter Pen Style Six-Color Fluorescent Set</t>
  </si>
  <si>
    <t>Hot File® 7-Pocket, Floor Stand</t>
  </si>
  <si>
    <t>Rick Wilson</t>
  </si>
  <si>
    <t>Eldon Expressions Punched Metal &amp; Wood Desk Accessories, Black &amp; Cherry</t>
  </si>
  <si>
    <t>Chromcraft Bull-Nose Wood Round Conference Table Top, Wood Base</t>
  </si>
  <si>
    <t>Pauline Chand</t>
  </si>
  <si>
    <t>Jennifer Halladay</t>
  </si>
  <si>
    <t>Harmony HEPA Quiet Air Purifiers</t>
  </si>
  <si>
    <t>Ritsa Hightower</t>
  </si>
  <si>
    <t>Joni Blumstein</t>
  </si>
  <si>
    <t>GBC Standard Plastic Binding Systems' Combs</t>
  </si>
  <si>
    <t>Pete Armstrong</t>
  </si>
  <si>
    <t>Panasonic KX-P1131 Dot Matrix Printer</t>
  </si>
  <si>
    <t>REDIFORM Incoming/Outgoing Call Register, 11" X 8 1/2", 100 Messages</t>
  </si>
  <si>
    <t>EcoTones® Memo Sheets</t>
  </si>
  <si>
    <t>Xerox 1984</t>
  </si>
  <si>
    <t>Anna Gayman</t>
  </si>
  <si>
    <t>Nat Gilpin</t>
  </si>
  <si>
    <t>3395</t>
  </si>
  <si>
    <t>Rose O'Brian</t>
  </si>
  <si>
    <t>Canon MP25DIII Desktop Whisper-Quiet Printing Calculator</t>
  </si>
  <si>
    <t>Fluorescent Highlighters by Dixon</t>
  </si>
  <si>
    <t>Tenex Traditional Chairmats for Medium Pile Carpet, Standard Lip, 36" x 48"</t>
  </si>
  <si>
    <t>Accessory23</t>
  </si>
  <si>
    <t>Avery 05222 Permanent Self-Adhesive File Folder Labels for Typewriters, on Rolls, White, 250/Roll</t>
  </si>
  <si>
    <t>SAFCO Boltless Steel Shelving</t>
  </si>
  <si>
    <t>Imation 3.5", RTS 247544 3M 3.5 DSDD, 10/Pack</t>
  </si>
  <si>
    <t>Daniel Raglin</t>
  </si>
  <si>
    <t>GBC Wire Binding Strips</t>
  </si>
  <si>
    <t>Xerox 1952</t>
  </si>
  <si>
    <t>Luxo Professional Fluorescent Magnifier Lamp with Clamp-Mount Base</t>
  </si>
  <si>
    <t>Xerox 1933</t>
  </si>
  <si>
    <t>Corinna Mitchell</t>
  </si>
  <si>
    <t>Eva Jacobs</t>
  </si>
  <si>
    <t>Jas O'Carroll</t>
  </si>
  <si>
    <t>Accessory15</t>
  </si>
  <si>
    <t>Tennsco Regal Shelving Units</t>
  </si>
  <si>
    <t>Fuji Slim Jewel Case CD-R</t>
  </si>
  <si>
    <t>Paul Prost</t>
  </si>
  <si>
    <t>Self-Adhesive Removable Labels</t>
  </si>
  <si>
    <t>Michael Nguyen</t>
  </si>
  <si>
    <t>Plastic Binding Combs</t>
  </si>
  <si>
    <t>TIMEPORT P8767</t>
  </si>
  <si>
    <t>DIXON Ticonderoga® Erasable Checking Pencils</t>
  </si>
  <si>
    <t>Super Decoflex Portable Personal File</t>
  </si>
  <si>
    <t>Bravo II™ Megaboss® 12-Amp Hard Body Upright, Replacement Belts, 2 Belts per Pack</t>
  </si>
  <si>
    <t>Tamara Dahlen</t>
  </si>
  <si>
    <t>Erin Creighton</t>
  </si>
  <si>
    <t>Henry MacAllister</t>
  </si>
  <si>
    <t>Candace McMahon</t>
  </si>
  <si>
    <t>Tamara Chand</t>
  </si>
  <si>
    <t>O'Sullivan Living Dimensions 2-Shelf Bookcases</t>
  </si>
  <si>
    <t>Duane Huffman</t>
  </si>
  <si>
    <t>Acme® Forged Steel Scissors with Black Enamel Handles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</si>
  <si>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</si>
  <si>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</si>
  <si>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</si>
  <si>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</si>
  <si>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</si>
  <si>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</si>
  <si>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</si>
  <si>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</si>
  <si>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OIC Bulk Pack Metal Binder Clips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</si>
  <si>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</si>
  <si>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</si>
  <si>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</si>
  <si>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</si>
  <si>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</si>
  <si>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</si>
  <si>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</si>
  <si>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</si>
  <si>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</si>
  <si>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Epson C62 Color Inkjet Printer</t>
  </si>
  <si>
    <t>Mead 1st Gear 2" Zipper Binder, Asst. Colors</t>
  </si>
  <si>
    <t>2160</t>
  </si>
  <si>
    <t>Ampad® Evidence® Wirebond Steno Books, 6" x 9"</t>
  </si>
  <si>
    <t>Frank Carlisle</t>
  </si>
  <si>
    <t>Gary Hansen</t>
  </si>
  <si>
    <t>Nancy Lomonaco</t>
  </si>
  <si>
    <t>Global Airflow Leather Mesh Back Chair, Black</t>
  </si>
  <si>
    <t>Anna Haberlin</t>
  </si>
  <si>
    <t>Erin Ashbrook</t>
  </si>
  <si>
    <t>Darren Budd</t>
  </si>
  <si>
    <t>Electrix Fluorescent Magnifier Lamps &amp; Weighted Base</t>
  </si>
  <si>
    <t>Bill Stewart</t>
  </si>
  <si>
    <t>Staples 1 Part Blank Computer Paper</t>
  </si>
  <si>
    <t>Christine Phan</t>
  </si>
  <si>
    <t>Advantus Panel Wall Certificate Holder - 8.5x11</t>
  </si>
  <si>
    <t>Newell 339</t>
  </si>
  <si>
    <t>Eugene Hildebrand</t>
  </si>
  <si>
    <t>Melanie Page</t>
  </si>
  <si>
    <t>Acme Galleria® Hot Forged Steel Scissors with Colored Handles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</si>
  <si>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</si>
  <si>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</si>
  <si>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</si>
  <si>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</si>
  <si>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</si>
  <si>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</si>
  <si>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</si>
  <si>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</si>
  <si>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</si>
  <si>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</si>
  <si>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</si>
  <si>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</si>
  <si>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DMI Arturo Collection Mission-style Design Wood Chair</t>
  </si>
  <si>
    <t>Andy Yotov</t>
  </si>
  <si>
    <t>Frank Hawley</t>
  </si>
  <si>
    <t>Acco D-Ring Binder w/DublLock®</t>
  </si>
  <si>
    <t>Theresa Coyne</t>
  </si>
  <si>
    <t>Document Clip Frames</t>
  </si>
  <si>
    <t>Xerox 221</t>
  </si>
  <si>
    <t>David Smith</t>
  </si>
  <si>
    <t>Naresj Patel</t>
  </si>
  <si>
    <t>Staples Gold Paper Clips</t>
  </si>
  <si>
    <t>Ruben Ausman</t>
  </si>
  <si>
    <t>Larry Hughes</t>
  </si>
  <si>
    <t>Magdelene Morse</t>
  </si>
  <si>
    <t>Eldon Shelf Savers™ Cubes and Bins</t>
  </si>
  <si>
    <t>Okidata ML591 Wide Format Dot Matrix Printer</t>
  </si>
  <si>
    <t>Xerox 1917</t>
  </si>
  <si>
    <t>Xerox 1959</t>
  </si>
  <si>
    <t>Phone 918</t>
  </si>
  <si>
    <t>Avery Self-Adhesive Photo Pockets for Polaroid Photos</t>
  </si>
  <si>
    <t>Fellowes Bases and Tops For Staxonsteel®/High-Stak® Systems</t>
  </si>
  <si>
    <t>Global Deluxe Office Fabric Chairs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</si>
  <si>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</si>
  <si>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</si>
  <si>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</si>
  <si>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</si>
  <si>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</si>
  <si>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</si>
  <si>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</si>
  <si>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</si>
  <si>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Recycled Interoffice Envelopes with Re-Use-A-Seal® Closure, 10 x 13</t>
  </si>
  <si>
    <t>Staples Bulk Pack Metal Binder Clips</t>
  </si>
  <si>
    <t>Avery® Durable Plastic 1" Binders</t>
  </si>
  <si>
    <t>Fellowes Binding Cases</t>
  </si>
  <si>
    <t>Mike Caudle</t>
  </si>
  <si>
    <t>Wirebound Message Forms, Four 2 3/4 x 5 Forms per Page, Pink Paper</t>
  </si>
  <si>
    <t>Letter Slitter</t>
  </si>
  <si>
    <t>Cynthia Arntzen</t>
  </si>
  <si>
    <t>Trav-L-File Heavy-Duty Shuttle II, Black</t>
  </si>
  <si>
    <t>Pressboard Data Binder, Crimson, 12" X 8 1/2"</t>
  </si>
  <si>
    <t>Brian Stugart</t>
  </si>
  <si>
    <t>Black Print Carbonless 8 1/2" x 8 1/4" Rapid Memo Book</t>
  </si>
  <si>
    <t>George Bell</t>
  </si>
  <si>
    <t>GBC Durable Plastic Covers</t>
  </si>
  <si>
    <t>Acco Pressboard Covers with Storage Hooks, 14 7/8" x 11", Light Blue</t>
  </si>
  <si>
    <t>Eldon® Expressions™ Wood and Plastic Desk Accessories, Oak</t>
  </si>
  <si>
    <t>Seth Thomas 14" Putty-Colored Wall Clock</t>
  </si>
  <si>
    <t>Ibico Presentation Index for Binding Systems</t>
  </si>
  <si>
    <t>Canon PC1080F Personal Copier</t>
  </si>
  <si>
    <t>Xerox 191</t>
  </si>
  <si>
    <t>Avery Hanging File Binders</t>
  </si>
  <si>
    <t>Hoover Replacement Belt for Commercial Guardsman Heavy-Duty Upright Vacuum</t>
  </si>
  <si>
    <t>Ultra Door Push Plate</t>
  </si>
  <si>
    <t>Joni Sundaresam</t>
  </si>
  <si>
    <t>Hunt Boston® Vacuum Mount KS Pencil Sharpener</t>
  </si>
  <si>
    <t>Acme® Design Stainless Steel Bent Scissors</t>
  </si>
  <si>
    <t>Canon Imageclass D680 Copier / Fax</t>
  </si>
  <si>
    <t>Michelle Huthwaite</t>
  </si>
  <si>
    <t>Avery Premier Heavy-Duty Binder with Round Locking Rings</t>
  </si>
  <si>
    <t>Avery 503</t>
  </si>
  <si>
    <t>Amy Cox</t>
  </si>
  <si>
    <t>Master Caster Door Stop, Large Neon Orange</t>
  </si>
  <si>
    <t>Hon 4060 Series Tables</t>
  </si>
  <si>
    <t>Cari MacIntyre</t>
  </si>
  <si>
    <t>Telephone Message Books with Fax/Mobile Section, 4 1/4" x 6"</t>
  </si>
  <si>
    <t>Zebra Zazzle Fluorescent Highlighters</t>
  </si>
  <si>
    <t>Eudokia Martin</t>
  </si>
  <si>
    <t>Fred Hopkins</t>
  </si>
  <si>
    <t>Belkin 8 Outlet SurgeMaster II Gold Surge Protector with Phone Protection</t>
  </si>
  <si>
    <t>Avery 508</t>
  </si>
  <si>
    <t>Belkin 325VA UPS Surge Protector, 6'</t>
  </si>
  <si>
    <t>Westinghouse Floor Lamp with Metal Mesh Shade, Black</t>
  </si>
  <si>
    <t>Hoover Commercial Lightweight Upright Vacuum with E-Z Empty™ Dirt Cup</t>
  </si>
  <si>
    <t>Accessory1</t>
  </si>
  <si>
    <t>Acme Kleencut® Forged Steel Scissors</t>
  </si>
  <si>
    <t>Aimee Bixby</t>
  </si>
  <si>
    <t>SAFCO Optional Arm Kit for Workspace® Cribbage Stacking Chair</t>
  </si>
  <si>
    <t>Staples Pushpins</t>
  </si>
  <si>
    <t>C-Line Peel &amp; Stick Add-On Filing Pockets, 8-3/4 x 5-1/8, 10/Pack</t>
  </si>
  <si>
    <t>Anemone Ratner</t>
  </si>
  <si>
    <t>Acme® Elite Stainless Steel Scissors</t>
  </si>
  <si>
    <t>Chris Selesnick</t>
  </si>
  <si>
    <t>Noel Staavos</t>
  </si>
  <si>
    <t>Dean Braden</t>
  </si>
  <si>
    <t>Lena Creighton</t>
  </si>
  <si>
    <t>Hoover Commercial Soft Guard Upright Vacuum And Disposable Filtration Bags</t>
  </si>
  <si>
    <t>Geographics Note Cards, Blank, White, 8 1/2" x 11"</t>
  </si>
  <si>
    <t>Acme® Office Executive Series Stainless Steel Trimmers</t>
  </si>
  <si>
    <t>Fellowes Superior 10 Outlet Split Surge Protector</t>
  </si>
  <si>
    <t>Large Capacity Hanging Post Binders</t>
  </si>
  <si>
    <t>Eldon Delta Triangular Chair Mat, 52" x 58", Clear</t>
  </si>
  <si>
    <t>Binney &amp; Smith Crayola® Metallic Colored Pencils, 8-Color Set</t>
  </si>
  <si>
    <t>Sensible Storage WireTech Storage Systems</t>
  </si>
  <si>
    <t>Balt Solid Wood Rectangular Table</t>
  </si>
  <si>
    <t>6162m</t>
  </si>
  <si>
    <t>Matt Collister</t>
  </si>
  <si>
    <t>Office Star - Professional Matrix Back Chair with 2-to-1 Synchro Tilt and Mesh Fabric Seat</t>
  </si>
  <si>
    <t>Avery 484</t>
  </si>
  <si>
    <t>5170</t>
  </si>
  <si>
    <t>Situations Contoured Folding Chairs, 4/Set</t>
  </si>
  <si>
    <t>Tripp Lite Isotel 8 Ultra 8 Outlet Metal Surge</t>
  </si>
  <si>
    <t>Black Print Carbonless Snap-Off® Rapid Letter, 8 1/2" x 7"</t>
  </si>
  <si>
    <t>Erica Smith</t>
  </si>
  <si>
    <t>Iceberg OfficeWorks 42" Round Tables</t>
  </si>
  <si>
    <t>Decoflex Hanging Personal Folder File</t>
  </si>
  <si>
    <t>Janet Martin</t>
  </si>
  <si>
    <t>Advantus SlideClip™ Paper Clips</t>
  </si>
  <si>
    <t>Andrew Roberts</t>
  </si>
  <si>
    <t>Important Message Pads, 50 4-1/4 x 5-1/2 Forms per Pad</t>
  </si>
  <si>
    <t>Michael Dominguez</t>
  </si>
  <si>
    <t>Safco Industrial Wire Shelving</t>
  </si>
  <si>
    <t>Thomas Boland</t>
  </si>
  <si>
    <t>Olvera Toch</t>
  </si>
  <si>
    <t>GBC ProClick Spines for 32-Hole Punch</t>
  </si>
  <si>
    <t>Lena Radford</t>
  </si>
  <si>
    <t>Global Push Button Manager's Chair, Indigo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</si>
  <si>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</si>
  <si>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</si>
  <si>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</si>
  <si>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</si>
  <si>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</si>
  <si>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</si>
  <si>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</si>
  <si>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Universal Premium White Copier/Laser Paper (20Lb. and 87 Bright)</t>
  </si>
  <si>
    <t>Brother DCP1000 Digital 3 in 1 Multifunction Machine</t>
  </si>
  <si>
    <t>Polycom Soundstation EX Audio-Conferencing Telephone, Black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</si>
  <si>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</si>
  <si>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</si>
  <si>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</si>
  <si>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</si>
  <si>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</si>
  <si>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</si>
  <si>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</si>
  <si>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Tyvek ® Top-Opening Peel &amp; Seel ® Envelopes, Gray</t>
  </si>
  <si>
    <t>Matthew Clasen</t>
  </si>
  <si>
    <t>Storex Dura Pro™ Binders</t>
  </si>
  <si>
    <t>Newell 31</t>
  </si>
  <si>
    <t>Patrick O'Donnell</t>
  </si>
  <si>
    <t>Harry Marie</t>
  </si>
  <si>
    <t>Avoid Verbal Orders Carbonless Minifold Book</t>
  </si>
  <si>
    <t>Rogers® Profile Extra Capacity Storage Tub</t>
  </si>
  <si>
    <t>Victoria Wilson</t>
  </si>
  <si>
    <t>Shahid Collister</t>
  </si>
  <si>
    <t>TimeportP7382</t>
  </si>
  <si>
    <t>Avery 501</t>
  </si>
  <si>
    <t>Portfile® Personal File Boxes</t>
  </si>
  <si>
    <t>Quality Park Security Envelopes</t>
  </si>
  <si>
    <t>Memorex 'Cool' 80 Minute CD-R Spindle, 25/Pack</t>
  </si>
  <si>
    <t>Rubber Band Ball</t>
  </si>
  <si>
    <t>Hon Valutask™ Swivel Chairs</t>
  </si>
  <si>
    <t>Thea Hendricks</t>
  </si>
  <si>
    <t>Newfoundland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</si>
  <si>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</si>
  <si>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</si>
  <si>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</si>
  <si>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</si>
  <si>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</si>
  <si>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</si>
  <si>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</si>
  <si>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</si>
  <si>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</si>
  <si>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Sauder Camden County Collection Library</t>
  </si>
  <si>
    <t>Barry Franz</t>
  </si>
  <si>
    <t>Craig Yedwab</t>
  </si>
  <si>
    <t>Chuck Sachs</t>
  </si>
  <si>
    <t>Muhammed Lee</t>
  </si>
  <si>
    <t>Prang Dustless Chalk Sticks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</si>
  <si>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</si>
  <si>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</si>
  <si>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</si>
  <si>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</si>
  <si>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</si>
  <si>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</si>
  <si>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</si>
  <si>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</si>
  <si>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Xerox 1888</t>
  </si>
  <si>
    <t>Eleni McCrary</t>
  </si>
  <si>
    <t>Crayola Anti Dust Chalk, 12/Pack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</si>
  <si>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</si>
  <si>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</si>
  <si>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</si>
  <si>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</si>
  <si>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</si>
  <si>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</si>
  <si>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</si>
  <si>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</si>
  <si>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</si>
  <si>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</si>
  <si>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</si>
  <si>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</si>
  <si>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</si>
  <si>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</si>
  <si>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</si>
  <si>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</si>
  <si>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</si>
  <si>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</si>
  <si>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Binney &amp; Smith inkTank™ Erasable Pocket Highlighter, Chisel Tip, Yellow</t>
  </si>
  <si>
    <t>Muhammed Yedwab</t>
  </si>
  <si>
    <t>Alex Grayson</t>
  </si>
  <si>
    <t>Avery Hi-Liter Comfort Grip Fluorescent Highlighter, Yellow Ink</t>
  </si>
  <si>
    <t>Chris Cortes</t>
  </si>
  <si>
    <t>Staples Colored Interoffice Envelopes</t>
  </si>
  <si>
    <t>Xerox 1964</t>
  </si>
  <si>
    <t>Sara Luxemburg</t>
  </si>
  <si>
    <t>Xerox 1880</t>
  </si>
  <si>
    <t>Eric Murdock</t>
  </si>
  <si>
    <t>Paul Knutson</t>
  </si>
  <si>
    <t>Eldon Antistatic Chair Mats for Low to Medium Pile Carpets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</si>
  <si>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</si>
  <si>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</si>
  <si>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</si>
  <si>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</si>
  <si>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</si>
  <si>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</si>
  <si>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</si>
  <si>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</si>
  <si>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TDK 4.7GB DVD-R Spindle, 15/Pack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</si>
  <si>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</si>
  <si>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</si>
  <si>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</si>
  <si>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</si>
  <si>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</si>
  <si>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</si>
  <si>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</si>
  <si>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</si>
  <si>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Hon 61000 Series Interactive Training Tables</t>
  </si>
  <si>
    <t>Berenike Kampe</t>
  </si>
  <si>
    <t>Erica Hernandez</t>
  </si>
  <si>
    <t>Tony Molinari</t>
  </si>
  <si>
    <t>Elizabeth Moffitt</t>
  </si>
  <si>
    <t>Deanra Eno</t>
  </si>
  <si>
    <t>Imation Neon 80 Minute CD-R Spindle, 50/Pack</t>
  </si>
  <si>
    <t>Avery Hi-Liter GlideStik Fluorescent Highlighter, Yellow Ink</t>
  </si>
  <si>
    <t>Mark Packer</t>
  </si>
  <si>
    <t>Hewlett-Packard Business Color Inkjet 3000 [N, DTN] Series Printers</t>
  </si>
  <si>
    <t>Alan Shonely</t>
  </si>
  <si>
    <t>Xerox 1991</t>
  </si>
  <si>
    <t>Katrina Willman</t>
  </si>
  <si>
    <t>Trimflex™ Flexible Post Binders</t>
  </si>
  <si>
    <t>Tenex Antistatic Computer Chair Mats</t>
  </si>
  <si>
    <t>Anthony Garverick</t>
  </si>
  <si>
    <t>Aaron Hawkins</t>
  </si>
  <si>
    <t>Dave Poirier</t>
  </si>
  <si>
    <t>Bradley Drucker</t>
  </si>
  <si>
    <t>Mark Haberlin</t>
  </si>
  <si>
    <t>BOSTON® Ranger® #55 Pencil Sharpener, Black</t>
  </si>
  <si>
    <t>Iris Project Case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</si>
  <si>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</si>
  <si>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</si>
  <si>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</si>
  <si>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</si>
  <si>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</si>
  <si>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</si>
  <si>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</si>
  <si>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Chromcraft Bull-Nose Wood Oval Conference Tables &amp; Bases</t>
  </si>
  <si>
    <t>Michael Kennedy</t>
  </si>
  <si>
    <t>Marc Crier</t>
  </si>
  <si>
    <t>Bobby Elias</t>
  </si>
  <si>
    <t>Crayola Colored Pencils</t>
  </si>
  <si>
    <t>Joni Wasserman</t>
  </si>
  <si>
    <t>Karen Ferguson</t>
  </si>
  <si>
    <t>Bradley Talbott</t>
  </si>
  <si>
    <t>4009® Highlighters by Sanford</t>
  </si>
  <si>
    <t>Julia Barnett</t>
  </si>
  <si>
    <t>Emily Phan</t>
  </si>
  <si>
    <t>Liz Willingham</t>
  </si>
  <si>
    <t>282</t>
  </si>
  <si>
    <t>Denise Leinenbach</t>
  </si>
  <si>
    <t>Bill Tyler</t>
  </si>
  <si>
    <t>DMI Eclipse Executive Suite Bookcases</t>
  </si>
  <si>
    <t>Rogers Handheld Barrel Pencil Sharpener</t>
  </si>
  <si>
    <t>Tripp Lite Isotel 6 Outlet Surge Protector with Fax/Modem Protection</t>
  </si>
  <si>
    <t>Debra Catini</t>
  </si>
  <si>
    <t>Becky Martin</t>
  </si>
  <si>
    <t>Advantus Push Pins</t>
  </si>
  <si>
    <t>Benjamin Venier</t>
  </si>
  <si>
    <t>V3682</t>
  </si>
  <si>
    <t>Astroparche® Fine Business Paper</t>
  </si>
  <si>
    <t>Bill Shonely</t>
  </si>
  <si>
    <t>Pierre Wener</t>
  </si>
  <si>
    <t>Xerox 1951</t>
  </si>
  <si>
    <t>Imation 3.5 IBM Formatted Diskettes, 10/Box</t>
  </si>
  <si>
    <t>Maxell 4.7GB DVD-R</t>
  </si>
  <si>
    <t>Electrix Architect's Clamp-On Swing Arm Lamp, Black</t>
  </si>
  <si>
    <t>Accohide Poly Flexible Ring Binders</t>
  </si>
  <si>
    <t>Julie Kriz</t>
  </si>
  <si>
    <t>Avery File Folder Labels</t>
  </si>
  <si>
    <t>David Kendrick</t>
  </si>
  <si>
    <t>Doug Jacobs</t>
  </si>
  <si>
    <t>Luke Foster</t>
  </si>
  <si>
    <t>Dianna Wilson</t>
  </si>
  <si>
    <t>Michelle Tran</t>
  </si>
  <si>
    <t>Quebec</t>
  </si>
  <si>
    <t>Balt Split Level Computer Training Table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</si>
  <si>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</si>
  <si>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</si>
  <si>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</si>
  <si>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</si>
  <si>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</si>
  <si>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</si>
  <si>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</si>
  <si>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IBM 3.5" DS/HD IBM Formatted Diskettes, 50/Pack</t>
  </si>
  <si>
    <t>Pete Takahito</t>
  </si>
  <si>
    <t>Nu-Dell Float Frame 11 x 14 1/2</t>
  </si>
  <si>
    <t>Regeneration Desk Collection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</si>
  <si>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</si>
  <si>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</si>
  <si>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</si>
  <si>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</si>
  <si>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</si>
  <si>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</si>
  <si>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</si>
  <si>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Verbatim 4.7GB DVD-R</t>
  </si>
  <si>
    <t>Bart Pistole</t>
  </si>
  <si>
    <t>Advantus 10-Drawer Portable Organizer, Chrome Metal Frame, Smoke Drawers</t>
  </si>
  <si>
    <t>Global Leather Executive Chair</t>
  </si>
  <si>
    <t>Chromcraft 48" x 96" Racetrack Double Pedestal Table</t>
  </si>
  <si>
    <t>Chad McGuire</t>
  </si>
  <si>
    <t>Seth Thomas 8 1/2" Cubicle Clock</t>
  </si>
  <si>
    <t>Scott Cohen</t>
  </si>
  <si>
    <t>Vivek Sundaresam</t>
  </si>
  <si>
    <t>Natalie DeCherney</t>
  </si>
  <si>
    <t>Lumber Crayons</t>
  </si>
  <si>
    <t>Acco Six-Outlet Power Strip, 4' Cord Length</t>
  </si>
  <si>
    <t>Cynthia Delaney</t>
  </si>
  <si>
    <t>Tom Stivers</t>
  </si>
  <si>
    <t>Xerox 200</t>
  </si>
  <si>
    <t>Gary McGarr</t>
  </si>
  <si>
    <t>Hon Rectangular Conference Tables</t>
  </si>
  <si>
    <t>Acco PRESSTEX® Data Binder with Storage Hooks, Dark Blue, 9 1/2" X 11"</t>
  </si>
  <si>
    <t>DAX Value U-Channel Document Frames, Easel Back</t>
  </si>
  <si>
    <t>Grant Thornton</t>
  </si>
  <si>
    <t>Acco Keyboard-In-A-Box®</t>
  </si>
  <si>
    <t>Speros Goranitis</t>
  </si>
  <si>
    <t>Post-it® “Important Message” Note Pad, Neon Colors, 50 Sheets/Pad</t>
  </si>
  <si>
    <t>Ellis Ballard</t>
  </si>
  <si>
    <t>Xerox 1963</t>
  </si>
  <si>
    <t>Computer Printout Index Tabs</t>
  </si>
  <si>
    <t>Safco Value Mate Steel Bookcase, Baked Enamel Finish on Steel, Black</t>
  </si>
  <si>
    <t>Advantus Rolling Storage Box</t>
  </si>
  <si>
    <t>Maribeth Dona</t>
  </si>
  <si>
    <t>Decoflex Hanging Personal Folder File, Blue</t>
  </si>
  <si>
    <t>DAX Cubicle Frames - 8x10</t>
  </si>
  <si>
    <t>Acco Smartsocket® Color-Coded Six-Outlet AC Adapter Model Surge Protectors</t>
  </si>
  <si>
    <t>IBM Numeric Access II Keypad, 17-Key, Black</t>
  </si>
  <si>
    <t>Xerox 1981</t>
  </si>
  <si>
    <t>Corey Lock</t>
  </si>
  <si>
    <t>Stacking Tray, Side-Loading, Legal, Smoke</t>
  </si>
  <si>
    <t>Bart Folk</t>
  </si>
  <si>
    <t>36X48 HARDFLOOR CHAIRMAT</t>
  </si>
  <si>
    <t>Smead Adjustable Mobile File Trolley with Lockable Top</t>
  </si>
  <si>
    <t>OIC Thumb-Tacks</t>
  </si>
  <si>
    <t>Gyration Ultra Professional Cordless Optical Suite</t>
  </si>
  <si>
    <t>Anne Pryor</t>
  </si>
  <si>
    <t>Dorris Love</t>
  </si>
  <si>
    <t>Caroline Jumper</t>
  </si>
  <si>
    <t>Pamela Stobb</t>
  </si>
  <si>
    <t>Bionaire 99.97% HEPA Air Cleaner</t>
  </si>
  <si>
    <t>#6 3/4 Gummed Flap White Envelopes</t>
  </si>
  <si>
    <t>Grip Seal Envelopes</t>
  </si>
  <si>
    <t>Jasper Cacioppo</t>
  </si>
  <si>
    <t>Avery Reinforcements for Hole-Punch Pages</t>
  </si>
  <si>
    <t>Polycom ViewStation™ ISDN Videoconferencing Unit</t>
  </si>
  <si>
    <t>Master Big Foot® Doorstop, Beige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</si>
  <si>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</si>
  <si>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</si>
  <si>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</si>
  <si>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</si>
  <si>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</si>
  <si>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</si>
  <si>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</si>
  <si>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</si>
  <si>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</si>
  <si>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</si>
  <si>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</si>
  <si>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</si>
  <si>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US Robotics 56K V.92 Internal PCI Faxmodem</t>
  </si>
  <si>
    <t>Wilson Jones Turn Tabs Binder Tool for Ring Binders</t>
  </si>
  <si>
    <t>Xerox 19</t>
  </si>
  <si>
    <t>GBC Plastic Binding Combs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</si>
  <si>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</si>
  <si>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</si>
  <si>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</si>
  <si>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</si>
  <si>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</si>
  <si>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</si>
  <si>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</si>
  <si>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Computer Room Manger, 14"</t>
  </si>
  <si>
    <t>Mitch Webber</t>
  </si>
  <si>
    <t>Carol Triggs</t>
  </si>
  <si>
    <t>GBC Clear Cover, 8-1/2 x 11, unpunched, 25 covers per pack</t>
  </si>
  <si>
    <t>Imation 3.5" IBM-Formatted Diskettes, 10/Pack</t>
  </si>
  <si>
    <t>Justin MacKendrick</t>
  </si>
  <si>
    <t>Sarah Brown</t>
  </si>
  <si>
    <t>Panasonic KX-P2130 Dot Matrix Printer</t>
  </si>
  <si>
    <t>Tony Sayre</t>
  </si>
  <si>
    <t>Dionis Lloyd</t>
  </si>
  <si>
    <t>Sanford EarthWrite® Recycled Pencils, Medium Soft, #2</t>
  </si>
  <si>
    <t>GBC DocuBind 300 Electric Binding Machine</t>
  </si>
  <si>
    <t>Lindsay Castell</t>
  </si>
  <si>
    <t>Ibico Ibimaster 300 Manual Binding System</t>
  </si>
  <si>
    <t>Michael Chen</t>
  </si>
  <si>
    <t>Toby Carlisle</t>
  </si>
  <si>
    <t>Electrix 20W Halogen Replacement Bulb for Zoom-In Desk Lamp</t>
  </si>
  <si>
    <t>Ted Butterfield</t>
  </si>
  <si>
    <t>Eldon® 300 Class™ Desk Accessories, Black</t>
  </si>
  <si>
    <t>Nora Price</t>
  </si>
  <si>
    <t>Xerox 1968</t>
  </si>
  <si>
    <t>Hon Deluxe Fabric Upholstered Stacking Chairs</t>
  </si>
  <si>
    <t>Acme® Preferred Stainless Steel Scissors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</si>
  <si>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</si>
  <si>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</si>
  <si>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</si>
  <si>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</si>
  <si>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</si>
  <si>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</si>
  <si>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</si>
  <si>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</si>
  <si>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</si>
  <si>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</si>
  <si>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</si>
  <si>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</si>
  <si>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Kensington 6 Outlet MasterPiece® HOMEOFFICE Power Control Center</t>
  </si>
  <si>
    <t>Jane Waco</t>
  </si>
  <si>
    <t>Sandra Flanagan</t>
  </si>
  <si>
    <t>Steve Nguyen</t>
  </si>
  <si>
    <t>Herbert Flentye</t>
  </si>
  <si>
    <t>Xylona Price</t>
  </si>
  <si>
    <t>Bill Overfelt</t>
  </si>
  <si>
    <t>Quartet Alpha® White Chalk, 12/Pack</t>
  </si>
  <si>
    <t>Robert Marley</t>
  </si>
  <si>
    <t>Mick Hernandez</t>
  </si>
  <si>
    <t>Guy Phonely</t>
  </si>
  <si>
    <t>Jay Kimmel</t>
  </si>
  <si>
    <t>Matt Connell</t>
  </si>
  <si>
    <t>O'Sullivan Cherrywood Estates Traditional Barrister Bookcase</t>
  </si>
  <si>
    <t>Vivek Grady</t>
  </si>
  <si>
    <t>Xerox 231</t>
  </si>
  <si>
    <t>Ben Ferrer</t>
  </si>
  <si>
    <t>Karen Daniels</t>
  </si>
  <si>
    <t>Pamela Coakley</t>
  </si>
  <si>
    <t>Space Solutions™ Industrial Galvanized Steel Shelving.</t>
  </si>
  <si>
    <t>Denny Blanton</t>
  </si>
  <si>
    <t>Laura Armstrong</t>
  </si>
  <si>
    <t>Staples Surge Protector 6 outlet</t>
  </si>
  <si>
    <t>Boston Model 1800 Electric Pencil Sharpener, Gray</t>
  </si>
  <si>
    <t>Lindsay Shagiari</t>
  </si>
  <si>
    <t>Kensington 6 Outlet SmartSocket Surge Protector</t>
  </si>
  <si>
    <t>Ibico EPK-21 Electric Binding System</t>
  </si>
  <si>
    <t>Cathy Prescott</t>
  </si>
  <si>
    <t>Stephanie Ulpright</t>
  </si>
  <si>
    <t>Odella Nelson</t>
  </si>
  <si>
    <t>Avery 511</t>
  </si>
  <si>
    <t>Xerox 215</t>
  </si>
  <si>
    <t>Dixon Ticonderoga® Erasable Colored Pencil Set, 12-Color</t>
  </si>
  <si>
    <t>Fellowes Mighty 8 Compact Surge Protector</t>
  </si>
  <si>
    <t>Premium Writing Pencils, Soft, #2 by Central Association for the Blind</t>
  </si>
  <si>
    <t>Ryan Akin</t>
  </si>
  <si>
    <t>Xerox 1998</t>
  </si>
  <si>
    <t>Todd Sumrall</t>
  </si>
  <si>
    <t>Adams "While You Were Out" Message Pads</t>
  </si>
  <si>
    <t>6" Cubicle Wall Clock, Black</t>
  </si>
  <si>
    <t>Eldon Imàge® Series Desk Accessories, Clear</t>
  </si>
  <si>
    <t>Fellowes Officeware™ Wire Shelving</t>
  </si>
  <si>
    <t>Eldon Expressions™ Desk Accessory, Wood Photo Frame, Mahogany</t>
  </si>
  <si>
    <t>Economy Rollaway Files</t>
  </si>
  <si>
    <t>Alliance Rubber Bands</t>
  </si>
  <si>
    <t>File Shuttle II and Handi-File, Black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</si>
  <si>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</si>
  <si>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</si>
  <si>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</si>
  <si>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</si>
  <si>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</si>
  <si>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</si>
  <si>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</si>
  <si>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</si>
  <si>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</si>
  <si>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</si>
  <si>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Round Specialty Laser Printer Labels</t>
  </si>
  <si>
    <t>Bruce Degenhardt</t>
  </si>
  <si>
    <t>Kalyca Meade</t>
  </si>
  <si>
    <t>Troy Blackwell</t>
  </si>
  <si>
    <t>Eldon® 500 Class™ Desk Accessories</t>
  </si>
  <si>
    <t>Clytie Kelty</t>
  </si>
  <si>
    <t>Steven Roelle</t>
  </si>
  <si>
    <t>Sauder Camden County Barrister Bookcase, Planked Cherry Finish</t>
  </si>
  <si>
    <t>Staples 10" Round Wall Clock</t>
  </si>
  <si>
    <t>Benjamin Patterson</t>
  </si>
  <si>
    <t>Denny Joy</t>
  </si>
  <si>
    <t>Kristen Hastings</t>
  </si>
  <si>
    <t>Epson LQ-870 Dot Matrix Printer</t>
  </si>
  <si>
    <t>Alan Schoenberger</t>
  </si>
  <si>
    <t>Alejandro Savely</t>
  </si>
  <si>
    <t>Tenex Personal Filing Tote With Secure Closure Lid, Black/Frost</t>
  </si>
  <si>
    <t>Canon F603 Scientific Calculator</t>
  </si>
  <si>
    <t>Kean Thornton</t>
  </si>
  <si>
    <t>Grant Donatelli</t>
  </si>
  <si>
    <t>Jason Fortune</t>
  </si>
  <si>
    <t>Newell 329</t>
  </si>
  <si>
    <t>Dave Brooks</t>
  </si>
  <si>
    <t>Philip Fox</t>
  </si>
  <si>
    <t>Sanford Prismacolor® Professional Thick Lead Art Pencils, 36-Color Set</t>
  </si>
  <si>
    <t>Ionia McGrath</t>
  </si>
  <si>
    <t>New Brunswick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</si>
  <si>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</si>
  <si>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</si>
  <si>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</si>
  <si>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</si>
  <si>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</si>
  <si>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</si>
  <si>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</si>
  <si>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</si>
  <si>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</si>
  <si>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</si>
  <si>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Adams Telephone Message Books, 5 1/4” x 11”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</si>
  <si>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</si>
  <si>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</si>
  <si>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</si>
  <si>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</si>
  <si>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</si>
  <si>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</si>
  <si>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</si>
  <si>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</si>
  <si>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Eldon Advantage® Foldable Chair Mats for Low Pile Carpets</t>
  </si>
  <si>
    <t>Xerox 1954</t>
  </si>
  <si>
    <t>Scot Wooten</t>
  </si>
  <si>
    <t>V2397</t>
  </si>
  <si>
    <t>Denise Monton</t>
  </si>
  <si>
    <t>Epson FX-980 Dot Matrix Printer</t>
  </si>
  <si>
    <t>Avery® 3 1/2" Diskette Storage Pages, 10/Pack</t>
  </si>
  <si>
    <t>Soundgear TeleForum DX Desktop Conference Phone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</si>
  <si>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</si>
  <si>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</si>
  <si>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</si>
  <si>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</si>
  <si>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</si>
  <si>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</si>
  <si>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</si>
  <si>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</si>
  <si>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</si>
  <si>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Steel Personal Filing/Posting Tote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</si>
  <si>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</si>
  <si>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</si>
  <si>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</si>
  <si>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</si>
  <si>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</si>
  <si>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</si>
  <si>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</si>
  <si>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</si>
  <si>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</si>
  <si>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JM Magazine Binder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</si>
  <si>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</si>
  <si>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</si>
  <si>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</si>
  <si>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</si>
  <si>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</si>
  <si>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</si>
  <si>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</si>
  <si>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</si>
  <si>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</si>
  <si>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</si>
  <si>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</si>
  <si>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</si>
  <si>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</si>
  <si>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</si>
  <si>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</si>
  <si>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</si>
  <si>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</si>
  <si>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</si>
  <si>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</si>
  <si>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</si>
  <si>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</si>
  <si>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</si>
  <si>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Message Book, Standard Line "While You Were Out", 5 1/2" X 4", 200 Sets/Book</t>
  </si>
  <si>
    <t>Jamie Frazer</t>
  </si>
  <si>
    <t>Smead Alpha-Z Color-Coded Name Labels First Letter Starter Set</t>
  </si>
  <si>
    <t>Rachel Payne</t>
  </si>
  <si>
    <t>Craig Molinari</t>
  </si>
  <si>
    <t>Joy Daniels</t>
  </si>
  <si>
    <t>Jill Fjeld</t>
  </si>
  <si>
    <t>Luxo Adjustable Task Clamp Lamp</t>
  </si>
  <si>
    <t>Rick Bensley</t>
  </si>
  <si>
    <t>Sanford Pocket Accent® Highlighters</t>
  </si>
  <si>
    <t>Advantus Panel Wall Acrylic Frame</t>
  </si>
  <si>
    <t>Maribeth Schnelling</t>
  </si>
  <si>
    <t>Acco 3-Hole Punch</t>
  </si>
  <si>
    <t>Fellowes 8 Outlet Superior Workstation Surge Protector w/o Phone/Fax/Modem Protection</t>
  </si>
  <si>
    <t>GBC ProClick Punch Binding System</t>
  </si>
  <si>
    <t>GBC Poly Designer Binding Covers</t>
  </si>
  <si>
    <t>Roland Murray</t>
  </si>
  <si>
    <t>Southworth Structures Collection™</t>
  </si>
  <si>
    <t>Peter Fuller</t>
  </si>
  <si>
    <t>Saskachewan</t>
  </si>
  <si>
    <t>Sam Craven</t>
  </si>
  <si>
    <t>Mitch Willingham</t>
  </si>
  <si>
    <t>John Dryer</t>
  </si>
  <si>
    <t>Susan Gilcrest</t>
  </si>
  <si>
    <t>Randy Bradley</t>
  </si>
  <si>
    <t>Wilson Jones Custom Binder Spines &amp; Labels</t>
  </si>
  <si>
    <t>William Brown</t>
  </si>
  <si>
    <t>Rick Hansen</t>
  </si>
  <si>
    <t>Epson FX-2180 Wide Format Dot Matrix Printer</t>
  </si>
  <si>
    <t>Toby Grace</t>
  </si>
  <si>
    <t>Joseph Holt</t>
  </si>
  <si>
    <t>Ashley Jarboe</t>
  </si>
  <si>
    <t>Xerox 1988</t>
  </si>
  <si>
    <t>Eureka The Boss® Plus 12-Amp Hard Box Upright Vacuum, Red</t>
  </si>
  <si>
    <t>Pauline Webber</t>
  </si>
  <si>
    <t>Kean Takahito</t>
  </si>
  <si>
    <t>Nick Zandusky</t>
  </si>
  <si>
    <t>Neoma Murray</t>
  </si>
  <si>
    <t>Hewlett Packard 6S Scientific Calculator</t>
  </si>
  <si>
    <t>Newell 308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</si>
  <si>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</si>
  <si>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</si>
  <si>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</si>
  <si>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</si>
  <si>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</si>
  <si>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</si>
  <si>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</si>
  <si>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</si>
  <si>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</si>
  <si>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</si>
  <si>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Wilson Jones Suede Grain Vinyl Binders</t>
  </si>
  <si>
    <t>Richard Eichhorn</t>
  </si>
  <si>
    <t>Neil French</t>
  </si>
  <si>
    <t>Nicole Fjeld</t>
  </si>
  <si>
    <t>Suzanne McNair</t>
  </si>
  <si>
    <t>Honeywell Enviracaire® Portable HEPA Air Cleaner for up to 10 x 16 Room</t>
  </si>
  <si>
    <t>Susan Pistek</t>
  </si>
  <si>
    <t>Nick Crebassa</t>
  </si>
  <si>
    <t>Verbatim DVD Rewritable Disc, Single-Sided, 4.7GB</t>
  </si>
  <si>
    <t>Aleksandra Gannaway</t>
  </si>
  <si>
    <t>Kensington 4 Outlet MasterPiece® Compact Power Control Center</t>
  </si>
  <si>
    <t>Carl Weiss</t>
  </si>
  <si>
    <t>Joel Eaton</t>
  </si>
  <si>
    <t>Justin Ellison</t>
  </si>
  <si>
    <t>Jennifer Jackson</t>
  </si>
  <si>
    <t>Karen Bern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</si>
  <si>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</si>
  <si>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</si>
  <si>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</si>
  <si>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</si>
  <si>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</si>
  <si>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</si>
  <si>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</si>
  <si>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</si>
  <si>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</si>
  <si>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</si>
  <si>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210 Trimline Phone, White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</si>
  <si>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</si>
  <si>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</si>
  <si>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</si>
  <si>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</si>
  <si>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</si>
  <si>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</si>
  <si>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</si>
  <si>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</si>
  <si>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</si>
  <si>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</si>
  <si>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</si>
  <si>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Larry Blacks</t>
  </si>
  <si>
    <t>Desktop 3-Pocket Hot File®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</si>
  <si>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</si>
  <si>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</si>
  <si>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</si>
  <si>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</si>
  <si>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</si>
  <si>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</si>
  <si>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</si>
  <si>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</si>
  <si>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</si>
  <si>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</si>
  <si>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</si>
  <si>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</si>
  <si>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</si>
  <si>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</si>
  <si>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Lexmark 4227 Plus Dot Matrix Printer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</si>
  <si>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</si>
  <si>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</si>
  <si>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</si>
  <si>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</si>
  <si>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</si>
  <si>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</si>
  <si>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</si>
  <si>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</si>
  <si>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</si>
  <si>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</si>
  <si>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Brendan Sweed</t>
  </si>
  <si>
    <t>Sony IBM Color Diskettes, 25/Pack</t>
  </si>
  <si>
    <t>Yukon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</si>
  <si>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</si>
  <si>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</si>
  <si>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</si>
  <si>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</si>
  <si>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</si>
  <si>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</si>
  <si>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</si>
  <si>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</si>
  <si>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Sterilite Officeware Hinged File Box</t>
  </si>
  <si>
    <t>Trudy Bell</t>
  </si>
  <si>
    <t>Belkin OmniView SE Rackmount Kit</t>
  </si>
  <si>
    <t>Rob Lucas</t>
  </si>
  <si>
    <t>Adam Hart</t>
  </si>
  <si>
    <t>Roland Fjeld</t>
  </si>
  <si>
    <t>Denny Ordway</t>
  </si>
  <si>
    <t>Charles Crestani</t>
  </si>
  <si>
    <t>Bryan Spruell</t>
  </si>
  <si>
    <t>Thomas Thornton</t>
  </si>
  <si>
    <t>Tamara Willingham</t>
  </si>
  <si>
    <t>Anne McFarland</t>
  </si>
  <si>
    <t>Dean Katz</t>
  </si>
  <si>
    <t>DAX Wood Document Frame</t>
  </si>
  <si>
    <t>Barry Pond</t>
  </si>
  <si>
    <t>Jeremy Pistek</t>
  </si>
  <si>
    <t>Cyra Reiten</t>
  </si>
  <si>
    <t>Victoria Pisteka</t>
  </si>
  <si>
    <t>Okidata Pacemark 4410N Wide Format Dot Matrix Printer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</si>
  <si>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</si>
  <si>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</si>
  <si>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</si>
  <si>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</si>
  <si>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</si>
  <si>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</si>
  <si>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</si>
  <si>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</si>
  <si>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</si>
  <si>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</si>
  <si>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</si>
  <si>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</si>
  <si>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</si>
  <si>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</si>
  <si>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</si>
  <si>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AT&amp;T 1430 2.4GHz Analog Phone w/Caller ID</t>
  </si>
  <si>
    <t>UniKeep™ View Case Binders</t>
  </si>
  <si>
    <t>Carol Darley</t>
  </si>
  <si>
    <t>Fred Harton</t>
  </si>
  <si>
    <t>Andrew Allen</t>
  </si>
  <si>
    <t>Art Miller</t>
  </si>
  <si>
    <t>Acco PRESSTEX® Data Binder with Storage Hooks, Dark Blue, 14 7/8" X 11"</t>
  </si>
  <si>
    <t>Lauren Leatherbury</t>
  </si>
  <si>
    <t>Bush® Cubix Conference Tables, Fully Assembled</t>
  </si>
  <si>
    <t>Greg Matthias</t>
  </si>
  <si>
    <t>Anthony Rawles</t>
  </si>
  <si>
    <t>Barry Blumstein</t>
  </si>
  <si>
    <t>Logitech Cordless Keyboard</t>
  </si>
  <si>
    <t>V66</t>
  </si>
  <si>
    <t>Alberta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</si>
  <si>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</si>
  <si>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</si>
  <si>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</si>
  <si>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</si>
  <si>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</si>
  <si>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</si>
  <si>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</si>
  <si>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</si>
  <si>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</si>
  <si>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</si>
  <si>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</si>
  <si>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Advantus Plastic Paper Clips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</si>
  <si>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</si>
  <si>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</si>
  <si>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</si>
  <si>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</si>
  <si>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</si>
  <si>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</si>
  <si>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</si>
  <si>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</si>
  <si>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</si>
  <si>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</si>
  <si>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</si>
  <si>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</si>
  <si>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</si>
  <si>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</si>
  <si>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</si>
  <si>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</si>
  <si>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</si>
  <si>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</si>
  <si>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</si>
  <si>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</si>
  <si>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</si>
  <si>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Acco Pressboard Covers with Storage Hooks, 14 7/8" x 11", Executive Red</t>
  </si>
  <si>
    <t>Novimex High-Tech Fabric Mesh Task Chair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</si>
  <si>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</si>
  <si>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</si>
  <si>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</si>
  <si>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</si>
  <si>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</si>
  <si>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</si>
  <si>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</si>
  <si>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</si>
  <si>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</si>
  <si>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</si>
  <si>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</si>
  <si>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</si>
  <si>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</si>
  <si>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</si>
  <si>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</si>
  <si>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</si>
  <si>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</si>
  <si>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</si>
  <si>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</si>
  <si>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</si>
  <si>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</si>
  <si>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</si>
  <si>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Harry Greene</t>
  </si>
  <si>
    <t>Year</t>
  </si>
  <si>
    <t>Month</t>
  </si>
  <si>
    <t>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</si>
</sst>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1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0B57-CE71-4A2D-85AD-0C17AD42262A}">
  <dimension ref="A1:W5496"/>
  <sheetViews>
    <sheetView tabSelected="1" workbookViewId="0">
      <selection activeCell="Q15" sqref="Q15"/>
    </sheetView>
  </sheetViews>
  <sheetFormatPr defaultRowHeight="15" x14ac:dyDescent="0.25"/>
  <cols>
    <col min="2" max="4" width="13.42578125" customWidth="1"/>
    <col min="5" max="5" width="13.7109375" customWidth="1"/>
    <col min="15" max="15" width="16.28515625" customWidth="1"/>
    <col min="16" max="16" width="20.42578125" customWidth="1"/>
    <col min="17" max="18" width="19.140625" customWidth="1"/>
    <col min="19" max="19" width="22.28515625" customWidth="1"/>
    <col min="20" max="20" width="21.85546875" customWidth="1"/>
    <col min="21" max="21" width="14.42578125" customWidth="1"/>
    <col min="22" max="22" width="11.85546875" customWidth="1"/>
    <col min="23" max="23" width="11.5703125" customWidth="1"/>
  </cols>
  <sheetData>
    <row r="1" spans="1:23" x14ac:dyDescent="0.25">
      <c r="A1" s="1" t="s">
        <v>0</v>
      </c>
      <c r="B1" s="2" t="s">
        <v>1</v>
      </c>
      <c r="C1" s="2" t="s">
        <v>2082</v>
      </c>
      <c r="D1" s="2" t="s">
        <v>2083</v>
      </c>
      <c r="E1" s="2" t="s">
        <v>2084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25">
      <c r="A2">
        <v>3</v>
      </c>
      <c r="B2" s="3">
        <v>40464</v>
      </c>
      <c r="C2" s="4">
        <f>YEAR(B2)</f>
        <v>2010</v>
      </c>
      <c r="D2" s="3" t="str">
        <f>TEXT(B2,"MMM")</f>
        <v>Oct</v>
      </c>
      <c r="E2" s="3" t="str">
        <f>IF(AND(MONTH(B2)&gt;=4,MONTH(B2)&lt;=6),"Q1",IF(AND(MONTH(B2)&gt;=7,MONTH(B2)&lt;=9),"Q2",IF(AND(MONTH(B2)&gt;=10,MONTH(B2)&lt;=12),"Q3",IF(AND(MONTH(B2)&gt;=1,MONTH(B2)&lt;=3),"Q4"))))</f>
        <v>Q3</v>
      </c>
      <c r="F2" t="s">
        <v>20</v>
      </c>
      <c r="G2">
        <v>6</v>
      </c>
      <c r="H2">
        <v>261.54000000000002</v>
      </c>
      <c r="I2">
        <v>0.04</v>
      </c>
      <c r="J2" t="s">
        <v>21</v>
      </c>
      <c r="K2">
        <v>-213.25</v>
      </c>
      <c r="L2">
        <v>38.94</v>
      </c>
      <c r="M2">
        <v>35</v>
      </c>
      <c r="N2" t="s">
        <v>22</v>
      </c>
      <c r="O2" t="s">
        <v>23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>
        <v>0.8</v>
      </c>
      <c r="W2">
        <v>40471</v>
      </c>
    </row>
    <row r="3" spans="1:23" x14ac:dyDescent="0.25">
      <c r="A3">
        <v>293</v>
      </c>
      <c r="B3" s="3">
        <v>41183</v>
      </c>
      <c r="C3" s="4">
        <f t="shared" ref="C3:C66" si="0">YEAR(B3)</f>
        <v>2012</v>
      </c>
      <c r="D3" s="3" t="str">
        <f t="shared" ref="D3:D66" si="1">TEXT(B3,"MMM")</f>
        <v>Oct</v>
      </c>
      <c r="E3" s="3" t="str">
        <f t="shared" ref="E3:E66" si="2">IF(AND(MONTH(B3)&gt;=4,MONTH(B3)&lt;=6),"Q1",IF(AND(MONTH(B3)&gt;=7,MONTH(B3)&lt;=9),"Q2",IF(AND(MONTH(B3)&gt;=10,MONTH(B3)&lt;=12),"Q3",IF(AND(MONTH(B3)&gt;=1,MONTH(B3)&lt;=3),"Q4"))))</f>
        <v>Q3</v>
      </c>
      <c r="F3" t="s">
        <v>29</v>
      </c>
      <c r="G3">
        <v>49</v>
      </c>
      <c r="H3">
        <v>10123.02</v>
      </c>
      <c r="I3">
        <v>7.0000000000000007E-2</v>
      </c>
      <c r="J3" t="s">
        <v>30</v>
      </c>
      <c r="K3">
        <v>457.81</v>
      </c>
      <c r="L3">
        <v>208.16</v>
      </c>
      <c r="M3">
        <v>68.02</v>
      </c>
      <c r="N3" t="s">
        <v>31</v>
      </c>
      <c r="O3" t="s">
        <v>23</v>
      </c>
      <c r="P3" t="s">
        <v>23</v>
      </c>
      <c r="Q3" t="s">
        <v>32</v>
      </c>
      <c r="R3" t="s">
        <v>25</v>
      </c>
      <c r="S3" t="s">
        <v>33</v>
      </c>
      <c r="T3" t="s">
        <v>34</v>
      </c>
      <c r="U3" t="s">
        <v>35</v>
      </c>
      <c r="V3">
        <v>0.57999999999999996</v>
      </c>
      <c r="W3">
        <v>41184</v>
      </c>
    </row>
    <row r="4" spans="1:23" x14ac:dyDescent="0.25">
      <c r="A4">
        <v>483</v>
      </c>
      <c r="B4" s="3">
        <v>40734</v>
      </c>
      <c r="C4" s="4">
        <f t="shared" si="0"/>
        <v>2011</v>
      </c>
      <c r="D4" s="3" t="str">
        <f t="shared" si="1"/>
        <v>Jul</v>
      </c>
      <c r="E4" s="3" t="str">
        <f t="shared" si="2"/>
        <v>Q2</v>
      </c>
      <c r="F4" t="s">
        <v>29</v>
      </c>
      <c r="G4">
        <v>30</v>
      </c>
      <c r="H4">
        <v>4965.7594999999992</v>
      </c>
      <c r="I4">
        <v>0.08</v>
      </c>
      <c r="J4" t="s">
        <v>21</v>
      </c>
      <c r="K4">
        <v>1198.971</v>
      </c>
      <c r="L4">
        <v>195.99</v>
      </c>
      <c r="M4">
        <v>3.99</v>
      </c>
      <c r="N4" t="s">
        <v>39</v>
      </c>
      <c r="O4" t="s">
        <v>23</v>
      </c>
      <c r="P4" t="s">
        <v>23</v>
      </c>
      <c r="Q4" t="s">
        <v>40</v>
      </c>
      <c r="R4" t="s">
        <v>41</v>
      </c>
      <c r="S4" t="s">
        <v>42</v>
      </c>
      <c r="T4" t="s">
        <v>43</v>
      </c>
      <c r="U4" t="s">
        <v>38</v>
      </c>
      <c r="V4">
        <v>0.57999999999999996</v>
      </c>
      <c r="W4">
        <v>40736</v>
      </c>
    </row>
    <row r="5" spans="1:23" x14ac:dyDescent="0.25">
      <c r="A5">
        <v>515</v>
      </c>
      <c r="B5" s="3">
        <v>40418</v>
      </c>
      <c r="C5" s="4">
        <f t="shared" si="0"/>
        <v>2010</v>
      </c>
      <c r="D5" s="3" t="str">
        <f t="shared" si="1"/>
        <v>Aug</v>
      </c>
      <c r="E5" s="3" t="str">
        <f t="shared" si="2"/>
        <v>Q2</v>
      </c>
      <c r="F5" t="s">
        <v>44</v>
      </c>
      <c r="G5">
        <v>19</v>
      </c>
      <c r="H5">
        <v>394.27</v>
      </c>
      <c r="I5">
        <v>0.08</v>
      </c>
      <c r="J5" t="s">
        <v>21</v>
      </c>
      <c r="K5">
        <v>30.94</v>
      </c>
      <c r="L5">
        <v>21.78</v>
      </c>
      <c r="M5">
        <v>5.94</v>
      </c>
      <c r="N5" t="s">
        <v>45</v>
      </c>
      <c r="O5" t="s">
        <v>23</v>
      </c>
      <c r="P5" t="s">
        <v>23</v>
      </c>
      <c r="Q5" t="s">
        <v>32</v>
      </c>
      <c r="R5" t="s">
        <v>25</v>
      </c>
      <c r="S5" t="s">
        <v>33</v>
      </c>
      <c r="T5" t="s">
        <v>46</v>
      </c>
      <c r="U5" t="s">
        <v>47</v>
      </c>
      <c r="V5">
        <v>0.5</v>
      </c>
      <c r="W5">
        <v>40420</v>
      </c>
    </row>
    <row r="6" spans="1:23" x14ac:dyDescent="0.25">
      <c r="A6">
        <v>613</v>
      </c>
      <c r="B6" s="3">
        <v>40711</v>
      </c>
      <c r="C6" s="4">
        <f t="shared" si="0"/>
        <v>2011</v>
      </c>
      <c r="D6" s="3" t="str">
        <f t="shared" si="1"/>
        <v>Jun</v>
      </c>
      <c r="E6" s="3" t="str">
        <f t="shared" si="2"/>
        <v>Q1</v>
      </c>
      <c r="F6" t="s">
        <v>29</v>
      </c>
      <c r="G6">
        <v>12</v>
      </c>
      <c r="H6">
        <v>93.54</v>
      </c>
      <c r="I6">
        <v>0.03</v>
      </c>
      <c r="J6" t="s">
        <v>21</v>
      </c>
      <c r="K6">
        <v>-54.038499999999999</v>
      </c>
      <c r="L6">
        <v>7.3</v>
      </c>
      <c r="M6">
        <v>7.72</v>
      </c>
      <c r="N6" t="s">
        <v>52</v>
      </c>
      <c r="O6" t="s">
        <v>23</v>
      </c>
      <c r="P6" t="s">
        <v>23</v>
      </c>
      <c r="Q6" t="s">
        <v>40</v>
      </c>
      <c r="R6" t="s">
        <v>25</v>
      </c>
      <c r="S6" t="s">
        <v>36</v>
      </c>
      <c r="T6" t="s">
        <v>53</v>
      </c>
      <c r="U6" t="s">
        <v>38</v>
      </c>
      <c r="V6">
        <v>0.38</v>
      </c>
      <c r="W6">
        <v>40711</v>
      </c>
    </row>
    <row r="7" spans="1:23" x14ac:dyDescent="0.25">
      <c r="A7">
        <v>643</v>
      </c>
      <c r="B7" s="3">
        <v>40626</v>
      </c>
      <c r="C7" s="4">
        <f t="shared" si="0"/>
        <v>2011</v>
      </c>
      <c r="D7" s="3" t="str">
        <f t="shared" si="1"/>
        <v>Mar</v>
      </c>
      <c r="E7" s="3" t="str">
        <f t="shared" si="2"/>
        <v>Q4</v>
      </c>
      <c r="F7" t="s">
        <v>29</v>
      </c>
      <c r="G7">
        <v>21</v>
      </c>
      <c r="H7">
        <v>2781.82</v>
      </c>
      <c r="I7">
        <v>7.0000000000000007E-2</v>
      </c>
      <c r="J7" t="s">
        <v>55</v>
      </c>
      <c r="K7">
        <v>-695.26</v>
      </c>
      <c r="L7">
        <v>138.13999999999999</v>
      </c>
      <c r="M7">
        <v>35</v>
      </c>
      <c r="N7" t="s">
        <v>56</v>
      </c>
      <c r="O7" t="s">
        <v>23</v>
      </c>
      <c r="P7" t="s">
        <v>23</v>
      </c>
      <c r="Q7" t="s">
        <v>40</v>
      </c>
      <c r="R7" t="s">
        <v>25</v>
      </c>
      <c r="S7" t="s">
        <v>26</v>
      </c>
      <c r="T7" t="s">
        <v>57</v>
      </c>
      <c r="U7" t="s">
        <v>28</v>
      </c>
      <c r="W7">
        <v>40627</v>
      </c>
    </row>
    <row r="8" spans="1:23" x14ac:dyDescent="0.25">
      <c r="A8">
        <v>678</v>
      </c>
      <c r="B8" s="3">
        <v>40235</v>
      </c>
      <c r="C8" s="4">
        <f t="shared" si="0"/>
        <v>2010</v>
      </c>
      <c r="D8" s="3" t="str">
        <f t="shared" si="1"/>
        <v>Feb</v>
      </c>
      <c r="E8" s="3" t="str">
        <f t="shared" si="2"/>
        <v>Q4</v>
      </c>
      <c r="F8" t="s">
        <v>20</v>
      </c>
      <c r="G8">
        <v>44</v>
      </c>
      <c r="H8">
        <v>228.41</v>
      </c>
      <c r="I8">
        <v>7.0000000000000007E-2</v>
      </c>
      <c r="J8" t="s">
        <v>21</v>
      </c>
      <c r="K8">
        <v>-226.36</v>
      </c>
      <c r="L8">
        <v>4.9800000000000004</v>
      </c>
      <c r="M8">
        <v>8.33</v>
      </c>
      <c r="N8" t="s">
        <v>58</v>
      </c>
      <c r="O8" t="s">
        <v>23</v>
      </c>
      <c r="P8" t="s">
        <v>23</v>
      </c>
      <c r="Q8" t="s">
        <v>59</v>
      </c>
      <c r="R8" t="s">
        <v>25</v>
      </c>
      <c r="S8" t="s">
        <v>60</v>
      </c>
      <c r="T8" t="s">
        <v>61</v>
      </c>
      <c r="U8" t="s">
        <v>38</v>
      </c>
      <c r="V8">
        <v>0.38</v>
      </c>
      <c r="W8">
        <v>40235</v>
      </c>
    </row>
    <row r="9" spans="1:23" x14ac:dyDescent="0.25">
      <c r="A9">
        <v>807</v>
      </c>
      <c r="B9" s="3">
        <v>40505</v>
      </c>
      <c r="C9" s="4">
        <f t="shared" si="0"/>
        <v>2010</v>
      </c>
      <c r="D9" s="3" t="str">
        <f t="shared" si="1"/>
        <v>Nov</v>
      </c>
      <c r="E9" s="3" t="str">
        <f t="shared" si="2"/>
        <v>Q3</v>
      </c>
      <c r="F9" t="s">
        <v>62</v>
      </c>
      <c r="G9">
        <v>45</v>
      </c>
      <c r="H9">
        <v>196.85</v>
      </c>
      <c r="I9">
        <v>0.01</v>
      </c>
      <c r="J9" t="s">
        <v>21</v>
      </c>
      <c r="K9">
        <v>-166.85</v>
      </c>
      <c r="L9">
        <v>4.28</v>
      </c>
      <c r="M9">
        <v>6.18</v>
      </c>
      <c r="N9" t="s">
        <v>63</v>
      </c>
      <c r="O9" t="s">
        <v>23</v>
      </c>
      <c r="P9" t="s">
        <v>23</v>
      </c>
      <c r="Q9" t="s">
        <v>59</v>
      </c>
      <c r="R9" t="s">
        <v>25</v>
      </c>
      <c r="S9" t="s">
        <v>60</v>
      </c>
      <c r="T9" t="s">
        <v>64</v>
      </c>
      <c r="U9" t="s">
        <v>38</v>
      </c>
      <c r="V9">
        <v>0.4</v>
      </c>
      <c r="W9">
        <v>40506</v>
      </c>
    </row>
    <row r="10" spans="1:23" x14ac:dyDescent="0.25">
      <c r="A10">
        <v>868</v>
      </c>
      <c r="B10" s="3">
        <v>41068</v>
      </c>
      <c r="C10" s="4">
        <f t="shared" si="0"/>
        <v>2012</v>
      </c>
      <c r="D10" s="3" t="str">
        <f t="shared" si="1"/>
        <v>Jun</v>
      </c>
      <c r="E10" s="3" t="str">
        <f t="shared" si="2"/>
        <v>Q1</v>
      </c>
      <c r="F10" t="s">
        <v>44</v>
      </c>
      <c r="G10">
        <v>32</v>
      </c>
      <c r="H10">
        <v>716.84</v>
      </c>
      <c r="I10">
        <v>0</v>
      </c>
      <c r="J10" t="s">
        <v>21</v>
      </c>
      <c r="K10">
        <v>134.72</v>
      </c>
      <c r="L10">
        <v>21.78</v>
      </c>
      <c r="M10">
        <v>5.94</v>
      </c>
      <c r="N10" t="s">
        <v>68</v>
      </c>
      <c r="O10" t="s">
        <v>23</v>
      </c>
      <c r="P10" t="s">
        <v>23</v>
      </c>
      <c r="Q10" t="s">
        <v>59</v>
      </c>
      <c r="R10" t="s">
        <v>25</v>
      </c>
      <c r="S10" t="s">
        <v>33</v>
      </c>
      <c r="T10" t="s">
        <v>46</v>
      </c>
      <c r="U10" t="s">
        <v>47</v>
      </c>
      <c r="V10">
        <v>0.5</v>
      </c>
      <c r="W10">
        <v>41069</v>
      </c>
    </row>
    <row r="11" spans="1:23" x14ac:dyDescent="0.25">
      <c r="A11">
        <v>933</v>
      </c>
      <c r="B11" s="3">
        <v>41125</v>
      </c>
      <c r="C11" s="4">
        <f t="shared" si="0"/>
        <v>2012</v>
      </c>
      <c r="D11" s="3" t="str">
        <f t="shared" si="1"/>
        <v>Aug</v>
      </c>
      <c r="E11" s="3" t="str">
        <f t="shared" si="2"/>
        <v>Q2</v>
      </c>
      <c r="F11" t="s">
        <v>44</v>
      </c>
      <c r="G11">
        <v>15</v>
      </c>
      <c r="H11">
        <v>80.61</v>
      </c>
      <c r="I11">
        <v>0.02</v>
      </c>
      <c r="J11" t="s">
        <v>21</v>
      </c>
      <c r="K11">
        <v>-4.7149999999999999</v>
      </c>
      <c r="L11">
        <v>5.28</v>
      </c>
      <c r="M11">
        <v>2.99</v>
      </c>
      <c r="N11" t="s">
        <v>71</v>
      </c>
      <c r="O11" t="s">
        <v>23</v>
      </c>
      <c r="P11" t="s">
        <v>23</v>
      </c>
      <c r="Q11" t="s">
        <v>24</v>
      </c>
      <c r="R11" t="s">
        <v>25</v>
      </c>
      <c r="S11" t="s">
        <v>36</v>
      </c>
      <c r="T11" t="s">
        <v>72</v>
      </c>
      <c r="U11" t="s">
        <v>38</v>
      </c>
      <c r="V11">
        <v>0.37</v>
      </c>
      <c r="W11">
        <v>41125</v>
      </c>
    </row>
    <row r="12" spans="1:23" x14ac:dyDescent="0.25">
      <c r="A12">
        <v>995</v>
      </c>
      <c r="B12" s="3">
        <v>40693</v>
      </c>
      <c r="C12" s="4">
        <f t="shared" si="0"/>
        <v>2011</v>
      </c>
      <c r="D12" s="3" t="str">
        <f t="shared" si="1"/>
        <v>May</v>
      </c>
      <c r="E12" s="3" t="str">
        <f t="shared" si="2"/>
        <v>Q1</v>
      </c>
      <c r="F12" t="s">
        <v>62</v>
      </c>
      <c r="G12">
        <v>46</v>
      </c>
      <c r="H12">
        <v>1815.49</v>
      </c>
      <c r="I12">
        <v>0.03</v>
      </c>
      <c r="J12" t="s">
        <v>21</v>
      </c>
      <c r="K12">
        <v>782.91</v>
      </c>
      <c r="L12">
        <v>39.89</v>
      </c>
      <c r="M12">
        <v>3.04</v>
      </c>
      <c r="N12" t="s">
        <v>63</v>
      </c>
      <c r="O12" t="s">
        <v>23</v>
      </c>
      <c r="P12" t="s">
        <v>23</v>
      </c>
      <c r="Q12" t="s">
        <v>59</v>
      </c>
      <c r="R12" t="s">
        <v>48</v>
      </c>
      <c r="S12" t="s">
        <v>49</v>
      </c>
      <c r="T12" t="s">
        <v>73</v>
      </c>
      <c r="U12" t="s">
        <v>67</v>
      </c>
      <c r="V12">
        <v>0.53</v>
      </c>
      <c r="W12">
        <v>40694</v>
      </c>
    </row>
    <row r="13" spans="1:23" x14ac:dyDescent="0.25">
      <c r="A13">
        <v>998</v>
      </c>
      <c r="B13" s="3">
        <v>40142</v>
      </c>
      <c r="C13" s="4">
        <f t="shared" si="0"/>
        <v>2009</v>
      </c>
      <c r="D13" s="3" t="str">
        <f t="shared" si="1"/>
        <v>Nov</v>
      </c>
      <c r="E13" s="3" t="str">
        <f t="shared" si="2"/>
        <v>Q3</v>
      </c>
      <c r="F13" t="s">
        <v>44</v>
      </c>
      <c r="G13">
        <v>16</v>
      </c>
      <c r="H13">
        <v>248.26</v>
      </c>
      <c r="I13">
        <v>7.0000000000000007E-2</v>
      </c>
      <c r="J13" t="s">
        <v>21</v>
      </c>
      <c r="K13">
        <v>93.8</v>
      </c>
      <c r="L13">
        <v>15.74</v>
      </c>
      <c r="M13">
        <v>1.39</v>
      </c>
      <c r="N13" t="s">
        <v>74</v>
      </c>
      <c r="O13" t="s">
        <v>23</v>
      </c>
      <c r="P13" t="s">
        <v>23</v>
      </c>
      <c r="Q13" t="s">
        <v>24</v>
      </c>
      <c r="R13" t="s">
        <v>25</v>
      </c>
      <c r="S13" t="s">
        <v>75</v>
      </c>
      <c r="T13" t="s">
        <v>76</v>
      </c>
      <c r="U13" t="s">
        <v>38</v>
      </c>
      <c r="V13">
        <v>0.4</v>
      </c>
      <c r="W13">
        <v>40143</v>
      </c>
    </row>
    <row r="14" spans="1:23" x14ac:dyDescent="0.25">
      <c r="A14">
        <v>1154</v>
      </c>
      <c r="B14" s="3">
        <v>40953</v>
      </c>
      <c r="C14" s="4">
        <f t="shared" si="0"/>
        <v>2012</v>
      </c>
      <c r="D14" s="3" t="str">
        <f t="shared" si="1"/>
        <v>Feb</v>
      </c>
      <c r="E14" s="3" t="str">
        <f t="shared" si="2"/>
        <v>Q4</v>
      </c>
      <c r="F14" t="s">
        <v>77</v>
      </c>
      <c r="G14">
        <v>44</v>
      </c>
      <c r="H14">
        <v>4462.2299999999996</v>
      </c>
      <c r="I14">
        <v>0.04</v>
      </c>
      <c r="J14" t="s">
        <v>30</v>
      </c>
      <c r="K14">
        <v>440.72</v>
      </c>
      <c r="L14">
        <v>100.98</v>
      </c>
      <c r="M14">
        <v>26.22</v>
      </c>
      <c r="N14" t="s">
        <v>78</v>
      </c>
      <c r="O14" t="s">
        <v>23</v>
      </c>
      <c r="P14" t="s">
        <v>23</v>
      </c>
      <c r="Q14" t="s">
        <v>59</v>
      </c>
      <c r="R14" t="s">
        <v>48</v>
      </c>
      <c r="S14" t="s">
        <v>79</v>
      </c>
      <c r="T14" t="s">
        <v>80</v>
      </c>
      <c r="U14" t="s">
        <v>81</v>
      </c>
      <c r="V14">
        <v>0.6</v>
      </c>
      <c r="W14">
        <v>40955</v>
      </c>
    </row>
    <row r="15" spans="1:23" x14ac:dyDescent="0.25">
      <c r="A15">
        <v>1344</v>
      </c>
      <c r="B15" s="3">
        <v>41014</v>
      </c>
      <c r="C15" s="4">
        <f t="shared" si="0"/>
        <v>2012</v>
      </c>
      <c r="D15" s="3" t="str">
        <f t="shared" si="1"/>
        <v>Apr</v>
      </c>
      <c r="E15" s="3" t="str">
        <f t="shared" si="2"/>
        <v>Q1</v>
      </c>
      <c r="F15" t="s">
        <v>20</v>
      </c>
      <c r="G15">
        <v>15</v>
      </c>
      <c r="H15">
        <v>834.904</v>
      </c>
      <c r="I15">
        <v>0.06</v>
      </c>
      <c r="J15" t="s">
        <v>21</v>
      </c>
      <c r="K15">
        <v>-11.681999999999999</v>
      </c>
      <c r="L15">
        <v>65.989999999999995</v>
      </c>
      <c r="M15">
        <v>5.26</v>
      </c>
      <c r="N15" t="s">
        <v>84</v>
      </c>
      <c r="O15" t="s">
        <v>23</v>
      </c>
      <c r="P15" t="s">
        <v>23</v>
      </c>
      <c r="Q15" t="s">
        <v>40</v>
      </c>
      <c r="R15" t="s">
        <v>41</v>
      </c>
      <c r="S15" t="s">
        <v>42</v>
      </c>
      <c r="T15" t="s">
        <v>85</v>
      </c>
      <c r="U15" t="s">
        <v>38</v>
      </c>
      <c r="V15">
        <v>0.59</v>
      </c>
      <c r="W15">
        <v>41021</v>
      </c>
    </row>
    <row r="16" spans="1:23" x14ac:dyDescent="0.25">
      <c r="A16">
        <v>1412</v>
      </c>
      <c r="B16" s="3">
        <v>40249</v>
      </c>
      <c r="C16" s="4">
        <f t="shared" si="0"/>
        <v>2010</v>
      </c>
      <c r="D16" s="3" t="str">
        <f t="shared" si="1"/>
        <v>Mar</v>
      </c>
      <c r="E16" s="3" t="str">
        <f t="shared" si="2"/>
        <v>Q4</v>
      </c>
      <c r="F16" t="s">
        <v>44</v>
      </c>
      <c r="G16">
        <v>13</v>
      </c>
      <c r="H16">
        <v>59.03</v>
      </c>
      <c r="I16">
        <v>0.1</v>
      </c>
      <c r="J16" t="s">
        <v>55</v>
      </c>
      <c r="K16">
        <v>26.92</v>
      </c>
      <c r="L16">
        <v>3.69</v>
      </c>
      <c r="M16">
        <v>0.5</v>
      </c>
      <c r="N16" t="s">
        <v>45</v>
      </c>
      <c r="O16" t="s">
        <v>23</v>
      </c>
      <c r="P16" t="s">
        <v>23</v>
      </c>
      <c r="Q16" t="s">
        <v>32</v>
      </c>
      <c r="R16" t="s">
        <v>25</v>
      </c>
      <c r="S16" t="s">
        <v>87</v>
      </c>
      <c r="T16" t="s">
        <v>88</v>
      </c>
      <c r="U16" t="s">
        <v>38</v>
      </c>
      <c r="V16">
        <v>0.38</v>
      </c>
      <c r="W16">
        <v>40251</v>
      </c>
    </row>
    <row r="17" spans="1:23" x14ac:dyDescent="0.25">
      <c r="A17">
        <v>1539</v>
      </c>
      <c r="B17" s="3">
        <v>40611</v>
      </c>
      <c r="C17" s="4">
        <f t="shared" si="0"/>
        <v>2011</v>
      </c>
      <c r="D17" s="3" t="str">
        <f t="shared" si="1"/>
        <v>Mar</v>
      </c>
      <c r="E17" s="3" t="str">
        <f t="shared" si="2"/>
        <v>Q4</v>
      </c>
      <c r="F17" t="s">
        <v>20</v>
      </c>
      <c r="G17">
        <v>33</v>
      </c>
      <c r="H17">
        <v>511.83</v>
      </c>
      <c r="I17">
        <v>0.1</v>
      </c>
      <c r="J17" t="s">
        <v>21</v>
      </c>
      <c r="K17">
        <v>-172.87950000000001</v>
      </c>
      <c r="L17">
        <v>15.99</v>
      </c>
      <c r="M17">
        <v>13.18</v>
      </c>
      <c r="N17" t="s">
        <v>90</v>
      </c>
      <c r="O17" t="s">
        <v>23</v>
      </c>
      <c r="P17" t="s">
        <v>23</v>
      </c>
      <c r="Q17" t="s">
        <v>40</v>
      </c>
      <c r="R17" t="s">
        <v>25</v>
      </c>
      <c r="S17" t="s">
        <v>36</v>
      </c>
      <c r="T17" t="s">
        <v>91</v>
      </c>
      <c r="U17" t="s">
        <v>38</v>
      </c>
      <c r="V17">
        <v>0.37</v>
      </c>
      <c r="W17">
        <v>40613</v>
      </c>
    </row>
    <row r="18" spans="1:23" x14ac:dyDescent="0.25">
      <c r="A18">
        <v>1540</v>
      </c>
      <c r="B18" s="3">
        <v>41125</v>
      </c>
      <c r="C18" s="4">
        <f t="shared" si="0"/>
        <v>2012</v>
      </c>
      <c r="D18" s="3" t="str">
        <f t="shared" si="1"/>
        <v>Aug</v>
      </c>
      <c r="E18" s="3" t="str">
        <f t="shared" si="2"/>
        <v>Q2</v>
      </c>
      <c r="F18" t="s">
        <v>29</v>
      </c>
      <c r="G18">
        <v>30</v>
      </c>
      <c r="H18">
        <v>80.900000000000006</v>
      </c>
      <c r="I18">
        <v>0.09</v>
      </c>
      <c r="J18" t="s">
        <v>21</v>
      </c>
      <c r="K18">
        <v>5.76</v>
      </c>
      <c r="L18">
        <v>2.88</v>
      </c>
      <c r="M18">
        <v>0.7</v>
      </c>
      <c r="N18" t="s">
        <v>93</v>
      </c>
      <c r="O18" t="s">
        <v>23</v>
      </c>
      <c r="P18" t="s">
        <v>23</v>
      </c>
      <c r="Q18" t="s">
        <v>59</v>
      </c>
      <c r="R18" t="s">
        <v>25</v>
      </c>
      <c r="S18" t="s">
        <v>94</v>
      </c>
      <c r="T18" t="s">
        <v>95</v>
      </c>
      <c r="U18" t="s">
        <v>67</v>
      </c>
      <c r="V18">
        <v>0.56000000000000005</v>
      </c>
      <c r="W18">
        <v>41127</v>
      </c>
    </row>
    <row r="19" spans="1:23" x14ac:dyDescent="0.25">
      <c r="A19">
        <v>1702</v>
      </c>
      <c r="B19" s="3">
        <v>40669</v>
      </c>
      <c r="C19" s="4">
        <f t="shared" si="0"/>
        <v>2011</v>
      </c>
      <c r="D19" s="3" t="str">
        <f t="shared" si="1"/>
        <v>May</v>
      </c>
      <c r="E19" s="3" t="str">
        <f t="shared" si="2"/>
        <v>Q1</v>
      </c>
      <c r="F19" t="s">
        <v>29</v>
      </c>
      <c r="G19">
        <v>23</v>
      </c>
      <c r="H19">
        <v>67.239999999999995</v>
      </c>
      <c r="I19">
        <v>0.06</v>
      </c>
      <c r="J19" t="s">
        <v>21</v>
      </c>
      <c r="K19">
        <v>4.9000000000000004</v>
      </c>
      <c r="L19">
        <v>2.84</v>
      </c>
      <c r="M19">
        <v>0.93</v>
      </c>
      <c r="N19" t="s">
        <v>96</v>
      </c>
      <c r="O19" t="s">
        <v>23</v>
      </c>
      <c r="P19" t="s">
        <v>23</v>
      </c>
      <c r="Q19" t="s">
        <v>59</v>
      </c>
      <c r="R19" t="s">
        <v>25</v>
      </c>
      <c r="S19" t="s">
        <v>94</v>
      </c>
      <c r="T19" t="s">
        <v>97</v>
      </c>
      <c r="U19" t="s">
        <v>67</v>
      </c>
      <c r="V19">
        <v>0.54</v>
      </c>
      <c r="W19">
        <v>40670</v>
      </c>
    </row>
    <row r="20" spans="1:23" x14ac:dyDescent="0.25">
      <c r="A20">
        <v>1761</v>
      </c>
      <c r="B20" s="3">
        <v>40535</v>
      </c>
      <c r="C20" s="4">
        <f t="shared" si="0"/>
        <v>2010</v>
      </c>
      <c r="D20" s="3" t="str">
        <f t="shared" si="1"/>
        <v>Dec</v>
      </c>
      <c r="E20" s="3" t="str">
        <f t="shared" si="2"/>
        <v>Q3</v>
      </c>
      <c r="F20" t="s">
        <v>29</v>
      </c>
      <c r="G20">
        <v>25</v>
      </c>
      <c r="H20">
        <v>12028.23</v>
      </c>
      <c r="I20">
        <v>0.01</v>
      </c>
      <c r="J20" t="s">
        <v>30</v>
      </c>
      <c r="K20">
        <v>-547.61</v>
      </c>
      <c r="L20">
        <v>449.99</v>
      </c>
      <c r="M20">
        <v>49</v>
      </c>
      <c r="N20" t="s">
        <v>90</v>
      </c>
      <c r="O20" t="s">
        <v>23</v>
      </c>
      <c r="P20" t="s">
        <v>23</v>
      </c>
      <c r="Q20" t="s">
        <v>40</v>
      </c>
      <c r="R20" t="s">
        <v>41</v>
      </c>
      <c r="S20" t="s">
        <v>98</v>
      </c>
      <c r="T20" t="s">
        <v>99</v>
      </c>
      <c r="U20" t="s">
        <v>35</v>
      </c>
      <c r="V20">
        <v>0.38</v>
      </c>
      <c r="W20">
        <v>40537</v>
      </c>
    </row>
    <row r="21" spans="1:23" x14ac:dyDescent="0.25">
      <c r="A21">
        <v>1792</v>
      </c>
      <c r="B21" s="3">
        <v>40490</v>
      </c>
      <c r="C21" s="4">
        <f t="shared" si="0"/>
        <v>2010</v>
      </c>
      <c r="D21" s="3" t="str">
        <f t="shared" si="1"/>
        <v>Nov</v>
      </c>
      <c r="E21" s="3" t="str">
        <f t="shared" si="2"/>
        <v>Q3</v>
      </c>
      <c r="F21" t="s">
        <v>20</v>
      </c>
      <c r="G21">
        <v>28</v>
      </c>
      <c r="H21">
        <v>370.48</v>
      </c>
      <c r="I21">
        <v>0.04</v>
      </c>
      <c r="J21" t="s">
        <v>21</v>
      </c>
      <c r="K21">
        <v>-5.45</v>
      </c>
      <c r="L21">
        <v>13.48</v>
      </c>
      <c r="M21">
        <v>4.51</v>
      </c>
      <c r="N21" t="s">
        <v>45</v>
      </c>
      <c r="O21" t="s">
        <v>23</v>
      </c>
      <c r="P21" t="s">
        <v>23</v>
      </c>
      <c r="Q21" t="s">
        <v>32</v>
      </c>
      <c r="R21" t="s">
        <v>25</v>
      </c>
      <c r="S21" t="s">
        <v>26</v>
      </c>
      <c r="T21" t="s">
        <v>100</v>
      </c>
      <c r="U21" t="s">
        <v>38</v>
      </c>
      <c r="V21">
        <v>0.59</v>
      </c>
      <c r="W21">
        <v>40495</v>
      </c>
    </row>
    <row r="22" spans="1:23" x14ac:dyDescent="0.25">
      <c r="A22">
        <v>2275</v>
      </c>
      <c r="B22" s="3">
        <v>41203</v>
      </c>
      <c r="C22" s="4">
        <f t="shared" si="0"/>
        <v>2012</v>
      </c>
      <c r="D22" s="3" t="str">
        <f t="shared" si="1"/>
        <v>Oct</v>
      </c>
      <c r="E22" s="3" t="str">
        <f t="shared" si="2"/>
        <v>Q3</v>
      </c>
      <c r="F22" t="s">
        <v>44</v>
      </c>
      <c r="G22">
        <v>49</v>
      </c>
      <c r="H22">
        <v>278</v>
      </c>
      <c r="I22">
        <v>0.08</v>
      </c>
      <c r="J22" t="s">
        <v>21</v>
      </c>
      <c r="K22">
        <v>41.67</v>
      </c>
      <c r="L22">
        <v>6.08</v>
      </c>
      <c r="M22">
        <v>1.17</v>
      </c>
      <c r="N22" t="s">
        <v>101</v>
      </c>
      <c r="O22" t="s">
        <v>23</v>
      </c>
      <c r="P22" t="s">
        <v>23</v>
      </c>
      <c r="Q22" t="s">
        <v>24</v>
      </c>
      <c r="R22" t="s">
        <v>25</v>
      </c>
      <c r="S22" t="s">
        <v>94</v>
      </c>
      <c r="T22" t="s">
        <v>102</v>
      </c>
      <c r="U22" t="s">
        <v>67</v>
      </c>
      <c r="V22">
        <v>0.56000000000000005</v>
      </c>
      <c r="W22">
        <v>41204</v>
      </c>
    </row>
    <row r="23" spans="1:23" x14ac:dyDescent="0.25">
      <c r="A23">
        <v>2277</v>
      </c>
      <c r="B23" s="3">
        <v>40544</v>
      </c>
      <c r="C23" s="4">
        <f t="shared" si="0"/>
        <v>2011</v>
      </c>
      <c r="D23" s="3" t="str">
        <f t="shared" si="1"/>
        <v>Jan</v>
      </c>
      <c r="E23" s="3" t="str">
        <f t="shared" si="2"/>
        <v>Q4</v>
      </c>
      <c r="F23" t="s">
        <v>44</v>
      </c>
      <c r="G23">
        <v>10</v>
      </c>
      <c r="H23">
        <v>66.540000000000006</v>
      </c>
      <c r="I23">
        <v>0.01</v>
      </c>
      <c r="J23" t="s">
        <v>21</v>
      </c>
      <c r="K23">
        <v>-46.03</v>
      </c>
      <c r="L23">
        <v>5.98</v>
      </c>
      <c r="M23">
        <v>4.38</v>
      </c>
      <c r="N23" t="s">
        <v>93</v>
      </c>
      <c r="O23" t="s">
        <v>23</v>
      </c>
      <c r="P23" t="s">
        <v>23</v>
      </c>
      <c r="Q23" t="s">
        <v>59</v>
      </c>
      <c r="R23" t="s">
        <v>41</v>
      </c>
      <c r="S23" t="s">
        <v>69</v>
      </c>
      <c r="T23" t="s">
        <v>103</v>
      </c>
      <c r="U23" t="s">
        <v>51</v>
      </c>
      <c r="V23">
        <v>0.75</v>
      </c>
      <c r="W23">
        <v>40545</v>
      </c>
    </row>
    <row r="24" spans="1:23" x14ac:dyDescent="0.25">
      <c r="A24">
        <v>2532</v>
      </c>
      <c r="B24" s="3">
        <v>40826</v>
      </c>
      <c r="C24" s="4">
        <f t="shared" si="0"/>
        <v>2011</v>
      </c>
      <c r="D24" s="3" t="str">
        <f t="shared" si="1"/>
        <v>Oct</v>
      </c>
      <c r="E24" s="3" t="str">
        <f t="shared" si="2"/>
        <v>Q3</v>
      </c>
      <c r="F24" t="s">
        <v>29</v>
      </c>
      <c r="G24">
        <v>39</v>
      </c>
      <c r="H24">
        <v>282.07</v>
      </c>
      <c r="I24">
        <v>0.03</v>
      </c>
      <c r="J24" t="s">
        <v>21</v>
      </c>
      <c r="K24">
        <v>140.01</v>
      </c>
      <c r="L24">
        <v>7.31</v>
      </c>
      <c r="M24">
        <v>0.49</v>
      </c>
      <c r="N24" t="s">
        <v>105</v>
      </c>
      <c r="O24" t="s">
        <v>23</v>
      </c>
      <c r="P24" t="s">
        <v>23</v>
      </c>
      <c r="Q24" t="s">
        <v>40</v>
      </c>
      <c r="R24" t="s">
        <v>25</v>
      </c>
      <c r="S24" t="s">
        <v>87</v>
      </c>
      <c r="T24" t="s">
        <v>106</v>
      </c>
      <c r="U24" t="s">
        <v>38</v>
      </c>
      <c r="V24">
        <v>0.38</v>
      </c>
      <c r="W24">
        <v>40827</v>
      </c>
    </row>
    <row r="25" spans="1:23" x14ac:dyDescent="0.25">
      <c r="A25">
        <v>2631</v>
      </c>
      <c r="B25" s="3">
        <v>40444</v>
      </c>
      <c r="C25" s="4">
        <f t="shared" si="0"/>
        <v>2010</v>
      </c>
      <c r="D25" s="3" t="str">
        <f t="shared" si="1"/>
        <v>Sep</v>
      </c>
      <c r="E25" s="3" t="str">
        <f t="shared" si="2"/>
        <v>Q2</v>
      </c>
      <c r="F25" t="s">
        <v>20</v>
      </c>
      <c r="G25">
        <v>27</v>
      </c>
      <c r="H25">
        <v>1078.49</v>
      </c>
      <c r="I25">
        <v>0.08</v>
      </c>
      <c r="J25" t="s">
        <v>21</v>
      </c>
      <c r="K25">
        <v>252.66</v>
      </c>
      <c r="L25">
        <v>40.96</v>
      </c>
      <c r="M25">
        <v>1.99</v>
      </c>
      <c r="N25" t="s">
        <v>108</v>
      </c>
      <c r="O25" t="s">
        <v>23</v>
      </c>
      <c r="P25" t="s">
        <v>23</v>
      </c>
      <c r="Q25" t="s">
        <v>40</v>
      </c>
      <c r="R25" t="s">
        <v>41</v>
      </c>
      <c r="S25" t="s">
        <v>69</v>
      </c>
      <c r="T25" t="s">
        <v>109</v>
      </c>
      <c r="U25" t="s">
        <v>51</v>
      </c>
      <c r="V25">
        <v>0.55000000000000004</v>
      </c>
      <c r="W25">
        <v>40446</v>
      </c>
    </row>
    <row r="26" spans="1:23" x14ac:dyDescent="0.25">
      <c r="A26">
        <v>2757</v>
      </c>
      <c r="B26" s="3">
        <v>40743</v>
      </c>
      <c r="C26" s="4">
        <f t="shared" si="0"/>
        <v>2011</v>
      </c>
      <c r="D26" s="3" t="str">
        <f t="shared" si="1"/>
        <v>Jul</v>
      </c>
      <c r="E26" s="3" t="str">
        <f t="shared" si="2"/>
        <v>Q2</v>
      </c>
      <c r="F26" t="s">
        <v>77</v>
      </c>
      <c r="G26">
        <v>39</v>
      </c>
      <c r="H26">
        <v>3554.46</v>
      </c>
      <c r="I26">
        <v>7.0000000000000007E-2</v>
      </c>
      <c r="J26" t="s">
        <v>30</v>
      </c>
      <c r="K26">
        <v>-1766.01</v>
      </c>
      <c r="L26">
        <v>95.95</v>
      </c>
      <c r="M26">
        <v>74.349999999999994</v>
      </c>
      <c r="N26" t="s">
        <v>110</v>
      </c>
      <c r="O26" t="s">
        <v>23</v>
      </c>
      <c r="P26" t="s">
        <v>23</v>
      </c>
      <c r="Q26" t="s">
        <v>40</v>
      </c>
      <c r="R26" t="s">
        <v>48</v>
      </c>
      <c r="S26" t="s">
        <v>111</v>
      </c>
      <c r="T26" t="s">
        <v>112</v>
      </c>
      <c r="U26" t="s">
        <v>35</v>
      </c>
      <c r="V26">
        <v>0.56999999999999995</v>
      </c>
      <c r="W26">
        <v>40743</v>
      </c>
    </row>
    <row r="27" spans="1:23" x14ac:dyDescent="0.25">
      <c r="A27">
        <v>2791</v>
      </c>
      <c r="B27" s="3">
        <v>40095</v>
      </c>
      <c r="C27" s="4">
        <f t="shared" si="0"/>
        <v>2009</v>
      </c>
      <c r="D27" s="3" t="str">
        <f t="shared" si="1"/>
        <v>Oct</v>
      </c>
      <c r="E27" s="3" t="str">
        <f t="shared" si="2"/>
        <v>Q3</v>
      </c>
      <c r="F27" t="s">
        <v>29</v>
      </c>
      <c r="G27">
        <v>47</v>
      </c>
      <c r="H27">
        <v>191.67</v>
      </c>
      <c r="I27">
        <v>0</v>
      </c>
      <c r="J27" t="s">
        <v>21</v>
      </c>
      <c r="K27">
        <v>-236.26750000000001</v>
      </c>
      <c r="L27">
        <v>3.89</v>
      </c>
      <c r="M27">
        <v>7.01</v>
      </c>
      <c r="N27" t="s">
        <v>113</v>
      </c>
      <c r="O27" t="s">
        <v>23</v>
      </c>
      <c r="P27" t="s">
        <v>23</v>
      </c>
      <c r="Q27" t="s">
        <v>40</v>
      </c>
      <c r="R27" t="s">
        <v>25</v>
      </c>
      <c r="S27" t="s">
        <v>36</v>
      </c>
      <c r="T27" t="s">
        <v>114</v>
      </c>
      <c r="U27" t="s">
        <v>38</v>
      </c>
      <c r="V27">
        <v>0.37</v>
      </c>
      <c r="W27">
        <v>40095</v>
      </c>
    </row>
    <row r="28" spans="1:23" x14ac:dyDescent="0.25">
      <c r="A28">
        <v>2976</v>
      </c>
      <c r="B28" s="3">
        <v>40521</v>
      </c>
      <c r="C28" s="4">
        <f t="shared" si="0"/>
        <v>2010</v>
      </c>
      <c r="D28" s="3" t="str">
        <f t="shared" si="1"/>
        <v>Dec</v>
      </c>
      <c r="E28" s="3" t="str">
        <f t="shared" si="2"/>
        <v>Q3</v>
      </c>
      <c r="F28" t="s">
        <v>44</v>
      </c>
      <c r="G28">
        <v>30</v>
      </c>
      <c r="H28">
        <v>14223.82</v>
      </c>
      <c r="I28">
        <v>0.09</v>
      </c>
      <c r="J28" t="s">
        <v>30</v>
      </c>
      <c r="K28">
        <v>3424.22</v>
      </c>
      <c r="L28">
        <v>500.98</v>
      </c>
      <c r="M28">
        <v>26</v>
      </c>
      <c r="N28" t="s">
        <v>117</v>
      </c>
      <c r="O28" t="s">
        <v>23</v>
      </c>
      <c r="P28" t="s">
        <v>23</v>
      </c>
      <c r="Q28" t="s">
        <v>32</v>
      </c>
      <c r="R28" t="s">
        <v>48</v>
      </c>
      <c r="S28" t="s">
        <v>111</v>
      </c>
      <c r="T28" t="s">
        <v>118</v>
      </c>
      <c r="U28" t="s">
        <v>35</v>
      </c>
      <c r="V28">
        <v>0.6</v>
      </c>
      <c r="W28">
        <v>40523</v>
      </c>
    </row>
    <row r="29" spans="1:23" x14ac:dyDescent="0.25">
      <c r="A29">
        <v>3232</v>
      </c>
      <c r="B29" s="3">
        <v>41190</v>
      </c>
      <c r="C29" s="4">
        <f t="shared" si="0"/>
        <v>2012</v>
      </c>
      <c r="D29" s="3" t="str">
        <f t="shared" si="1"/>
        <v>Oct</v>
      </c>
      <c r="E29" s="3" t="str">
        <f t="shared" si="2"/>
        <v>Q3</v>
      </c>
      <c r="F29" t="s">
        <v>77</v>
      </c>
      <c r="G29">
        <v>5</v>
      </c>
      <c r="H29">
        <v>42.66</v>
      </c>
      <c r="I29">
        <v>0.06</v>
      </c>
      <c r="J29" t="s">
        <v>21</v>
      </c>
      <c r="K29">
        <v>-11.833499999999999</v>
      </c>
      <c r="L29">
        <v>7.84</v>
      </c>
      <c r="M29">
        <v>4.71</v>
      </c>
      <c r="N29" t="s">
        <v>119</v>
      </c>
      <c r="O29" t="s">
        <v>23</v>
      </c>
      <c r="P29" t="s">
        <v>23</v>
      </c>
      <c r="Q29" t="s">
        <v>24</v>
      </c>
      <c r="R29" t="s">
        <v>25</v>
      </c>
      <c r="S29" t="s">
        <v>36</v>
      </c>
      <c r="T29" t="s">
        <v>120</v>
      </c>
      <c r="U29" t="s">
        <v>38</v>
      </c>
      <c r="V29">
        <v>0.35</v>
      </c>
      <c r="W29">
        <v>41192</v>
      </c>
    </row>
    <row r="30" spans="1:23" x14ac:dyDescent="0.25">
      <c r="A30">
        <v>3524</v>
      </c>
      <c r="B30" s="3">
        <v>41031</v>
      </c>
      <c r="C30" s="4">
        <f t="shared" si="0"/>
        <v>2012</v>
      </c>
      <c r="D30" s="3" t="str">
        <f t="shared" si="1"/>
        <v>May</v>
      </c>
      <c r="E30" s="3" t="str">
        <f t="shared" si="2"/>
        <v>Q1</v>
      </c>
      <c r="F30" t="s">
        <v>29</v>
      </c>
      <c r="G30">
        <v>21</v>
      </c>
      <c r="H30">
        <v>427.32</v>
      </c>
      <c r="I30">
        <v>0</v>
      </c>
      <c r="J30" t="s">
        <v>21</v>
      </c>
      <c r="K30">
        <v>52.35</v>
      </c>
      <c r="L30">
        <v>18.97</v>
      </c>
      <c r="M30">
        <v>9.0299999999999994</v>
      </c>
      <c r="N30" t="s">
        <v>121</v>
      </c>
      <c r="O30" t="s">
        <v>23</v>
      </c>
      <c r="P30" t="s">
        <v>23</v>
      </c>
      <c r="Q30" t="s">
        <v>24</v>
      </c>
      <c r="R30" t="s">
        <v>25</v>
      </c>
      <c r="S30" t="s">
        <v>60</v>
      </c>
      <c r="T30" t="s">
        <v>122</v>
      </c>
      <c r="U30" t="s">
        <v>38</v>
      </c>
      <c r="V30">
        <v>0.37</v>
      </c>
      <c r="W30">
        <v>41032</v>
      </c>
    </row>
    <row r="31" spans="1:23" x14ac:dyDescent="0.25">
      <c r="A31">
        <v>3908</v>
      </c>
      <c r="B31" s="3">
        <v>40245</v>
      </c>
      <c r="C31" s="4">
        <f t="shared" si="0"/>
        <v>2010</v>
      </c>
      <c r="D31" s="3" t="str">
        <f t="shared" si="1"/>
        <v>Mar</v>
      </c>
      <c r="E31" s="3" t="str">
        <f t="shared" si="2"/>
        <v>Q4</v>
      </c>
      <c r="F31" t="s">
        <v>62</v>
      </c>
      <c r="G31">
        <v>8</v>
      </c>
      <c r="H31">
        <v>820.28399999999999</v>
      </c>
      <c r="I31">
        <v>0</v>
      </c>
      <c r="J31" t="s">
        <v>21</v>
      </c>
      <c r="K31">
        <v>-180.202</v>
      </c>
      <c r="L31">
        <v>115.99</v>
      </c>
      <c r="M31">
        <v>2.5</v>
      </c>
      <c r="N31" t="s">
        <v>123</v>
      </c>
      <c r="O31" t="s">
        <v>23</v>
      </c>
      <c r="P31" t="s">
        <v>23</v>
      </c>
      <c r="Q31" t="s">
        <v>40</v>
      </c>
      <c r="R31" t="s">
        <v>41</v>
      </c>
      <c r="S31" t="s">
        <v>42</v>
      </c>
      <c r="T31" t="s">
        <v>124</v>
      </c>
      <c r="U31" t="s">
        <v>38</v>
      </c>
      <c r="V31">
        <v>0.56999999999999995</v>
      </c>
      <c r="W31">
        <v>40245</v>
      </c>
    </row>
    <row r="32" spans="1:23" x14ac:dyDescent="0.25">
      <c r="A32">
        <v>4132</v>
      </c>
      <c r="B32" s="3">
        <v>40691</v>
      </c>
      <c r="C32" s="4">
        <f t="shared" si="0"/>
        <v>2011</v>
      </c>
      <c r="D32" s="3" t="str">
        <f t="shared" si="1"/>
        <v>May</v>
      </c>
      <c r="E32" s="3" t="str">
        <f t="shared" si="2"/>
        <v>Q1</v>
      </c>
      <c r="F32" t="s">
        <v>44</v>
      </c>
      <c r="G32">
        <v>5</v>
      </c>
      <c r="H32">
        <v>14.76</v>
      </c>
      <c r="I32">
        <v>0.01</v>
      </c>
      <c r="J32" t="s">
        <v>21</v>
      </c>
      <c r="K32">
        <v>1.32</v>
      </c>
      <c r="L32">
        <v>2.88</v>
      </c>
      <c r="M32">
        <v>0.5</v>
      </c>
      <c r="N32" t="s">
        <v>125</v>
      </c>
      <c r="O32" t="s">
        <v>23</v>
      </c>
      <c r="P32" t="s">
        <v>23</v>
      </c>
      <c r="Q32" t="s">
        <v>40</v>
      </c>
      <c r="R32" t="s">
        <v>25</v>
      </c>
      <c r="S32" t="s">
        <v>87</v>
      </c>
      <c r="T32" t="s">
        <v>126</v>
      </c>
      <c r="U32" t="s">
        <v>38</v>
      </c>
      <c r="V32">
        <v>0.36</v>
      </c>
      <c r="W32">
        <v>40693</v>
      </c>
    </row>
    <row r="33" spans="1:23" x14ac:dyDescent="0.25">
      <c r="A33">
        <v>4612</v>
      </c>
      <c r="B33" s="3">
        <v>40440</v>
      </c>
      <c r="C33" s="4">
        <f t="shared" si="0"/>
        <v>2010</v>
      </c>
      <c r="D33" s="3" t="str">
        <f t="shared" si="1"/>
        <v>Sep</v>
      </c>
      <c r="E33" s="3" t="str">
        <f t="shared" si="2"/>
        <v>Q2</v>
      </c>
      <c r="F33" t="s">
        <v>62</v>
      </c>
      <c r="G33">
        <v>9</v>
      </c>
      <c r="H33">
        <v>89.55</v>
      </c>
      <c r="I33">
        <v>0.06</v>
      </c>
      <c r="J33" t="s">
        <v>21</v>
      </c>
      <c r="K33">
        <v>-375.64</v>
      </c>
      <c r="L33">
        <v>4.4800000000000004</v>
      </c>
      <c r="M33">
        <v>49</v>
      </c>
      <c r="N33" t="s">
        <v>84</v>
      </c>
      <c r="O33" t="s">
        <v>23</v>
      </c>
      <c r="P33" t="s">
        <v>23</v>
      </c>
      <c r="Q33" t="s">
        <v>40</v>
      </c>
      <c r="R33" t="s">
        <v>25</v>
      </c>
      <c r="S33" t="s">
        <v>33</v>
      </c>
      <c r="T33" t="s">
        <v>127</v>
      </c>
      <c r="U33" t="s">
        <v>28</v>
      </c>
      <c r="V33">
        <v>0.6</v>
      </c>
      <c r="W33">
        <v>40442</v>
      </c>
    </row>
    <row r="34" spans="1:23" x14ac:dyDescent="0.25">
      <c r="A34">
        <v>4676</v>
      </c>
      <c r="B34" s="3">
        <v>40786</v>
      </c>
      <c r="C34" s="4">
        <f t="shared" si="0"/>
        <v>2011</v>
      </c>
      <c r="D34" s="3" t="str">
        <f t="shared" si="1"/>
        <v>Aug</v>
      </c>
      <c r="E34" s="3" t="str">
        <f t="shared" si="2"/>
        <v>Q2</v>
      </c>
      <c r="F34" t="s">
        <v>29</v>
      </c>
      <c r="G34">
        <v>11</v>
      </c>
      <c r="H34">
        <v>1210.0514999999998</v>
      </c>
      <c r="I34">
        <v>0.04</v>
      </c>
      <c r="J34" t="s">
        <v>21</v>
      </c>
      <c r="K34">
        <v>-104.24700000000007</v>
      </c>
      <c r="L34">
        <v>125.99</v>
      </c>
      <c r="M34">
        <v>7.69</v>
      </c>
      <c r="N34" t="s">
        <v>96</v>
      </c>
      <c r="O34" t="s">
        <v>23</v>
      </c>
      <c r="P34" t="s">
        <v>23</v>
      </c>
      <c r="Q34" t="s">
        <v>59</v>
      </c>
      <c r="R34" t="s">
        <v>41</v>
      </c>
      <c r="S34" t="s">
        <v>42</v>
      </c>
      <c r="T34" t="s">
        <v>128</v>
      </c>
      <c r="U34" t="s">
        <v>38</v>
      </c>
      <c r="V34">
        <v>0.57999999999999996</v>
      </c>
      <c r="W34">
        <v>40787</v>
      </c>
    </row>
    <row r="35" spans="1:23" x14ac:dyDescent="0.25">
      <c r="A35">
        <v>5284</v>
      </c>
      <c r="B35" s="3">
        <v>40732</v>
      </c>
      <c r="C35" s="4">
        <f t="shared" si="0"/>
        <v>2011</v>
      </c>
      <c r="D35" s="3" t="str">
        <f t="shared" si="1"/>
        <v>Jul</v>
      </c>
      <c r="E35" s="3" t="str">
        <f t="shared" si="2"/>
        <v>Q2</v>
      </c>
      <c r="F35" t="s">
        <v>44</v>
      </c>
      <c r="G35">
        <v>7</v>
      </c>
      <c r="H35">
        <v>59.38</v>
      </c>
      <c r="I35">
        <v>0.1</v>
      </c>
      <c r="J35" t="s">
        <v>21</v>
      </c>
      <c r="K35">
        <v>-3.0474999999999999</v>
      </c>
      <c r="L35">
        <v>8.69</v>
      </c>
      <c r="M35">
        <v>2.99</v>
      </c>
      <c r="N35" t="s">
        <v>96</v>
      </c>
      <c r="O35" t="s">
        <v>23</v>
      </c>
      <c r="P35" t="s">
        <v>23</v>
      </c>
      <c r="Q35" t="s">
        <v>59</v>
      </c>
      <c r="R35" t="s">
        <v>25</v>
      </c>
      <c r="S35" t="s">
        <v>36</v>
      </c>
      <c r="T35" t="s">
        <v>37</v>
      </c>
      <c r="U35" t="s">
        <v>38</v>
      </c>
      <c r="V35">
        <v>0.39</v>
      </c>
      <c r="W35">
        <v>40734</v>
      </c>
    </row>
    <row r="36" spans="1:23" x14ac:dyDescent="0.25">
      <c r="A36">
        <v>5316</v>
      </c>
      <c r="B36" s="3">
        <v>39843</v>
      </c>
      <c r="C36" s="4">
        <f t="shared" si="0"/>
        <v>2009</v>
      </c>
      <c r="D36" s="3" t="str">
        <f t="shared" si="1"/>
        <v>Jan</v>
      </c>
      <c r="E36" s="3" t="str">
        <f t="shared" si="2"/>
        <v>Q4</v>
      </c>
      <c r="F36" t="s">
        <v>77</v>
      </c>
      <c r="G36">
        <v>42</v>
      </c>
      <c r="H36">
        <v>1285.3699999999999</v>
      </c>
      <c r="I36">
        <v>0.1</v>
      </c>
      <c r="J36" t="s">
        <v>21</v>
      </c>
      <c r="K36">
        <v>514.07000000000005</v>
      </c>
      <c r="L36">
        <v>31.78</v>
      </c>
      <c r="M36">
        <v>1.99</v>
      </c>
      <c r="N36" t="s">
        <v>39</v>
      </c>
      <c r="O36" t="s">
        <v>23</v>
      </c>
      <c r="P36" t="s">
        <v>23</v>
      </c>
      <c r="Q36" t="s">
        <v>40</v>
      </c>
      <c r="R36" t="s">
        <v>41</v>
      </c>
      <c r="S36" t="s">
        <v>69</v>
      </c>
      <c r="T36" t="s">
        <v>131</v>
      </c>
      <c r="U36" t="s">
        <v>51</v>
      </c>
      <c r="V36">
        <v>0.42</v>
      </c>
      <c r="W36">
        <v>39845</v>
      </c>
    </row>
    <row r="37" spans="1:23" x14ac:dyDescent="0.25">
      <c r="A37">
        <v>5409</v>
      </c>
      <c r="B37" s="3">
        <v>40916</v>
      </c>
      <c r="C37" s="4">
        <f t="shared" si="0"/>
        <v>2012</v>
      </c>
      <c r="D37" s="3" t="str">
        <f t="shared" si="1"/>
        <v>Jan</v>
      </c>
      <c r="E37" s="3" t="str">
        <f t="shared" si="2"/>
        <v>Q4</v>
      </c>
      <c r="F37" t="s">
        <v>20</v>
      </c>
      <c r="G37">
        <v>11</v>
      </c>
      <c r="H37">
        <v>48.91</v>
      </c>
      <c r="I37">
        <v>0.01</v>
      </c>
      <c r="J37" t="s">
        <v>21</v>
      </c>
      <c r="K37">
        <v>-7.04</v>
      </c>
      <c r="L37">
        <v>3.98</v>
      </c>
      <c r="M37">
        <v>2.97</v>
      </c>
      <c r="N37" t="s">
        <v>132</v>
      </c>
      <c r="O37" t="s">
        <v>23</v>
      </c>
      <c r="P37" t="s">
        <v>23</v>
      </c>
      <c r="Q37" t="s">
        <v>40</v>
      </c>
      <c r="R37" t="s">
        <v>25</v>
      </c>
      <c r="S37" t="s">
        <v>60</v>
      </c>
      <c r="T37" t="s">
        <v>133</v>
      </c>
      <c r="U37" t="s">
        <v>67</v>
      </c>
      <c r="V37">
        <v>0.35</v>
      </c>
      <c r="W37">
        <v>40921</v>
      </c>
    </row>
    <row r="38" spans="1:23" x14ac:dyDescent="0.25">
      <c r="A38">
        <v>5506</v>
      </c>
      <c r="B38" s="3">
        <v>40489</v>
      </c>
      <c r="C38" s="4">
        <f t="shared" si="0"/>
        <v>2010</v>
      </c>
      <c r="D38" s="3" t="str">
        <f t="shared" si="1"/>
        <v>Nov</v>
      </c>
      <c r="E38" s="3" t="str">
        <f t="shared" si="2"/>
        <v>Q3</v>
      </c>
      <c r="F38" t="s">
        <v>77</v>
      </c>
      <c r="G38">
        <v>22</v>
      </c>
      <c r="H38">
        <v>129.62</v>
      </c>
      <c r="I38">
        <v>0.05</v>
      </c>
      <c r="J38" t="s">
        <v>21</v>
      </c>
      <c r="K38">
        <v>4.41</v>
      </c>
      <c r="L38">
        <v>5.88</v>
      </c>
      <c r="M38">
        <v>3.04</v>
      </c>
      <c r="N38" t="s">
        <v>134</v>
      </c>
      <c r="O38" t="s">
        <v>23</v>
      </c>
      <c r="P38" t="s">
        <v>23</v>
      </c>
      <c r="Q38" t="s">
        <v>40</v>
      </c>
      <c r="R38" t="s">
        <v>25</v>
      </c>
      <c r="S38" t="s">
        <v>60</v>
      </c>
      <c r="T38" t="s">
        <v>135</v>
      </c>
      <c r="U38" t="s">
        <v>67</v>
      </c>
      <c r="V38">
        <v>0.36</v>
      </c>
      <c r="W38">
        <v>40490</v>
      </c>
    </row>
    <row r="39" spans="1:23" x14ac:dyDescent="0.25">
      <c r="A39">
        <v>5569</v>
      </c>
      <c r="B39" s="3">
        <v>40297</v>
      </c>
      <c r="C39" s="4">
        <f t="shared" si="0"/>
        <v>2010</v>
      </c>
      <c r="D39" s="3" t="str">
        <f t="shared" si="1"/>
        <v>Apr</v>
      </c>
      <c r="E39" s="3" t="str">
        <f t="shared" si="2"/>
        <v>Q1</v>
      </c>
      <c r="F39" t="s">
        <v>44</v>
      </c>
      <c r="G39">
        <v>12</v>
      </c>
      <c r="H39">
        <v>118.97</v>
      </c>
      <c r="I39">
        <v>0.09</v>
      </c>
      <c r="J39" t="s">
        <v>21</v>
      </c>
      <c r="K39">
        <v>-5.9999999999995168E-2</v>
      </c>
      <c r="L39">
        <v>9.65</v>
      </c>
      <c r="M39">
        <v>6.22</v>
      </c>
      <c r="N39" t="s">
        <v>136</v>
      </c>
      <c r="O39" t="s">
        <v>23</v>
      </c>
      <c r="P39" t="s">
        <v>23</v>
      </c>
      <c r="Q39" t="s">
        <v>40</v>
      </c>
      <c r="R39" t="s">
        <v>48</v>
      </c>
      <c r="S39" t="s">
        <v>49</v>
      </c>
      <c r="T39" t="s">
        <v>137</v>
      </c>
      <c r="U39" t="s">
        <v>38</v>
      </c>
      <c r="V39">
        <v>0.55000000000000004</v>
      </c>
      <c r="W39">
        <v>40299</v>
      </c>
    </row>
    <row r="40" spans="1:23" x14ac:dyDescent="0.25">
      <c r="A40">
        <v>5607</v>
      </c>
      <c r="B40" s="3">
        <v>40908</v>
      </c>
      <c r="C40" s="4">
        <f t="shared" si="0"/>
        <v>2011</v>
      </c>
      <c r="D40" s="3" t="str">
        <f t="shared" si="1"/>
        <v>Dec</v>
      </c>
      <c r="E40" s="3" t="str">
        <f t="shared" si="2"/>
        <v>Q3</v>
      </c>
      <c r="F40" t="s">
        <v>44</v>
      </c>
      <c r="G40">
        <v>8</v>
      </c>
      <c r="H40">
        <v>61.871500000000005</v>
      </c>
      <c r="I40">
        <v>0</v>
      </c>
      <c r="J40" t="s">
        <v>21</v>
      </c>
      <c r="K40">
        <v>-50.325000000000003</v>
      </c>
      <c r="L40">
        <v>7.99</v>
      </c>
      <c r="M40">
        <v>5.03</v>
      </c>
      <c r="N40" t="s">
        <v>138</v>
      </c>
      <c r="O40" t="s">
        <v>23</v>
      </c>
      <c r="P40" t="s">
        <v>23</v>
      </c>
      <c r="Q40" t="s">
        <v>59</v>
      </c>
      <c r="R40" t="s">
        <v>41</v>
      </c>
      <c r="S40" t="s">
        <v>42</v>
      </c>
      <c r="T40" t="s">
        <v>139</v>
      </c>
      <c r="U40" t="s">
        <v>47</v>
      </c>
      <c r="V40">
        <v>0.6</v>
      </c>
      <c r="W40">
        <v>40911</v>
      </c>
    </row>
    <row r="41" spans="1:23" x14ac:dyDescent="0.25">
      <c r="A41">
        <v>5894</v>
      </c>
      <c r="B41" s="3">
        <v>40037</v>
      </c>
      <c r="C41" s="4">
        <f t="shared" si="0"/>
        <v>2009</v>
      </c>
      <c r="D41" s="3" t="str">
        <f t="shared" si="1"/>
        <v>Aug</v>
      </c>
      <c r="E41" s="3" t="str">
        <f t="shared" si="2"/>
        <v>Q2</v>
      </c>
      <c r="F41" t="s">
        <v>29</v>
      </c>
      <c r="G41">
        <v>7</v>
      </c>
      <c r="H41">
        <v>384.33</v>
      </c>
      <c r="I41">
        <v>0.1</v>
      </c>
      <c r="J41" t="s">
        <v>21</v>
      </c>
      <c r="K41">
        <v>87.677499999999995</v>
      </c>
      <c r="L41">
        <v>58.1</v>
      </c>
      <c r="M41">
        <v>1.49</v>
      </c>
      <c r="N41" t="s">
        <v>140</v>
      </c>
      <c r="O41" t="s">
        <v>23</v>
      </c>
      <c r="P41" t="s">
        <v>23</v>
      </c>
      <c r="Q41" t="s">
        <v>40</v>
      </c>
      <c r="R41" t="s">
        <v>25</v>
      </c>
      <c r="S41" t="s">
        <v>36</v>
      </c>
      <c r="T41" t="s">
        <v>141</v>
      </c>
      <c r="U41" t="s">
        <v>38</v>
      </c>
      <c r="V41">
        <v>0.38</v>
      </c>
      <c r="W41">
        <v>40038</v>
      </c>
    </row>
    <row r="42" spans="1:23" x14ac:dyDescent="0.25">
      <c r="A42">
        <v>5925</v>
      </c>
      <c r="B42" s="3">
        <v>40859</v>
      </c>
      <c r="C42" s="4">
        <f t="shared" si="0"/>
        <v>2011</v>
      </c>
      <c r="D42" s="3" t="str">
        <f t="shared" si="1"/>
        <v>Nov</v>
      </c>
      <c r="E42" s="3" t="str">
        <f t="shared" si="2"/>
        <v>Q3</v>
      </c>
      <c r="F42" t="s">
        <v>20</v>
      </c>
      <c r="G42">
        <v>44</v>
      </c>
      <c r="H42">
        <v>3922.42</v>
      </c>
      <c r="I42">
        <v>0.08</v>
      </c>
      <c r="J42" t="s">
        <v>21</v>
      </c>
      <c r="K42">
        <v>-354.9</v>
      </c>
      <c r="L42">
        <v>92.23</v>
      </c>
      <c r="M42">
        <v>39.61</v>
      </c>
      <c r="N42" t="s">
        <v>142</v>
      </c>
      <c r="O42" t="s">
        <v>23</v>
      </c>
      <c r="P42" t="s">
        <v>23</v>
      </c>
      <c r="Q42" t="s">
        <v>59</v>
      </c>
      <c r="R42" t="s">
        <v>48</v>
      </c>
      <c r="S42" t="s">
        <v>49</v>
      </c>
      <c r="T42" t="s">
        <v>143</v>
      </c>
      <c r="U42" t="s">
        <v>47</v>
      </c>
      <c r="V42">
        <v>0.67</v>
      </c>
      <c r="W42">
        <v>40866</v>
      </c>
    </row>
    <row r="43" spans="1:23" x14ac:dyDescent="0.25">
      <c r="A43">
        <v>6016</v>
      </c>
      <c r="B43" s="3">
        <v>40928</v>
      </c>
      <c r="C43" s="4">
        <f t="shared" si="0"/>
        <v>2012</v>
      </c>
      <c r="D43" s="3" t="str">
        <f t="shared" si="1"/>
        <v>Jan</v>
      </c>
      <c r="E43" s="3" t="str">
        <f t="shared" si="2"/>
        <v>Q4</v>
      </c>
      <c r="F43" t="s">
        <v>29</v>
      </c>
      <c r="G43">
        <v>19</v>
      </c>
      <c r="H43">
        <v>208.28</v>
      </c>
      <c r="I43">
        <v>7.0000000000000007E-2</v>
      </c>
      <c r="J43" t="s">
        <v>21</v>
      </c>
      <c r="K43">
        <v>3.63</v>
      </c>
      <c r="L43">
        <v>11.48</v>
      </c>
      <c r="M43">
        <v>5.43</v>
      </c>
      <c r="N43" t="s">
        <v>145</v>
      </c>
      <c r="O43" t="s">
        <v>23</v>
      </c>
      <c r="P43" t="s">
        <v>23</v>
      </c>
      <c r="Q43" t="s">
        <v>59</v>
      </c>
      <c r="R43" t="s">
        <v>25</v>
      </c>
      <c r="S43" t="s">
        <v>60</v>
      </c>
      <c r="T43" t="s">
        <v>146</v>
      </c>
      <c r="U43" t="s">
        <v>38</v>
      </c>
      <c r="V43">
        <v>0.36</v>
      </c>
      <c r="W43">
        <v>40928</v>
      </c>
    </row>
    <row r="44" spans="1:23" x14ac:dyDescent="0.25">
      <c r="A44">
        <v>6116</v>
      </c>
      <c r="B44" s="3">
        <v>39892</v>
      </c>
      <c r="C44" s="4">
        <f t="shared" si="0"/>
        <v>2009</v>
      </c>
      <c r="D44" s="3" t="str">
        <f t="shared" si="1"/>
        <v>Mar</v>
      </c>
      <c r="E44" s="3" t="str">
        <f t="shared" si="2"/>
        <v>Q4</v>
      </c>
      <c r="F44" t="s">
        <v>62</v>
      </c>
      <c r="G44">
        <v>6</v>
      </c>
      <c r="H44">
        <v>9620.82</v>
      </c>
      <c r="I44">
        <v>0.04</v>
      </c>
      <c r="J44" t="s">
        <v>21</v>
      </c>
      <c r="K44">
        <v>-1759.58</v>
      </c>
      <c r="L44">
        <v>1637.53</v>
      </c>
      <c r="M44">
        <v>24.49</v>
      </c>
      <c r="N44" t="s">
        <v>147</v>
      </c>
      <c r="O44" t="s">
        <v>23</v>
      </c>
      <c r="P44" t="s">
        <v>23</v>
      </c>
      <c r="Q44" t="s">
        <v>40</v>
      </c>
      <c r="R44" t="s">
        <v>25</v>
      </c>
      <c r="S44" t="s">
        <v>148</v>
      </c>
      <c r="T44" t="s">
        <v>149</v>
      </c>
      <c r="U44" t="s">
        <v>47</v>
      </c>
      <c r="V44">
        <v>0.81</v>
      </c>
      <c r="W44">
        <v>39894</v>
      </c>
    </row>
    <row r="45" spans="1:23" x14ac:dyDescent="0.25">
      <c r="A45">
        <v>6182</v>
      </c>
      <c r="B45" s="3">
        <v>41111</v>
      </c>
      <c r="C45" s="4">
        <f t="shared" si="0"/>
        <v>2012</v>
      </c>
      <c r="D45" s="3" t="str">
        <f t="shared" si="1"/>
        <v>Jul</v>
      </c>
      <c r="E45" s="3" t="str">
        <f t="shared" si="2"/>
        <v>Q2</v>
      </c>
      <c r="F45" t="s">
        <v>20</v>
      </c>
      <c r="G45">
        <v>40</v>
      </c>
      <c r="H45">
        <v>255.48</v>
      </c>
      <c r="I45">
        <v>0.04</v>
      </c>
      <c r="J45" t="s">
        <v>21</v>
      </c>
      <c r="K45">
        <v>-116.79</v>
      </c>
      <c r="L45">
        <v>6.48</v>
      </c>
      <c r="M45">
        <v>6.65</v>
      </c>
      <c r="N45" t="s">
        <v>101</v>
      </c>
      <c r="O45" t="s">
        <v>23</v>
      </c>
      <c r="P45" t="s">
        <v>23</v>
      </c>
      <c r="Q45" t="s">
        <v>40</v>
      </c>
      <c r="R45" t="s">
        <v>25</v>
      </c>
      <c r="S45" t="s">
        <v>60</v>
      </c>
      <c r="T45" t="s">
        <v>150</v>
      </c>
      <c r="U45" t="s">
        <v>38</v>
      </c>
      <c r="V45">
        <v>0.36</v>
      </c>
      <c r="W45">
        <v>41118</v>
      </c>
    </row>
    <row r="46" spans="1:23" x14ac:dyDescent="0.25">
      <c r="A46">
        <v>6535</v>
      </c>
      <c r="B46" s="3">
        <v>41072</v>
      </c>
      <c r="C46" s="4">
        <f t="shared" si="0"/>
        <v>2012</v>
      </c>
      <c r="D46" s="3" t="str">
        <f t="shared" si="1"/>
        <v>Jun</v>
      </c>
      <c r="E46" s="3" t="str">
        <f t="shared" si="2"/>
        <v>Q1</v>
      </c>
      <c r="F46" t="s">
        <v>77</v>
      </c>
      <c r="G46">
        <v>11</v>
      </c>
      <c r="H46">
        <v>312.36</v>
      </c>
      <c r="I46">
        <v>7.0000000000000007E-2</v>
      </c>
      <c r="J46" t="s">
        <v>55</v>
      </c>
      <c r="K46">
        <v>-19.329999999999998</v>
      </c>
      <c r="L46">
        <v>28.15</v>
      </c>
      <c r="M46">
        <v>8.99</v>
      </c>
      <c r="N46" t="s">
        <v>152</v>
      </c>
      <c r="O46" t="s">
        <v>23</v>
      </c>
      <c r="P46" t="s">
        <v>23</v>
      </c>
      <c r="Q46" t="s">
        <v>40</v>
      </c>
      <c r="R46" t="s">
        <v>25</v>
      </c>
      <c r="S46" t="s">
        <v>94</v>
      </c>
      <c r="T46" t="s">
        <v>153</v>
      </c>
      <c r="U46" t="s">
        <v>51</v>
      </c>
      <c r="V46">
        <v>0.56999999999999995</v>
      </c>
      <c r="W46">
        <v>41075</v>
      </c>
    </row>
    <row r="47" spans="1:23" x14ac:dyDescent="0.25">
      <c r="A47">
        <v>6884</v>
      </c>
      <c r="B47" s="3">
        <v>39828</v>
      </c>
      <c r="C47" s="4">
        <f t="shared" si="0"/>
        <v>2009</v>
      </c>
      <c r="D47" s="3" t="str">
        <f t="shared" si="1"/>
        <v>Jan</v>
      </c>
      <c r="E47" s="3" t="str">
        <f t="shared" si="2"/>
        <v>Q4</v>
      </c>
      <c r="F47" t="s">
        <v>20</v>
      </c>
      <c r="G47">
        <v>41</v>
      </c>
      <c r="H47">
        <v>217</v>
      </c>
      <c r="I47">
        <v>0.01</v>
      </c>
      <c r="J47" t="s">
        <v>21</v>
      </c>
      <c r="K47">
        <v>-61.21</v>
      </c>
      <c r="L47">
        <v>4.9800000000000004</v>
      </c>
      <c r="M47">
        <v>4.75</v>
      </c>
      <c r="N47" t="s">
        <v>145</v>
      </c>
      <c r="O47" t="s">
        <v>23</v>
      </c>
      <c r="P47" t="s">
        <v>23</v>
      </c>
      <c r="Q47" t="s">
        <v>59</v>
      </c>
      <c r="R47" t="s">
        <v>25</v>
      </c>
      <c r="S47" t="s">
        <v>60</v>
      </c>
      <c r="T47" t="s">
        <v>154</v>
      </c>
      <c r="U47" t="s">
        <v>38</v>
      </c>
      <c r="V47">
        <v>0.36</v>
      </c>
      <c r="W47">
        <v>39833</v>
      </c>
    </row>
    <row r="48" spans="1:23" x14ac:dyDescent="0.25">
      <c r="A48">
        <v>6916</v>
      </c>
      <c r="B48" s="3">
        <v>40333</v>
      </c>
      <c r="C48" s="4">
        <f t="shared" si="0"/>
        <v>2010</v>
      </c>
      <c r="D48" s="3" t="str">
        <f t="shared" si="1"/>
        <v>Jun</v>
      </c>
      <c r="E48" s="3" t="str">
        <f t="shared" si="2"/>
        <v>Q1</v>
      </c>
      <c r="F48" t="s">
        <v>20</v>
      </c>
      <c r="G48">
        <v>40</v>
      </c>
      <c r="H48">
        <v>436.17</v>
      </c>
      <c r="I48">
        <v>0.08</v>
      </c>
      <c r="J48" t="s">
        <v>55</v>
      </c>
      <c r="K48">
        <v>-141.27000000000001</v>
      </c>
      <c r="L48">
        <v>10.9</v>
      </c>
      <c r="M48">
        <v>7.46</v>
      </c>
      <c r="N48" t="s">
        <v>155</v>
      </c>
      <c r="O48" t="s">
        <v>23</v>
      </c>
      <c r="P48" t="s">
        <v>23</v>
      </c>
      <c r="Q48" t="s">
        <v>32</v>
      </c>
      <c r="R48" t="s">
        <v>25</v>
      </c>
      <c r="S48" t="s">
        <v>26</v>
      </c>
      <c r="T48" t="s">
        <v>156</v>
      </c>
      <c r="U48" t="s">
        <v>38</v>
      </c>
      <c r="V48">
        <v>0.59</v>
      </c>
      <c r="W48">
        <v>40337</v>
      </c>
    </row>
    <row r="49" spans="1:23" x14ac:dyDescent="0.25">
      <c r="A49">
        <v>6980</v>
      </c>
      <c r="B49" s="3">
        <v>40227</v>
      </c>
      <c r="C49" s="4">
        <f t="shared" si="0"/>
        <v>2010</v>
      </c>
      <c r="D49" s="3" t="str">
        <f t="shared" si="1"/>
        <v>Feb</v>
      </c>
      <c r="E49" s="3" t="str">
        <f t="shared" si="2"/>
        <v>Q4</v>
      </c>
      <c r="F49" t="s">
        <v>44</v>
      </c>
      <c r="G49">
        <v>18</v>
      </c>
      <c r="H49">
        <v>136.29</v>
      </c>
      <c r="I49">
        <v>0.05</v>
      </c>
      <c r="J49" t="s">
        <v>21</v>
      </c>
      <c r="K49">
        <v>-77.28</v>
      </c>
      <c r="L49">
        <v>7.3</v>
      </c>
      <c r="M49">
        <v>7.72</v>
      </c>
      <c r="N49" t="s">
        <v>157</v>
      </c>
      <c r="O49" t="s">
        <v>23</v>
      </c>
      <c r="P49" t="s">
        <v>23</v>
      </c>
      <c r="Q49" t="s">
        <v>32</v>
      </c>
      <c r="R49" t="s">
        <v>25</v>
      </c>
      <c r="S49" t="s">
        <v>36</v>
      </c>
      <c r="T49" t="s">
        <v>53</v>
      </c>
      <c r="U49" t="s">
        <v>38</v>
      </c>
      <c r="V49">
        <v>0.38</v>
      </c>
      <c r="W49">
        <v>40228</v>
      </c>
    </row>
    <row r="50" spans="1:23" x14ac:dyDescent="0.25">
      <c r="A50">
        <v>6982</v>
      </c>
      <c r="B50" s="3">
        <v>40863</v>
      </c>
      <c r="C50" s="4">
        <f t="shared" si="0"/>
        <v>2011</v>
      </c>
      <c r="D50" s="3" t="str">
        <f t="shared" si="1"/>
        <v>Nov</v>
      </c>
      <c r="E50" s="3" t="str">
        <f t="shared" si="2"/>
        <v>Q3</v>
      </c>
      <c r="F50" t="s">
        <v>44</v>
      </c>
      <c r="G50">
        <v>32</v>
      </c>
      <c r="H50">
        <v>1311.25</v>
      </c>
      <c r="I50">
        <v>0</v>
      </c>
      <c r="J50" t="s">
        <v>55</v>
      </c>
      <c r="K50">
        <v>407.44</v>
      </c>
      <c r="L50">
        <v>39.479999999999997</v>
      </c>
      <c r="M50">
        <v>1.99</v>
      </c>
      <c r="N50" t="s">
        <v>123</v>
      </c>
      <c r="O50" t="s">
        <v>23</v>
      </c>
      <c r="P50" t="s">
        <v>23</v>
      </c>
      <c r="Q50" t="s">
        <v>40</v>
      </c>
      <c r="R50" t="s">
        <v>41</v>
      </c>
      <c r="S50" t="s">
        <v>69</v>
      </c>
      <c r="T50" t="s">
        <v>158</v>
      </c>
      <c r="U50" t="s">
        <v>51</v>
      </c>
      <c r="V50">
        <v>0.54</v>
      </c>
      <c r="W50">
        <v>40865</v>
      </c>
    </row>
    <row r="51" spans="1:23" x14ac:dyDescent="0.25">
      <c r="A51">
        <v>7110</v>
      </c>
      <c r="B51" s="3">
        <v>40762</v>
      </c>
      <c r="C51" s="4">
        <f t="shared" si="0"/>
        <v>2011</v>
      </c>
      <c r="D51" s="3" t="str">
        <f t="shared" si="1"/>
        <v>Aug</v>
      </c>
      <c r="E51" s="3" t="str">
        <f t="shared" si="2"/>
        <v>Q2</v>
      </c>
      <c r="F51" t="s">
        <v>20</v>
      </c>
      <c r="G51">
        <v>22</v>
      </c>
      <c r="H51">
        <v>6396.2</v>
      </c>
      <c r="I51">
        <v>0.02</v>
      </c>
      <c r="J51" t="s">
        <v>21</v>
      </c>
      <c r="K51">
        <v>1902.24</v>
      </c>
      <c r="L51">
        <v>276.2</v>
      </c>
      <c r="M51">
        <v>24.49</v>
      </c>
      <c r="N51" t="s">
        <v>101</v>
      </c>
      <c r="O51" t="s">
        <v>23</v>
      </c>
      <c r="P51" t="s">
        <v>23</v>
      </c>
      <c r="Q51" t="s">
        <v>40</v>
      </c>
      <c r="R51" t="s">
        <v>48</v>
      </c>
      <c r="S51" t="s">
        <v>111</v>
      </c>
      <c r="T51" t="s">
        <v>161</v>
      </c>
      <c r="U51" t="s">
        <v>28</v>
      </c>
      <c r="W51">
        <v>40766</v>
      </c>
    </row>
    <row r="52" spans="1:23" x14ac:dyDescent="0.25">
      <c r="A52">
        <v>7430</v>
      </c>
      <c r="B52" s="3">
        <v>40337</v>
      </c>
      <c r="C52" s="4">
        <f t="shared" si="0"/>
        <v>2010</v>
      </c>
      <c r="D52" s="3" t="str">
        <f t="shared" si="1"/>
        <v>Jun</v>
      </c>
      <c r="E52" s="3" t="str">
        <f t="shared" si="2"/>
        <v>Q1</v>
      </c>
      <c r="F52" t="s">
        <v>62</v>
      </c>
      <c r="G52">
        <v>50</v>
      </c>
      <c r="H52">
        <v>751.77</v>
      </c>
      <c r="I52">
        <v>0.05</v>
      </c>
      <c r="J52" t="s">
        <v>21</v>
      </c>
      <c r="K52">
        <v>353.2</v>
      </c>
      <c r="L52">
        <v>15.67</v>
      </c>
      <c r="M52">
        <v>1.39</v>
      </c>
      <c r="N52" t="s">
        <v>147</v>
      </c>
      <c r="O52" t="s">
        <v>23</v>
      </c>
      <c r="P52" t="s">
        <v>23</v>
      </c>
      <c r="Q52" t="s">
        <v>40</v>
      </c>
      <c r="R52" t="s">
        <v>25</v>
      </c>
      <c r="S52" t="s">
        <v>75</v>
      </c>
      <c r="T52" t="s">
        <v>162</v>
      </c>
      <c r="U52" t="s">
        <v>38</v>
      </c>
      <c r="V52">
        <v>0.38</v>
      </c>
      <c r="W52">
        <v>40338</v>
      </c>
    </row>
    <row r="53" spans="1:23" x14ac:dyDescent="0.25">
      <c r="A53">
        <v>7906</v>
      </c>
      <c r="B53" s="3">
        <v>40103</v>
      </c>
      <c r="C53" s="4">
        <f t="shared" si="0"/>
        <v>2009</v>
      </c>
      <c r="D53" s="3" t="str">
        <f t="shared" si="1"/>
        <v>Oct</v>
      </c>
      <c r="E53" s="3" t="str">
        <f t="shared" si="2"/>
        <v>Q3</v>
      </c>
      <c r="F53" t="s">
        <v>62</v>
      </c>
      <c r="G53">
        <v>37</v>
      </c>
      <c r="H53">
        <v>1003.06</v>
      </c>
      <c r="I53">
        <v>0.03</v>
      </c>
      <c r="J53" t="s">
        <v>21</v>
      </c>
      <c r="K53">
        <v>271.77999999999997</v>
      </c>
      <c r="L53">
        <v>25.98</v>
      </c>
      <c r="M53">
        <v>5.37</v>
      </c>
      <c r="N53" t="s">
        <v>163</v>
      </c>
      <c r="O53" t="s">
        <v>23</v>
      </c>
      <c r="P53" t="s">
        <v>23</v>
      </c>
      <c r="Q53" t="s">
        <v>32</v>
      </c>
      <c r="R53" t="s">
        <v>25</v>
      </c>
      <c r="S53" t="s">
        <v>33</v>
      </c>
      <c r="T53" t="s">
        <v>164</v>
      </c>
      <c r="U53" t="s">
        <v>47</v>
      </c>
      <c r="V53">
        <v>0.5</v>
      </c>
      <c r="W53">
        <v>40103</v>
      </c>
    </row>
    <row r="54" spans="1:23" x14ac:dyDescent="0.25">
      <c r="A54">
        <v>8391</v>
      </c>
      <c r="B54" s="3">
        <v>40783</v>
      </c>
      <c r="C54" s="4">
        <f t="shared" si="0"/>
        <v>2011</v>
      </c>
      <c r="D54" s="3" t="str">
        <f t="shared" si="1"/>
        <v>Aug</v>
      </c>
      <c r="E54" s="3" t="str">
        <f t="shared" si="2"/>
        <v>Q2</v>
      </c>
      <c r="F54" t="s">
        <v>29</v>
      </c>
      <c r="G54">
        <v>4</v>
      </c>
      <c r="H54">
        <v>1266.72</v>
      </c>
      <c r="I54">
        <v>0.04</v>
      </c>
      <c r="J54" t="s">
        <v>30</v>
      </c>
      <c r="K54">
        <v>-268.36</v>
      </c>
      <c r="L54">
        <v>300.98</v>
      </c>
      <c r="M54">
        <v>64.73</v>
      </c>
      <c r="N54" t="s">
        <v>78</v>
      </c>
      <c r="O54" t="s">
        <v>23</v>
      </c>
      <c r="P54" t="s">
        <v>23</v>
      </c>
      <c r="Q54" t="s">
        <v>40</v>
      </c>
      <c r="R54" t="s">
        <v>48</v>
      </c>
      <c r="S54" t="s">
        <v>111</v>
      </c>
      <c r="T54" t="s">
        <v>165</v>
      </c>
      <c r="U54" t="s">
        <v>35</v>
      </c>
      <c r="V54">
        <v>0.56000000000000005</v>
      </c>
      <c r="W54">
        <v>40784</v>
      </c>
    </row>
    <row r="55" spans="1:23" x14ac:dyDescent="0.25">
      <c r="A55">
        <v>8419</v>
      </c>
      <c r="B55" s="3">
        <v>40815</v>
      </c>
      <c r="C55" s="4">
        <f t="shared" si="0"/>
        <v>2011</v>
      </c>
      <c r="D55" s="3" t="str">
        <f t="shared" si="1"/>
        <v>Sep</v>
      </c>
      <c r="E55" s="3" t="str">
        <f t="shared" si="2"/>
        <v>Q2</v>
      </c>
      <c r="F55" t="s">
        <v>77</v>
      </c>
      <c r="G55">
        <v>19</v>
      </c>
      <c r="H55">
        <v>368.04</v>
      </c>
      <c r="I55">
        <v>7.0000000000000007E-2</v>
      </c>
      <c r="J55" t="s">
        <v>55</v>
      </c>
      <c r="K55">
        <v>70.39</v>
      </c>
      <c r="L55">
        <v>19.98</v>
      </c>
      <c r="M55">
        <v>5.97</v>
      </c>
      <c r="N55" t="s">
        <v>121</v>
      </c>
      <c r="O55" t="s">
        <v>23</v>
      </c>
      <c r="P55" t="s">
        <v>23</v>
      </c>
      <c r="Q55" t="s">
        <v>24</v>
      </c>
      <c r="R55" t="s">
        <v>25</v>
      </c>
      <c r="S55" t="s">
        <v>60</v>
      </c>
      <c r="T55" t="s">
        <v>166</v>
      </c>
      <c r="U55" t="s">
        <v>38</v>
      </c>
      <c r="V55">
        <v>0.38</v>
      </c>
      <c r="W55">
        <v>40817</v>
      </c>
    </row>
    <row r="56" spans="1:23" x14ac:dyDescent="0.25">
      <c r="A56">
        <v>8833</v>
      </c>
      <c r="B56" s="3">
        <v>41033</v>
      </c>
      <c r="C56" s="4">
        <f t="shared" si="0"/>
        <v>2012</v>
      </c>
      <c r="D56" s="3" t="str">
        <f t="shared" si="1"/>
        <v>May</v>
      </c>
      <c r="E56" s="3" t="str">
        <f t="shared" si="2"/>
        <v>Q1</v>
      </c>
      <c r="F56" t="s">
        <v>20</v>
      </c>
      <c r="G56">
        <v>40</v>
      </c>
      <c r="H56">
        <v>3338.98</v>
      </c>
      <c r="I56">
        <v>0</v>
      </c>
      <c r="J56" t="s">
        <v>21</v>
      </c>
      <c r="K56">
        <v>-846.73</v>
      </c>
      <c r="L56">
        <v>80.98</v>
      </c>
      <c r="M56">
        <v>35</v>
      </c>
      <c r="N56" t="s">
        <v>121</v>
      </c>
      <c r="O56" t="s">
        <v>23</v>
      </c>
      <c r="P56" t="s">
        <v>23</v>
      </c>
      <c r="Q56" t="s">
        <v>24</v>
      </c>
      <c r="R56" t="s">
        <v>25</v>
      </c>
      <c r="S56" t="s">
        <v>26</v>
      </c>
      <c r="T56" t="s">
        <v>168</v>
      </c>
      <c r="U56" t="s">
        <v>28</v>
      </c>
      <c r="V56">
        <v>0.81</v>
      </c>
      <c r="W56">
        <v>41037</v>
      </c>
    </row>
    <row r="57" spans="1:23" x14ac:dyDescent="0.25">
      <c r="A57">
        <v>8995</v>
      </c>
      <c r="B57" s="3">
        <v>40680</v>
      </c>
      <c r="C57" s="4">
        <f t="shared" si="0"/>
        <v>2011</v>
      </c>
      <c r="D57" s="3" t="str">
        <f t="shared" si="1"/>
        <v>May</v>
      </c>
      <c r="E57" s="3" t="str">
        <f t="shared" si="2"/>
        <v>Q1</v>
      </c>
      <c r="F57" t="s">
        <v>29</v>
      </c>
      <c r="G57">
        <v>5</v>
      </c>
      <c r="H57">
        <v>24.16</v>
      </c>
      <c r="I57">
        <v>0.08</v>
      </c>
      <c r="J57" t="s">
        <v>55</v>
      </c>
      <c r="K57">
        <v>8.0495000000000001</v>
      </c>
      <c r="L57">
        <v>1.88</v>
      </c>
      <c r="M57">
        <v>1.49</v>
      </c>
      <c r="N57" t="s">
        <v>163</v>
      </c>
      <c r="O57" t="s">
        <v>23</v>
      </c>
      <c r="P57" t="s">
        <v>23</v>
      </c>
      <c r="Q57" t="s">
        <v>32</v>
      </c>
      <c r="R57" t="s">
        <v>25</v>
      </c>
      <c r="S57" t="s">
        <v>36</v>
      </c>
      <c r="T57" t="s">
        <v>169</v>
      </c>
      <c r="U57" t="s">
        <v>38</v>
      </c>
      <c r="V57">
        <v>0.37</v>
      </c>
      <c r="W57">
        <v>40681</v>
      </c>
    </row>
    <row r="58" spans="1:23" x14ac:dyDescent="0.25">
      <c r="A58">
        <v>9126</v>
      </c>
      <c r="B58" s="3">
        <v>40134</v>
      </c>
      <c r="C58" s="4">
        <f t="shared" si="0"/>
        <v>2009</v>
      </c>
      <c r="D58" s="3" t="str">
        <f t="shared" si="1"/>
        <v>Nov</v>
      </c>
      <c r="E58" s="3" t="str">
        <f t="shared" si="2"/>
        <v>Q3</v>
      </c>
      <c r="F58" t="s">
        <v>62</v>
      </c>
      <c r="G58">
        <v>47</v>
      </c>
      <c r="H58">
        <v>2799.7</v>
      </c>
      <c r="I58">
        <v>0.04</v>
      </c>
      <c r="J58" t="s">
        <v>21</v>
      </c>
      <c r="K58">
        <v>884.08</v>
      </c>
      <c r="L58">
        <v>62.05</v>
      </c>
      <c r="M58">
        <v>3.99</v>
      </c>
      <c r="N58" t="s">
        <v>78</v>
      </c>
      <c r="O58" t="s">
        <v>170</v>
      </c>
      <c r="P58" t="s">
        <v>170</v>
      </c>
      <c r="Q58" t="s">
        <v>40</v>
      </c>
      <c r="R58" t="s">
        <v>25</v>
      </c>
      <c r="S58" t="s">
        <v>33</v>
      </c>
      <c r="T58" t="s">
        <v>175</v>
      </c>
      <c r="U58" t="s">
        <v>38</v>
      </c>
      <c r="V58">
        <v>0.55000000000000004</v>
      </c>
      <c r="W58">
        <v>40135</v>
      </c>
    </row>
    <row r="59" spans="1:23" x14ac:dyDescent="0.25">
      <c r="A59">
        <v>9127</v>
      </c>
      <c r="B59" s="3">
        <v>40826</v>
      </c>
      <c r="C59" s="4">
        <f t="shared" si="0"/>
        <v>2011</v>
      </c>
      <c r="D59" s="3" t="str">
        <f t="shared" si="1"/>
        <v>Oct</v>
      </c>
      <c r="E59" s="3" t="str">
        <f t="shared" si="2"/>
        <v>Q3</v>
      </c>
      <c r="F59" t="s">
        <v>44</v>
      </c>
      <c r="G59">
        <v>7</v>
      </c>
      <c r="H59">
        <v>2039.56</v>
      </c>
      <c r="I59">
        <v>0.04</v>
      </c>
      <c r="J59" t="s">
        <v>55</v>
      </c>
      <c r="K59">
        <v>-329.49</v>
      </c>
      <c r="L59">
        <v>279.48</v>
      </c>
      <c r="M59">
        <v>35</v>
      </c>
      <c r="N59" t="s">
        <v>176</v>
      </c>
      <c r="O59" t="s">
        <v>170</v>
      </c>
      <c r="P59" t="s">
        <v>170</v>
      </c>
      <c r="Q59" t="s">
        <v>40</v>
      </c>
      <c r="R59" t="s">
        <v>25</v>
      </c>
      <c r="S59" t="s">
        <v>26</v>
      </c>
      <c r="T59" t="s">
        <v>177</v>
      </c>
      <c r="U59" t="s">
        <v>28</v>
      </c>
      <c r="V59">
        <v>0.8</v>
      </c>
      <c r="W59">
        <v>40828</v>
      </c>
    </row>
    <row r="60" spans="1:23" x14ac:dyDescent="0.25">
      <c r="A60">
        <v>9509</v>
      </c>
      <c r="B60" s="3">
        <v>41189</v>
      </c>
      <c r="C60" s="4">
        <f t="shared" si="0"/>
        <v>2012</v>
      </c>
      <c r="D60" s="3" t="str">
        <f t="shared" si="1"/>
        <v>Oct</v>
      </c>
      <c r="E60" s="3" t="str">
        <f t="shared" si="2"/>
        <v>Q3</v>
      </c>
      <c r="F60" t="s">
        <v>44</v>
      </c>
      <c r="G60">
        <v>36</v>
      </c>
      <c r="H60">
        <v>12175.82</v>
      </c>
      <c r="I60">
        <v>0.02</v>
      </c>
      <c r="J60" t="s">
        <v>30</v>
      </c>
      <c r="K60">
        <v>2825.15</v>
      </c>
      <c r="L60">
        <v>320.98</v>
      </c>
      <c r="M60">
        <v>58.95</v>
      </c>
      <c r="N60" t="s">
        <v>142</v>
      </c>
      <c r="O60" t="s">
        <v>170</v>
      </c>
      <c r="P60" t="s">
        <v>170</v>
      </c>
      <c r="Q60" t="s">
        <v>59</v>
      </c>
      <c r="R60" t="s">
        <v>48</v>
      </c>
      <c r="S60" t="s">
        <v>111</v>
      </c>
      <c r="T60" t="s">
        <v>178</v>
      </c>
      <c r="U60" t="s">
        <v>35</v>
      </c>
      <c r="V60">
        <v>0.56999999999999995</v>
      </c>
      <c r="W60">
        <v>41190</v>
      </c>
    </row>
    <row r="61" spans="1:23" x14ac:dyDescent="0.25">
      <c r="A61">
        <v>9763</v>
      </c>
      <c r="B61" s="3">
        <v>40768</v>
      </c>
      <c r="C61" s="4">
        <f t="shared" si="0"/>
        <v>2011</v>
      </c>
      <c r="D61" s="3" t="str">
        <f t="shared" si="1"/>
        <v>Aug</v>
      </c>
      <c r="E61" s="3" t="str">
        <f t="shared" si="2"/>
        <v>Q2</v>
      </c>
      <c r="F61" t="s">
        <v>62</v>
      </c>
      <c r="G61">
        <v>44</v>
      </c>
      <c r="H61">
        <v>176.26</v>
      </c>
      <c r="I61">
        <v>7.0000000000000007E-2</v>
      </c>
      <c r="J61" t="s">
        <v>21</v>
      </c>
      <c r="K61">
        <v>75.13</v>
      </c>
      <c r="L61">
        <v>4.13</v>
      </c>
      <c r="M61">
        <v>0.5</v>
      </c>
      <c r="N61" t="s">
        <v>105</v>
      </c>
      <c r="O61" t="s">
        <v>170</v>
      </c>
      <c r="P61" t="s">
        <v>170</v>
      </c>
      <c r="Q61" t="s">
        <v>40</v>
      </c>
      <c r="R61" t="s">
        <v>25</v>
      </c>
      <c r="S61" t="s">
        <v>87</v>
      </c>
      <c r="T61" t="s">
        <v>181</v>
      </c>
      <c r="U61" t="s">
        <v>38</v>
      </c>
      <c r="V61">
        <v>0.39</v>
      </c>
      <c r="W61">
        <v>40771</v>
      </c>
    </row>
    <row r="62" spans="1:23" x14ac:dyDescent="0.25">
      <c r="A62">
        <v>9927</v>
      </c>
      <c r="B62" s="3">
        <v>40771</v>
      </c>
      <c r="C62" s="4">
        <f t="shared" si="0"/>
        <v>2011</v>
      </c>
      <c r="D62" s="3" t="str">
        <f t="shared" si="1"/>
        <v>Aug</v>
      </c>
      <c r="E62" s="3" t="str">
        <f t="shared" si="2"/>
        <v>Q2</v>
      </c>
      <c r="F62" t="s">
        <v>29</v>
      </c>
      <c r="G62">
        <v>32</v>
      </c>
      <c r="H62">
        <v>4655.07</v>
      </c>
      <c r="I62">
        <v>0</v>
      </c>
      <c r="J62" t="s">
        <v>30</v>
      </c>
      <c r="K62">
        <v>-270.63</v>
      </c>
      <c r="L62">
        <v>140.97999999999999</v>
      </c>
      <c r="M62">
        <v>53.48</v>
      </c>
      <c r="N62" t="s">
        <v>101</v>
      </c>
      <c r="O62" t="s">
        <v>170</v>
      </c>
      <c r="P62" t="s">
        <v>170</v>
      </c>
      <c r="Q62" t="s">
        <v>40</v>
      </c>
      <c r="R62" t="s">
        <v>48</v>
      </c>
      <c r="S62" t="s">
        <v>79</v>
      </c>
      <c r="T62" t="s">
        <v>182</v>
      </c>
      <c r="U62" t="s">
        <v>81</v>
      </c>
      <c r="V62">
        <v>0.65</v>
      </c>
      <c r="W62">
        <v>40772</v>
      </c>
    </row>
    <row r="63" spans="1:23" x14ac:dyDescent="0.25">
      <c r="A63">
        <v>10022</v>
      </c>
      <c r="B63" s="3">
        <v>39876</v>
      </c>
      <c r="C63" s="4">
        <f t="shared" si="0"/>
        <v>2009</v>
      </c>
      <c r="D63" s="3" t="str">
        <f t="shared" si="1"/>
        <v>Mar</v>
      </c>
      <c r="E63" s="3" t="str">
        <f t="shared" si="2"/>
        <v>Q4</v>
      </c>
      <c r="F63" t="s">
        <v>20</v>
      </c>
      <c r="G63">
        <v>1</v>
      </c>
      <c r="H63">
        <v>12.18</v>
      </c>
      <c r="I63">
        <v>0.06</v>
      </c>
      <c r="J63" t="s">
        <v>21</v>
      </c>
      <c r="K63">
        <v>-3.88</v>
      </c>
      <c r="L63">
        <v>10.14</v>
      </c>
      <c r="M63">
        <v>2.27</v>
      </c>
      <c r="N63" t="s">
        <v>185</v>
      </c>
      <c r="O63" t="s">
        <v>170</v>
      </c>
      <c r="P63" t="s">
        <v>170</v>
      </c>
      <c r="Q63" t="s">
        <v>24</v>
      </c>
      <c r="R63" t="s">
        <v>25</v>
      </c>
      <c r="S63" t="s">
        <v>60</v>
      </c>
      <c r="T63" t="s">
        <v>186</v>
      </c>
      <c r="U63" t="s">
        <v>67</v>
      </c>
      <c r="V63">
        <v>0.36</v>
      </c>
      <c r="W63">
        <v>39876</v>
      </c>
    </row>
    <row r="64" spans="1:23" x14ac:dyDescent="0.25">
      <c r="A64">
        <v>10437</v>
      </c>
      <c r="B64" s="3">
        <v>40043</v>
      </c>
      <c r="C64" s="4">
        <f t="shared" si="0"/>
        <v>2009</v>
      </c>
      <c r="D64" s="3" t="str">
        <f t="shared" si="1"/>
        <v>Aug</v>
      </c>
      <c r="E64" s="3" t="str">
        <f t="shared" si="2"/>
        <v>Q2</v>
      </c>
      <c r="F64" t="s">
        <v>77</v>
      </c>
      <c r="G64">
        <v>50</v>
      </c>
      <c r="H64">
        <v>820.52</v>
      </c>
      <c r="I64">
        <v>0.01</v>
      </c>
      <c r="J64" t="s">
        <v>21</v>
      </c>
      <c r="K64">
        <v>-191.22200000000001</v>
      </c>
      <c r="L64">
        <v>15.99</v>
      </c>
      <c r="M64">
        <v>13.18</v>
      </c>
      <c r="N64" t="s">
        <v>132</v>
      </c>
      <c r="O64" t="s">
        <v>170</v>
      </c>
      <c r="P64" t="s">
        <v>170</v>
      </c>
      <c r="Q64" t="s">
        <v>40</v>
      </c>
      <c r="R64" t="s">
        <v>25</v>
      </c>
      <c r="S64" t="s">
        <v>36</v>
      </c>
      <c r="T64" t="s">
        <v>91</v>
      </c>
      <c r="U64" t="s">
        <v>38</v>
      </c>
      <c r="V64">
        <v>0.37</v>
      </c>
      <c r="W64">
        <v>40045</v>
      </c>
    </row>
    <row r="65" spans="1:23" x14ac:dyDescent="0.25">
      <c r="A65">
        <v>10499</v>
      </c>
      <c r="B65" s="3">
        <v>40498</v>
      </c>
      <c r="C65" s="4">
        <f t="shared" si="0"/>
        <v>2010</v>
      </c>
      <c r="D65" s="3" t="str">
        <f t="shared" si="1"/>
        <v>Nov</v>
      </c>
      <c r="E65" s="3" t="str">
        <f t="shared" si="2"/>
        <v>Q3</v>
      </c>
      <c r="F65" t="s">
        <v>44</v>
      </c>
      <c r="G65">
        <v>29</v>
      </c>
      <c r="H65">
        <v>6250.9360000000006</v>
      </c>
      <c r="I65">
        <v>0.01</v>
      </c>
      <c r="J65" t="s">
        <v>30</v>
      </c>
      <c r="K65">
        <v>31.21</v>
      </c>
      <c r="L65">
        <v>262.11</v>
      </c>
      <c r="M65">
        <v>62.74</v>
      </c>
      <c r="N65" t="s">
        <v>187</v>
      </c>
      <c r="O65" t="s">
        <v>170</v>
      </c>
      <c r="P65" t="s">
        <v>170</v>
      </c>
      <c r="Q65" t="s">
        <v>40</v>
      </c>
      <c r="R65" t="s">
        <v>48</v>
      </c>
      <c r="S65" t="s">
        <v>82</v>
      </c>
      <c r="T65" t="s">
        <v>188</v>
      </c>
      <c r="U65" t="s">
        <v>81</v>
      </c>
      <c r="V65">
        <v>0.75</v>
      </c>
      <c r="W65">
        <v>40499</v>
      </c>
    </row>
    <row r="66" spans="1:23" x14ac:dyDescent="0.25">
      <c r="A66">
        <v>10535</v>
      </c>
      <c r="B66" s="3">
        <v>40690</v>
      </c>
      <c r="C66" s="4">
        <f t="shared" si="0"/>
        <v>2011</v>
      </c>
      <c r="D66" s="3" t="str">
        <f t="shared" si="1"/>
        <v>May</v>
      </c>
      <c r="E66" s="3" t="str">
        <f t="shared" si="2"/>
        <v>Q1</v>
      </c>
      <c r="F66" t="s">
        <v>20</v>
      </c>
      <c r="G66">
        <v>25</v>
      </c>
      <c r="H66">
        <v>854.88</v>
      </c>
      <c r="I66">
        <v>0.09</v>
      </c>
      <c r="J66" t="s">
        <v>21</v>
      </c>
      <c r="K66">
        <v>-44.14</v>
      </c>
      <c r="L66">
        <v>33.979999999999997</v>
      </c>
      <c r="M66">
        <v>19.989999999999998</v>
      </c>
      <c r="N66" t="s">
        <v>187</v>
      </c>
      <c r="O66" t="s">
        <v>170</v>
      </c>
      <c r="P66" t="s">
        <v>170</v>
      </c>
      <c r="Q66" t="s">
        <v>40</v>
      </c>
      <c r="R66" t="s">
        <v>48</v>
      </c>
      <c r="S66" t="s">
        <v>49</v>
      </c>
      <c r="T66" t="s">
        <v>189</v>
      </c>
      <c r="U66" t="s">
        <v>38</v>
      </c>
      <c r="V66">
        <v>0.55000000000000004</v>
      </c>
      <c r="W66">
        <v>40692</v>
      </c>
    </row>
    <row r="67" spans="1:23" x14ac:dyDescent="0.25">
      <c r="A67">
        <v>10789</v>
      </c>
      <c r="B67" s="3">
        <v>40413</v>
      </c>
      <c r="C67" s="4">
        <f t="shared" ref="C67:C130" si="3">YEAR(B67)</f>
        <v>2010</v>
      </c>
      <c r="D67" s="3" t="str">
        <f t="shared" ref="D67:D130" si="4">TEXT(B67,"MMM")</f>
        <v>Aug</v>
      </c>
      <c r="E67" s="3" t="str">
        <f t="shared" ref="E67:E130" si="5">IF(AND(MONTH(B67)&gt;=4,MONTH(B67)&lt;=6),"Q1",IF(AND(MONTH(B67)&gt;=7,MONTH(B67)&lt;=9),"Q2",IF(AND(MONTH(B67)&gt;=10,MONTH(B67)&lt;=12),"Q3",IF(AND(MONTH(B67)&gt;=1,MONTH(B67)&lt;=3),"Q4"))))</f>
        <v>Q2</v>
      </c>
      <c r="F67" t="s">
        <v>44</v>
      </c>
      <c r="G67">
        <v>15</v>
      </c>
      <c r="H67">
        <v>308.54000000000002</v>
      </c>
      <c r="I67">
        <v>0</v>
      </c>
      <c r="J67" t="s">
        <v>55</v>
      </c>
      <c r="K67">
        <v>76.42</v>
      </c>
      <c r="L67">
        <v>19.84</v>
      </c>
      <c r="M67">
        <v>4.0999999999999996</v>
      </c>
      <c r="N67" t="s">
        <v>191</v>
      </c>
      <c r="O67" t="s">
        <v>170</v>
      </c>
      <c r="P67" t="s">
        <v>170</v>
      </c>
      <c r="Q67" t="s">
        <v>40</v>
      </c>
      <c r="R67" t="s">
        <v>25</v>
      </c>
      <c r="S67" t="s">
        <v>94</v>
      </c>
      <c r="T67" t="s">
        <v>192</v>
      </c>
      <c r="U67" t="s">
        <v>67</v>
      </c>
      <c r="V67">
        <v>0.44</v>
      </c>
      <c r="W67">
        <v>40414</v>
      </c>
    </row>
    <row r="68" spans="1:23" x14ac:dyDescent="0.25">
      <c r="A68">
        <v>10791</v>
      </c>
      <c r="B68" s="3">
        <v>40774</v>
      </c>
      <c r="C68" s="4">
        <f t="shared" si="3"/>
        <v>2011</v>
      </c>
      <c r="D68" s="3" t="str">
        <f t="shared" si="4"/>
        <v>Aug</v>
      </c>
      <c r="E68" s="3" t="str">
        <f t="shared" si="5"/>
        <v>Q2</v>
      </c>
      <c r="F68" t="s">
        <v>44</v>
      </c>
      <c r="G68">
        <v>20</v>
      </c>
      <c r="H68">
        <v>400.57</v>
      </c>
      <c r="I68">
        <v>0.05</v>
      </c>
      <c r="J68" t="s">
        <v>21</v>
      </c>
      <c r="K68">
        <v>93.36</v>
      </c>
      <c r="L68">
        <v>19.98</v>
      </c>
      <c r="M68">
        <v>5.77</v>
      </c>
      <c r="N68" t="s">
        <v>193</v>
      </c>
      <c r="O68" t="s">
        <v>170</v>
      </c>
      <c r="P68" t="s">
        <v>170</v>
      </c>
      <c r="Q68" t="s">
        <v>24</v>
      </c>
      <c r="R68" t="s">
        <v>25</v>
      </c>
      <c r="S68" t="s">
        <v>60</v>
      </c>
      <c r="T68" t="s">
        <v>194</v>
      </c>
      <c r="U68" t="s">
        <v>38</v>
      </c>
      <c r="V68">
        <v>0.38</v>
      </c>
      <c r="W68">
        <v>40776</v>
      </c>
    </row>
    <row r="69" spans="1:23" x14ac:dyDescent="0.25">
      <c r="A69">
        <v>10945</v>
      </c>
      <c r="B69" s="3">
        <v>40911</v>
      </c>
      <c r="C69" s="4">
        <f t="shared" si="3"/>
        <v>2012</v>
      </c>
      <c r="D69" s="3" t="str">
        <f t="shared" si="4"/>
        <v>Jan</v>
      </c>
      <c r="E69" s="3" t="str">
        <f t="shared" si="5"/>
        <v>Q4</v>
      </c>
      <c r="F69" t="s">
        <v>62</v>
      </c>
      <c r="G69">
        <v>14</v>
      </c>
      <c r="H69">
        <v>1170.0250000000001</v>
      </c>
      <c r="I69">
        <v>0.04</v>
      </c>
      <c r="J69" t="s">
        <v>21</v>
      </c>
      <c r="K69">
        <v>4.2210000000000107</v>
      </c>
      <c r="L69">
        <v>95.99</v>
      </c>
      <c r="M69">
        <v>8.99</v>
      </c>
      <c r="N69" t="s">
        <v>157</v>
      </c>
      <c r="O69" t="s">
        <v>170</v>
      </c>
      <c r="P69" t="s">
        <v>170</v>
      </c>
      <c r="Q69" t="s">
        <v>32</v>
      </c>
      <c r="R69" t="s">
        <v>41</v>
      </c>
      <c r="S69" t="s">
        <v>42</v>
      </c>
      <c r="T69" t="s">
        <v>195</v>
      </c>
      <c r="U69" t="s">
        <v>38</v>
      </c>
      <c r="V69">
        <v>0.56999999999999995</v>
      </c>
      <c r="W69">
        <v>40913</v>
      </c>
    </row>
    <row r="70" spans="1:23" x14ac:dyDescent="0.25">
      <c r="A70">
        <v>11137</v>
      </c>
      <c r="B70" s="3">
        <v>41242</v>
      </c>
      <c r="C70" s="4">
        <f t="shared" si="3"/>
        <v>2012</v>
      </c>
      <c r="D70" s="3" t="str">
        <f t="shared" si="4"/>
        <v>Nov</v>
      </c>
      <c r="E70" s="3" t="str">
        <f t="shared" si="5"/>
        <v>Q3</v>
      </c>
      <c r="F70" t="s">
        <v>29</v>
      </c>
      <c r="G70">
        <v>48</v>
      </c>
      <c r="H70">
        <v>5188.8599999999997</v>
      </c>
      <c r="I70">
        <v>0.1</v>
      </c>
      <c r="J70" t="s">
        <v>21</v>
      </c>
      <c r="K70">
        <v>395.12</v>
      </c>
      <c r="L70">
        <v>111.03</v>
      </c>
      <c r="M70">
        <v>8.64</v>
      </c>
      <c r="N70" t="s">
        <v>74</v>
      </c>
      <c r="O70" t="s">
        <v>170</v>
      </c>
      <c r="P70" t="s">
        <v>170</v>
      </c>
      <c r="Q70" t="s">
        <v>24</v>
      </c>
      <c r="R70" t="s">
        <v>25</v>
      </c>
      <c r="S70" t="s">
        <v>26</v>
      </c>
      <c r="T70" t="s">
        <v>196</v>
      </c>
      <c r="U70" t="s">
        <v>38</v>
      </c>
      <c r="V70">
        <v>0.78</v>
      </c>
      <c r="W70">
        <v>41243</v>
      </c>
    </row>
    <row r="71" spans="1:23" x14ac:dyDescent="0.25">
      <c r="A71">
        <v>11202</v>
      </c>
      <c r="B71" s="3">
        <v>40985</v>
      </c>
      <c r="C71" s="4">
        <f t="shared" si="3"/>
        <v>2012</v>
      </c>
      <c r="D71" s="3" t="str">
        <f t="shared" si="4"/>
        <v>Mar</v>
      </c>
      <c r="E71" s="3" t="str">
        <f t="shared" si="5"/>
        <v>Q4</v>
      </c>
      <c r="F71" t="s">
        <v>62</v>
      </c>
      <c r="G71">
        <v>8</v>
      </c>
      <c r="H71">
        <v>339.81</v>
      </c>
      <c r="I71">
        <v>0.05</v>
      </c>
      <c r="J71" t="s">
        <v>21</v>
      </c>
      <c r="K71">
        <v>79.585499999999996</v>
      </c>
      <c r="L71">
        <v>43.41</v>
      </c>
      <c r="M71">
        <v>2.99</v>
      </c>
      <c r="N71" t="s">
        <v>147</v>
      </c>
      <c r="O71" t="s">
        <v>170</v>
      </c>
      <c r="P71" t="s">
        <v>170</v>
      </c>
      <c r="Q71" t="s">
        <v>40</v>
      </c>
      <c r="R71" t="s">
        <v>25</v>
      </c>
      <c r="S71" t="s">
        <v>36</v>
      </c>
      <c r="T71" t="s">
        <v>197</v>
      </c>
      <c r="U71" t="s">
        <v>38</v>
      </c>
      <c r="V71">
        <v>0.39</v>
      </c>
      <c r="W71">
        <v>40986</v>
      </c>
    </row>
    <row r="72" spans="1:23" x14ac:dyDescent="0.25">
      <c r="A72">
        <v>11456</v>
      </c>
      <c r="B72" s="3">
        <v>40280</v>
      </c>
      <c r="C72" s="4">
        <f t="shared" si="3"/>
        <v>2010</v>
      </c>
      <c r="D72" s="3" t="str">
        <f t="shared" si="4"/>
        <v>Apr</v>
      </c>
      <c r="E72" s="3" t="str">
        <f t="shared" si="5"/>
        <v>Q1</v>
      </c>
      <c r="F72" t="s">
        <v>20</v>
      </c>
      <c r="G72">
        <v>15</v>
      </c>
      <c r="H72">
        <v>1519.9</v>
      </c>
      <c r="I72">
        <v>0.09</v>
      </c>
      <c r="J72" t="s">
        <v>21</v>
      </c>
      <c r="K72">
        <v>399.37</v>
      </c>
      <c r="L72">
        <v>105.34</v>
      </c>
      <c r="M72">
        <v>24.49</v>
      </c>
      <c r="N72" t="s">
        <v>187</v>
      </c>
      <c r="O72" t="s">
        <v>170</v>
      </c>
      <c r="P72" t="s">
        <v>170</v>
      </c>
      <c r="Q72" t="s">
        <v>40</v>
      </c>
      <c r="R72" t="s">
        <v>48</v>
      </c>
      <c r="S72" t="s">
        <v>49</v>
      </c>
      <c r="T72" t="s">
        <v>198</v>
      </c>
      <c r="U72" t="s">
        <v>28</v>
      </c>
      <c r="V72">
        <v>0.61</v>
      </c>
      <c r="W72">
        <v>40287</v>
      </c>
    </row>
    <row r="73" spans="1:23" x14ac:dyDescent="0.25">
      <c r="A73">
        <v>11460</v>
      </c>
      <c r="B73" s="3">
        <v>40414</v>
      </c>
      <c r="C73" s="4">
        <f t="shared" si="3"/>
        <v>2010</v>
      </c>
      <c r="D73" s="3" t="str">
        <f t="shared" si="4"/>
        <v>Aug</v>
      </c>
      <c r="E73" s="3" t="str">
        <f t="shared" si="5"/>
        <v>Q2</v>
      </c>
      <c r="F73" t="s">
        <v>29</v>
      </c>
      <c r="G73">
        <v>30</v>
      </c>
      <c r="H73">
        <v>102.24</v>
      </c>
      <c r="I73">
        <v>0.09</v>
      </c>
      <c r="J73" t="s">
        <v>21</v>
      </c>
      <c r="K73">
        <v>37.79</v>
      </c>
      <c r="L73">
        <v>3.69</v>
      </c>
      <c r="M73">
        <v>0.5</v>
      </c>
      <c r="N73" t="s">
        <v>52</v>
      </c>
      <c r="O73" t="s">
        <v>170</v>
      </c>
      <c r="P73" t="s">
        <v>170</v>
      </c>
      <c r="Q73" t="s">
        <v>59</v>
      </c>
      <c r="R73" t="s">
        <v>25</v>
      </c>
      <c r="S73" t="s">
        <v>87</v>
      </c>
      <c r="T73" t="s">
        <v>199</v>
      </c>
      <c r="U73" t="s">
        <v>38</v>
      </c>
      <c r="V73">
        <v>0.38</v>
      </c>
      <c r="W73">
        <v>40416</v>
      </c>
    </row>
    <row r="74" spans="1:23" x14ac:dyDescent="0.25">
      <c r="A74">
        <v>11495</v>
      </c>
      <c r="B74" s="3">
        <v>40728</v>
      </c>
      <c r="C74" s="4">
        <f t="shared" si="3"/>
        <v>2011</v>
      </c>
      <c r="D74" s="3" t="str">
        <f t="shared" si="4"/>
        <v>Jul</v>
      </c>
      <c r="E74" s="3" t="str">
        <f t="shared" si="5"/>
        <v>Q2</v>
      </c>
      <c r="F74" t="s">
        <v>29</v>
      </c>
      <c r="G74">
        <v>6</v>
      </c>
      <c r="H74">
        <v>965.69</v>
      </c>
      <c r="I74">
        <v>0</v>
      </c>
      <c r="J74" t="s">
        <v>30</v>
      </c>
      <c r="K74">
        <v>-144.19800000000001</v>
      </c>
      <c r="L74">
        <v>146.34</v>
      </c>
      <c r="M74">
        <v>43.75</v>
      </c>
      <c r="N74" t="s">
        <v>200</v>
      </c>
      <c r="O74" t="s">
        <v>170</v>
      </c>
      <c r="P74" t="s">
        <v>170</v>
      </c>
      <c r="Q74" t="s">
        <v>40</v>
      </c>
      <c r="R74" t="s">
        <v>48</v>
      </c>
      <c r="S74" t="s">
        <v>82</v>
      </c>
      <c r="T74" t="s">
        <v>201</v>
      </c>
      <c r="U74" t="s">
        <v>81</v>
      </c>
      <c r="V74">
        <v>0.65</v>
      </c>
      <c r="W74">
        <v>40729</v>
      </c>
    </row>
    <row r="75" spans="1:23" x14ac:dyDescent="0.25">
      <c r="A75">
        <v>11911</v>
      </c>
      <c r="B75" s="3">
        <v>40492</v>
      </c>
      <c r="C75" s="4">
        <f t="shared" si="3"/>
        <v>2010</v>
      </c>
      <c r="D75" s="3" t="str">
        <f t="shared" si="4"/>
        <v>Nov</v>
      </c>
      <c r="E75" s="3" t="str">
        <f t="shared" si="5"/>
        <v>Q3</v>
      </c>
      <c r="F75" t="s">
        <v>77</v>
      </c>
      <c r="G75">
        <v>25</v>
      </c>
      <c r="H75">
        <v>397.84</v>
      </c>
      <c r="I75">
        <v>0</v>
      </c>
      <c r="J75" t="s">
        <v>21</v>
      </c>
      <c r="K75">
        <v>-14.7545</v>
      </c>
      <c r="L75">
        <v>15.22</v>
      </c>
      <c r="M75">
        <v>9.73</v>
      </c>
      <c r="N75" t="s">
        <v>117</v>
      </c>
      <c r="O75" t="s">
        <v>170</v>
      </c>
      <c r="P75" t="s">
        <v>170</v>
      </c>
      <c r="Q75" t="s">
        <v>32</v>
      </c>
      <c r="R75" t="s">
        <v>25</v>
      </c>
      <c r="S75" t="s">
        <v>36</v>
      </c>
      <c r="T75" t="s">
        <v>202</v>
      </c>
      <c r="U75" t="s">
        <v>38</v>
      </c>
      <c r="V75">
        <v>0.36</v>
      </c>
      <c r="W75">
        <v>40494</v>
      </c>
    </row>
    <row r="76" spans="1:23" x14ac:dyDescent="0.25">
      <c r="A76">
        <v>11941</v>
      </c>
      <c r="B76" s="3">
        <v>40353</v>
      </c>
      <c r="C76" s="4">
        <f t="shared" si="3"/>
        <v>2010</v>
      </c>
      <c r="D76" s="3" t="str">
        <f t="shared" si="4"/>
        <v>Jun</v>
      </c>
      <c r="E76" s="3" t="str">
        <f t="shared" si="5"/>
        <v>Q1</v>
      </c>
      <c r="F76" t="s">
        <v>77</v>
      </c>
      <c r="G76">
        <v>4</v>
      </c>
      <c r="H76">
        <v>73.069999999999993</v>
      </c>
      <c r="I76">
        <v>0.08</v>
      </c>
      <c r="J76" t="s">
        <v>21</v>
      </c>
      <c r="K76">
        <v>-41.01</v>
      </c>
      <c r="L76">
        <v>15.7</v>
      </c>
      <c r="M76">
        <v>11.25</v>
      </c>
      <c r="N76" t="s">
        <v>191</v>
      </c>
      <c r="O76" t="s">
        <v>170</v>
      </c>
      <c r="P76" t="s">
        <v>170</v>
      </c>
      <c r="Q76" t="s">
        <v>40</v>
      </c>
      <c r="R76" t="s">
        <v>25</v>
      </c>
      <c r="S76" t="s">
        <v>26</v>
      </c>
      <c r="T76" t="s">
        <v>203</v>
      </c>
      <c r="U76" t="s">
        <v>38</v>
      </c>
      <c r="V76">
        <v>0.6</v>
      </c>
      <c r="W76">
        <v>40354</v>
      </c>
    </row>
    <row r="77" spans="1:23" x14ac:dyDescent="0.25">
      <c r="A77">
        <v>12096</v>
      </c>
      <c r="B77" s="3">
        <v>41171</v>
      </c>
      <c r="C77" s="4">
        <f t="shared" si="3"/>
        <v>2012</v>
      </c>
      <c r="D77" s="3" t="str">
        <f t="shared" si="4"/>
        <v>Sep</v>
      </c>
      <c r="E77" s="3" t="str">
        <f t="shared" si="5"/>
        <v>Q2</v>
      </c>
      <c r="F77" t="s">
        <v>62</v>
      </c>
      <c r="G77">
        <v>46</v>
      </c>
      <c r="H77">
        <v>8009.5924999999988</v>
      </c>
      <c r="I77">
        <v>0.02</v>
      </c>
      <c r="J77" t="s">
        <v>21</v>
      </c>
      <c r="K77">
        <v>2332.395</v>
      </c>
      <c r="L77">
        <v>200.99</v>
      </c>
      <c r="M77">
        <v>8.08</v>
      </c>
      <c r="N77" t="s">
        <v>138</v>
      </c>
      <c r="O77" t="s">
        <v>170</v>
      </c>
      <c r="P77" t="s">
        <v>170</v>
      </c>
      <c r="Q77" t="s">
        <v>59</v>
      </c>
      <c r="R77" t="s">
        <v>41</v>
      </c>
      <c r="S77" t="s">
        <v>42</v>
      </c>
      <c r="T77" t="s">
        <v>205</v>
      </c>
      <c r="U77" t="s">
        <v>38</v>
      </c>
      <c r="V77">
        <v>0.59</v>
      </c>
      <c r="W77">
        <v>41171</v>
      </c>
    </row>
    <row r="78" spans="1:23" x14ac:dyDescent="0.25">
      <c r="A78">
        <v>12289</v>
      </c>
      <c r="B78" s="3">
        <v>40901</v>
      </c>
      <c r="C78" s="4">
        <f t="shared" si="3"/>
        <v>2011</v>
      </c>
      <c r="D78" s="3" t="str">
        <f t="shared" si="4"/>
        <v>Dec</v>
      </c>
      <c r="E78" s="3" t="str">
        <f t="shared" si="5"/>
        <v>Q3</v>
      </c>
      <c r="F78" t="s">
        <v>20</v>
      </c>
      <c r="G78">
        <v>25</v>
      </c>
      <c r="H78">
        <v>3019.41</v>
      </c>
      <c r="I78">
        <v>0.04</v>
      </c>
      <c r="J78" t="s">
        <v>21</v>
      </c>
      <c r="K78">
        <v>1269.05</v>
      </c>
      <c r="L78">
        <v>120.97</v>
      </c>
      <c r="M78">
        <v>7.11</v>
      </c>
      <c r="N78" t="s">
        <v>200</v>
      </c>
      <c r="O78" t="s">
        <v>170</v>
      </c>
      <c r="P78" t="s">
        <v>170</v>
      </c>
      <c r="Q78" t="s">
        <v>40</v>
      </c>
      <c r="R78" t="s">
        <v>41</v>
      </c>
      <c r="S78" t="s">
        <v>207</v>
      </c>
      <c r="T78" t="s">
        <v>208</v>
      </c>
      <c r="U78" t="s">
        <v>47</v>
      </c>
      <c r="V78">
        <v>0.36</v>
      </c>
      <c r="W78">
        <v>40905</v>
      </c>
    </row>
    <row r="79" spans="1:23" x14ac:dyDescent="0.25">
      <c r="A79">
        <v>12352</v>
      </c>
      <c r="B79" s="3">
        <v>40991</v>
      </c>
      <c r="C79" s="4">
        <f t="shared" si="3"/>
        <v>2012</v>
      </c>
      <c r="D79" s="3" t="str">
        <f t="shared" si="4"/>
        <v>Mar</v>
      </c>
      <c r="E79" s="3" t="str">
        <f t="shared" si="5"/>
        <v>Q4</v>
      </c>
      <c r="F79" t="s">
        <v>62</v>
      </c>
      <c r="G79">
        <v>5</v>
      </c>
      <c r="H79">
        <v>36.86</v>
      </c>
      <c r="I79">
        <v>7.0000000000000007E-2</v>
      </c>
      <c r="J79" t="s">
        <v>21</v>
      </c>
      <c r="K79">
        <v>-32.820999999999998</v>
      </c>
      <c r="L79">
        <v>5.81</v>
      </c>
      <c r="M79">
        <v>8.49</v>
      </c>
      <c r="N79" t="s">
        <v>209</v>
      </c>
      <c r="O79" t="s">
        <v>170</v>
      </c>
      <c r="P79" t="s">
        <v>170</v>
      </c>
      <c r="Q79" t="s">
        <v>40</v>
      </c>
      <c r="R79" t="s">
        <v>25</v>
      </c>
      <c r="S79" t="s">
        <v>36</v>
      </c>
      <c r="T79" t="s">
        <v>210</v>
      </c>
      <c r="U79" t="s">
        <v>38</v>
      </c>
      <c r="V79">
        <v>0.39</v>
      </c>
      <c r="W79">
        <v>40992</v>
      </c>
    </row>
    <row r="80" spans="1:23" x14ac:dyDescent="0.25">
      <c r="A80">
        <v>12419</v>
      </c>
      <c r="B80" s="3">
        <v>40831</v>
      </c>
      <c r="C80" s="4">
        <f t="shared" si="3"/>
        <v>2011</v>
      </c>
      <c r="D80" s="3" t="str">
        <f t="shared" si="4"/>
        <v>Oct</v>
      </c>
      <c r="E80" s="3" t="str">
        <f t="shared" si="5"/>
        <v>Q3</v>
      </c>
      <c r="F80" t="s">
        <v>77</v>
      </c>
      <c r="G80">
        <v>12</v>
      </c>
      <c r="H80">
        <v>22079.47</v>
      </c>
      <c r="I80">
        <v>0.06</v>
      </c>
      <c r="J80" t="s">
        <v>21</v>
      </c>
      <c r="K80">
        <v>5322.14</v>
      </c>
      <c r="L80">
        <v>1938.02</v>
      </c>
      <c r="M80">
        <v>13.99</v>
      </c>
      <c r="N80" t="s">
        <v>78</v>
      </c>
      <c r="O80" t="s">
        <v>170</v>
      </c>
      <c r="P80" t="s">
        <v>170</v>
      </c>
      <c r="Q80" t="s">
        <v>40</v>
      </c>
      <c r="R80" t="s">
        <v>41</v>
      </c>
      <c r="S80" t="s">
        <v>207</v>
      </c>
      <c r="T80" t="s">
        <v>211</v>
      </c>
      <c r="U80" t="s">
        <v>47</v>
      </c>
      <c r="V80">
        <v>0.38</v>
      </c>
      <c r="W80">
        <v>40833</v>
      </c>
    </row>
    <row r="81" spans="1:23" x14ac:dyDescent="0.25">
      <c r="A81">
        <v>12485</v>
      </c>
      <c r="B81" s="3">
        <v>40397</v>
      </c>
      <c r="C81" s="4">
        <f t="shared" si="3"/>
        <v>2010</v>
      </c>
      <c r="D81" s="3" t="str">
        <f t="shared" si="4"/>
        <v>Aug</v>
      </c>
      <c r="E81" s="3" t="str">
        <f t="shared" si="5"/>
        <v>Q2</v>
      </c>
      <c r="F81" t="s">
        <v>77</v>
      </c>
      <c r="G81">
        <v>24</v>
      </c>
      <c r="H81">
        <v>5407.31</v>
      </c>
      <c r="I81">
        <v>0.04</v>
      </c>
      <c r="J81" t="s">
        <v>30</v>
      </c>
      <c r="K81">
        <v>1068.48</v>
      </c>
      <c r="L81">
        <v>226.67</v>
      </c>
      <c r="M81">
        <v>28.16</v>
      </c>
      <c r="N81" t="s">
        <v>113</v>
      </c>
      <c r="O81" t="s">
        <v>170</v>
      </c>
      <c r="P81" t="s">
        <v>170</v>
      </c>
      <c r="Q81" t="s">
        <v>59</v>
      </c>
      <c r="R81" t="s">
        <v>48</v>
      </c>
      <c r="S81" t="s">
        <v>111</v>
      </c>
      <c r="T81" t="s">
        <v>212</v>
      </c>
      <c r="U81" t="s">
        <v>35</v>
      </c>
      <c r="V81">
        <v>0.59</v>
      </c>
      <c r="W81">
        <v>40398</v>
      </c>
    </row>
    <row r="82" spans="1:23" x14ac:dyDescent="0.25">
      <c r="A82">
        <v>12544</v>
      </c>
      <c r="B82" s="3">
        <v>39875</v>
      </c>
      <c r="C82" s="4">
        <f t="shared" si="3"/>
        <v>2009</v>
      </c>
      <c r="D82" s="3" t="str">
        <f t="shared" si="4"/>
        <v>Mar</v>
      </c>
      <c r="E82" s="3" t="str">
        <f t="shared" si="5"/>
        <v>Q4</v>
      </c>
      <c r="F82" t="s">
        <v>20</v>
      </c>
      <c r="G82">
        <v>34</v>
      </c>
      <c r="H82">
        <v>74.3</v>
      </c>
      <c r="I82">
        <v>0.08</v>
      </c>
      <c r="J82" t="s">
        <v>21</v>
      </c>
      <c r="K82">
        <v>-129.01</v>
      </c>
      <c r="L82">
        <v>2.08</v>
      </c>
      <c r="M82">
        <v>5.33</v>
      </c>
      <c r="N82" t="s">
        <v>84</v>
      </c>
      <c r="O82" t="s">
        <v>170</v>
      </c>
      <c r="P82" t="s">
        <v>170</v>
      </c>
      <c r="Q82" t="s">
        <v>40</v>
      </c>
      <c r="R82" t="s">
        <v>48</v>
      </c>
      <c r="S82" t="s">
        <v>49</v>
      </c>
      <c r="T82" t="s">
        <v>213</v>
      </c>
      <c r="U82" t="s">
        <v>38</v>
      </c>
      <c r="V82">
        <v>0.43</v>
      </c>
      <c r="W82">
        <v>39882</v>
      </c>
    </row>
    <row r="83" spans="1:23" x14ac:dyDescent="0.25">
      <c r="A83">
        <v>12704</v>
      </c>
      <c r="B83" s="3">
        <v>40218</v>
      </c>
      <c r="C83" s="4">
        <f t="shared" si="3"/>
        <v>2010</v>
      </c>
      <c r="D83" s="3" t="str">
        <f t="shared" si="4"/>
        <v>Feb</v>
      </c>
      <c r="E83" s="3" t="str">
        <f t="shared" si="5"/>
        <v>Q4</v>
      </c>
      <c r="F83" t="s">
        <v>20</v>
      </c>
      <c r="G83">
        <v>44</v>
      </c>
      <c r="H83">
        <v>21506.77</v>
      </c>
      <c r="I83">
        <v>0.06</v>
      </c>
      <c r="J83" t="s">
        <v>21</v>
      </c>
      <c r="K83">
        <v>1260.51</v>
      </c>
      <c r="L83">
        <v>499.99</v>
      </c>
      <c r="M83">
        <v>24.49</v>
      </c>
      <c r="N83" t="s">
        <v>45</v>
      </c>
      <c r="O83" t="s">
        <v>170</v>
      </c>
      <c r="P83" t="s">
        <v>170</v>
      </c>
      <c r="Q83" t="s">
        <v>24</v>
      </c>
      <c r="R83" t="s">
        <v>41</v>
      </c>
      <c r="S83" t="s">
        <v>98</v>
      </c>
      <c r="T83" t="s">
        <v>214</v>
      </c>
      <c r="U83" t="s">
        <v>28</v>
      </c>
      <c r="V83">
        <v>0.36</v>
      </c>
      <c r="W83">
        <v>40218</v>
      </c>
    </row>
    <row r="84" spans="1:23" x14ac:dyDescent="0.25">
      <c r="A84">
        <v>12771</v>
      </c>
      <c r="B84" s="3">
        <v>39830</v>
      </c>
      <c r="C84" s="4">
        <f t="shared" si="3"/>
        <v>2009</v>
      </c>
      <c r="D84" s="3" t="str">
        <f t="shared" si="4"/>
        <v>Jan</v>
      </c>
      <c r="E84" s="3" t="str">
        <f t="shared" si="5"/>
        <v>Q4</v>
      </c>
      <c r="F84" t="s">
        <v>77</v>
      </c>
      <c r="G84">
        <v>40</v>
      </c>
      <c r="H84">
        <v>1143.49</v>
      </c>
      <c r="I84">
        <v>0.08</v>
      </c>
      <c r="J84" t="s">
        <v>21</v>
      </c>
      <c r="K84">
        <v>-193.44</v>
      </c>
      <c r="L84">
        <v>30.53</v>
      </c>
      <c r="M84">
        <v>19.989999999999998</v>
      </c>
      <c r="N84" t="s">
        <v>45</v>
      </c>
      <c r="O84" t="s">
        <v>170</v>
      </c>
      <c r="P84" t="s">
        <v>170</v>
      </c>
      <c r="Q84" t="s">
        <v>24</v>
      </c>
      <c r="R84" t="s">
        <v>25</v>
      </c>
      <c r="S84" t="s">
        <v>87</v>
      </c>
      <c r="T84" t="s">
        <v>216</v>
      </c>
      <c r="U84" t="s">
        <v>38</v>
      </c>
      <c r="V84">
        <v>0.39</v>
      </c>
      <c r="W84">
        <v>39830</v>
      </c>
    </row>
    <row r="85" spans="1:23" x14ac:dyDescent="0.25">
      <c r="A85">
        <v>12929</v>
      </c>
      <c r="B85" s="3">
        <v>40420</v>
      </c>
      <c r="C85" s="4">
        <f t="shared" si="3"/>
        <v>2010</v>
      </c>
      <c r="D85" s="3" t="str">
        <f t="shared" si="4"/>
        <v>Aug</v>
      </c>
      <c r="E85" s="3" t="str">
        <f t="shared" si="5"/>
        <v>Q2</v>
      </c>
      <c r="F85" t="s">
        <v>77</v>
      </c>
      <c r="G85">
        <v>19</v>
      </c>
      <c r="H85">
        <v>5297.47</v>
      </c>
      <c r="I85">
        <v>0.02</v>
      </c>
      <c r="J85" t="s">
        <v>30</v>
      </c>
      <c r="K85">
        <v>-158.93</v>
      </c>
      <c r="L85">
        <v>270.98</v>
      </c>
      <c r="M85">
        <v>50</v>
      </c>
      <c r="N85" t="s">
        <v>84</v>
      </c>
      <c r="O85" t="s">
        <v>170</v>
      </c>
      <c r="P85" t="s">
        <v>170</v>
      </c>
      <c r="Q85" t="s">
        <v>40</v>
      </c>
      <c r="R85" t="s">
        <v>48</v>
      </c>
      <c r="S85" t="s">
        <v>111</v>
      </c>
      <c r="T85" t="s">
        <v>218</v>
      </c>
      <c r="U85" t="s">
        <v>35</v>
      </c>
      <c r="V85">
        <v>0.77</v>
      </c>
      <c r="W85">
        <v>40421</v>
      </c>
    </row>
    <row r="86" spans="1:23" x14ac:dyDescent="0.25">
      <c r="A86">
        <v>13280</v>
      </c>
      <c r="B86" s="3">
        <v>40067</v>
      </c>
      <c r="C86" s="4">
        <f t="shared" si="3"/>
        <v>2009</v>
      </c>
      <c r="D86" s="3" t="str">
        <f t="shared" si="4"/>
        <v>Sep</v>
      </c>
      <c r="E86" s="3" t="str">
        <f t="shared" si="5"/>
        <v>Q2</v>
      </c>
      <c r="F86" t="s">
        <v>29</v>
      </c>
      <c r="G86">
        <v>40</v>
      </c>
      <c r="H86">
        <v>460.68</v>
      </c>
      <c r="I86">
        <v>0.01</v>
      </c>
      <c r="J86" t="s">
        <v>21</v>
      </c>
      <c r="K86">
        <v>-116.76</v>
      </c>
      <c r="L86">
        <v>10.9</v>
      </c>
      <c r="M86">
        <v>7.46</v>
      </c>
      <c r="N86" t="s">
        <v>101</v>
      </c>
      <c r="O86" t="s">
        <v>170</v>
      </c>
      <c r="P86" t="s">
        <v>170</v>
      </c>
      <c r="Q86" t="s">
        <v>24</v>
      </c>
      <c r="R86" t="s">
        <v>25</v>
      </c>
      <c r="S86" t="s">
        <v>26</v>
      </c>
      <c r="T86" t="s">
        <v>156</v>
      </c>
      <c r="U86" t="s">
        <v>38</v>
      </c>
      <c r="V86">
        <v>0.59</v>
      </c>
      <c r="W86">
        <v>40068</v>
      </c>
    </row>
    <row r="87" spans="1:23" x14ac:dyDescent="0.25">
      <c r="A87">
        <v>13313</v>
      </c>
      <c r="B87" s="3">
        <v>40010</v>
      </c>
      <c r="C87" s="4">
        <f t="shared" si="3"/>
        <v>2009</v>
      </c>
      <c r="D87" s="3" t="str">
        <f t="shared" si="4"/>
        <v>Jul</v>
      </c>
      <c r="E87" s="3" t="str">
        <f t="shared" si="5"/>
        <v>Q2</v>
      </c>
      <c r="F87" t="s">
        <v>44</v>
      </c>
      <c r="G87">
        <v>47</v>
      </c>
      <c r="H87">
        <v>1020.61</v>
      </c>
      <c r="I87">
        <v>0.04</v>
      </c>
      <c r="J87" t="s">
        <v>21</v>
      </c>
      <c r="K87">
        <v>-209.61</v>
      </c>
      <c r="L87">
        <v>21.66</v>
      </c>
      <c r="M87">
        <v>13.99</v>
      </c>
      <c r="N87" t="s">
        <v>145</v>
      </c>
      <c r="O87" t="s">
        <v>170</v>
      </c>
      <c r="P87" t="s">
        <v>170</v>
      </c>
      <c r="Q87" t="s">
        <v>59</v>
      </c>
      <c r="R87" t="s">
        <v>25</v>
      </c>
      <c r="S87" t="s">
        <v>33</v>
      </c>
      <c r="T87" t="s">
        <v>220</v>
      </c>
      <c r="U87" t="s">
        <v>47</v>
      </c>
      <c r="V87">
        <v>0.52</v>
      </c>
      <c r="W87">
        <v>40011</v>
      </c>
    </row>
    <row r="88" spans="1:23" x14ac:dyDescent="0.25">
      <c r="A88">
        <v>13346</v>
      </c>
      <c r="B88" s="3">
        <v>41228</v>
      </c>
      <c r="C88" s="4">
        <f t="shared" si="3"/>
        <v>2012</v>
      </c>
      <c r="D88" s="3" t="str">
        <f t="shared" si="4"/>
        <v>Nov</v>
      </c>
      <c r="E88" s="3" t="str">
        <f t="shared" si="5"/>
        <v>Q3</v>
      </c>
      <c r="F88" t="s">
        <v>20</v>
      </c>
      <c r="G88">
        <v>44</v>
      </c>
      <c r="H88">
        <v>268.33999999999997</v>
      </c>
      <c r="I88">
        <v>0.09</v>
      </c>
      <c r="J88" t="s">
        <v>21</v>
      </c>
      <c r="K88">
        <v>-240.83</v>
      </c>
      <c r="L88">
        <v>6.48</v>
      </c>
      <c r="M88">
        <v>8.8800000000000008</v>
      </c>
      <c r="N88" t="s">
        <v>187</v>
      </c>
      <c r="O88" t="s">
        <v>170</v>
      </c>
      <c r="P88" t="s">
        <v>170</v>
      </c>
      <c r="Q88" t="s">
        <v>40</v>
      </c>
      <c r="R88" t="s">
        <v>25</v>
      </c>
      <c r="S88" t="s">
        <v>60</v>
      </c>
      <c r="T88" t="s">
        <v>221</v>
      </c>
      <c r="U88" t="s">
        <v>38</v>
      </c>
      <c r="V88">
        <v>0.37</v>
      </c>
      <c r="W88">
        <v>41233</v>
      </c>
    </row>
    <row r="89" spans="1:23" x14ac:dyDescent="0.25">
      <c r="A89">
        <v>13702</v>
      </c>
      <c r="B89" s="3">
        <v>40796</v>
      </c>
      <c r="C89" s="4">
        <f t="shared" si="3"/>
        <v>2011</v>
      </c>
      <c r="D89" s="3" t="str">
        <f t="shared" si="4"/>
        <v>Sep</v>
      </c>
      <c r="E89" s="3" t="str">
        <f t="shared" si="5"/>
        <v>Q2</v>
      </c>
      <c r="F89" t="s">
        <v>20</v>
      </c>
      <c r="G89">
        <v>6</v>
      </c>
      <c r="H89">
        <v>209</v>
      </c>
      <c r="I89">
        <v>0.08</v>
      </c>
      <c r="J89" t="s">
        <v>21</v>
      </c>
      <c r="K89">
        <v>12.32</v>
      </c>
      <c r="L89">
        <v>35.44</v>
      </c>
      <c r="M89">
        <v>7.5</v>
      </c>
      <c r="N89" t="s">
        <v>101</v>
      </c>
      <c r="O89" t="s">
        <v>170</v>
      </c>
      <c r="P89" t="s">
        <v>170</v>
      </c>
      <c r="Q89" t="s">
        <v>24</v>
      </c>
      <c r="R89" t="s">
        <v>25</v>
      </c>
      <c r="S89" t="s">
        <v>60</v>
      </c>
      <c r="T89" t="s">
        <v>222</v>
      </c>
      <c r="U89" t="s">
        <v>38</v>
      </c>
      <c r="V89">
        <v>0.38</v>
      </c>
      <c r="W89">
        <v>40800</v>
      </c>
    </row>
    <row r="90" spans="1:23" x14ac:dyDescent="0.25">
      <c r="A90">
        <v>13795</v>
      </c>
      <c r="B90" s="3">
        <v>40643</v>
      </c>
      <c r="C90" s="4">
        <f t="shared" si="3"/>
        <v>2011</v>
      </c>
      <c r="D90" s="3" t="str">
        <f t="shared" si="4"/>
        <v>Apr</v>
      </c>
      <c r="E90" s="3" t="str">
        <f t="shared" si="5"/>
        <v>Q1</v>
      </c>
      <c r="F90" t="s">
        <v>44</v>
      </c>
      <c r="G90">
        <v>30</v>
      </c>
      <c r="H90">
        <v>501.32</v>
      </c>
      <c r="I90">
        <v>0.04</v>
      </c>
      <c r="J90" t="s">
        <v>21</v>
      </c>
      <c r="K90">
        <v>-119.0825</v>
      </c>
      <c r="L90">
        <v>15.99</v>
      </c>
      <c r="M90">
        <v>13.18</v>
      </c>
      <c r="N90" t="s">
        <v>22</v>
      </c>
      <c r="O90" t="s">
        <v>170</v>
      </c>
      <c r="P90" t="s">
        <v>170</v>
      </c>
      <c r="Q90" t="s">
        <v>24</v>
      </c>
      <c r="R90" t="s">
        <v>25</v>
      </c>
      <c r="S90" t="s">
        <v>36</v>
      </c>
      <c r="T90" t="s">
        <v>91</v>
      </c>
      <c r="U90" t="s">
        <v>38</v>
      </c>
      <c r="V90">
        <v>0.37</v>
      </c>
      <c r="W90">
        <v>40646</v>
      </c>
    </row>
    <row r="91" spans="1:23" x14ac:dyDescent="0.25">
      <c r="A91">
        <v>14116</v>
      </c>
      <c r="B91" s="3">
        <v>40825</v>
      </c>
      <c r="C91" s="4">
        <f t="shared" si="3"/>
        <v>2011</v>
      </c>
      <c r="D91" s="3" t="str">
        <f t="shared" si="4"/>
        <v>Oct</v>
      </c>
      <c r="E91" s="3" t="str">
        <f t="shared" si="5"/>
        <v>Q3</v>
      </c>
      <c r="F91" t="s">
        <v>29</v>
      </c>
      <c r="G91">
        <v>1</v>
      </c>
      <c r="H91">
        <v>40.1</v>
      </c>
      <c r="I91">
        <v>0.09</v>
      </c>
      <c r="J91" t="s">
        <v>21</v>
      </c>
      <c r="K91">
        <v>-16.0655</v>
      </c>
      <c r="L91">
        <v>30.98</v>
      </c>
      <c r="M91">
        <v>11.63</v>
      </c>
      <c r="N91" t="s">
        <v>187</v>
      </c>
      <c r="O91" t="s">
        <v>170</v>
      </c>
      <c r="P91" t="s">
        <v>170</v>
      </c>
      <c r="Q91" t="s">
        <v>24</v>
      </c>
      <c r="R91" t="s">
        <v>25</v>
      </c>
      <c r="S91" t="s">
        <v>36</v>
      </c>
      <c r="T91" t="s">
        <v>225</v>
      </c>
      <c r="U91" t="s">
        <v>38</v>
      </c>
      <c r="V91">
        <v>0.37</v>
      </c>
      <c r="W91">
        <v>40827</v>
      </c>
    </row>
    <row r="92" spans="1:23" x14ac:dyDescent="0.25">
      <c r="A92">
        <v>14372</v>
      </c>
      <c r="B92" s="3">
        <v>41205</v>
      </c>
      <c r="C92" s="4">
        <f t="shared" si="3"/>
        <v>2012</v>
      </c>
      <c r="D92" s="3" t="str">
        <f t="shared" si="4"/>
        <v>Oct</v>
      </c>
      <c r="E92" s="3" t="str">
        <f t="shared" si="5"/>
        <v>Q3</v>
      </c>
      <c r="F92" t="s">
        <v>77</v>
      </c>
      <c r="G92">
        <v>34</v>
      </c>
      <c r="H92">
        <v>5350.61</v>
      </c>
      <c r="I92">
        <v>0.09</v>
      </c>
      <c r="J92" t="s">
        <v>30</v>
      </c>
      <c r="K92">
        <v>-1059.2</v>
      </c>
      <c r="L92">
        <v>170.98</v>
      </c>
      <c r="M92">
        <v>60.49</v>
      </c>
      <c r="N92" t="s">
        <v>134</v>
      </c>
      <c r="O92" t="s">
        <v>170</v>
      </c>
      <c r="P92" t="s">
        <v>170</v>
      </c>
      <c r="Q92" t="s">
        <v>40</v>
      </c>
      <c r="R92" t="s">
        <v>48</v>
      </c>
      <c r="S92" t="s">
        <v>79</v>
      </c>
      <c r="T92" t="s">
        <v>227</v>
      </c>
      <c r="U92" t="s">
        <v>81</v>
      </c>
      <c r="V92">
        <v>0.69</v>
      </c>
      <c r="W92">
        <v>41207</v>
      </c>
    </row>
    <row r="93" spans="1:23" x14ac:dyDescent="0.25">
      <c r="A93">
        <v>14726</v>
      </c>
      <c r="B93" s="3">
        <v>40916</v>
      </c>
      <c r="C93" s="4">
        <f t="shared" si="3"/>
        <v>2012</v>
      </c>
      <c r="D93" s="3" t="str">
        <f t="shared" si="4"/>
        <v>Jan</v>
      </c>
      <c r="E93" s="3" t="str">
        <f t="shared" si="5"/>
        <v>Q4</v>
      </c>
      <c r="F93" t="s">
        <v>20</v>
      </c>
      <c r="G93">
        <v>15</v>
      </c>
      <c r="H93">
        <v>310.87</v>
      </c>
      <c r="I93">
        <v>7.0000000000000007E-2</v>
      </c>
      <c r="J93" t="s">
        <v>21</v>
      </c>
      <c r="K93">
        <v>-21.48</v>
      </c>
      <c r="L93">
        <v>20.95</v>
      </c>
      <c r="M93">
        <v>4</v>
      </c>
      <c r="N93" t="s">
        <v>157</v>
      </c>
      <c r="O93" t="s">
        <v>170</v>
      </c>
      <c r="P93" t="s">
        <v>170</v>
      </c>
      <c r="Q93" t="s">
        <v>32</v>
      </c>
      <c r="R93" t="s">
        <v>41</v>
      </c>
      <c r="S93" t="s">
        <v>69</v>
      </c>
      <c r="T93" t="s">
        <v>228</v>
      </c>
      <c r="U93" t="s">
        <v>38</v>
      </c>
      <c r="V93">
        <v>0.6</v>
      </c>
      <c r="W93">
        <v>40916</v>
      </c>
    </row>
    <row r="94" spans="1:23" x14ac:dyDescent="0.25">
      <c r="A94">
        <v>14819</v>
      </c>
      <c r="B94" s="3">
        <v>40203</v>
      </c>
      <c r="C94" s="4">
        <f t="shared" si="3"/>
        <v>2010</v>
      </c>
      <c r="D94" s="3" t="str">
        <f t="shared" si="4"/>
        <v>Jan</v>
      </c>
      <c r="E94" s="3" t="str">
        <f t="shared" si="5"/>
        <v>Q4</v>
      </c>
      <c r="F94" t="s">
        <v>44</v>
      </c>
      <c r="G94">
        <v>48</v>
      </c>
      <c r="H94">
        <v>9062.73</v>
      </c>
      <c r="I94">
        <v>0.09</v>
      </c>
      <c r="J94" t="s">
        <v>21</v>
      </c>
      <c r="K94">
        <v>3122.78</v>
      </c>
      <c r="L94">
        <v>207.48</v>
      </c>
      <c r="M94">
        <v>0.99</v>
      </c>
      <c r="N94" t="s">
        <v>52</v>
      </c>
      <c r="O94" t="s">
        <v>170</v>
      </c>
      <c r="P94" t="s">
        <v>170</v>
      </c>
      <c r="Q94" t="s">
        <v>59</v>
      </c>
      <c r="R94" t="s">
        <v>25</v>
      </c>
      <c r="S94" t="s">
        <v>33</v>
      </c>
      <c r="T94" t="s">
        <v>229</v>
      </c>
      <c r="U94" t="s">
        <v>38</v>
      </c>
      <c r="V94">
        <v>0.55000000000000004</v>
      </c>
      <c r="W94">
        <v>40205</v>
      </c>
    </row>
    <row r="95" spans="1:23" x14ac:dyDescent="0.25">
      <c r="A95">
        <v>15106</v>
      </c>
      <c r="B95" s="3">
        <v>40570</v>
      </c>
      <c r="C95" s="4">
        <f t="shared" si="3"/>
        <v>2011</v>
      </c>
      <c r="D95" s="3" t="str">
        <f t="shared" si="4"/>
        <v>Jan</v>
      </c>
      <c r="E95" s="3" t="str">
        <f t="shared" si="5"/>
        <v>Q4</v>
      </c>
      <c r="F95" t="s">
        <v>44</v>
      </c>
      <c r="G95">
        <v>42</v>
      </c>
      <c r="H95">
        <v>283.58</v>
      </c>
      <c r="I95">
        <v>0.03</v>
      </c>
      <c r="J95" t="s">
        <v>21</v>
      </c>
      <c r="K95">
        <v>-14.23</v>
      </c>
      <c r="L95">
        <v>6.64</v>
      </c>
      <c r="M95">
        <v>4.95</v>
      </c>
      <c r="N95" t="s">
        <v>58</v>
      </c>
      <c r="O95" t="s">
        <v>170</v>
      </c>
      <c r="P95" t="s">
        <v>170</v>
      </c>
      <c r="Q95" t="s">
        <v>59</v>
      </c>
      <c r="R95" t="s">
        <v>48</v>
      </c>
      <c r="S95" t="s">
        <v>49</v>
      </c>
      <c r="T95" t="s">
        <v>50</v>
      </c>
      <c r="U95" t="s">
        <v>51</v>
      </c>
      <c r="V95">
        <v>0.37</v>
      </c>
      <c r="W95">
        <v>40572</v>
      </c>
    </row>
    <row r="96" spans="1:23" x14ac:dyDescent="0.25">
      <c r="A96">
        <v>15108</v>
      </c>
      <c r="B96" s="3">
        <v>40052</v>
      </c>
      <c r="C96" s="4">
        <f t="shared" si="3"/>
        <v>2009</v>
      </c>
      <c r="D96" s="3" t="str">
        <f t="shared" si="4"/>
        <v>Aug</v>
      </c>
      <c r="E96" s="3" t="str">
        <f t="shared" si="5"/>
        <v>Q2</v>
      </c>
      <c r="F96" t="s">
        <v>29</v>
      </c>
      <c r="G96">
        <v>50</v>
      </c>
      <c r="H96">
        <v>2066.16</v>
      </c>
      <c r="I96">
        <v>0.02</v>
      </c>
      <c r="J96" t="s">
        <v>21</v>
      </c>
      <c r="K96">
        <v>372.36</v>
      </c>
      <c r="L96">
        <v>40.99</v>
      </c>
      <c r="M96">
        <v>17.48</v>
      </c>
      <c r="N96" t="s">
        <v>185</v>
      </c>
      <c r="O96" t="s">
        <v>170</v>
      </c>
      <c r="P96" t="s">
        <v>170</v>
      </c>
      <c r="Q96" t="s">
        <v>24</v>
      </c>
      <c r="R96" t="s">
        <v>25</v>
      </c>
      <c r="S96" t="s">
        <v>60</v>
      </c>
      <c r="T96" t="s">
        <v>233</v>
      </c>
      <c r="U96" t="s">
        <v>38</v>
      </c>
      <c r="V96">
        <v>0.36</v>
      </c>
      <c r="W96">
        <v>40054</v>
      </c>
    </row>
    <row r="97" spans="1:23" x14ac:dyDescent="0.25">
      <c r="A97">
        <v>15205</v>
      </c>
      <c r="B97" s="3">
        <v>40619</v>
      </c>
      <c r="C97" s="4">
        <f t="shared" si="3"/>
        <v>2011</v>
      </c>
      <c r="D97" s="3" t="str">
        <f t="shared" si="4"/>
        <v>Mar</v>
      </c>
      <c r="E97" s="3" t="str">
        <f t="shared" si="5"/>
        <v>Q4</v>
      </c>
      <c r="F97" t="s">
        <v>77</v>
      </c>
      <c r="G97">
        <v>18</v>
      </c>
      <c r="H97">
        <v>4605.3599999999997</v>
      </c>
      <c r="I97">
        <v>0.02</v>
      </c>
      <c r="J97" t="s">
        <v>30</v>
      </c>
      <c r="K97">
        <v>678.26</v>
      </c>
      <c r="L97">
        <v>243.98</v>
      </c>
      <c r="M97">
        <v>43.32</v>
      </c>
      <c r="N97" t="s">
        <v>110</v>
      </c>
      <c r="O97" t="s">
        <v>170</v>
      </c>
      <c r="P97" t="s">
        <v>170</v>
      </c>
      <c r="Q97" t="s">
        <v>40</v>
      </c>
      <c r="R97" t="s">
        <v>48</v>
      </c>
      <c r="S97" t="s">
        <v>111</v>
      </c>
      <c r="T97" t="s">
        <v>234</v>
      </c>
      <c r="U97" t="s">
        <v>35</v>
      </c>
      <c r="V97">
        <v>0.55000000000000004</v>
      </c>
      <c r="W97">
        <v>40621</v>
      </c>
    </row>
    <row r="98" spans="1:23" x14ac:dyDescent="0.25">
      <c r="A98">
        <v>15591</v>
      </c>
      <c r="B98" s="3">
        <v>41066</v>
      </c>
      <c r="C98" s="4">
        <f t="shared" si="3"/>
        <v>2012</v>
      </c>
      <c r="D98" s="3" t="str">
        <f t="shared" si="4"/>
        <v>Jun</v>
      </c>
      <c r="E98" s="3" t="str">
        <f t="shared" si="5"/>
        <v>Q1</v>
      </c>
      <c r="F98" t="s">
        <v>77</v>
      </c>
      <c r="G98">
        <v>31</v>
      </c>
      <c r="H98">
        <v>426.34</v>
      </c>
      <c r="I98">
        <v>0</v>
      </c>
      <c r="J98" t="s">
        <v>21</v>
      </c>
      <c r="K98">
        <v>73.53</v>
      </c>
      <c r="L98">
        <v>12.58</v>
      </c>
      <c r="M98">
        <v>5.16</v>
      </c>
      <c r="N98" t="s">
        <v>119</v>
      </c>
      <c r="O98" t="s">
        <v>170</v>
      </c>
      <c r="P98" t="s">
        <v>170</v>
      </c>
      <c r="Q98" t="s">
        <v>24</v>
      </c>
      <c r="R98" t="s">
        <v>48</v>
      </c>
      <c r="S98" t="s">
        <v>49</v>
      </c>
      <c r="T98" t="s">
        <v>236</v>
      </c>
      <c r="U98" t="s">
        <v>38</v>
      </c>
      <c r="V98">
        <v>0.43</v>
      </c>
      <c r="W98">
        <v>41068</v>
      </c>
    </row>
    <row r="99" spans="1:23" x14ac:dyDescent="0.25">
      <c r="A99">
        <v>15907</v>
      </c>
      <c r="B99" s="3">
        <v>40644</v>
      </c>
      <c r="C99" s="4">
        <f t="shared" si="3"/>
        <v>2011</v>
      </c>
      <c r="D99" s="3" t="str">
        <f t="shared" si="4"/>
        <v>Apr</v>
      </c>
      <c r="E99" s="3" t="str">
        <f t="shared" si="5"/>
        <v>Q1</v>
      </c>
      <c r="F99" t="s">
        <v>29</v>
      </c>
      <c r="G99">
        <v>36</v>
      </c>
      <c r="H99">
        <v>1837.44</v>
      </c>
      <c r="I99">
        <v>0.01</v>
      </c>
      <c r="J99" t="s">
        <v>30</v>
      </c>
      <c r="K99">
        <v>-1414.41</v>
      </c>
      <c r="L99">
        <v>48.58</v>
      </c>
      <c r="M99">
        <v>54.11</v>
      </c>
      <c r="N99" t="s">
        <v>237</v>
      </c>
      <c r="O99" t="s">
        <v>170</v>
      </c>
      <c r="P99" t="s">
        <v>170</v>
      </c>
      <c r="Q99" t="s">
        <v>59</v>
      </c>
      <c r="R99" t="s">
        <v>48</v>
      </c>
      <c r="S99" t="s">
        <v>79</v>
      </c>
      <c r="T99" t="s">
        <v>238</v>
      </c>
      <c r="U99" t="s">
        <v>81</v>
      </c>
      <c r="V99">
        <v>0.69</v>
      </c>
      <c r="W99">
        <v>40646</v>
      </c>
    </row>
    <row r="100" spans="1:23" x14ac:dyDescent="0.25">
      <c r="A100">
        <v>15937</v>
      </c>
      <c r="B100" s="3">
        <v>41219</v>
      </c>
      <c r="C100" s="4">
        <f t="shared" si="3"/>
        <v>2012</v>
      </c>
      <c r="D100" s="3" t="str">
        <f t="shared" si="4"/>
        <v>Nov</v>
      </c>
      <c r="E100" s="3" t="str">
        <f t="shared" si="5"/>
        <v>Q3</v>
      </c>
      <c r="F100" t="s">
        <v>20</v>
      </c>
      <c r="G100">
        <v>32</v>
      </c>
      <c r="H100">
        <v>311.44</v>
      </c>
      <c r="I100">
        <v>0.04</v>
      </c>
      <c r="J100" t="s">
        <v>21</v>
      </c>
      <c r="K100">
        <v>74.069999999999993</v>
      </c>
      <c r="L100">
        <v>9.7799999999999994</v>
      </c>
      <c r="M100">
        <v>1.99</v>
      </c>
      <c r="N100" t="s">
        <v>56</v>
      </c>
      <c r="O100" t="s">
        <v>170</v>
      </c>
      <c r="P100" t="s">
        <v>170</v>
      </c>
      <c r="Q100" t="s">
        <v>40</v>
      </c>
      <c r="R100" t="s">
        <v>41</v>
      </c>
      <c r="S100" t="s">
        <v>69</v>
      </c>
      <c r="T100" t="s">
        <v>241</v>
      </c>
      <c r="U100" t="s">
        <v>51</v>
      </c>
      <c r="V100">
        <v>0.43</v>
      </c>
      <c r="W100">
        <v>41223</v>
      </c>
    </row>
    <row r="101" spans="1:23" x14ac:dyDescent="0.25">
      <c r="A101">
        <v>16039</v>
      </c>
      <c r="B101" s="3">
        <v>41045</v>
      </c>
      <c r="C101" s="4">
        <f t="shared" si="3"/>
        <v>2012</v>
      </c>
      <c r="D101" s="3" t="str">
        <f t="shared" si="4"/>
        <v>May</v>
      </c>
      <c r="E101" s="3" t="str">
        <f t="shared" si="5"/>
        <v>Q1</v>
      </c>
      <c r="F101" t="s">
        <v>29</v>
      </c>
      <c r="G101">
        <v>3</v>
      </c>
      <c r="H101">
        <v>121.12</v>
      </c>
      <c r="I101">
        <v>0.1</v>
      </c>
      <c r="J101" t="s">
        <v>21</v>
      </c>
      <c r="K101">
        <v>-118.82</v>
      </c>
      <c r="L101">
        <v>43.98</v>
      </c>
      <c r="M101">
        <v>1.99</v>
      </c>
      <c r="N101" t="s">
        <v>138</v>
      </c>
      <c r="O101" t="s">
        <v>170</v>
      </c>
      <c r="P101" t="s">
        <v>170</v>
      </c>
      <c r="Q101" t="s">
        <v>59</v>
      </c>
      <c r="R101" t="s">
        <v>41</v>
      </c>
      <c r="S101" t="s">
        <v>69</v>
      </c>
      <c r="T101" t="s">
        <v>243</v>
      </c>
      <c r="U101" t="s">
        <v>51</v>
      </c>
      <c r="V101">
        <v>0.44</v>
      </c>
      <c r="W101">
        <v>41046</v>
      </c>
    </row>
    <row r="102" spans="1:23" x14ac:dyDescent="0.25">
      <c r="A102">
        <v>16193</v>
      </c>
      <c r="B102" s="3">
        <v>41008</v>
      </c>
      <c r="C102" s="4">
        <f t="shared" si="3"/>
        <v>2012</v>
      </c>
      <c r="D102" s="3" t="str">
        <f t="shared" si="4"/>
        <v>Apr</v>
      </c>
      <c r="E102" s="3" t="str">
        <f t="shared" si="5"/>
        <v>Q1</v>
      </c>
      <c r="F102" t="s">
        <v>44</v>
      </c>
      <c r="G102">
        <v>8</v>
      </c>
      <c r="H102">
        <v>300.2</v>
      </c>
      <c r="I102">
        <v>0</v>
      </c>
      <c r="J102" t="s">
        <v>21</v>
      </c>
      <c r="K102">
        <v>6.4100000000000108</v>
      </c>
      <c r="L102">
        <v>34.76</v>
      </c>
      <c r="M102">
        <v>8.2200000000000006</v>
      </c>
      <c r="N102" t="s">
        <v>136</v>
      </c>
      <c r="O102" t="s">
        <v>170</v>
      </c>
      <c r="P102" t="s">
        <v>170</v>
      </c>
      <c r="Q102" t="s">
        <v>40</v>
      </c>
      <c r="R102" t="s">
        <v>25</v>
      </c>
      <c r="S102" t="s">
        <v>26</v>
      </c>
      <c r="T102" t="s">
        <v>244</v>
      </c>
      <c r="U102" t="s">
        <v>38</v>
      </c>
      <c r="V102">
        <v>0.56999999999999995</v>
      </c>
      <c r="W102">
        <v>41010</v>
      </c>
    </row>
    <row r="103" spans="1:23" x14ac:dyDescent="0.25">
      <c r="A103">
        <v>16423</v>
      </c>
      <c r="B103" s="3">
        <v>41126</v>
      </c>
      <c r="C103" s="4">
        <f t="shared" si="3"/>
        <v>2012</v>
      </c>
      <c r="D103" s="3" t="str">
        <f t="shared" si="4"/>
        <v>Aug</v>
      </c>
      <c r="E103" s="3" t="str">
        <f t="shared" si="5"/>
        <v>Q2</v>
      </c>
      <c r="F103" t="s">
        <v>62</v>
      </c>
      <c r="G103">
        <v>19</v>
      </c>
      <c r="H103">
        <v>128.21</v>
      </c>
      <c r="I103">
        <v>0.05</v>
      </c>
      <c r="J103" t="s">
        <v>21</v>
      </c>
      <c r="K103">
        <v>-55.13</v>
      </c>
      <c r="L103">
        <v>6.48</v>
      </c>
      <c r="M103">
        <v>6.57</v>
      </c>
      <c r="N103" t="s">
        <v>176</v>
      </c>
      <c r="O103" t="s">
        <v>170</v>
      </c>
      <c r="P103" t="s">
        <v>170</v>
      </c>
      <c r="Q103" t="s">
        <v>40</v>
      </c>
      <c r="R103" t="s">
        <v>25</v>
      </c>
      <c r="S103" t="s">
        <v>60</v>
      </c>
      <c r="T103" t="s">
        <v>246</v>
      </c>
      <c r="U103" t="s">
        <v>38</v>
      </c>
      <c r="V103">
        <v>0.37</v>
      </c>
      <c r="W103">
        <v>41128</v>
      </c>
    </row>
    <row r="104" spans="1:23" x14ac:dyDescent="0.25">
      <c r="A104">
        <v>16451</v>
      </c>
      <c r="B104" s="3">
        <v>40016</v>
      </c>
      <c r="C104" s="4">
        <f t="shared" si="3"/>
        <v>2009</v>
      </c>
      <c r="D104" s="3" t="str">
        <f t="shared" si="4"/>
        <v>Jul</v>
      </c>
      <c r="E104" s="3" t="str">
        <f t="shared" si="5"/>
        <v>Q2</v>
      </c>
      <c r="F104" t="s">
        <v>44</v>
      </c>
      <c r="G104">
        <v>9</v>
      </c>
      <c r="H104">
        <v>252.79</v>
      </c>
      <c r="I104">
        <v>0.09</v>
      </c>
      <c r="J104" t="s">
        <v>21</v>
      </c>
      <c r="K104">
        <v>58.225000000000001</v>
      </c>
      <c r="L104">
        <v>30.56</v>
      </c>
      <c r="M104">
        <v>2.99</v>
      </c>
      <c r="N104" t="s">
        <v>132</v>
      </c>
      <c r="O104" t="s">
        <v>170</v>
      </c>
      <c r="P104" t="s">
        <v>170</v>
      </c>
      <c r="Q104" t="s">
        <v>40</v>
      </c>
      <c r="R104" t="s">
        <v>25</v>
      </c>
      <c r="S104" t="s">
        <v>36</v>
      </c>
      <c r="T104" t="s">
        <v>247</v>
      </c>
      <c r="U104" t="s">
        <v>38</v>
      </c>
      <c r="V104">
        <v>0.35</v>
      </c>
      <c r="W104">
        <v>40017</v>
      </c>
    </row>
    <row r="105" spans="1:23" x14ac:dyDescent="0.25">
      <c r="A105">
        <v>16545</v>
      </c>
      <c r="B105" s="3">
        <v>40307</v>
      </c>
      <c r="C105" s="4">
        <f t="shared" si="3"/>
        <v>2010</v>
      </c>
      <c r="D105" s="3" t="str">
        <f t="shared" si="4"/>
        <v>May</v>
      </c>
      <c r="E105" s="3" t="str">
        <f t="shared" si="5"/>
        <v>Q1</v>
      </c>
      <c r="F105" t="s">
        <v>44</v>
      </c>
      <c r="G105">
        <v>10</v>
      </c>
      <c r="H105">
        <v>50.97</v>
      </c>
      <c r="I105">
        <v>0.09</v>
      </c>
      <c r="J105" t="s">
        <v>21</v>
      </c>
      <c r="K105">
        <v>4.45</v>
      </c>
      <c r="L105">
        <v>5.16</v>
      </c>
      <c r="M105">
        <v>0.73</v>
      </c>
      <c r="N105" t="s">
        <v>45</v>
      </c>
      <c r="O105" t="s">
        <v>170</v>
      </c>
      <c r="P105" t="s">
        <v>170</v>
      </c>
      <c r="Q105" t="s">
        <v>24</v>
      </c>
      <c r="R105" t="s">
        <v>25</v>
      </c>
      <c r="S105" t="s">
        <v>94</v>
      </c>
      <c r="T105" t="s">
        <v>248</v>
      </c>
      <c r="U105" t="s">
        <v>67</v>
      </c>
      <c r="V105">
        <v>0.56000000000000005</v>
      </c>
      <c r="W105">
        <v>40309</v>
      </c>
    </row>
    <row r="106" spans="1:23" x14ac:dyDescent="0.25">
      <c r="A106">
        <v>16547</v>
      </c>
      <c r="B106" s="3">
        <v>39862</v>
      </c>
      <c r="C106" s="4">
        <f t="shared" si="3"/>
        <v>2009</v>
      </c>
      <c r="D106" s="3" t="str">
        <f t="shared" si="4"/>
        <v>Feb</v>
      </c>
      <c r="E106" s="3" t="str">
        <f t="shared" si="5"/>
        <v>Q4</v>
      </c>
      <c r="F106" t="s">
        <v>44</v>
      </c>
      <c r="G106">
        <v>30</v>
      </c>
      <c r="H106">
        <v>10554.63</v>
      </c>
      <c r="I106">
        <v>0.09</v>
      </c>
      <c r="J106" t="s">
        <v>30</v>
      </c>
      <c r="K106">
        <v>1240.25</v>
      </c>
      <c r="L106">
        <v>355.98</v>
      </c>
      <c r="M106">
        <v>58.92</v>
      </c>
      <c r="N106" t="s">
        <v>121</v>
      </c>
      <c r="O106" t="s">
        <v>170</v>
      </c>
      <c r="P106" t="s">
        <v>170</v>
      </c>
      <c r="Q106" t="s">
        <v>40</v>
      </c>
      <c r="R106" t="s">
        <v>48</v>
      </c>
      <c r="S106" t="s">
        <v>111</v>
      </c>
      <c r="T106" t="s">
        <v>250</v>
      </c>
      <c r="U106" t="s">
        <v>35</v>
      </c>
      <c r="V106">
        <v>0.64</v>
      </c>
      <c r="W106">
        <v>39864</v>
      </c>
    </row>
    <row r="107" spans="1:23" x14ac:dyDescent="0.25">
      <c r="A107">
        <v>16706</v>
      </c>
      <c r="B107" s="3">
        <v>41087</v>
      </c>
      <c r="C107" s="4">
        <f t="shared" si="3"/>
        <v>2012</v>
      </c>
      <c r="D107" s="3" t="str">
        <f t="shared" si="4"/>
        <v>Jun</v>
      </c>
      <c r="E107" s="3" t="str">
        <f t="shared" si="5"/>
        <v>Q1</v>
      </c>
      <c r="F107" t="s">
        <v>29</v>
      </c>
      <c r="G107">
        <v>47</v>
      </c>
      <c r="H107">
        <v>1943.72</v>
      </c>
      <c r="I107">
        <v>0.03</v>
      </c>
      <c r="J107" t="s">
        <v>21</v>
      </c>
      <c r="K107">
        <v>-1003.58</v>
      </c>
      <c r="L107">
        <v>41.47</v>
      </c>
      <c r="M107">
        <v>34.200000000000003</v>
      </c>
      <c r="N107" t="s">
        <v>134</v>
      </c>
      <c r="O107" t="s">
        <v>170</v>
      </c>
      <c r="P107" t="s">
        <v>170</v>
      </c>
      <c r="Q107" t="s">
        <v>40</v>
      </c>
      <c r="R107" t="s">
        <v>48</v>
      </c>
      <c r="S107" t="s">
        <v>49</v>
      </c>
      <c r="T107" t="s">
        <v>252</v>
      </c>
      <c r="U107" t="s">
        <v>67</v>
      </c>
      <c r="V107">
        <v>0.73</v>
      </c>
      <c r="W107">
        <v>41088</v>
      </c>
    </row>
    <row r="108" spans="1:23" x14ac:dyDescent="0.25">
      <c r="A108">
        <v>16741</v>
      </c>
      <c r="B108" s="3">
        <v>40451</v>
      </c>
      <c r="C108" s="4">
        <f t="shared" si="3"/>
        <v>2010</v>
      </c>
      <c r="D108" s="3" t="str">
        <f t="shared" si="4"/>
        <v>Sep</v>
      </c>
      <c r="E108" s="3" t="str">
        <f t="shared" si="5"/>
        <v>Q2</v>
      </c>
      <c r="F108" t="s">
        <v>62</v>
      </c>
      <c r="G108">
        <v>6</v>
      </c>
      <c r="H108">
        <v>157.97</v>
      </c>
      <c r="I108">
        <v>0.01</v>
      </c>
      <c r="J108" t="s">
        <v>21</v>
      </c>
      <c r="K108">
        <v>-42.38</v>
      </c>
      <c r="L108">
        <v>22.84</v>
      </c>
      <c r="M108">
        <v>16.87</v>
      </c>
      <c r="N108" t="s">
        <v>121</v>
      </c>
      <c r="O108" t="s">
        <v>170</v>
      </c>
      <c r="P108" t="s">
        <v>170</v>
      </c>
      <c r="Q108" t="s">
        <v>24</v>
      </c>
      <c r="R108" t="s">
        <v>25</v>
      </c>
      <c r="S108" t="s">
        <v>60</v>
      </c>
      <c r="T108" t="s">
        <v>255</v>
      </c>
      <c r="U108" t="s">
        <v>38</v>
      </c>
      <c r="V108">
        <v>0.39</v>
      </c>
      <c r="W108">
        <v>40452</v>
      </c>
    </row>
    <row r="109" spans="1:23" x14ac:dyDescent="0.25">
      <c r="A109">
        <v>16932</v>
      </c>
      <c r="B109" s="3">
        <v>40283</v>
      </c>
      <c r="C109" s="4">
        <f t="shared" si="3"/>
        <v>2010</v>
      </c>
      <c r="D109" s="3" t="str">
        <f t="shared" si="4"/>
        <v>Apr</v>
      </c>
      <c r="E109" s="3" t="str">
        <f t="shared" si="5"/>
        <v>Q1</v>
      </c>
      <c r="F109" t="s">
        <v>77</v>
      </c>
      <c r="G109">
        <v>25</v>
      </c>
      <c r="H109">
        <v>144.84</v>
      </c>
      <c r="I109">
        <v>0.09</v>
      </c>
      <c r="J109" t="s">
        <v>21</v>
      </c>
      <c r="K109">
        <v>-120.99</v>
      </c>
      <c r="L109">
        <v>5.78</v>
      </c>
      <c r="M109">
        <v>8.09</v>
      </c>
      <c r="N109" t="s">
        <v>45</v>
      </c>
      <c r="O109" t="s">
        <v>170</v>
      </c>
      <c r="P109" t="s">
        <v>170</v>
      </c>
      <c r="Q109" t="s">
        <v>32</v>
      </c>
      <c r="R109" t="s">
        <v>25</v>
      </c>
      <c r="S109" t="s">
        <v>60</v>
      </c>
      <c r="T109" t="s">
        <v>256</v>
      </c>
      <c r="U109" t="s">
        <v>38</v>
      </c>
      <c r="V109">
        <v>0.36</v>
      </c>
      <c r="W109">
        <v>40284</v>
      </c>
    </row>
    <row r="110" spans="1:23" x14ac:dyDescent="0.25">
      <c r="A110">
        <v>17283</v>
      </c>
      <c r="B110" s="3">
        <v>40800</v>
      </c>
      <c r="C110" s="4">
        <f t="shared" si="3"/>
        <v>2011</v>
      </c>
      <c r="D110" s="3" t="str">
        <f t="shared" si="4"/>
        <v>Sep</v>
      </c>
      <c r="E110" s="3" t="str">
        <f t="shared" si="5"/>
        <v>Q2</v>
      </c>
      <c r="F110" t="s">
        <v>44</v>
      </c>
      <c r="G110">
        <v>4</v>
      </c>
      <c r="H110">
        <v>5472.12</v>
      </c>
      <c r="I110">
        <v>0.06</v>
      </c>
      <c r="J110" t="s">
        <v>30</v>
      </c>
      <c r="K110">
        <v>-2816.3379</v>
      </c>
      <c r="L110">
        <v>1360.14</v>
      </c>
      <c r="M110">
        <v>14.7</v>
      </c>
      <c r="N110" t="s">
        <v>58</v>
      </c>
      <c r="O110" t="s">
        <v>170</v>
      </c>
      <c r="P110" t="s">
        <v>170</v>
      </c>
      <c r="Q110" t="s">
        <v>59</v>
      </c>
      <c r="R110" t="s">
        <v>41</v>
      </c>
      <c r="S110" t="s">
        <v>207</v>
      </c>
      <c r="T110" t="s">
        <v>258</v>
      </c>
      <c r="U110" t="s">
        <v>35</v>
      </c>
      <c r="V110">
        <v>0.59</v>
      </c>
      <c r="W110">
        <v>40801</v>
      </c>
    </row>
    <row r="111" spans="1:23" x14ac:dyDescent="0.25">
      <c r="A111">
        <v>17286</v>
      </c>
      <c r="B111" s="3">
        <v>40442</v>
      </c>
      <c r="C111" s="4">
        <f t="shared" si="3"/>
        <v>2010</v>
      </c>
      <c r="D111" s="3" t="str">
        <f t="shared" si="4"/>
        <v>Sep</v>
      </c>
      <c r="E111" s="3" t="str">
        <f t="shared" si="5"/>
        <v>Q2</v>
      </c>
      <c r="F111" t="s">
        <v>29</v>
      </c>
      <c r="G111">
        <v>7</v>
      </c>
      <c r="H111">
        <v>1810.67</v>
      </c>
      <c r="I111">
        <v>0.09</v>
      </c>
      <c r="J111" t="s">
        <v>30</v>
      </c>
      <c r="K111">
        <v>-541.87</v>
      </c>
      <c r="L111">
        <v>270.98</v>
      </c>
      <c r="M111">
        <v>50</v>
      </c>
      <c r="N111" t="s">
        <v>22</v>
      </c>
      <c r="O111" t="s">
        <v>170</v>
      </c>
      <c r="P111" t="s">
        <v>170</v>
      </c>
      <c r="Q111" t="s">
        <v>24</v>
      </c>
      <c r="R111" t="s">
        <v>48</v>
      </c>
      <c r="S111" t="s">
        <v>111</v>
      </c>
      <c r="T111" t="s">
        <v>218</v>
      </c>
      <c r="U111" t="s">
        <v>35</v>
      </c>
      <c r="V111">
        <v>0.77</v>
      </c>
      <c r="W111">
        <v>40443</v>
      </c>
    </row>
    <row r="112" spans="1:23" x14ac:dyDescent="0.25">
      <c r="A112">
        <v>17409</v>
      </c>
      <c r="B112" s="3">
        <v>40407</v>
      </c>
      <c r="C112" s="4">
        <f t="shared" si="3"/>
        <v>2010</v>
      </c>
      <c r="D112" s="3" t="str">
        <f t="shared" si="4"/>
        <v>Aug</v>
      </c>
      <c r="E112" s="3" t="str">
        <f t="shared" si="5"/>
        <v>Q2</v>
      </c>
      <c r="F112" t="s">
        <v>44</v>
      </c>
      <c r="G112">
        <v>31</v>
      </c>
      <c r="H112">
        <v>633.55999999999995</v>
      </c>
      <c r="I112">
        <v>0.09</v>
      </c>
      <c r="J112" t="s">
        <v>21</v>
      </c>
      <c r="K112">
        <v>-158.87</v>
      </c>
      <c r="L112">
        <v>20.97</v>
      </c>
      <c r="M112">
        <v>6.5</v>
      </c>
      <c r="N112" t="s">
        <v>22</v>
      </c>
      <c r="O112" t="s">
        <v>170</v>
      </c>
      <c r="P112" t="s">
        <v>170</v>
      </c>
      <c r="Q112" t="s">
        <v>24</v>
      </c>
      <c r="R112" t="s">
        <v>41</v>
      </c>
      <c r="S112" t="s">
        <v>69</v>
      </c>
      <c r="T112" t="s">
        <v>259</v>
      </c>
      <c r="U112" t="s">
        <v>38</v>
      </c>
      <c r="V112">
        <v>0.78</v>
      </c>
      <c r="W112">
        <v>40409</v>
      </c>
    </row>
    <row r="113" spans="1:23" x14ac:dyDescent="0.25">
      <c r="A113">
        <v>17764</v>
      </c>
      <c r="B113" s="3">
        <v>40072</v>
      </c>
      <c r="C113" s="4">
        <f t="shared" si="3"/>
        <v>2009</v>
      </c>
      <c r="D113" s="3" t="str">
        <f t="shared" si="4"/>
        <v>Sep</v>
      </c>
      <c r="E113" s="3" t="str">
        <f t="shared" si="5"/>
        <v>Q2</v>
      </c>
      <c r="F113" t="s">
        <v>20</v>
      </c>
      <c r="G113">
        <v>27</v>
      </c>
      <c r="H113">
        <v>644.4</v>
      </c>
      <c r="I113">
        <v>0.04</v>
      </c>
      <c r="J113" t="s">
        <v>21</v>
      </c>
      <c r="K113">
        <v>-97.28</v>
      </c>
      <c r="L113">
        <v>22.84</v>
      </c>
      <c r="M113">
        <v>16.87</v>
      </c>
      <c r="N113" t="s">
        <v>93</v>
      </c>
      <c r="O113" t="s">
        <v>170</v>
      </c>
      <c r="P113" t="s">
        <v>170</v>
      </c>
      <c r="Q113" t="s">
        <v>59</v>
      </c>
      <c r="R113" t="s">
        <v>25</v>
      </c>
      <c r="S113" t="s">
        <v>60</v>
      </c>
      <c r="T113" t="s">
        <v>255</v>
      </c>
      <c r="U113" t="s">
        <v>38</v>
      </c>
      <c r="V113">
        <v>0.39</v>
      </c>
      <c r="W113">
        <v>40072</v>
      </c>
    </row>
    <row r="114" spans="1:23" x14ac:dyDescent="0.25">
      <c r="A114">
        <v>18080</v>
      </c>
      <c r="B114" s="3">
        <v>39986</v>
      </c>
      <c r="C114" s="4">
        <f t="shared" si="3"/>
        <v>2009</v>
      </c>
      <c r="D114" s="3" t="str">
        <f t="shared" si="4"/>
        <v>Jun</v>
      </c>
      <c r="E114" s="3" t="str">
        <f t="shared" si="5"/>
        <v>Q1</v>
      </c>
      <c r="F114" t="s">
        <v>29</v>
      </c>
      <c r="G114">
        <v>7</v>
      </c>
      <c r="H114">
        <v>1211.98</v>
      </c>
      <c r="I114">
        <v>0.1</v>
      </c>
      <c r="J114" t="s">
        <v>30</v>
      </c>
      <c r="K114">
        <v>-80.83</v>
      </c>
      <c r="L114">
        <v>180.98</v>
      </c>
      <c r="M114">
        <v>26.2</v>
      </c>
      <c r="N114" t="s">
        <v>78</v>
      </c>
      <c r="O114" t="s">
        <v>170</v>
      </c>
      <c r="P114" t="s">
        <v>170</v>
      </c>
      <c r="Q114" t="s">
        <v>40</v>
      </c>
      <c r="R114" t="s">
        <v>48</v>
      </c>
      <c r="S114" t="s">
        <v>111</v>
      </c>
      <c r="T114" t="s">
        <v>260</v>
      </c>
      <c r="U114" t="s">
        <v>35</v>
      </c>
      <c r="V114">
        <v>0.59</v>
      </c>
      <c r="W114">
        <v>39987</v>
      </c>
    </row>
    <row r="115" spans="1:23" x14ac:dyDescent="0.25">
      <c r="A115">
        <v>18113</v>
      </c>
      <c r="B115" s="3">
        <v>41149</v>
      </c>
      <c r="C115" s="4">
        <f t="shared" si="3"/>
        <v>2012</v>
      </c>
      <c r="D115" s="3" t="str">
        <f t="shared" si="4"/>
        <v>Aug</v>
      </c>
      <c r="E115" s="3" t="str">
        <f t="shared" si="5"/>
        <v>Q2</v>
      </c>
      <c r="F115" t="s">
        <v>44</v>
      </c>
      <c r="G115">
        <v>27</v>
      </c>
      <c r="H115">
        <v>3316.08</v>
      </c>
      <c r="I115">
        <v>0.08</v>
      </c>
      <c r="J115" t="s">
        <v>30</v>
      </c>
      <c r="K115">
        <v>-514.32000000000005</v>
      </c>
      <c r="L115">
        <v>130.97999999999999</v>
      </c>
      <c r="M115">
        <v>30</v>
      </c>
      <c r="N115" t="s">
        <v>261</v>
      </c>
      <c r="O115" t="s">
        <v>170</v>
      </c>
      <c r="P115" t="s">
        <v>170</v>
      </c>
      <c r="Q115" t="s">
        <v>32</v>
      </c>
      <c r="R115" t="s">
        <v>48</v>
      </c>
      <c r="S115" t="s">
        <v>111</v>
      </c>
      <c r="T115" t="s">
        <v>262</v>
      </c>
      <c r="U115" t="s">
        <v>35</v>
      </c>
      <c r="V115">
        <v>0.78</v>
      </c>
      <c r="W115">
        <v>41151</v>
      </c>
    </row>
    <row r="116" spans="1:23" x14ac:dyDescent="0.25">
      <c r="A116">
        <v>18144</v>
      </c>
      <c r="B116" s="3">
        <v>40701</v>
      </c>
      <c r="C116" s="4">
        <f t="shared" si="3"/>
        <v>2011</v>
      </c>
      <c r="D116" s="3" t="str">
        <f t="shared" si="4"/>
        <v>Jun</v>
      </c>
      <c r="E116" s="3" t="str">
        <f t="shared" si="5"/>
        <v>Q1</v>
      </c>
      <c r="F116" t="s">
        <v>77</v>
      </c>
      <c r="G116">
        <v>48</v>
      </c>
      <c r="H116">
        <v>207.08</v>
      </c>
      <c r="I116">
        <v>0.09</v>
      </c>
      <c r="J116" t="s">
        <v>21</v>
      </c>
      <c r="K116">
        <v>-131.82</v>
      </c>
      <c r="L116">
        <v>4.28</v>
      </c>
      <c r="M116">
        <v>5.17</v>
      </c>
      <c r="N116" t="s">
        <v>123</v>
      </c>
      <c r="O116" t="s">
        <v>170</v>
      </c>
      <c r="P116" t="s">
        <v>170</v>
      </c>
      <c r="Q116" t="s">
        <v>40</v>
      </c>
      <c r="R116" t="s">
        <v>25</v>
      </c>
      <c r="S116" t="s">
        <v>60</v>
      </c>
      <c r="T116" t="s">
        <v>263</v>
      </c>
      <c r="U116" t="s">
        <v>38</v>
      </c>
      <c r="V116">
        <v>0.4</v>
      </c>
      <c r="W116">
        <v>40703</v>
      </c>
    </row>
    <row r="117" spans="1:23" x14ac:dyDescent="0.25">
      <c r="A117">
        <v>18308</v>
      </c>
      <c r="B117" s="3">
        <v>40095</v>
      </c>
      <c r="C117" s="4">
        <f t="shared" si="3"/>
        <v>2009</v>
      </c>
      <c r="D117" s="3" t="str">
        <f t="shared" si="4"/>
        <v>Oct</v>
      </c>
      <c r="E117" s="3" t="str">
        <f t="shared" si="5"/>
        <v>Q3</v>
      </c>
      <c r="F117" t="s">
        <v>44</v>
      </c>
      <c r="G117">
        <v>30</v>
      </c>
      <c r="H117">
        <v>114.12</v>
      </c>
      <c r="I117">
        <v>0.05</v>
      </c>
      <c r="J117" t="s">
        <v>21</v>
      </c>
      <c r="K117">
        <v>15.725</v>
      </c>
      <c r="L117">
        <v>3.8</v>
      </c>
      <c r="M117">
        <v>1.49</v>
      </c>
      <c r="N117" t="s">
        <v>140</v>
      </c>
      <c r="O117" t="s">
        <v>170</v>
      </c>
      <c r="P117" t="s">
        <v>170</v>
      </c>
      <c r="Q117" t="s">
        <v>40</v>
      </c>
      <c r="R117" t="s">
        <v>25</v>
      </c>
      <c r="S117" t="s">
        <v>36</v>
      </c>
      <c r="T117" t="s">
        <v>266</v>
      </c>
      <c r="U117" t="s">
        <v>38</v>
      </c>
      <c r="V117">
        <v>0.38</v>
      </c>
      <c r="W117">
        <v>40097</v>
      </c>
    </row>
    <row r="118" spans="1:23" x14ac:dyDescent="0.25">
      <c r="A118">
        <v>18887</v>
      </c>
      <c r="B118" s="3">
        <v>40517</v>
      </c>
      <c r="C118" s="4">
        <f t="shared" si="3"/>
        <v>2010</v>
      </c>
      <c r="D118" s="3" t="str">
        <f t="shared" si="4"/>
        <v>Dec</v>
      </c>
      <c r="E118" s="3" t="str">
        <f t="shared" si="5"/>
        <v>Q3</v>
      </c>
      <c r="F118" t="s">
        <v>44</v>
      </c>
      <c r="G118">
        <v>9</v>
      </c>
      <c r="H118">
        <v>173.417</v>
      </c>
      <c r="I118">
        <v>0</v>
      </c>
      <c r="J118" t="s">
        <v>21</v>
      </c>
      <c r="K118">
        <v>18.234000000000002</v>
      </c>
      <c r="L118">
        <v>20.99</v>
      </c>
      <c r="M118">
        <v>0.99</v>
      </c>
      <c r="N118" t="s">
        <v>39</v>
      </c>
      <c r="O118" t="s">
        <v>170</v>
      </c>
      <c r="P118" t="s">
        <v>170</v>
      </c>
      <c r="Q118" t="s">
        <v>40</v>
      </c>
      <c r="R118" t="s">
        <v>41</v>
      </c>
      <c r="S118" t="s">
        <v>42</v>
      </c>
      <c r="T118" t="s">
        <v>269</v>
      </c>
      <c r="U118" t="s">
        <v>67</v>
      </c>
      <c r="V118">
        <v>0.37</v>
      </c>
      <c r="W118">
        <v>40519</v>
      </c>
    </row>
    <row r="119" spans="1:23" x14ac:dyDescent="0.25">
      <c r="A119">
        <v>19010</v>
      </c>
      <c r="B119" s="3">
        <v>39971</v>
      </c>
      <c r="C119" s="4">
        <f t="shared" si="3"/>
        <v>2009</v>
      </c>
      <c r="D119" s="3" t="str">
        <f t="shared" si="4"/>
        <v>Jun</v>
      </c>
      <c r="E119" s="3" t="str">
        <f t="shared" si="5"/>
        <v>Q1</v>
      </c>
      <c r="F119" t="s">
        <v>20</v>
      </c>
      <c r="G119">
        <v>18</v>
      </c>
      <c r="H119">
        <v>23792.93</v>
      </c>
      <c r="I119">
        <v>0</v>
      </c>
      <c r="J119" t="s">
        <v>21</v>
      </c>
      <c r="K119">
        <v>10951.306499999999</v>
      </c>
      <c r="L119">
        <v>1270.99</v>
      </c>
      <c r="M119">
        <v>19.989999999999998</v>
      </c>
      <c r="N119" t="s">
        <v>101</v>
      </c>
      <c r="O119" t="s">
        <v>170</v>
      </c>
      <c r="P119" t="s">
        <v>170</v>
      </c>
      <c r="Q119" t="s">
        <v>24</v>
      </c>
      <c r="R119" t="s">
        <v>25</v>
      </c>
      <c r="S119" t="s">
        <v>36</v>
      </c>
      <c r="T119" t="s">
        <v>270</v>
      </c>
      <c r="U119" t="s">
        <v>38</v>
      </c>
      <c r="V119">
        <v>0.35</v>
      </c>
      <c r="W119">
        <v>39973</v>
      </c>
    </row>
    <row r="120" spans="1:23" x14ac:dyDescent="0.25">
      <c r="A120">
        <v>19078</v>
      </c>
      <c r="B120" s="3">
        <v>40021</v>
      </c>
      <c r="C120" s="4">
        <f t="shared" si="3"/>
        <v>2009</v>
      </c>
      <c r="D120" s="3" t="str">
        <f t="shared" si="4"/>
        <v>Jul</v>
      </c>
      <c r="E120" s="3" t="str">
        <f t="shared" si="5"/>
        <v>Q2</v>
      </c>
      <c r="F120" t="s">
        <v>77</v>
      </c>
      <c r="G120">
        <v>21</v>
      </c>
      <c r="H120">
        <v>256.12</v>
      </c>
      <c r="I120">
        <v>0.03</v>
      </c>
      <c r="J120" t="s">
        <v>21</v>
      </c>
      <c r="K120">
        <v>-18.190000000000001</v>
      </c>
      <c r="L120">
        <v>11.97</v>
      </c>
      <c r="M120">
        <v>4.9800000000000004</v>
      </c>
      <c r="N120" t="s">
        <v>200</v>
      </c>
      <c r="O120" t="s">
        <v>170</v>
      </c>
      <c r="P120" t="s">
        <v>170</v>
      </c>
      <c r="Q120" t="s">
        <v>40</v>
      </c>
      <c r="R120" t="s">
        <v>25</v>
      </c>
      <c r="S120" t="s">
        <v>33</v>
      </c>
      <c r="T120" t="s">
        <v>271</v>
      </c>
      <c r="U120" t="s">
        <v>38</v>
      </c>
      <c r="V120">
        <v>0.57999999999999996</v>
      </c>
      <c r="W120">
        <v>40022</v>
      </c>
    </row>
    <row r="121" spans="1:23" x14ac:dyDescent="0.25">
      <c r="A121">
        <v>19138</v>
      </c>
      <c r="B121" s="3">
        <v>40791</v>
      </c>
      <c r="C121" s="4">
        <f t="shared" si="3"/>
        <v>2011</v>
      </c>
      <c r="D121" s="3" t="str">
        <f t="shared" si="4"/>
        <v>Sep</v>
      </c>
      <c r="E121" s="3" t="str">
        <f t="shared" si="5"/>
        <v>Q2</v>
      </c>
      <c r="F121" t="s">
        <v>20</v>
      </c>
      <c r="G121">
        <v>30</v>
      </c>
      <c r="H121">
        <v>387</v>
      </c>
      <c r="I121">
        <v>0.01</v>
      </c>
      <c r="J121" t="s">
        <v>55</v>
      </c>
      <c r="K121">
        <v>-31.45</v>
      </c>
      <c r="L121">
        <v>12.28</v>
      </c>
      <c r="M121">
        <v>6.13</v>
      </c>
      <c r="N121" t="s">
        <v>68</v>
      </c>
      <c r="O121" t="s">
        <v>170</v>
      </c>
      <c r="P121" t="s">
        <v>170</v>
      </c>
      <c r="Q121" t="s">
        <v>59</v>
      </c>
      <c r="R121" t="s">
        <v>25</v>
      </c>
      <c r="S121" t="s">
        <v>26</v>
      </c>
      <c r="T121" t="s">
        <v>272</v>
      </c>
      <c r="U121" t="s">
        <v>38</v>
      </c>
      <c r="V121">
        <v>0.56999999999999995</v>
      </c>
      <c r="W121">
        <v>40796</v>
      </c>
    </row>
    <row r="122" spans="1:23" x14ac:dyDescent="0.25">
      <c r="A122">
        <v>19655</v>
      </c>
      <c r="B122" s="3">
        <v>39824</v>
      </c>
      <c r="C122" s="4">
        <f t="shared" si="3"/>
        <v>2009</v>
      </c>
      <c r="D122" s="3" t="str">
        <f t="shared" si="4"/>
        <v>Jan</v>
      </c>
      <c r="E122" s="3" t="str">
        <f t="shared" si="5"/>
        <v>Q4</v>
      </c>
      <c r="F122" t="s">
        <v>29</v>
      </c>
      <c r="G122">
        <v>31</v>
      </c>
      <c r="H122">
        <v>1143.45</v>
      </c>
      <c r="I122">
        <v>0.06</v>
      </c>
      <c r="J122" t="s">
        <v>21</v>
      </c>
      <c r="K122">
        <v>304.42</v>
      </c>
      <c r="L122">
        <v>39.24</v>
      </c>
      <c r="M122">
        <v>1.99</v>
      </c>
      <c r="N122" t="s">
        <v>105</v>
      </c>
      <c r="O122" t="s">
        <v>170</v>
      </c>
      <c r="P122" t="s">
        <v>170</v>
      </c>
      <c r="Q122" t="s">
        <v>40</v>
      </c>
      <c r="R122" t="s">
        <v>41</v>
      </c>
      <c r="S122" t="s">
        <v>69</v>
      </c>
      <c r="T122" t="s">
        <v>273</v>
      </c>
      <c r="U122" t="s">
        <v>51</v>
      </c>
      <c r="V122">
        <v>0.51</v>
      </c>
      <c r="W122">
        <v>39825</v>
      </c>
    </row>
    <row r="123" spans="1:23" x14ac:dyDescent="0.25">
      <c r="A123">
        <v>19686</v>
      </c>
      <c r="B123" s="3">
        <v>40405</v>
      </c>
      <c r="C123" s="4">
        <f t="shared" si="3"/>
        <v>2010</v>
      </c>
      <c r="D123" s="3" t="str">
        <f t="shared" si="4"/>
        <v>Aug</v>
      </c>
      <c r="E123" s="3" t="str">
        <f t="shared" si="5"/>
        <v>Q2</v>
      </c>
      <c r="F123" t="s">
        <v>62</v>
      </c>
      <c r="G123">
        <v>2</v>
      </c>
      <c r="H123">
        <v>42.31</v>
      </c>
      <c r="I123">
        <v>0.06</v>
      </c>
      <c r="J123" t="s">
        <v>21</v>
      </c>
      <c r="K123">
        <v>-53.078699999999998</v>
      </c>
      <c r="L123">
        <v>17.98</v>
      </c>
      <c r="M123">
        <v>8.51</v>
      </c>
      <c r="N123" t="s">
        <v>105</v>
      </c>
      <c r="O123" t="s">
        <v>170</v>
      </c>
      <c r="P123" t="s">
        <v>170</v>
      </c>
      <c r="Q123" t="s">
        <v>40</v>
      </c>
      <c r="R123" t="s">
        <v>41</v>
      </c>
      <c r="S123" t="s">
        <v>207</v>
      </c>
      <c r="T123" t="s">
        <v>274</v>
      </c>
      <c r="U123" t="s">
        <v>47</v>
      </c>
      <c r="V123">
        <v>0.4</v>
      </c>
      <c r="W123">
        <v>40405</v>
      </c>
    </row>
    <row r="124" spans="1:23" x14ac:dyDescent="0.25">
      <c r="A124">
        <v>20007</v>
      </c>
      <c r="B124" s="3">
        <v>40030</v>
      </c>
      <c r="C124" s="4">
        <f t="shared" si="3"/>
        <v>2009</v>
      </c>
      <c r="D124" s="3" t="str">
        <f t="shared" si="4"/>
        <v>Aug</v>
      </c>
      <c r="E124" s="3" t="str">
        <f t="shared" si="5"/>
        <v>Q2</v>
      </c>
      <c r="F124" t="s">
        <v>44</v>
      </c>
      <c r="G124">
        <v>49</v>
      </c>
      <c r="H124">
        <v>82.61</v>
      </c>
      <c r="I124">
        <v>0.08</v>
      </c>
      <c r="J124" t="s">
        <v>21</v>
      </c>
      <c r="K124">
        <v>-46.25</v>
      </c>
      <c r="L124">
        <v>1.68</v>
      </c>
      <c r="M124">
        <v>1.57</v>
      </c>
      <c r="N124" t="s">
        <v>121</v>
      </c>
      <c r="O124" t="s">
        <v>170</v>
      </c>
      <c r="P124" t="s">
        <v>170</v>
      </c>
      <c r="Q124" t="s">
        <v>24</v>
      </c>
      <c r="R124" t="s">
        <v>25</v>
      </c>
      <c r="S124" t="s">
        <v>94</v>
      </c>
      <c r="T124" t="s">
        <v>217</v>
      </c>
      <c r="U124" t="s">
        <v>67</v>
      </c>
      <c r="V124">
        <v>0.59</v>
      </c>
      <c r="W124">
        <v>40031</v>
      </c>
    </row>
    <row r="125" spans="1:23" x14ac:dyDescent="0.25">
      <c r="A125">
        <v>20071</v>
      </c>
      <c r="B125" s="3">
        <v>40803</v>
      </c>
      <c r="C125" s="4">
        <f t="shared" si="3"/>
        <v>2011</v>
      </c>
      <c r="D125" s="3" t="str">
        <f t="shared" si="4"/>
        <v>Sep</v>
      </c>
      <c r="E125" s="3" t="str">
        <f t="shared" si="5"/>
        <v>Q2</v>
      </c>
      <c r="F125" t="s">
        <v>62</v>
      </c>
      <c r="G125">
        <v>31</v>
      </c>
      <c r="H125">
        <v>789.94</v>
      </c>
      <c r="I125">
        <v>0.1</v>
      </c>
      <c r="J125" t="s">
        <v>30</v>
      </c>
      <c r="K125">
        <v>-190.41</v>
      </c>
      <c r="L125">
        <v>25.98</v>
      </c>
      <c r="M125">
        <v>14.36</v>
      </c>
      <c r="N125" t="s">
        <v>276</v>
      </c>
      <c r="O125" t="s">
        <v>170</v>
      </c>
      <c r="P125" t="s">
        <v>170</v>
      </c>
      <c r="Q125" t="s">
        <v>59</v>
      </c>
      <c r="R125" t="s">
        <v>48</v>
      </c>
      <c r="S125" t="s">
        <v>111</v>
      </c>
      <c r="T125" t="s">
        <v>277</v>
      </c>
      <c r="U125" t="s">
        <v>35</v>
      </c>
      <c r="V125">
        <v>0.6</v>
      </c>
      <c r="W125">
        <v>40805</v>
      </c>
    </row>
    <row r="126" spans="1:23" x14ac:dyDescent="0.25">
      <c r="A126">
        <v>20160</v>
      </c>
      <c r="B126" s="3">
        <v>40838</v>
      </c>
      <c r="C126" s="4">
        <f t="shared" si="3"/>
        <v>2011</v>
      </c>
      <c r="D126" s="3" t="str">
        <f t="shared" si="4"/>
        <v>Oct</v>
      </c>
      <c r="E126" s="3" t="str">
        <f t="shared" si="5"/>
        <v>Q3</v>
      </c>
      <c r="F126" t="s">
        <v>20</v>
      </c>
      <c r="G126">
        <v>42</v>
      </c>
      <c r="H126">
        <v>435.24</v>
      </c>
      <c r="I126">
        <v>0.08</v>
      </c>
      <c r="J126" t="s">
        <v>55</v>
      </c>
      <c r="K126">
        <v>174.89</v>
      </c>
      <c r="L126">
        <v>10.31</v>
      </c>
      <c r="M126">
        <v>1.79</v>
      </c>
      <c r="N126" t="s">
        <v>278</v>
      </c>
      <c r="O126" t="s">
        <v>170</v>
      </c>
      <c r="P126" t="s">
        <v>170</v>
      </c>
      <c r="Q126" t="s">
        <v>24</v>
      </c>
      <c r="R126" t="s">
        <v>25</v>
      </c>
      <c r="S126" t="s">
        <v>60</v>
      </c>
      <c r="T126" t="s">
        <v>279</v>
      </c>
      <c r="U126" t="s">
        <v>67</v>
      </c>
      <c r="V126">
        <v>0.38</v>
      </c>
      <c r="W126">
        <v>40840</v>
      </c>
    </row>
    <row r="127" spans="1:23" x14ac:dyDescent="0.25">
      <c r="A127">
        <v>20263</v>
      </c>
      <c r="B127" s="3">
        <v>40131</v>
      </c>
      <c r="C127" s="4">
        <f t="shared" si="3"/>
        <v>2009</v>
      </c>
      <c r="D127" s="3" t="str">
        <f t="shared" si="4"/>
        <v>Nov</v>
      </c>
      <c r="E127" s="3" t="str">
        <f t="shared" si="5"/>
        <v>Q3</v>
      </c>
      <c r="F127" t="s">
        <v>62</v>
      </c>
      <c r="G127">
        <v>8</v>
      </c>
      <c r="H127">
        <v>473.7</v>
      </c>
      <c r="I127">
        <v>0.05</v>
      </c>
      <c r="J127" t="s">
        <v>21</v>
      </c>
      <c r="K127">
        <v>72.513500000000008</v>
      </c>
      <c r="L127">
        <v>59.78</v>
      </c>
      <c r="M127">
        <v>10.29</v>
      </c>
      <c r="N127" t="s">
        <v>280</v>
      </c>
      <c r="O127" t="s">
        <v>170</v>
      </c>
      <c r="P127" t="s">
        <v>170</v>
      </c>
      <c r="Q127" t="s">
        <v>24</v>
      </c>
      <c r="R127" t="s">
        <v>25</v>
      </c>
      <c r="S127" t="s">
        <v>36</v>
      </c>
      <c r="T127" t="s">
        <v>281</v>
      </c>
      <c r="U127" t="s">
        <v>38</v>
      </c>
      <c r="V127">
        <v>0.39</v>
      </c>
      <c r="W127">
        <v>40132</v>
      </c>
    </row>
    <row r="128" spans="1:23" x14ac:dyDescent="0.25">
      <c r="A128">
        <v>21285</v>
      </c>
      <c r="B128" s="3">
        <v>40362</v>
      </c>
      <c r="C128" s="4">
        <f t="shared" si="3"/>
        <v>2010</v>
      </c>
      <c r="D128" s="3" t="str">
        <f t="shared" si="4"/>
        <v>Jul</v>
      </c>
      <c r="E128" s="3" t="str">
        <f t="shared" si="5"/>
        <v>Q2</v>
      </c>
      <c r="F128" t="s">
        <v>62</v>
      </c>
      <c r="G128">
        <v>32</v>
      </c>
      <c r="H128">
        <v>54.78</v>
      </c>
      <c r="I128">
        <v>0.02</v>
      </c>
      <c r="J128" t="s">
        <v>21</v>
      </c>
      <c r="K128">
        <v>-30.54</v>
      </c>
      <c r="L128">
        <v>1.68</v>
      </c>
      <c r="M128">
        <v>1.57</v>
      </c>
      <c r="N128" t="s">
        <v>152</v>
      </c>
      <c r="O128" t="s">
        <v>170</v>
      </c>
      <c r="P128" t="s">
        <v>170</v>
      </c>
      <c r="Q128" t="s">
        <v>40</v>
      </c>
      <c r="R128" t="s">
        <v>25</v>
      </c>
      <c r="S128" t="s">
        <v>94</v>
      </c>
      <c r="T128" t="s">
        <v>217</v>
      </c>
      <c r="U128" t="s">
        <v>67</v>
      </c>
      <c r="V128">
        <v>0.59</v>
      </c>
      <c r="W128">
        <v>40363</v>
      </c>
    </row>
    <row r="129" spans="1:23" x14ac:dyDescent="0.25">
      <c r="A129">
        <v>21383</v>
      </c>
      <c r="B129" s="3">
        <v>39843</v>
      </c>
      <c r="C129" s="4">
        <f t="shared" si="3"/>
        <v>2009</v>
      </c>
      <c r="D129" s="3" t="str">
        <f t="shared" si="4"/>
        <v>Jan</v>
      </c>
      <c r="E129" s="3" t="str">
        <f t="shared" si="5"/>
        <v>Q4</v>
      </c>
      <c r="F129" t="s">
        <v>20</v>
      </c>
      <c r="G129">
        <v>31</v>
      </c>
      <c r="H129">
        <v>16066.85</v>
      </c>
      <c r="I129">
        <v>7.0000000000000007E-2</v>
      </c>
      <c r="J129" t="s">
        <v>21</v>
      </c>
      <c r="K129">
        <v>7416.43</v>
      </c>
      <c r="L129">
        <v>574.74</v>
      </c>
      <c r="M129">
        <v>24.49</v>
      </c>
      <c r="N129" t="s">
        <v>284</v>
      </c>
      <c r="O129" t="s">
        <v>170</v>
      </c>
      <c r="P129" t="s">
        <v>170</v>
      </c>
      <c r="Q129" t="s">
        <v>32</v>
      </c>
      <c r="R129" t="s">
        <v>41</v>
      </c>
      <c r="S129" t="s">
        <v>207</v>
      </c>
      <c r="T129" t="s">
        <v>285</v>
      </c>
      <c r="U129" t="s">
        <v>28</v>
      </c>
      <c r="V129">
        <v>0.37</v>
      </c>
      <c r="W129">
        <v>39848</v>
      </c>
    </row>
    <row r="130" spans="1:23" x14ac:dyDescent="0.25">
      <c r="A130">
        <v>21607</v>
      </c>
      <c r="B130" s="3">
        <v>40983</v>
      </c>
      <c r="C130" s="4">
        <f t="shared" si="3"/>
        <v>2012</v>
      </c>
      <c r="D130" s="3" t="str">
        <f t="shared" si="4"/>
        <v>Mar</v>
      </c>
      <c r="E130" s="3" t="str">
        <f t="shared" si="5"/>
        <v>Q4</v>
      </c>
      <c r="F130" t="s">
        <v>44</v>
      </c>
      <c r="G130">
        <v>17</v>
      </c>
      <c r="H130">
        <v>618.9</v>
      </c>
      <c r="I130">
        <v>0.09</v>
      </c>
      <c r="J130" t="s">
        <v>21</v>
      </c>
      <c r="K130">
        <v>54.92</v>
      </c>
      <c r="L130">
        <v>36.549999999999997</v>
      </c>
      <c r="M130">
        <v>13.89</v>
      </c>
      <c r="N130" t="s">
        <v>286</v>
      </c>
      <c r="O130" t="s">
        <v>170</v>
      </c>
      <c r="P130" t="s">
        <v>170</v>
      </c>
      <c r="Q130" t="s">
        <v>59</v>
      </c>
      <c r="R130" t="s">
        <v>25</v>
      </c>
      <c r="S130" t="s">
        <v>94</v>
      </c>
      <c r="T130" t="s">
        <v>287</v>
      </c>
      <c r="U130" t="s">
        <v>67</v>
      </c>
      <c r="V130">
        <v>0.41</v>
      </c>
      <c r="W130">
        <v>40985</v>
      </c>
    </row>
    <row r="131" spans="1:23" x14ac:dyDescent="0.25">
      <c r="A131">
        <v>21636</v>
      </c>
      <c r="B131" s="3">
        <v>40035</v>
      </c>
      <c r="C131" s="4">
        <f t="shared" ref="C131:C194" si="6">YEAR(B131)</f>
        <v>2009</v>
      </c>
      <c r="D131" s="3" t="str">
        <f t="shared" ref="D131:D194" si="7">TEXT(B131,"MMM")</f>
        <v>Aug</v>
      </c>
      <c r="E131" s="3" t="str">
        <f t="shared" ref="E131:E194" si="8">IF(AND(MONTH(B131)&gt;=4,MONTH(B131)&lt;=6),"Q1",IF(AND(MONTH(B131)&gt;=7,MONTH(B131)&lt;=9),"Q2",IF(AND(MONTH(B131)&gt;=10,MONTH(B131)&lt;=12),"Q3",IF(AND(MONTH(B131)&gt;=1,MONTH(B131)&lt;=3),"Q4"))))</f>
        <v>Q2</v>
      </c>
      <c r="F131" t="s">
        <v>20</v>
      </c>
      <c r="G131">
        <v>35</v>
      </c>
      <c r="H131">
        <v>1665.0394999999999</v>
      </c>
      <c r="I131">
        <v>0.02</v>
      </c>
      <c r="J131" t="s">
        <v>21</v>
      </c>
      <c r="K131">
        <v>366.50700000000001</v>
      </c>
      <c r="L131">
        <v>55.99</v>
      </c>
      <c r="M131">
        <v>3.3</v>
      </c>
      <c r="N131" t="s">
        <v>288</v>
      </c>
      <c r="O131" t="s">
        <v>170</v>
      </c>
      <c r="P131" t="s">
        <v>170</v>
      </c>
      <c r="Q131" t="s">
        <v>59</v>
      </c>
      <c r="R131" t="s">
        <v>41</v>
      </c>
      <c r="S131" t="s">
        <v>42</v>
      </c>
      <c r="T131" t="s">
        <v>289</v>
      </c>
      <c r="U131" t="s">
        <v>51</v>
      </c>
      <c r="V131">
        <v>0.59</v>
      </c>
      <c r="W131">
        <v>40035</v>
      </c>
    </row>
    <row r="132" spans="1:23" x14ac:dyDescent="0.25">
      <c r="A132">
        <v>21889</v>
      </c>
      <c r="B132" s="3">
        <v>40269</v>
      </c>
      <c r="C132" s="4">
        <f t="shared" si="6"/>
        <v>2010</v>
      </c>
      <c r="D132" s="3" t="str">
        <f t="shared" si="7"/>
        <v>Apr</v>
      </c>
      <c r="E132" s="3" t="str">
        <f t="shared" si="8"/>
        <v>Q1</v>
      </c>
      <c r="F132" t="s">
        <v>20</v>
      </c>
      <c r="G132">
        <v>21</v>
      </c>
      <c r="H132">
        <v>1049.79</v>
      </c>
      <c r="I132">
        <v>0.08</v>
      </c>
      <c r="J132" t="s">
        <v>21</v>
      </c>
      <c r="K132">
        <v>135.79</v>
      </c>
      <c r="L132">
        <v>51.75</v>
      </c>
      <c r="M132">
        <v>19.989999999999998</v>
      </c>
      <c r="N132" t="s">
        <v>261</v>
      </c>
      <c r="O132" t="s">
        <v>170</v>
      </c>
      <c r="P132" t="s">
        <v>170</v>
      </c>
      <c r="Q132" t="s">
        <v>32</v>
      </c>
      <c r="R132" t="s">
        <v>48</v>
      </c>
      <c r="S132" t="s">
        <v>49</v>
      </c>
      <c r="T132" t="s">
        <v>290</v>
      </c>
      <c r="U132" t="s">
        <v>38</v>
      </c>
      <c r="V132">
        <v>0.55000000000000004</v>
      </c>
      <c r="W132">
        <v>40276</v>
      </c>
    </row>
    <row r="133" spans="1:23" x14ac:dyDescent="0.25">
      <c r="A133">
        <v>22151</v>
      </c>
      <c r="B133" s="3">
        <v>40390</v>
      </c>
      <c r="C133" s="4">
        <f t="shared" si="6"/>
        <v>2010</v>
      </c>
      <c r="D133" s="3" t="str">
        <f t="shared" si="7"/>
        <v>Jul</v>
      </c>
      <c r="E133" s="3" t="str">
        <f t="shared" si="8"/>
        <v>Q2</v>
      </c>
      <c r="F133" t="s">
        <v>29</v>
      </c>
      <c r="G133">
        <v>49</v>
      </c>
      <c r="H133">
        <v>465.83</v>
      </c>
      <c r="I133">
        <v>0.1</v>
      </c>
      <c r="J133" t="s">
        <v>21</v>
      </c>
      <c r="K133">
        <v>-79.72</v>
      </c>
      <c r="L133">
        <v>9.65</v>
      </c>
      <c r="M133">
        <v>6.22</v>
      </c>
      <c r="N133" t="s">
        <v>134</v>
      </c>
      <c r="O133" t="s">
        <v>170</v>
      </c>
      <c r="P133" t="s">
        <v>170</v>
      </c>
      <c r="Q133" t="s">
        <v>40</v>
      </c>
      <c r="R133" t="s">
        <v>48</v>
      </c>
      <c r="S133" t="s">
        <v>49</v>
      </c>
      <c r="T133" t="s">
        <v>137</v>
      </c>
      <c r="U133" t="s">
        <v>38</v>
      </c>
      <c r="V133">
        <v>0.55000000000000004</v>
      </c>
      <c r="W133">
        <v>40390</v>
      </c>
    </row>
    <row r="134" spans="1:23" x14ac:dyDescent="0.25">
      <c r="A134">
        <v>22342</v>
      </c>
      <c r="B134" s="3">
        <v>39962</v>
      </c>
      <c r="C134" s="4">
        <f t="shared" si="6"/>
        <v>2009</v>
      </c>
      <c r="D134" s="3" t="str">
        <f t="shared" si="7"/>
        <v>May</v>
      </c>
      <c r="E134" s="3" t="str">
        <f t="shared" si="8"/>
        <v>Q1</v>
      </c>
      <c r="F134" t="s">
        <v>20</v>
      </c>
      <c r="G134">
        <v>13</v>
      </c>
      <c r="H134">
        <v>241.70600000000002</v>
      </c>
      <c r="I134">
        <v>0</v>
      </c>
      <c r="J134" t="s">
        <v>21</v>
      </c>
      <c r="K134">
        <v>-92.961000000000013</v>
      </c>
      <c r="L134">
        <v>20.99</v>
      </c>
      <c r="M134">
        <v>3.3</v>
      </c>
      <c r="N134" t="s">
        <v>71</v>
      </c>
      <c r="O134" t="s">
        <v>170</v>
      </c>
      <c r="P134" t="s">
        <v>170</v>
      </c>
      <c r="Q134" t="s">
        <v>24</v>
      </c>
      <c r="R134" t="s">
        <v>41</v>
      </c>
      <c r="S134" t="s">
        <v>42</v>
      </c>
      <c r="T134" t="s">
        <v>292</v>
      </c>
      <c r="U134" t="s">
        <v>51</v>
      </c>
      <c r="V134">
        <v>0.81</v>
      </c>
      <c r="W134">
        <v>39969</v>
      </c>
    </row>
    <row r="135" spans="1:23" x14ac:dyDescent="0.25">
      <c r="A135">
        <v>22469</v>
      </c>
      <c r="B135" s="3">
        <v>40462</v>
      </c>
      <c r="C135" s="4">
        <f t="shared" si="6"/>
        <v>2010</v>
      </c>
      <c r="D135" s="3" t="str">
        <f t="shared" si="7"/>
        <v>Oct</v>
      </c>
      <c r="E135" s="3" t="str">
        <f t="shared" si="8"/>
        <v>Q3</v>
      </c>
      <c r="F135" t="s">
        <v>29</v>
      </c>
      <c r="G135">
        <v>44</v>
      </c>
      <c r="H135">
        <v>275.91000000000003</v>
      </c>
      <c r="I135">
        <v>0.1</v>
      </c>
      <c r="J135" t="s">
        <v>21</v>
      </c>
      <c r="K135">
        <v>-162.37100000000001</v>
      </c>
      <c r="L135">
        <v>7.99</v>
      </c>
      <c r="M135">
        <v>5.03</v>
      </c>
      <c r="N135" t="s">
        <v>293</v>
      </c>
      <c r="O135" t="s">
        <v>170</v>
      </c>
      <c r="P135" t="s">
        <v>170</v>
      </c>
      <c r="Q135" t="s">
        <v>40</v>
      </c>
      <c r="R135" t="s">
        <v>41</v>
      </c>
      <c r="S135" t="s">
        <v>42</v>
      </c>
      <c r="T135" t="s">
        <v>139</v>
      </c>
      <c r="U135" t="s">
        <v>47</v>
      </c>
      <c r="V135">
        <v>0.6</v>
      </c>
      <c r="W135">
        <v>40464</v>
      </c>
    </row>
    <row r="136" spans="1:23" x14ac:dyDescent="0.25">
      <c r="A136">
        <v>22501</v>
      </c>
      <c r="B136" s="3">
        <v>40316</v>
      </c>
      <c r="C136" s="4">
        <f t="shared" si="6"/>
        <v>2010</v>
      </c>
      <c r="D136" s="3" t="str">
        <f t="shared" si="7"/>
        <v>May</v>
      </c>
      <c r="E136" s="3" t="str">
        <f t="shared" si="8"/>
        <v>Q1</v>
      </c>
      <c r="F136" t="s">
        <v>29</v>
      </c>
      <c r="G136">
        <v>2</v>
      </c>
      <c r="H136">
        <v>30.83</v>
      </c>
      <c r="I136">
        <v>0.04</v>
      </c>
      <c r="J136" t="s">
        <v>55</v>
      </c>
      <c r="K136">
        <v>7.27</v>
      </c>
      <c r="L136">
        <v>7.64</v>
      </c>
      <c r="M136">
        <v>1.39</v>
      </c>
      <c r="N136" t="s">
        <v>105</v>
      </c>
      <c r="O136" t="s">
        <v>170</v>
      </c>
      <c r="P136" t="s">
        <v>170</v>
      </c>
      <c r="Q136" t="s">
        <v>40</v>
      </c>
      <c r="R136" t="s">
        <v>25</v>
      </c>
      <c r="S136" t="s">
        <v>75</v>
      </c>
      <c r="T136" t="s">
        <v>294</v>
      </c>
      <c r="U136" t="s">
        <v>38</v>
      </c>
      <c r="V136">
        <v>0.36</v>
      </c>
      <c r="W136">
        <v>40317</v>
      </c>
    </row>
    <row r="137" spans="1:23" x14ac:dyDescent="0.25">
      <c r="A137">
        <v>22532</v>
      </c>
      <c r="B137" s="3">
        <v>40582</v>
      </c>
      <c r="C137" s="4">
        <f t="shared" si="6"/>
        <v>2011</v>
      </c>
      <c r="D137" s="3" t="str">
        <f t="shared" si="7"/>
        <v>Feb</v>
      </c>
      <c r="E137" s="3" t="str">
        <f t="shared" si="8"/>
        <v>Q4</v>
      </c>
      <c r="F137" t="s">
        <v>77</v>
      </c>
      <c r="G137">
        <v>13</v>
      </c>
      <c r="H137">
        <v>121.66</v>
      </c>
      <c r="I137">
        <v>0.03</v>
      </c>
      <c r="J137" t="s">
        <v>21</v>
      </c>
      <c r="K137">
        <v>-11.798999999999999</v>
      </c>
      <c r="L137">
        <v>8.85</v>
      </c>
      <c r="M137">
        <v>5.6</v>
      </c>
      <c r="N137" t="s">
        <v>45</v>
      </c>
      <c r="O137" t="s">
        <v>170</v>
      </c>
      <c r="P137" t="s">
        <v>170</v>
      </c>
      <c r="Q137" t="s">
        <v>32</v>
      </c>
      <c r="R137" t="s">
        <v>25</v>
      </c>
      <c r="S137" t="s">
        <v>36</v>
      </c>
      <c r="T137" t="s">
        <v>295</v>
      </c>
      <c r="U137" t="s">
        <v>38</v>
      </c>
      <c r="V137">
        <v>0.36</v>
      </c>
      <c r="W137">
        <v>40582</v>
      </c>
    </row>
    <row r="138" spans="1:23" x14ac:dyDescent="0.25">
      <c r="A138">
        <v>23264</v>
      </c>
      <c r="B138" s="3">
        <v>40519</v>
      </c>
      <c r="C138" s="4">
        <f t="shared" si="6"/>
        <v>2010</v>
      </c>
      <c r="D138" s="3" t="str">
        <f t="shared" si="7"/>
        <v>Dec</v>
      </c>
      <c r="E138" s="3" t="str">
        <f t="shared" si="8"/>
        <v>Q3</v>
      </c>
      <c r="F138" t="s">
        <v>77</v>
      </c>
      <c r="G138">
        <v>16</v>
      </c>
      <c r="H138">
        <v>108.42</v>
      </c>
      <c r="I138">
        <v>0.02</v>
      </c>
      <c r="J138" t="s">
        <v>21</v>
      </c>
      <c r="K138">
        <v>-50.82</v>
      </c>
      <c r="L138">
        <v>6.48</v>
      </c>
      <c r="M138">
        <v>6.81</v>
      </c>
      <c r="N138" t="s">
        <v>39</v>
      </c>
      <c r="O138" t="s">
        <v>170</v>
      </c>
      <c r="P138" t="s">
        <v>170</v>
      </c>
      <c r="Q138" t="s">
        <v>40</v>
      </c>
      <c r="R138" t="s">
        <v>25</v>
      </c>
      <c r="S138" t="s">
        <v>60</v>
      </c>
      <c r="T138" t="s">
        <v>296</v>
      </c>
      <c r="U138" t="s">
        <v>38</v>
      </c>
      <c r="V138">
        <v>0.36</v>
      </c>
      <c r="W138">
        <v>40521</v>
      </c>
    </row>
    <row r="139" spans="1:23" x14ac:dyDescent="0.25">
      <c r="A139">
        <v>23488</v>
      </c>
      <c r="B139" s="3">
        <v>39819</v>
      </c>
      <c r="C139" s="4">
        <f t="shared" si="6"/>
        <v>2009</v>
      </c>
      <c r="D139" s="3" t="str">
        <f t="shared" si="7"/>
        <v>Jan</v>
      </c>
      <c r="E139" s="3" t="str">
        <f t="shared" si="8"/>
        <v>Q4</v>
      </c>
      <c r="F139" t="s">
        <v>77</v>
      </c>
      <c r="G139">
        <v>30</v>
      </c>
      <c r="H139">
        <v>26133.39</v>
      </c>
      <c r="I139">
        <v>0.04</v>
      </c>
      <c r="J139" t="s">
        <v>30</v>
      </c>
      <c r="K139">
        <v>-11053.6</v>
      </c>
      <c r="L139">
        <v>880.98</v>
      </c>
      <c r="M139">
        <v>44.55</v>
      </c>
      <c r="N139" t="s">
        <v>110</v>
      </c>
      <c r="O139" t="s">
        <v>170</v>
      </c>
      <c r="P139" t="s">
        <v>170</v>
      </c>
      <c r="Q139" t="s">
        <v>59</v>
      </c>
      <c r="R139" t="s">
        <v>48</v>
      </c>
      <c r="S139" t="s">
        <v>79</v>
      </c>
      <c r="T139" t="s">
        <v>298</v>
      </c>
      <c r="U139" t="s">
        <v>81</v>
      </c>
      <c r="V139">
        <v>0.62</v>
      </c>
      <c r="W139">
        <v>39820</v>
      </c>
    </row>
    <row r="140" spans="1:23" x14ac:dyDescent="0.25">
      <c r="A140">
        <v>23584</v>
      </c>
      <c r="B140" s="3">
        <v>40980</v>
      </c>
      <c r="C140" s="4">
        <f t="shared" si="6"/>
        <v>2012</v>
      </c>
      <c r="D140" s="3" t="str">
        <f t="shared" si="7"/>
        <v>Mar</v>
      </c>
      <c r="E140" s="3" t="str">
        <f t="shared" si="8"/>
        <v>Q4</v>
      </c>
      <c r="F140" t="s">
        <v>77</v>
      </c>
      <c r="G140">
        <v>14</v>
      </c>
      <c r="H140">
        <v>2671.21</v>
      </c>
      <c r="I140">
        <v>0.06</v>
      </c>
      <c r="J140" t="s">
        <v>30</v>
      </c>
      <c r="K140">
        <v>636.17999999999995</v>
      </c>
      <c r="L140">
        <v>200.97</v>
      </c>
      <c r="M140">
        <v>15.59</v>
      </c>
      <c r="N140" t="s">
        <v>105</v>
      </c>
      <c r="O140" t="s">
        <v>170</v>
      </c>
      <c r="P140" t="s">
        <v>170</v>
      </c>
      <c r="Q140" t="s">
        <v>40</v>
      </c>
      <c r="R140" t="s">
        <v>41</v>
      </c>
      <c r="S140" t="s">
        <v>207</v>
      </c>
      <c r="T140" t="s">
        <v>299</v>
      </c>
      <c r="U140" t="s">
        <v>35</v>
      </c>
      <c r="V140">
        <v>0.36</v>
      </c>
      <c r="W140">
        <v>40982</v>
      </c>
    </row>
    <row r="141" spans="1:23" x14ac:dyDescent="0.25">
      <c r="A141">
        <v>24007</v>
      </c>
      <c r="B141" s="3">
        <v>40416</v>
      </c>
      <c r="C141" s="4">
        <f t="shared" si="6"/>
        <v>2010</v>
      </c>
      <c r="D141" s="3" t="str">
        <f t="shared" si="7"/>
        <v>Aug</v>
      </c>
      <c r="E141" s="3" t="str">
        <f t="shared" si="8"/>
        <v>Q2</v>
      </c>
      <c r="F141" t="s">
        <v>20</v>
      </c>
      <c r="G141">
        <v>26</v>
      </c>
      <c r="H141">
        <v>531.66</v>
      </c>
      <c r="I141">
        <v>0.08</v>
      </c>
      <c r="J141" t="s">
        <v>21</v>
      </c>
      <c r="K141">
        <v>135.65</v>
      </c>
      <c r="L141">
        <v>20.89</v>
      </c>
      <c r="M141">
        <v>1.99</v>
      </c>
      <c r="N141" t="s">
        <v>142</v>
      </c>
      <c r="O141" t="s">
        <v>170</v>
      </c>
      <c r="P141" t="s">
        <v>170</v>
      </c>
      <c r="Q141" t="s">
        <v>59</v>
      </c>
      <c r="R141" t="s">
        <v>41</v>
      </c>
      <c r="S141" t="s">
        <v>69</v>
      </c>
      <c r="T141" t="s">
        <v>300</v>
      </c>
      <c r="U141" t="s">
        <v>51</v>
      </c>
      <c r="V141">
        <v>0.48</v>
      </c>
      <c r="W141">
        <v>40423</v>
      </c>
    </row>
    <row r="142" spans="1:23" x14ac:dyDescent="0.25">
      <c r="A142">
        <v>24038</v>
      </c>
      <c r="B142" s="3">
        <v>40714</v>
      </c>
      <c r="C142" s="4">
        <f t="shared" si="6"/>
        <v>2011</v>
      </c>
      <c r="D142" s="3" t="str">
        <f t="shared" si="7"/>
        <v>Jun</v>
      </c>
      <c r="E142" s="3" t="str">
        <f t="shared" si="8"/>
        <v>Q1</v>
      </c>
      <c r="F142" t="s">
        <v>29</v>
      </c>
      <c r="G142">
        <v>38</v>
      </c>
      <c r="H142">
        <v>103.07</v>
      </c>
      <c r="I142">
        <v>0.1</v>
      </c>
      <c r="J142" t="s">
        <v>21</v>
      </c>
      <c r="K142">
        <v>-0.94999999999999929</v>
      </c>
      <c r="L142">
        <v>2.78</v>
      </c>
      <c r="M142">
        <v>1.34</v>
      </c>
      <c r="N142" t="s">
        <v>293</v>
      </c>
      <c r="O142" t="s">
        <v>170</v>
      </c>
      <c r="P142" t="s">
        <v>170</v>
      </c>
      <c r="Q142" t="s">
        <v>40</v>
      </c>
      <c r="R142" t="s">
        <v>25</v>
      </c>
      <c r="S142" t="s">
        <v>94</v>
      </c>
      <c r="T142" t="s">
        <v>253</v>
      </c>
      <c r="U142" t="s">
        <v>67</v>
      </c>
      <c r="V142">
        <v>0.45</v>
      </c>
      <c r="W142">
        <v>40716</v>
      </c>
    </row>
    <row r="143" spans="1:23" x14ac:dyDescent="0.25">
      <c r="A143">
        <v>24097</v>
      </c>
      <c r="B143" s="3">
        <v>40394</v>
      </c>
      <c r="C143" s="4">
        <f t="shared" si="6"/>
        <v>2010</v>
      </c>
      <c r="D143" s="3" t="str">
        <f t="shared" si="7"/>
        <v>Aug</v>
      </c>
      <c r="E143" s="3" t="str">
        <f t="shared" si="8"/>
        <v>Q2</v>
      </c>
      <c r="F143" t="s">
        <v>29</v>
      </c>
      <c r="G143">
        <v>1</v>
      </c>
      <c r="H143">
        <v>17.190000000000001</v>
      </c>
      <c r="I143">
        <v>0</v>
      </c>
      <c r="J143" t="s">
        <v>21</v>
      </c>
      <c r="K143">
        <v>-35.340000000000003</v>
      </c>
      <c r="L143">
        <v>14.48</v>
      </c>
      <c r="M143">
        <v>1.99</v>
      </c>
      <c r="N143" t="s">
        <v>193</v>
      </c>
      <c r="O143" t="s">
        <v>170</v>
      </c>
      <c r="P143" t="s">
        <v>170</v>
      </c>
      <c r="Q143" t="s">
        <v>24</v>
      </c>
      <c r="R143" t="s">
        <v>41</v>
      </c>
      <c r="S143" t="s">
        <v>69</v>
      </c>
      <c r="T143" t="s">
        <v>302</v>
      </c>
      <c r="U143" t="s">
        <v>51</v>
      </c>
      <c r="V143">
        <v>0.49</v>
      </c>
      <c r="W143">
        <v>40394</v>
      </c>
    </row>
    <row r="144" spans="1:23" x14ac:dyDescent="0.25">
      <c r="A144">
        <v>24128</v>
      </c>
      <c r="B144" s="3">
        <v>40505</v>
      </c>
      <c r="C144" s="4">
        <f t="shared" si="6"/>
        <v>2010</v>
      </c>
      <c r="D144" s="3" t="str">
        <f t="shared" si="7"/>
        <v>Nov</v>
      </c>
      <c r="E144" s="3" t="str">
        <f t="shared" si="8"/>
        <v>Q3</v>
      </c>
      <c r="F144" t="s">
        <v>29</v>
      </c>
      <c r="G144">
        <v>13</v>
      </c>
      <c r="H144">
        <v>270.63</v>
      </c>
      <c r="I144">
        <v>0.1</v>
      </c>
      <c r="J144" t="s">
        <v>21</v>
      </c>
      <c r="K144">
        <v>7.07</v>
      </c>
      <c r="L144">
        <v>21.98</v>
      </c>
      <c r="M144">
        <v>8.32</v>
      </c>
      <c r="N144" t="s">
        <v>113</v>
      </c>
      <c r="O144" t="s">
        <v>170</v>
      </c>
      <c r="P144" t="s">
        <v>170</v>
      </c>
      <c r="Q144" t="s">
        <v>40</v>
      </c>
      <c r="R144" t="s">
        <v>25</v>
      </c>
      <c r="S144" t="s">
        <v>60</v>
      </c>
      <c r="T144" t="s">
        <v>305</v>
      </c>
      <c r="U144" t="s">
        <v>67</v>
      </c>
      <c r="V144">
        <v>0.39</v>
      </c>
      <c r="W144">
        <v>40507</v>
      </c>
    </row>
    <row r="145" spans="1:23" x14ac:dyDescent="0.25">
      <c r="A145">
        <v>24294</v>
      </c>
      <c r="B145" s="3">
        <v>40027</v>
      </c>
      <c r="C145" s="4">
        <f t="shared" si="6"/>
        <v>2009</v>
      </c>
      <c r="D145" s="3" t="str">
        <f t="shared" si="7"/>
        <v>Aug</v>
      </c>
      <c r="E145" s="3" t="str">
        <f t="shared" si="8"/>
        <v>Q2</v>
      </c>
      <c r="F145" t="s">
        <v>44</v>
      </c>
      <c r="G145">
        <v>24</v>
      </c>
      <c r="H145">
        <v>4865.72</v>
      </c>
      <c r="I145">
        <v>0.03</v>
      </c>
      <c r="J145" t="s">
        <v>30</v>
      </c>
      <c r="K145">
        <v>1951.3</v>
      </c>
      <c r="L145">
        <v>200.97</v>
      </c>
      <c r="M145">
        <v>15.59</v>
      </c>
      <c r="N145" t="s">
        <v>237</v>
      </c>
      <c r="O145" t="s">
        <v>170</v>
      </c>
      <c r="P145" t="s">
        <v>170</v>
      </c>
      <c r="Q145" t="s">
        <v>59</v>
      </c>
      <c r="R145" t="s">
        <v>41</v>
      </c>
      <c r="S145" t="s">
        <v>207</v>
      </c>
      <c r="T145" t="s">
        <v>299</v>
      </c>
      <c r="U145" t="s">
        <v>35</v>
      </c>
      <c r="V145">
        <v>0.36</v>
      </c>
      <c r="W145">
        <v>40028</v>
      </c>
    </row>
    <row r="146" spans="1:23" x14ac:dyDescent="0.25">
      <c r="A146">
        <v>24387</v>
      </c>
      <c r="B146" s="3">
        <v>40765</v>
      </c>
      <c r="C146" s="4">
        <f t="shared" si="6"/>
        <v>2011</v>
      </c>
      <c r="D146" s="3" t="str">
        <f t="shared" si="7"/>
        <v>Aug</v>
      </c>
      <c r="E146" s="3" t="str">
        <f t="shared" si="8"/>
        <v>Q2</v>
      </c>
      <c r="F146" t="s">
        <v>77</v>
      </c>
      <c r="G146">
        <v>23</v>
      </c>
      <c r="H146">
        <v>1003.31</v>
      </c>
      <c r="I146">
        <v>0.01</v>
      </c>
      <c r="J146" t="s">
        <v>21</v>
      </c>
      <c r="K146">
        <v>51.9</v>
      </c>
      <c r="L146">
        <v>40.97</v>
      </c>
      <c r="M146">
        <v>14.45</v>
      </c>
      <c r="N146" t="s">
        <v>280</v>
      </c>
      <c r="O146" t="s">
        <v>170</v>
      </c>
      <c r="P146" t="s">
        <v>170</v>
      </c>
      <c r="Q146" t="s">
        <v>24</v>
      </c>
      <c r="R146" t="s">
        <v>48</v>
      </c>
      <c r="S146" t="s">
        <v>49</v>
      </c>
      <c r="T146" t="s">
        <v>307</v>
      </c>
      <c r="U146" t="s">
        <v>28</v>
      </c>
      <c r="V146">
        <v>0.56999999999999995</v>
      </c>
      <c r="W146">
        <v>40766</v>
      </c>
    </row>
    <row r="147" spans="1:23" x14ac:dyDescent="0.25">
      <c r="A147">
        <v>24515</v>
      </c>
      <c r="B147" s="3">
        <v>40304</v>
      </c>
      <c r="C147" s="4">
        <f t="shared" si="6"/>
        <v>2010</v>
      </c>
      <c r="D147" s="3" t="str">
        <f t="shared" si="7"/>
        <v>May</v>
      </c>
      <c r="E147" s="3" t="str">
        <f t="shared" si="8"/>
        <v>Q1</v>
      </c>
      <c r="F147" t="s">
        <v>77</v>
      </c>
      <c r="G147">
        <v>41</v>
      </c>
      <c r="H147">
        <v>3051.27</v>
      </c>
      <c r="I147">
        <v>0.1</v>
      </c>
      <c r="J147" t="s">
        <v>30</v>
      </c>
      <c r="K147">
        <v>121.48</v>
      </c>
      <c r="L147">
        <v>80.97</v>
      </c>
      <c r="M147">
        <v>33.6</v>
      </c>
      <c r="N147" t="s">
        <v>113</v>
      </c>
      <c r="O147" t="s">
        <v>170</v>
      </c>
      <c r="P147" t="s">
        <v>170</v>
      </c>
      <c r="Q147" t="s">
        <v>59</v>
      </c>
      <c r="R147" t="s">
        <v>41</v>
      </c>
      <c r="S147" t="s">
        <v>207</v>
      </c>
      <c r="T147" t="s">
        <v>309</v>
      </c>
      <c r="U147" t="s">
        <v>35</v>
      </c>
      <c r="V147">
        <v>0.37</v>
      </c>
      <c r="W147">
        <v>40306</v>
      </c>
    </row>
    <row r="148" spans="1:23" x14ac:dyDescent="0.25">
      <c r="A148">
        <v>24743</v>
      </c>
      <c r="B148" s="3">
        <v>41088</v>
      </c>
      <c r="C148" s="4">
        <f t="shared" si="6"/>
        <v>2012</v>
      </c>
      <c r="D148" s="3" t="str">
        <f t="shared" si="7"/>
        <v>Jun</v>
      </c>
      <c r="E148" s="3" t="str">
        <f t="shared" si="8"/>
        <v>Q1</v>
      </c>
      <c r="F148" t="s">
        <v>20</v>
      </c>
      <c r="G148">
        <v>47</v>
      </c>
      <c r="H148">
        <v>9633.59</v>
      </c>
      <c r="I148">
        <v>0.06</v>
      </c>
      <c r="J148" t="s">
        <v>30</v>
      </c>
      <c r="K148">
        <v>176.67</v>
      </c>
      <c r="L148">
        <v>216.6</v>
      </c>
      <c r="M148">
        <v>64.2</v>
      </c>
      <c r="N148" t="s">
        <v>78</v>
      </c>
      <c r="O148" t="s">
        <v>170</v>
      </c>
      <c r="P148" t="s">
        <v>170</v>
      </c>
      <c r="Q148" t="s">
        <v>40</v>
      </c>
      <c r="R148" t="s">
        <v>48</v>
      </c>
      <c r="S148" t="s">
        <v>111</v>
      </c>
      <c r="T148" t="s">
        <v>310</v>
      </c>
      <c r="U148" t="s">
        <v>35</v>
      </c>
      <c r="V148">
        <v>0.59</v>
      </c>
      <c r="W148">
        <v>41095</v>
      </c>
    </row>
    <row r="149" spans="1:23" x14ac:dyDescent="0.25">
      <c r="A149">
        <v>24871</v>
      </c>
      <c r="B149" s="3">
        <v>40625</v>
      </c>
      <c r="C149" s="4">
        <f t="shared" si="6"/>
        <v>2011</v>
      </c>
      <c r="D149" s="3" t="str">
        <f t="shared" si="7"/>
        <v>Mar</v>
      </c>
      <c r="E149" s="3" t="str">
        <f t="shared" si="8"/>
        <v>Q4</v>
      </c>
      <c r="F149" t="s">
        <v>62</v>
      </c>
      <c r="G149">
        <v>6</v>
      </c>
      <c r="H149">
        <v>143.78</v>
      </c>
      <c r="I149">
        <v>0.04</v>
      </c>
      <c r="J149" t="s">
        <v>21</v>
      </c>
      <c r="K149">
        <v>75.3</v>
      </c>
      <c r="L149">
        <v>22.72</v>
      </c>
      <c r="M149">
        <v>8.99</v>
      </c>
      <c r="N149" t="s">
        <v>90</v>
      </c>
      <c r="O149" t="s">
        <v>170</v>
      </c>
      <c r="P149" t="s">
        <v>170</v>
      </c>
      <c r="Q149" t="s">
        <v>40</v>
      </c>
      <c r="R149" t="s">
        <v>48</v>
      </c>
      <c r="S149" t="s">
        <v>49</v>
      </c>
      <c r="T149" t="s">
        <v>312</v>
      </c>
      <c r="U149" t="s">
        <v>51</v>
      </c>
      <c r="V149">
        <v>0.44</v>
      </c>
      <c r="W149">
        <v>40626</v>
      </c>
    </row>
    <row r="150" spans="1:23" x14ac:dyDescent="0.25">
      <c r="A150">
        <v>25318</v>
      </c>
      <c r="B150" s="3">
        <v>40866</v>
      </c>
      <c r="C150" s="4">
        <f t="shared" si="6"/>
        <v>2011</v>
      </c>
      <c r="D150" s="3" t="str">
        <f t="shared" si="7"/>
        <v>Nov</v>
      </c>
      <c r="E150" s="3" t="str">
        <f t="shared" si="8"/>
        <v>Q3</v>
      </c>
      <c r="F150" t="s">
        <v>77</v>
      </c>
      <c r="G150">
        <v>22</v>
      </c>
      <c r="H150">
        <v>440.92</v>
      </c>
      <c r="I150">
        <v>0.05</v>
      </c>
      <c r="J150" t="s">
        <v>55</v>
      </c>
      <c r="K150">
        <v>-65.180000000000007</v>
      </c>
      <c r="L150">
        <v>19.98</v>
      </c>
      <c r="M150">
        <v>10.49</v>
      </c>
      <c r="N150" t="s">
        <v>110</v>
      </c>
      <c r="O150" t="s">
        <v>170</v>
      </c>
      <c r="P150" t="s">
        <v>170</v>
      </c>
      <c r="Q150" t="s">
        <v>24</v>
      </c>
      <c r="R150" t="s">
        <v>48</v>
      </c>
      <c r="S150" t="s">
        <v>49</v>
      </c>
      <c r="T150" t="s">
        <v>160</v>
      </c>
      <c r="U150" t="s">
        <v>38</v>
      </c>
      <c r="V150">
        <v>0.49</v>
      </c>
      <c r="W150">
        <v>40868</v>
      </c>
    </row>
    <row r="151" spans="1:23" x14ac:dyDescent="0.25">
      <c r="A151">
        <v>25377</v>
      </c>
      <c r="B151" s="3">
        <v>41239</v>
      </c>
      <c r="C151" s="4">
        <f t="shared" si="6"/>
        <v>2012</v>
      </c>
      <c r="D151" s="3" t="str">
        <f t="shared" si="7"/>
        <v>Nov</v>
      </c>
      <c r="E151" s="3" t="str">
        <f t="shared" si="8"/>
        <v>Q3</v>
      </c>
      <c r="F151" t="s">
        <v>20</v>
      </c>
      <c r="G151">
        <v>3</v>
      </c>
      <c r="H151">
        <v>4343.51</v>
      </c>
      <c r="I151">
        <v>0.09</v>
      </c>
      <c r="J151" t="s">
        <v>30</v>
      </c>
      <c r="K151">
        <v>-3755.0331000000001</v>
      </c>
      <c r="L151">
        <v>1500.97</v>
      </c>
      <c r="M151">
        <v>29.7</v>
      </c>
      <c r="N151" t="s">
        <v>132</v>
      </c>
      <c r="O151" t="s">
        <v>170</v>
      </c>
      <c r="P151" t="s">
        <v>170</v>
      </c>
      <c r="Q151" t="s">
        <v>40</v>
      </c>
      <c r="R151" t="s">
        <v>41</v>
      </c>
      <c r="S151" t="s">
        <v>207</v>
      </c>
      <c r="T151" t="s">
        <v>313</v>
      </c>
      <c r="U151" t="s">
        <v>35</v>
      </c>
      <c r="V151">
        <v>0.56999999999999995</v>
      </c>
      <c r="W151">
        <v>41246</v>
      </c>
    </row>
    <row r="152" spans="1:23" x14ac:dyDescent="0.25">
      <c r="A152">
        <v>25634</v>
      </c>
      <c r="B152" s="3">
        <v>40388</v>
      </c>
      <c r="C152" s="4">
        <f t="shared" si="6"/>
        <v>2010</v>
      </c>
      <c r="D152" s="3" t="str">
        <f t="shared" si="7"/>
        <v>Jul</v>
      </c>
      <c r="E152" s="3" t="str">
        <f t="shared" si="8"/>
        <v>Q2</v>
      </c>
      <c r="F152" t="s">
        <v>44</v>
      </c>
      <c r="G152">
        <v>29</v>
      </c>
      <c r="H152">
        <v>593.32000000000005</v>
      </c>
      <c r="I152">
        <v>0.03</v>
      </c>
      <c r="J152" t="s">
        <v>21</v>
      </c>
      <c r="K152">
        <v>28.99</v>
      </c>
      <c r="L152">
        <v>20.95</v>
      </c>
      <c r="M152">
        <v>4</v>
      </c>
      <c r="N152" t="s">
        <v>314</v>
      </c>
      <c r="O152" t="s">
        <v>170</v>
      </c>
      <c r="P152" t="s">
        <v>170</v>
      </c>
      <c r="Q152" t="s">
        <v>40</v>
      </c>
      <c r="R152" t="s">
        <v>41</v>
      </c>
      <c r="S152" t="s">
        <v>69</v>
      </c>
      <c r="T152" t="s">
        <v>228</v>
      </c>
      <c r="U152" t="s">
        <v>38</v>
      </c>
      <c r="V152">
        <v>0.6</v>
      </c>
      <c r="W152">
        <v>40391</v>
      </c>
    </row>
    <row r="153" spans="1:23" x14ac:dyDescent="0.25">
      <c r="A153">
        <v>25733</v>
      </c>
      <c r="B153" s="3">
        <v>41041</v>
      </c>
      <c r="C153" s="4">
        <f t="shared" si="6"/>
        <v>2012</v>
      </c>
      <c r="D153" s="3" t="str">
        <f t="shared" si="7"/>
        <v>May</v>
      </c>
      <c r="E153" s="3" t="str">
        <f t="shared" si="8"/>
        <v>Q1</v>
      </c>
      <c r="F153" t="s">
        <v>20</v>
      </c>
      <c r="G153">
        <v>24</v>
      </c>
      <c r="H153">
        <v>557.23</v>
      </c>
      <c r="I153">
        <v>0.09</v>
      </c>
      <c r="J153" t="s">
        <v>21</v>
      </c>
      <c r="K153">
        <v>-42.987000000000002</v>
      </c>
      <c r="L153">
        <v>24.92</v>
      </c>
      <c r="M153">
        <v>12.98</v>
      </c>
      <c r="N153" t="s">
        <v>113</v>
      </c>
      <c r="O153" t="s">
        <v>170</v>
      </c>
      <c r="P153" t="s">
        <v>170</v>
      </c>
      <c r="Q153" t="s">
        <v>59</v>
      </c>
      <c r="R153" t="s">
        <v>25</v>
      </c>
      <c r="S153" t="s">
        <v>36</v>
      </c>
      <c r="T153" t="s">
        <v>316</v>
      </c>
      <c r="U153" t="s">
        <v>38</v>
      </c>
      <c r="V153">
        <v>0.39</v>
      </c>
      <c r="W153">
        <v>41046</v>
      </c>
    </row>
    <row r="154" spans="1:23" x14ac:dyDescent="0.25">
      <c r="A154">
        <v>25767</v>
      </c>
      <c r="B154" s="3">
        <v>40971</v>
      </c>
      <c r="C154" s="4">
        <f t="shared" si="6"/>
        <v>2012</v>
      </c>
      <c r="D154" s="3" t="str">
        <f t="shared" si="7"/>
        <v>Mar</v>
      </c>
      <c r="E154" s="3" t="str">
        <f t="shared" si="8"/>
        <v>Q4</v>
      </c>
      <c r="F154" t="s">
        <v>29</v>
      </c>
      <c r="G154">
        <v>7</v>
      </c>
      <c r="H154">
        <v>261.88</v>
      </c>
      <c r="I154">
        <v>0.08</v>
      </c>
      <c r="J154" t="s">
        <v>21</v>
      </c>
      <c r="K154">
        <v>-59.2</v>
      </c>
      <c r="L154">
        <v>39.479999999999997</v>
      </c>
      <c r="M154">
        <v>1.99</v>
      </c>
      <c r="N154" t="s">
        <v>140</v>
      </c>
      <c r="O154" t="s">
        <v>170</v>
      </c>
      <c r="P154" t="s">
        <v>170</v>
      </c>
      <c r="Q154" t="s">
        <v>40</v>
      </c>
      <c r="R154" t="s">
        <v>41</v>
      </c>
      <c r="S154" t="s">
        <v>69</v>
      </c>
      <c r="T154" t="s">
        <v>158</v>
      </c>
      <c r="U154" t="s">
        <v>51</v>
      </c>
      <c r="V154">
        <v>0.54</v>
      </c>
      <c r="W154">
        <v>40971</v>
      </c>
    </row>
    <row r="155" spans="1:23" x14ac:dyDescent="0.25">
      <c r="A155">
        <v>26023</v>
      </c>
      <c r="B155" s="3">
        <v>40410</v>
      </c>
      <c r="C155" s="4">
        <f t="shared" si="6"/>
        <v>2010</v>
      </c>
      <c r="D155" s="3" t="str">
        <f t="shared" si="7"/>
        <v>Aug</v>
      </c>
      <c r="E155" s="3" t="str">
        <f t="shared" si="8"/>
        <v>Q2</v>
      </c>
      <c r="F155" t="s">
        <v>29</v>
      </c>
      <c r="G155">
        <v>49</v>
      </c>
      <c r="H155">
        <v>120.77</v>
      </c>
      <c r="I155">
        <v>0.03</v>
      </c>
      <c r="J155" t="s">
        <v>21</v>
      </c>
      <c r="K155">
        <v>19.86</v>
      </c>
      <c r="L155">
        <v>2.4700000000000002</v>
      </c>
      <c r="M155">
        <v>1.02</v>
      </c>
      <c r="N155" t="s">
        <v>318</v>
      </c>
      <c r="O155" t="s">
        <v>170</v>
      </c>
      <c r="P155" t="s">
        <v>170</v>
      </c>
      <c r="Q155" t="s">
        <v>40</v>
      </c>
      <c r="R155" t="s">
        <v>25</v>
      </c>
      <c r="S155" t="s">
        <v>65</v>
      </c>
      <c r="T155" t="s">
        <v>319</v>
      </c>
      <c r="U155" t="s">
        <v>67</v>
      </c>
      <c r="V155">
        <v>0.38</v>
      </c>
      <c r="W155">
        <v>40411</v>
      </c>
    </row>
    <row r="156" spans="1:23" x14ac:dyDescent="0.25">
      <c r="A156">
        <v>26051</v>
      </c>
      <c r="B156" s="3">
        <v>40356</v>
      </c>
      <c r="C156" s="4">
        <f t="shared" si="6"/>
        <v>2010</v>
      </c>
      <c r="D156" s="3" t="str">
        <f t="shared" si="7"/>
        <v>Jun</v>
      </c>
      <c r="E156" s="3" t="str">
        <f t="shared" si="8"/>
        <v>Q1</v>
      </c>
      <c r="F156" t="s">
        <v>44</v>
      </c>
      <c r="G156">
        <v>22</v>
      </c>
      <c r="H156">
        <v>795.74</v>
      </c>
      <c r="I156">
        <v>0</v>
      </c>
      <c r="J156" t="s">
        <v>30</v>
      </c>
      <c r="K156">
        <v>-127.39</v>
      </c>
      <c r="L156">
        <v>33.94</v>
      </c>
      <c r="M156">
        <v>19.190000000000001</v>
      </c>
      <c r="N156" t="s">
        <v>96</v>
      </c>
      <c r="O156" t="s">
        <v>170</v>
      </c>
      <c r="P156" t="s">
        <v>170</v>
      </c>
      <c r="Q156" t="s">
        <v>59</v>
      </c>
      <c r="R156" t="s">
        <v>48</v>
      </c>
      <c r="S156" t="s">
        <v>111</v>
      </c>
      <c r="T156" t="s">
        <v>320</v>
      </c>
      <c r="U156" t="s">
        <v>35</v>
      </c>
      <c r="V156">
        <v>0.57999999999999996</v>
      </c>
      <c r="W156">
        <v>40358</v>
      </c>
    </row>
    <row r="157" spans="1:23" x14ac:dyDescent="0.25">
      <c r="A157">
        <v>26116</v>
      </c>
      <c r="B157" s="3">
        <v>41211</v>
      </c>
      <c r="C157" s="4">
        <f t="shared" si="6"/>
        <v>2012</v>
      </c>
      <c r="D157" s="3" t="str">
        <f t="shared" si="7"/>
        <v>Oct</v>
      </c>
      <c r="E157" s="3" t="str">
        <f t="shared" si="8"/>
        <v>Q3</v>
      </c>
      <c r="F157" t="s">
        <v>77</v>
      </c>
      <c r="G157">
        <v>36</v>
      </c>
      <c r="H157">
        <v>697.41</v>
      </c>
      <c r="I157">
        <v>0.04</v>
      </c>
      <c r="J157" t="s">
        <v>21</v>
      </c>
      <c r="K157">
        <v>81.709999999999994</v>
      </c>
      <c r="L157">
        <v>18.97</v>
      </c>
      <c r="M157">
        <v>9.0299999999999994</v>
      </c>
      <c r="N157" t="s">
        <v>45</v>
      </c>
      <c r="O157" t="s">
        <v>170</v>
      </c>
      <c r="P157" t="s">
        <v>170</v>
      </c>
      <c r="Q157" t="s">
        <v>24</v>
      </c>
      <c r="R157" t="s">
        <v>25</v>
      </c>
      <c r="S157" t="s">
        <v>60</v>
      </c>
      <c r="T157" t="s">
        <v>122</v>
      </c>
      <c r="U157" t="s">
        <v>38</v>
      </c>
      <c r="V157">
        <v>0.37</v>
      </c>
      <c r="W157">
        <v>41212</v>
      </c>
    </row>
    <row r="158" spans="1:23" x14ac:dyDescent="0.25">
      <c r="A158">
        <v>26182</v>
      </c>
      <c r="B158" s="3">
        <v>40194</v>
      </c>
      <c r="C158" s="4">
        <f t="shared" si="6"/>
        <v>2010</v>
      </c>
      <c r="D158" s="3" t="str">
        <f t="shared" si="7"/>
        <v>Jan</v>
      </c>
      <c r="E158" s="3" t="str">
        <f t="shared" si="8"/>
        <v>Q4</v>
      </c>
      <c r="F158" t="s">
        <v>44</v>
      </c>
      <c r="G158">
        <v>30</v>
      </c>
      <c r="H158">
        <v>4684.8999999999996</v>
      </c>
      <c r="I158">
        <v>0.01</v>
      </c>
      <c r="J158" t="s">
        <v>30</v>
      </c>
      <c r="K158">
        <v>-549.27</v>
      </c>
      <c r="L158">
        <v>150.97999999999999</v>
      </c>
      <c r="M158">
        <v>66.27</v>
      </c>
      <c r="N158" t="s">
        <v>187</v>
      </c>
      <c r="O158" t="s">
        <v>170</v>
      </c>
      <c r="P158" t="s">
        <v>170</v>
      </c>
      <c r="Q158" t="s">
        <v>40</v>
      </c>
      <c r="R158" t="s">
        <v>48</v>
      </c>
      <c r="S158" t="s">
        <v>79</v>
      </c>
      <c r="T158" t="s">
        <v>322</v>
      </c>
      <c r="U158" t="s">
        <v>81</v>
      </c>
      <c r="V158">
        <v>0.65</v>
      </c>
      <c r="W158">
        <v>40197</v>
      </c>
    </row>
    <row r="159" spans="1:23" x14ac:dyDescent="0.25">
      <c r="A159">
        <v>26272</v>
      </c>
      <c r="B159" s="3">
        <v>41089</v>
      </c>
      <c r="C159" s="4">
        <f t="shared" si="6"/>
        <v>2012</v>
      </c>
      <c r="D159" s="3" t="str">
        <f t="shared" si="7"/>
        <v>Jun</v>
      </c>
      <c r="E159" s="3" t="str">
        <f t="shared" si="8"/>
        <v>Q1</v>
      </c>
      <c r="F159" t="s">
        <v>20</v>
      </c>
      <c r="G159">
        <v>6</v>
      </c>
      <c r="H159">
        <v>905.94</v>
      </c>
      <c r="I159">
        <v>0.04</v>
      </c>
      <c r="J159" t="s">
        <v>55</v>
      </c>
      <c r="K159">
        <v>-4.1900000000000004</v>
      </c>
      <c r="L159">
        <v>140.81</v>
      </c>
      <c r="M159">
        <v>24.49</v>
      </c>
      <c r="N159" t="s">
        <v>68</v>
      </c>
      <c r="O159" t="s">
        <v>170</v>
      </c>
      <c r="P159" t="s">
        <v>170</v>
      </c>
      <c r="Q159" t="s">
        <v>59</v>
      </c>
      <c r="R159" t="s">
        <v>48</v>
      </c>
      <c r="S159" t="s">
        <v>111</v>
      </c>
      <c r="T159" t="s">
        <v>311</v>
      </c>
      <c r="U159" t="s">
        <v>28</v>
      </c>
      <c r="V159">
        <v>0.56999999999999995</v>
      </c>
      <c r="W159">
        <v>41098</v>
      </c>
    </row>
    <row r="160" spans="1:23" x14ac:dyDescent="0.25">
      <c r="A160">
        <v>26370</v>
      </c>
      <c r="B160" s="3">
        <v>40763</v>
      </c>
      <c r="C160" s="4">
        <f t="shared" si="6"/>
        <v>2011</v>
      </c>
      <c r="D160" s="3" t="str">
        <f t="shared" si="7"/>
        <v>Aug</v>
      </c>
      <c r="E160" s="3" t="str">
        <f t="shared" si="8"/>
        <v>Q2</v>
      </c>
      <c r="F160" t="s">
        <v>44</v>
      </c>
      <c r="G160">
        <v>12</v>
      </c>
      <c r="H160">
        <v>270.23</v>
      </c>
      <c r="I160">
        <v>0.08</v>
      </c>
      <c r="J160" t="s">
        <v>21</v>
      </c>
      <c r="K160">
        <v>52.02</v>
      </c>
      <c r="L160">
        <v>22.84</v>
      </c>
      <c r="M160">
        <v>5.47</v>
      </c>
      <c r="N160" t="s">
        <v>288</v>
      </c>
      <c r="O160" t="s">
        <v>170</v>
      </c>
      <c r="P160" t="s">
        <v>170</v>
      </c>
      <c r="Q160" t="s">
        <v>59</v>
      </c>
      <c r="R160" t="s">
        <v>25</v>
      </c>
      <c r="S160" t="s">
        <v>60</v>
      </c>
      <c r="T160" t="s">
        <v>323</v>
      </c>
      <c r="U160" t="s">
        <v>38</v>
      </c>
      <c r="V160">
        <v>0.39</v>
      </c>
      <c r="W160">
        <v>40765</v>
      </c>
    </row>
    <row r="161" spans="1:23" x14ac:dyDescent="0.25">
      <c r="A161">
        <v>26499</v>
      </c>
      <c r="B161" s="3">
        <v>40230</v>
      </c>
      <c r="C161" s="4">
        <f t="shared" si="6"/>
        <v>2010</v>
      </c>
      <c r="D161" s="3" t="str">
        <f t="shared" si="7"/>
        <v>Feb</v>
      </c>
      <c r="E161" s="3" t="str">
        <f t="shared" si="8"/>
        <v>Q4</v>
      </c>
      <c r="F161" t="s">
        <v>62</v>
      </c>
      <c r="G161">
        <v>11</v>
      </c>
      <c r="H161">
        <v>32.4</v>
      </c>
      <c r="I161">
        <v>0.05</v>
      </c>
      <c r="J161" t="s">
        <v>21</v>
      </c>
      <c r="K161">
        <v>8.7799999999999994</v>
      </c>
      <c r="L161">
        <v>2.88</v>
      </c>
      <c r="M161">
        <v>0.5</v>
      </c>
      <c r="N161" t="s">
        <v>78</v>
      </c>
      <c r="O161" t="s">
        <v>170</v>
      </c>
      <c r="P161" t="s">
        <v>170</v>
      </c>
      <c r="Q161" t="s">
        <v>40</v>
      </c>
      <c r="R161" t="s">
        <v>25</v>
      </c>
      <c r="S161" t="s">
        <v>87</v>
      </c>
      <c r="T161" t="s">
        <v>325</v>
      </c>
      <c r="U161" t="s">
        <v>38</v>
      </c>
      <c r="V161">
        <v>0.39</v>
      </c>
      <c r="W161">
        <v>40231</v>
      </c>
    </row>
    <row r="162" spans="1:23" x14ac:dyDescent="0.25">
      <c r="A162">
        <v>26531</v>
      </c>
      <c r="B162" s="3">
        <v>40714</v>
      </c>
      <c r="C162" s="4">
        <f t="shared" si="6"/>
        <v>2011</v>
      </c>
      <c r="D162" s="3" t="str">
        <f t="shared" si="7"/>
        <v>Jun</v>
      </c>
      <c r="E162" s="3" t="str">
        <f t="shared" si="8"/>
        <v>Q1</v>
      </c>
      <c r="F162" t="s">
        <v>62</v>
      </c>
      <c r="G162">
        <v>26</v>
      </c>
      <c r="H162">
        <v>4688.9484999999995</v>
      </c>
      <c r="I162">
        <v>0</v>
      </c>
      <c r="J162" t="s">
        <v>21</v>
      </c>
      <c r="K162">
        <v>1215.441</v>
      </c>
      <c r="L162">
        <v>205.99</v>
      </c>
      <c r="M162">
        <v>5.26</v>
      </c>
      <c r="N162" t="s">
        <v>138</v>
      </c>
      <c r="O162" t="s">
        <v>170</v>
      </c>
      <c r="P162" t="s">
        <v>170</v>
      </c>
      <c r="Q162" t="s">
        <v>40</v>
      </c>
      <c r="R162" t="s">
        <v>41</v>
      </c>
      <c r="S162" t="s">
        <v>42</v>
      </c>
      <c r="T162" t="s">
        <v>326</v>
      </c>
      <c r="U162" t="s">
        <v>38</v>
      </c>
      <c r="V162">
        <v>0.56000000000000005</v>
      </c>
      <c r="W162">
        <v>40716</v>
      </c>
    </row>
    <row r="163" spans="1:23" x14ac:dyDescent="0.25">
      <c r="A163">
        <v>26567</v>
      </c>
      <c r="B163" s="3">
        <v>40060</v>
      </c>
      <c r="C163" s="4">
        <f t="shared" si="6"/>
        <v>2009</v>
      </c>
      <c r="D163" s="3" t="str">
        <f t="shared" si="7"/>
        <v>Sep</v>
      </c>
      <c r="E163" s="3" t="str">
        <f t="shared" si="8"/>
        <v>Q2</v>
      </c>
      <c r="F163" t="s">
        <v>77</v>
      </c>
      <c r="G163">
        <v>8</v>
      </c>
      <c r="H163">
        <v>50.7</v>
      </c>
      <c r="I163">
        <v>0.08</v>
      </c>
      <c r="J163" t="s">
        <v>21</v>
      </c>
      <c r="K163">
        <v>-44.067999999999998</v>
      </c>
      <c r="L163">
        <v>5.4</v>
      </c>
      <c r="M163">
        <v>7.78</v>
      </c>
      <c r="N163" t="s">
        <v>78</v>
      </c>
      <c r="O163" t="s">
        <v>170</v>
      </c>
      <c r="P163" t="s">
        <v>170</v>
      </c>
      <c r="Q163" t="s">
        <v>40</v>
      </c>
      <c r="R163" t="s">
        <v>25</v>
      </c>
      <c r="S163" t="s">
        <v>36</v>
      </c>
      <c r="T163" t="s">
        <v>327</v>
      </c>
      <c r="U163" t="s">
        <v>38</v>
      </c>
      <c r="V163">
        <v>0.37</v>
      </c>
      <c r="W163">
        <v>40060</v>
      </c>
    </row>
    <row r="164" spans="1:23" x14ac:dyDescent="0.25">
      <c r="A164">
        <v>26854</v>
      </c>
      <c r="B164" s="3">
        <v>39985</v>
      </c>
      <c r="C164" s="4">
        <f t="shared" si="6"/>
        <v>2009</v>
      </c>
      <c r="D164" s="3" t="str">
        <f t="shared" si="7"/>
        <v>Jun</v>
      </c>
      <c r="E164" s="3" t="str">
        <f t="shared" si="8"/>
        <v>Q1</v>
      </c>
      <c r="F164" t="s">
        <v>44</v>
      </c>
      <c r="G164">
        <v>1</v>
      </c>
      <c r="H164">
        <v>34.11</v>
      </c>
      <c r="I164">
        <v>0.02</v>
      </c>
      <c r="J164" t="s">
        <v>21</v>
      </c>
      <c r="K164">
        <v>-12.95</v>
      </c>
      <c r="L164">
        <v>25.38</v>
      </c>
      <c r="M164">
        <v>8.99</v>
      </c>
      <c r="N164" t="s">
        <v>331</v>
      </c>
      <c r="O164" t="s">
        <v>170</v>
      </c>
      <c r="P164" t="s">
        <v>170</v>
      </c>
      <c r="Q164" t="s">
        <v>59</v>
      </c>
      <c r="R164" t="s">
        <v>48</v>
      </c>
      <c r="S164" t="s">
        <v>49</v>
      </c>
      <c r="T164" t="s">
        <v>332</v>
      </c>
      <c r="U164" t="s">
        <v>51</v>
      </c>
      <c r="V164">
        <v>0.5</v>
      </c>
      <c r="W164">
        <v>39986</v>
      </c>
    </row>
    <row r="165" spans="1:23" x14ac:dyDescent="0.25">
      <c r="A165">
        <v>27109</v>
      </c>
      <c r="B165" s="3">
        <v>40947</v>
      </c>
      <c r="C165" s="4">
        <f t="shared" si="6"/>
        <v>2012</v>
      </c>
      <c r="D165" s="3" t="str">
        <f t="shared" si="7"/>
        <v>Feb</v>
      </c>
      <c r="E165" s="3" t="str">
        <f t="shared" si="8"/>
        <v>Q4</v>
      </c>
      <c r="F165" t="s">
        <v>77</v>
      </c>
      <c r="G165">
        <v>48</v>
      </c>
      <c r="H165">
        <v>538.22</v>
      </c>
      <c r="I165">
        <v>0.01</v>
      </c>
      <c r="J165" t="s">
        <v>21</v>
      </c>
      <c r="K165">
        <v>-154.66</v>
      </c>
      <c r="L165">
        <v>10.97</v>
      </c>
      <c r="M165">
        <v>6.5</v>
      </c>
      <c r="N165" t="s">
        <v>31</v>
      </c>
      <c r="O165" t="s">
        <v>170</v>
      </c>
      <c r="P165" t="s">
        <v>170</v>
      </c>
      <c r="Q165" t="s">
        <v>32</v>
      </c>
      <c r="R165" t="s">
        <v>41</v>
      </c>
      <c r="S165" t="s">
        <v>69</v>
      </c>
      <c r="T165" t="s">
        <v>333</v>
      </c>
      <c r="U165" t="s">
        <v>38</v>
      </c>
      <c r="V165">
        <v>0.64</v>
      </c>
      <c r="W165">
        <v>40949</v>
      </c>
    </row>
    <row r="166" spans="1:23" x14ac:dyDescent="0.25">
      <c r="A166">
        <v>27111</v>
      </c>
      <c r="B166" s="3">
        <v>39883</v>
      </c>
      <c r="C166" s="4">
        <f t="shared" si="6"/>
        <v>2009</v>
      </c>
      <c r="D166" s="3" t="str">
        <f t="shared" si="7"/>
        <v>Mar</v>
      </c>
      <c r="E166" s="3" t="str">
        <f t="shared" si="8"/>
        <v>Q4</v>
      </c>
      <c r="F166" t="s">
        <v>29</v>
      </c>
      <c r="G166">
        <v>11</v>
      </c>
      <c r="H166">
        <v>1064.23</v>
      </c>
      <c r="I166">
        <v>0.06</v>
      </c>
      <c r="J166" t="s">
        <v>21</v>
      </c>
      <c r="K166">
        <v>-127.56</v>
      </c>
      <c r="L166">
        <v>99.99</v>
      </c>
      <c r="M166">
        <v>19.989999999999998</v>
      </c>
      <c r="N166" t="s">
        <v>286</v>
      </c>
      <c r="O166" t="s">
        <v>170</v>
      </c>
      <c r="P166" t="s">
        <v>170</v>
      </c>
      <c r="Q166" t="s">
        <v>59</v>
      </c>
      <c r="R166" t="s">
        <v>41</v>
      </c>
      <c r="S166" t="s">
        <v>69</v>
      </c>
      <c r="T166" t="s">
        <v>334</v>
      </c>
      <c r="U166" t="s">
        <v>38</v>
      </c>
      <c r="V166">
        <v>0.52</v>
      </c>
      <c r="W166">
        <v>39886</v>
      </c>
    </row>
    <row r="167" spans="1:23" x14ac:dyDescent="0.25">
      <c r="A167">
        <v>27264</v>
      </c>
      <c r="B167" s="3">
        <v>40698</v>
      </c>
      <c r="C167" s="4">
        <f t="shared" si="6"/>
        <v>2011</v>
      </c>
      <c r="D167" s="3" t="str">
        <f t="shared" si="7"/>
        <v>Jun</v>
      </c>
      <c r="E167" s="3" t="str">
        <f t="shared" si="8"/>
        <v>Q1</v>
      </c>
      <c r="F167" t="s">
        <v>20</v>
      </c>
      <c r="G167">
        <v>3</v>
      </c>
      <c r="H167">
        <v>74.05</v>
      </c>
      <c r="I167">
        <v>0.02</v>
      </c>
      <c r="J167" t="s">
        <v>21</v>
      </c>
      <c r="K167">
        <v>44.54</v>
      </c>
      <c r="L167">
        <v>19.989999999999998</v>
      </c>
      <c r="M167">
        <v>11.17</v>
      </c>
      <c r="N167" t="s">
        <v>336</v>
      </c>
      <c r="O167" t="s">
        <v>170</v>
      </c>
      <c r="P167" t="s">
        <v>170</v>
      </c>
      <c r="Q167" t="s">
        <v>24</v>
      </c>
      <c r="R167" t="s">
        <v>48</v>
      </c>
      <c r="S167" t="s">
        <v>49</v>
      </c>
      <c r="T167" t="s">
        <v>337</v>
      </c>
      <c r="U167" t="s">
        <v>28</v>
      </c>
      <c r="V167">
        <v>0.6</v>
      </c>
      <c r="W167">
        <v>40700</v>
      </c>
    </row>
    <row r="168" spans="1:23" x14ac:dyDescent="0.25">
      <c r="A168">
        <v>27392</v>
      </c>
      <c r="B168" s="3">
        <v>40970</v>
      </c>
      <c r="C168" s="4">
        <f t="shared" si="6"/>
        <v>2012</v>
      </c>
      <c r="D168" s="3" t="str">
        <f t="shared" si="7"/>
        <v>Mar</v>
      </c>
      <c r="E168" s="3" t="str">
        <f t="shared" si="8"/>
        <v>Q4</v>
      </c>
      <c r="F168" t="s">
        <v>20</v>
      </c>
      <c r="G168">
        <v>37</v>
      </c>
      <c r="H168">
        <v>5753.85</v>
      </c>
      <c r="I168">
        <v>0</v>
      </c>
      <c r="J168" t="s">
        <v>21</v>
      </c>
      <c r="K168">
        <v>2509.52</v>
      </c>
      <c r="L168">
        <v>150.97999999999999</v>
      </c>
      <c r="M168">
        <v>13.99</v>
      </c>
      <c r="N168" t="s">
        <v>136</v>
      </c>
      <c r="O168" t="s">
        <v>170</v>
      </c>
      <c r="P168" t="s">
        <v>170</v>
      </c>
      <c r="Q168" t="s">
        <v>40</v>
      </c>
      <c r="R168" t="s">
        <v>41</v>
      </c>
      <c r="S168" t="s">
        <v>207</v>
      </c>
      <c r="T168" t="s">
        <v>338</v>
      </c>
      <c r="U168" t="s">
        <v>47</v>
      </c>
      <c r="V168">
        <v>0.38</v>
      </c>
      <c r="W168">
        <v>40979</v>
      </c>
    </row>
    <row r="169" spans="1:23" x14ac:dyDescent="0.25">
      <c r="A169">
        <v>27553</v>
      </c>
      <c r="B169" s="3">
        <v>40767</v>
      </c>
      <c r="C169" s="4">
        <f t="shared" si="6"/>
        <v>2011</v>
      </c>
      <c r="D169" s="3" t="str">
        <f t="shared" si="7"/>
        <v>Aug</v>
      </c>
      <c r="E169" s="3" t="str">
        <f t="shared" si="8"/>
        <v>Q2</v>
      </c>
      <c r="F169" t="s">
        <v>62</v>
      </c>
      <c r="G169">
        <v>48</v>
      </c>
      <c r="H169">
        <v>18235.47</v>
      </c>
      <c r="I169">
        <v>0.03</v>
      </c>
      <c r="J169" t="s">
        <v>30</v>
      </c>
      <c r="K169">
        <v>1166.93</v>
      </c>
      <c r="L169">
        <v>370.98</v>
      </c>
      <c r="M169">
        <v>99</v>
      </c>
      <c r="N169" t="s">
        <v>84</v>
      </c>
      <c r="O169" t="s">
        <v>170</v>
      </c>
      <c r="P169" t="s">
        <v>170</v>
      </c>
      <c r="Q169" t="s">
        <v>40</v>
      </c>
      <c r="R169" t="s">
        <v>25</v>
      </c>
      <c r="S169" t="s">
        <v>26</v>
      </c>
      <c r="T169" t="s">
        <v>339</v>
      </c>
      <c r="U169" t="s">
        <v>35</v>
      </c>
      <c r="V169">
        <v>0.65</v>
      </c>
      <c r="W169">
        <v>40769</v>
      </c>
    </row>
    <row r="170" spans="1:23" x14ac:dyDescent="0.25">
      <c r="A170">
        <v>27555</v>
      </c>
      <c r="B170" s="3">
        <v>40057</v>
      </c>
      <c r="C170" s="4">
        <f t="shared" si="6"/>
        <v>2009</v>
      </c>
      <c r="D170" s="3" t="str">
        <f t="shared" si="7"/>
        <v>Sep</v>
      </c>
      <c r="E170" s="3" t="str">
        <f t="shared" si="8"/>
        <v>Q2</v>
      </c>
      <c r="F170" t="s">
        <v>77</v>
      </c>
      <c r="G170">
        <v>32</v>
      </c>
      <c r="H170">
        <v>209.42</v>
      </c>
      <c r="I170">
        <v>0.1</v>
      </c>
      <c r="J170" t="s">
        <v>21</v>
      </c>
      <c r="K170">
        <v>65.41</v>
      </c>
      <c r="L170">
        <v>6.74</v>
      </c>
      <c r="M170">
        <v>1.72</v>
      </c>
      <c r="N170" t="s">
        <v>157</v>
      </c>
      <c r="O170" t="s">
        <v>170</v>
      </c>
      <c r="P170" t="s">
        <v>170</v>
      </c>
      <c r="Q170" t="s">
        <v>32</v>
      </c>
      <c r="R170" t="s">
        <v>25</v>
      </c>
      <c r="S170" t="s">
        <v>60</v>
      </c>
      <c r="T170" t="s">
        <v>341</v>
      </c>
      <c r="U170" t="s">
        <v>67</v>
      </c>
      <c r="V170">
        <v>0.35</v>
      </c>
      <c r="W170">
        <v>40059</v>
      </c>
    </row>
    <row r="171" spans="1:23" x14ac:dyDescent="0.25">
      <c r="A171">
        <v>27680</v>
      </c>
      <c r="B171" s="3">
        <v>40204</v>
      </c>
      <c r="C171" s="4">
        <f t="shared" si="6"/>
        <v>2010</v>
      </c>
      <c r="D171" s="3" t="str">
        <f t="shared" si="7"/>
        <v>Jan</v>
      </c>
      <c r="E171" s="3" t="str">
        <f t="shared" si="8"/>
        <v>Q4</v>
      </c>
      <c r="F171" t="s">
        <v>77</v>
      </c>
      <c r="G171">
        <v>32</v>
      </c>
      <c r="H171">
        <v>324.39999999999998</v>
      </c>
      <c r="I171">
        <v>0.1</v>
      </c>
      <c r="J171" t="s">
        <v>21</v>
      </c>
      <c r="K171">
        <v>-46.98</v>
      </c>
      <c r="L171">
        <v>10.89</v>
      </c>
      <c r="M171">
        <v>4.5</v>
      </c>
      <c r="N171" t="s">
        <v>185</v>
      </c>
      <c r="O171" t="s">
        <v>170</v>
      </c>
      <c r="P171" t="s">
        <v>170</v>
      </c>
      <c r="Q171" t="s">
        <v>24</v>
      </c>
      <c r="R171" t="s">
        <v>25</v>
      </c>
      <c r="S171" t="s">
        <v>33</v>
      </c>
      <c r="T171" t="s">
        <v>342</v>
      </c>
      <c r="U171" t="s">
        <v>38</v>
      </c>
      <c r="V171">
        <v>0.59</v>
      </c>
      <c r="W171">
        <v>40205</v>
      </c>
    </row>
    <row r="172" spans="1:23" x14ac:dyDescent="0.25">
      <c r="A172">
        <v>27778</v>
      </c>
      <c r="B172" s="3">
        <v>40788</v>
      </c>
      <c r="C172" s="4">
        <f t="shared" si="6"/>
        <v>2011</v>
      </c>
      <c r="D172" s="3" t="str">
        <f t="shared" si="7"/>
        <v>Sep</v>
      </c>
      <c r="E172" s="3" t="str">
        <f t="shared" si="8"/>
        <v>Q2</v>
      </c>
      <c r="F172" t="s">
        <v>77</v>
      </c>
      <c r="G172">
        <v>1</v>
      </c>
      <c r="H172">
        <v>232.67</v>
      </c>
      <c r="I172">
        <v>0.02</v>
      </c>
      <c r="J172" t="s">
        <v>21</v>
      </c>
      <c r="K172">
        <v>-105.14450000000001</v>
      </c>
      <c r="L172">
        <v>223.98</v>
      </c>
      <c r="M172">
        <v>15.01</v>
      </c>
      <c r="N172" t="s">
        <v>344</v>
      </c>
      <c r="O172" t="s">
        <v>170</v>
      </c>
      <c r="P172" t="s">
        <v>170</v>
      </c>
      <c r="Q172" t="s">
        <v>40</v>
      </c>
      <c r="R172" t="s">
        <v>25</v>
      </c>
      <c r="S172" t="s">
        <v>36</v>
      </c>
      <c r="T172" t="s">
        <v>345</v>
      </c>
      <c r="U172" t="s">
        <v>38</v>
      </c>
      <c r="V172">
        <v>0.38</v>
      </c>
      <c r="W172">
        <v>40790</v>
      </c>
    </row>
    <row r="173" spans="1:23" x14ac:dyDescent="0.25">
      <c r="A173">
        <v>27909</v>
      </c>
      <c r="B173" s="3">
        <v>40946</v>
      </c>
      <c r="C173" s="4">
        <f t="shared" si="6"/>
        <v>2012</v>
      </c>
      <c r="D173" s="3" t="str">
        <f t="shared" si="7"/>
        <v>Feb</v>
      </c>
      <c r="E173" s="3" t="str">
        <f t="shared" si="8"/>
        <v>Q4</v>
      </c>
      <c r="F173" t="s">
        <v>77</v>
      </c>
      <c r="G173">
        <v>1</v>
      </c>
      <c r="H173">
        <v>62.26</v>
      </c>
      <c r="I173">
        <v>0.09</v>
      </c>
      <c r="J173" t="s">
        <v>21</v>
      </c>
      <c r="K173">
        <v>-23.24</v>
      </c>
      <c r="L173">
        <v>54.96</v>
      </c>
      <c r="M173">
        <v>10.75</v>
      </c>
      <c r="N173" t="s">
        <v>56</v>
      </c>
      <c r="O173" t="s">
        <v>170</v>
      </c>
      <c r="P173" t="s">
        <v>170</v>
      </c>
      <c r="Q173" t="s">
        <v>40</v>
      </c>
      <c r="R173" t="s">
        <v>25</v>
      </c>
      <c r="S173" t="s">
        <v>60</v>
      </c>
      <c r="T173" t="s">
        <v>347</v>
      </c>
      <c r="U173" t="s">
        <v>38</v>
      </c>
      <c r="V173">
        <v>0.36</v>
      </c>
      <c r="W173">
        <v>40948</v>
      </c>
    </row>
    <row r="174" spans="1:23" x14ac:dyDescent="0.25">
      <c r="A174">
        <v>28003</v>
      </c>
      <c r="B174" s="3">
        <v>40621</v>
      </c>
      <c r="C174" s="4">
        <f t="shared" si="6"/>
        <v>2011</v>
      </c>
      <c r="D174" s="3" t="str">
        <f t="shared" si="7"/>
        <v>Mar</v>
      </c>
      <c r="E174" s="3" t="str">
        <f t="shared" si="8"/>
        <v>Q4</v>
      </c>
      <c r="F174" t="s">
        <v>77</v>
      </c>
      <c r="G174">
        <v>31</v>
      </c>
      <c r="H174">
        <v>157.79</v>
      </c>
      <c r="I174">
        <v>0.09</v>
      </c>
      <c r="J174" t="s">
        <v>21</v>
      </c>
      <c r="K174">
        <v>-95.92</v>
      </c>
      <c r="L174">
        <v>4.9800000000000004</v>
      </c>
      <c r="M174">
        <v>6.07</v>
      </c>
      <c r="N174" t="s">
        <v>318</v>
      </c>
      <c r="O174" t="s">
        <v>170</v>
      </c>
      <c r="P174" t="s">
        <v>170</v>
      </c>
      <c r="Q174" t="s">
        <v>40</v>
      </c>
      <c r="R174" t="s">
        <v>25</v>
      </c>
      <c r="S174" t="s">
        <v>60</v>
      </c>
      <c r="T174" t="s">
        <v>349</v>
      </c>
      <c r="U174" t="s">
        <v>38</v>
      </c>
      <c r="V174">
        <v>0.36</v>
      </c>
      <c r="W174">
        <v>40623</v>
      </c>
    </row>
    <row r="175" spans="1:23" x14ac:dyDescent="0.25">
      <c r="A175">
        <v>28035</v>
      </c>
      <c r="B175" s="3">
        <v>40671</v>
      </c>
      <c r="C175" s="4">
        <f t="shared" si="6"/>
        <v>2011</v>
      </c>
      <c r="D175" s="3" t="str">
        <f t="shared" si="7"/>
        <v>May</v>
      </c>
      <c r="E175" s="3" t="str">
        <f t="shared" si="8"/>
        <v>Q1</v>
      </c>
      <c r="F175" t="s">
        <v>44</v>
      </c>
      <c r="G175">
        <v>19</v>
      </c>
      <c r="H175">
        <v>376.21</v>
      </c>
      <c r="I175">
        <v>0.03</v>
      </c>
      <c r="J175" t="s">
        <v>21</v>
      </c>
      <c r="K175">
        <v>89.555999999999997</v>
      </c>
      <c r="L175">
        <v>18.989999999999998</v>
      </c>
      <c r="M175">
        <v>5.23</v>
      </c>
      <c r="N175" t="s">
        <v>93</v>
      </c>
      <c r="O175" t="s">
        <v>170</v>
      </c>
      <c r="P175" t="s">
        <v>170</v>
      </c>
      <c r="Q175" t="s">
        <v>59</v>
      </c>
      <c r="R175" t="s">
        <v>25</v>
      </c>
      <c r="S175" t="s">
        <v>36</v>
      </c>
      <c r="T175" t="s">
        <v>350</v>
      </c>
      <c r="U175" t="s">
        <v>38</v>
      </c>
      <c r="V175">
        <v>0.37</v>
      </c>
      <c r="W175">
        <v>40673</v>
      </c>
    </row>
    <row r="176" spans="1:23" x14ac:dyDescent="0.25">
      <c r="A176">
        <v>28135</v>
      </c>
      <c r="B176" s="3">
        <v>40081</v>
      </c>
      <c r="C176" s="4">
        <f t="shared" si="6"/>
        <v>2009</v>
      </c>
      <c r="D176" s="3" t="str">
        <f t="shared" si="7"/>
        <v>Sep</v>
      </c>
      <c r="E176" s="3" t="str">
        <f t="shared" si="8"/>
        <v>Q2</v>
      </c>
      <c r="F176" t="s">
        <v>77</v>
      </c>
      <c r="G176">
        <v>37</v>
      </c>
      <c r="H176">
        <v>1601.24</v>
      </c>
      <c r="I176">
        <v>0.08</v>
      </c>
      <c r="J176" t="s">
        <v>21</v>
      </c>
      <c r="K176">
        <v>520.69000000000005</v>
      </c>
      <c r="L176">
        <v>46.89</v>
      </c>
      <c r="M176">
        <v>5.0999999999999996</v>
      </c>
      <c r="N176" t="s">
        <v>351</v>
      </c>
      <c r="O176" t="s">
        <v>170</v>
      </c>
      <c r="P176" t="s">
        <v>170</v>
      </c>
      <c r="Q176" t="s">
        <v>40</v>
      </c>
      <c r="R176" t="s">
        <v>25</v>
      </c>
      <c r="S176" t="s">
        <v>33</v>
      </c>
      <c r="T176" t="s">
        <v>352</v>
      </c>
      <c r="U176" t="s">
        <v>47</v>
      </c>
      <c r="V176">
        <v>0.46</v>
      </c>
      <c r="W176">
        <v>40083</v>
      </c>
    </row>
    <row r="177" spans="1:23" x14ac:dyDescent="0.25">
      <c r="A177">
        <v>28165</v>
      </c>
      <c r="B177" s="3">
        <v>41099</v>
      </c>
      <c r="C177" s="4">
        <f t="shared" si="6"/>
        <v>2012</v>
      </c>
      <c r="D177" s="3" t="str">
        <f t="shared" si="7"/>
        <v>Jul</v>
      </c>
      <c r="E177" s="3" t="str">
        <f t="shared" si="8"/>
        <v>Q2</v>
      </c>
      <c r="F177" t="s">
        <v>44</v>
      </c>
      <c r="G177">
        <v>2</v>
      </c>
      <c r="H177">
        <v>24.96</v>
      </c>
      <c r="I177">
        <v>0.05</v>
      </c>
      <c r="J177" t="s">
        <v>21</v>
      </c>
      <c r="K177">
        <v>-12.7995</v>
      </c>
      <c r="L177">
        <v>10.91</v>
      </c>
      <c r="M177">
        <v>2.99</v>
      </c>
      <c r="N177" t="s">
        <v>101</v>
      </c>
      <c r="O177" t="s">
        <v>170</v>
      </c>
      <c r="P177" t="s">
        <v>170</v>
      </c>
      <c r="Q177" t="s">
        <v>40</v>
      </c>
      <c r="R177" t="s">
        <v>25</v>
      </c>
      <c r="S177" t="s">
        <v>36</v>
      </c>
      <c r="T177" t="s">
        <v>354</v>
      </c>
      <c r="U177" t="s">
        <v>38</v>
      </c>
      <c r="V177">
        <v>0.38</v>
      </c>
      <c r="W177">
        <v>41101</v>
      </c>
    </row>
    <row r="178" spans="1:23" x14ac:dyDescent="0.25">
      <c r="A178">
        <v>28289</v>
      </c>
      <c r="B178" s="3">
        <v>40192</v>
      </c>
      <c r="C178" s="4">
        <f t="shared" si="6"/>
        <v>2010</v>
      </c>
      <c r="D178" s="3" t="str">
        <f t="shared" si="7"/>
        <v>Jan</v>
      </c>
      <c r="E178" s="3" t="str">
        <f t="shared" si="8"/>
        <v>Q4</v>
      </c>
      <c r="F178" t="s">
        <v>29</v>
      </c>
      <c r="G178">
        <v>31</v>
      </c>
      <c r="H178">
        <v>166.76</v>
      </c>
      <c r="I178">
        <v>0.01</v>
      </c>
      <c r="J178" t="s">
        <v>21</v>
      </c>
      <c r="K178">
        <v>-46.03</v>
      </c>
      <c r="L178">
        <v>4.9800000000000004</v>
      </c>
      <c r="M178">
        <v>4.75</v>
      </c>
      <c r="N178" t="s">
        <v>90</v>
      </c>
      <c r="O178" t="s">
        <v>170</v>
      </c>
      <c r="P178" t="s">
        <v>170</v>
      </c>
      <c r="Q178" t="s">
        <v>40</v>
      </c>
      <c r="R178" t="s">
        <v>25</v>
      </c>
      <c r="S178" t="s">
        <v>60</v>
      </c>
      <c r="T178" t="s">
        <v>154</v>
      </c>
      <c r="U178" t="s">
        <v>38</v>
      </c>
      <c r="V178">
        <v>0.36</v>
      </c>
      <c r="W178">
        <v>40193</v>
      </c>
    </row>
    <row r="179" spans="1:23" x14ac:dyDescent="0.25">
      <c r="A179">
        <v>28486</v>
      </c>
      <c r="B179" s="3">
        <v>40051</v>
      </c>
      <c r="C179" s="4">
        <f t="shared" si="6"/>
        <v>2009</v>
      </c>
      <c r="D179" s="3" t="str">
        <f t="shared" si="7"/>
        <v>Aug</v>
      </c>
      <c r="E179" s="3" t="str">
        <f t="shared" si="8"/>
        <v>Q2</v>
      </c>
      <c r="F179" t="s">
        <v>29</v>
      </c>
      <c r="G179">
        <v>2</v>
      </c>
      <c r="H179">
        <v>811.13</v>
      </c>
      <c r="I179">
        <v>0.08</v>
      </c>
      <c r="J179" t="s">
        <v>21</v>
      </c>
      <c r="K179">
        <v>-517.47</v>
      </c>
      <c r="L179">
        <v>415.88</v>
      </c>
      <c r="M179">
        <v>11.37</v>
      </c>
      <c r="N179" t="s">
        <v>68</v>
      </c>
      <c r="O179" t="s">
        <v>170</v>
      </c>
      <c r="P179" t="s">
        <v>170</v>
      </c>
      <c r="Q179" t="s">
        <v>40</v>
      </c>
      <c r="R179" t="s">
        <v>25</v>
      </c>
      <c r="S179" t="s">
        <v>26</v>
      </c>
      <c r="T179" t="s">
        <v>355</v>
      </c>
      <c r="U179" t="s">
        <v>38</v>
      </c>
      <c r="V179">
        <v>0.56999999999999995</v>
      </c>
      <c r="W179">
        <v>40052</v>
      </c>
    </row>
    <row r="180" spans="1:23" x14ac:dyDescent="0.25">
      <c r="A180">
        <v>28675</v>
      </c>
      <c r="B180" s="3">
        <v>40094</v>
      </c>
      <c r="C180" s="4">
        <f t="shared" si="6"/>
        <v>2009</v>
      </c>
      <c r="D180" s="3" t="str">
        <f t="shared" si="7"/>
        <v>Oct</v>
      </c>
      <c r="E180" s="3" t="str">
        <f t="shared" si="8"/>
        <v>Q3</v>
      </c>
      <c r="F180" t="s">
        <v>77</v>
      </c>
      <c r="G180">
        <v>15</v>
      </c>
      <c r="H180">
        <v>822.84249999999997</v>
      </c>
      <c r="I180">
        <v>0.1</v>
      </c>
      <c r="J180" t="s">
        <v>21</v>
      </c>
      <c r="K180">
        <v>4.3920000000000083</v>
      </c>
      <c r="L180">
        <v>65.989999999999995</v>
      </c>
      <c r="M180">
        <v>5.92</v>
      </c>
      <c r="N180" t="s">
        <v>157</v>
      </c>
      <c r="O180" t="s">
        <v>170</v>
      </c>
      <c r="P180" t="s">
        <v>170</v>
      </c>
      <c r="Q180" t="s">
        <v>32</v>
      </c>
      <c r="R180" t="s">
        <v>41</v>
      </c>
      <c r="S180" t="s">
        <v>42</v>
      </c>
      <c r="T180" t="s">
        <v>356</v>
      </c>
      <c r="U180" t="s">
        <v>38</v>
      </c>
      <c r="V180">
        <v>0.55000000000000004</v>
      </c>
      <c r="W180">
        <v>40095</v>
      </c>
    </row>
    <row r="181" spans="1:23" x14ac:dyDescent="0.25">
      <c r="A181">
        <v>28870</v>
      </c>
      <c r="B181" s="3">
        <v>40857</v>
      </c>
      <c r="C181" s="4">
        <f t="shared" si="6"/>
        <v>2011</v>
      </c>
      <c r="D181" s="3" t="str">
        <f t="shared" si="7"/>
        <v>Nov</v>
      </c>
      <c r="E181" s="3" t="str">
        <f t="shared" si="8"/>
        <v>Q3</v>
      </c>
      <c r="F181" t="s">
        <v>29</v>
      </c>
      <c r="G181">
        <v>35</v>
      </c>
      <c r="H181">
        <v>3310.9454999999998</v>
      </c>
      <c r="I181">
        <v>0.05</v>
      </c>
      <c r="J181" t="s">
        <v>21</v>
      </c>
      <c r="K181">
        <v>822.40199999999993</v>
      </c>
      <c r="L181">
        <v>115.99</v>
      </c>
      <c r="M181">
        <v>2.5</v>
      </c>
      <c r="N181" t="s">
        <v>357</v>
      </c>
      <c r="O181" t="s">
        <v>170</v>
      </c>
      <c r="P181" t="s">
        <v>170</v>
      </c>
      <c r="Q181" t="s">
        <v>40</v>
      </c>
      <c r="R181" t="s">
        <v>41</v>
      </c>
      <c r="S181" t="s">
        <v>42</v>
      </c>
      <c r="T181" t="s">
        <v>124</v>
      </c>
      <c r="U181" t="s">
        <v>38</v>
      </c>
      <c r="V181">
        <v>0.56999999999999995</v>
      </c>
      <c r="W181">
        <v>40860</v>
      </c>
    </row>
    <row r="182" spans="1:23" x14ac:dyDescent="0.25">
      <c r="A182">
        <v>28871</v>
      </c>
      <c r="B182" s="3">
        <v>41014</v>
      </c>
      <c r="C182" s="4">
        <f t="shared" si="6"/>
        <v>2012</v>
      </c>
      <c r="D182" s="3" t="str">
        <f t="shared" si="7"/>
        <v>Apr</v>
      </c>
      <c r="E182" s="3" t="str">
        <f t="shared" si="8"/>
        <v>Q1</v>
      </c>
      <c r="F182" t="s">
        <v>29</v>
      </c>
      <c r="G182">
        <v>10</v>
      </c>
      <c r="H182">
        <v>55.02</v>
      </c>
      <c r="I182">
        <v>0.08</v>
      </c>
      <c r="J182" t="s">
        <v>21</v>
      </c>
      <c r="K182">
        <v>-56.12</v>
      </c>
      <c r="L182">
        <v>5.0199999999999996</v>
      </c>
      <c r="M182">
        <v>5.14</v>
      </c>
      <c r="N182" t="s">
        <v>71</v>
      </c>
      <c r="O182" t="s">
        <v>170</v>
      </c>
      <c r="P182" t="s">
        <v>170</v>
      </c>
      <c r="Q182" t="s">
        <v>24</v>
      </c>
      <c r="R182" t="s">
        <v>41</v>
      </c>
      <c r="S182" t="s">
        <v>69</v>
      </c>
      <c r="T182" t="s">
        <v>358</v>
      </c>
      <c r="U182" t="s">
        <v>51</v>
      </c>
      <c r="V182">
        <v>0.79</v>
      </c>
      <c r="W182">
        <v>41014</v>
      </c>
    </row>
    <row r="183" spans="1:23" x14ac:dyDescent="0.25">
      <c r="A183">
        <v>29030</v>
      </c>
      <c r="B183" s="3">
        <v>40910</v>
      </c>
      <c r="C183" s="4">
        <f t="shared" si="6"/>
        <v>2012</v>
      </c>
      <c r="D183" s="3" t="str">
        <f t="shared" si="7"/>
        <v>Jan</v>
      </c>
      <c r="E183" s="3" t="str">
        <f t="shared" si="8"/>
        <v>Q4</v>
      </c>
      <c r="F183" t="s">
        <v>62</v>
      </c>
      <c r="G183">
        <v>10</v>
      </c>
      <c r="H183">
        <v>192.58</v>
      </c>
      <c r="I183">
        <v>0.05</v>
      </c>
      <c r="J183" t="s">
        <v>21</v>
      </c>
      <c r="K183">
        <v>24.6</v>
      </c>
      <c r="L183">
        <v>19.84</v>
      </c>
      <c r="M183">
        <v>4.0999999999999996</v>
      </c>
      <c r="N183" t="s">
        <v>344</v>
      </c>
      <c r="O183" t="s">
        <v>170</v>
      </c>
      <c r="P183" t="s">
        <v>170</v>
      </c>
      <c r="Q183" t="s">
        <v>40</v>
      </c>
      <c r="R183" t="s">
        <v>25</v>
      </c>
      <c r="S183" t="s">
        <v>94</v>
      </c>
      <c r="T183" t="s">
        <v>192</v>
      </c>
      <c r="U183" t="s">
        <v>67</v>
      </c>
      <c r="V183">
        <v>0.44</v>
      </c>
      <c r="W183">
        <v>40911</v>
      </c>
    </row>
    <row r="184" spans="1:23" x14ac:dyDescent="0.25">
      <c r="A184">
        <v>29095</v>
      </c>
      <c r="B184" s="3">
        <v>40610</v>
      </c>
      <c r="C184" s="4">
        <f t="shared" si="6"/>
        <v>2011</v>
      </c>
      <c r="D184" s="3" t="str">
        <f t="shared" si="7"/>
        <v>Mar</v>
      </c>
      <c r="E184" s="3" t="str">
        <f t="shared" si="8"/>
        <v>Q4</v>
      </c>
      <c r="F184" t="s">
        <v>44</v>
      </c>
      <c r="G184">
        <v>40</v>
      </c>
      <c r="H184">
        <v>291.67</v>
      </c>
      <c r="I184">
        <v>0.01</v>
      </c>
      <c r="J184" t="s">
        <v>21</v>
      </c>
      <c r="K184">
        <v>54.459499999999991</v>
      </c>
      <c r="L184">
        <v>6.75</v>
      </c>
      <c r="M184">
        <v>2.99</v>
      </c>
      <c r="N184" t="s">
        <v>185</v>
      </c>
      <c r="O184" t="s">
        <v>170</v>
      </c>
      <c r="P184" t="s">
        <v>170</v>
      </c>
      <c r="Q184" t="s">
        <v>24</v>
      </c>
      <c r="R184" t="s">
        <v>25</v>
      </c>
      <c r="S184" t="s">
        <v>36</v>
      </c>
      <c r="T184" t="s">
        <v>359</v>
      </c>
      <c r="U184" t="s">
        <v>38</v>
      </c>
      <c r="V184">
        <v>0.35</v>
      </c>
      <c r="W184">
        <v>40611</v>
      </c>
    </row>
    <row r="185" spans="1:23" x14ac:dyDescent="0.25">
      <c r="A185">
        <v>29287</v>
      </c>
      <c r="B185" s="3">
        <v>39996</v>
      </c>
      <c r="C185" s="4">
        <f t="shared" si="6"/>
        <v>2009</v>
      </c>
      <c r="D185" s="3" t="str">
        <f t="shared" si="7"/>
        <v>Jul</v>
      </c>
      <c r="E185" s="3" t="str">
        <f t="shared" si="8"/>
        <v>Q2</v>
      </c>
      <c r="F185" t="s">
        <v>29</v>
      </c>
      <c r="G185">
        <v>50</v>
      </c>
      <c r="H185">
        <v>281.39</v>
      </c>
      <c r="I185">
        <v>0.1</v>
      </c>
      <c r="J185" t="s">
        <v>21</v>
      </c>
      <c r="K185">
        <v>-106.398</v>
      </c>
      <c r="L185">
        <v>5.74</v>
      </c>
      <c r="M185">
        <v>5.01</v>
      </c>
      <c r="N185" t="s">
        <v>117</v>
      </c>
      <c r="O185" t="s">
        <v>170</v>
      </c>
      <c r="P185" t="s">
        <v>170</v>
      </c>
      <c r="Q185" t="s">
        <v>32</v>
      </c>
      <c r="R185" t="s">
        <v>25</v>
      </c>
      <c r="S185" t="s">
        <v>36</v>
      </c>
      <c r="T185" t="s">
        <v>360</v>
      </c>
      <c r="U185" t="s">
        <v>38</v>
      </c>
      <c r="V185">
        <v>0.39</v>
      </c>
      <c r="W185">
        <v>39998</v>
      </c>
    </row>
    <row r="186" spans="1:23" x14ac:dyDescent="0.25">
      <c r="A186">
        <v>29510</v>
      </c>
      <c r="B186" s="3">
        <v>40648</v>
      </c>
      <c r="C186" s="4">
        <f t="shared" si="6"/>
        <v>2011</v>
      </c>
      <c r="D186" s="3" t="str">
        <f t="shared" si="7"/>
        <v>Apr</v>
      </c>
      <c r="E186" s="3" t="str">
        <f t="shared" si="8"/>
        <v>Q1</v>
      </c>
      <c r="F186" t="s">
        <v>77</v>
      </c>
      <c r="G186">
        <v>22</v>
      </c>
      <c r="H186">
        <v>6123.94</v>
      </c>
      <c r="I186">
        <v>0.01</v>
      </c>
      <c r="J186" t="s">
        <v>30</v>
      </c>
      <c r="K186">
        <v>1292.44</v>
      </c>
      <c r="L186">
        <v>260.98</v>
      </c>
      <c r="M186">
        <v>41.91</v>
      </c>
      <c r="N186" t="s">
        <v>93</v>
      </c>
      <c r="O186" t="s">
        <v>170</v>
      </c>
      <c r="P186" t="s">
        <v>170</v>
      </c>
      <c r="Q186" t="s">
        <v>59</v>
      </c>
      <c r="R186" t="s">
        <v>48</v>
      </c>
      <c r="S186" t="s">
        <v>79</v>
      </c>
      <c r="T186" t="s">
        <v>362</v>
      </c>
      <c r="U186" t="s">
        <v>81</v>
      </c>
      <c r="V186">
        <v>0.59</v>
      </c>
      <c r="W186">
        <v>40650</v>
      </c>
    </row>
    <row r="187" spans="1:23" x14ac:dyDescent="0.25">
      <c r="A187">
        <v>29795</v>
      </c>
      <c r="B187" s="3">
        <v>40872</v>
      </c>
      <c r="C187" s="4">
        <f t="shared" si="6"/>
        <v>2011</v>
      </c>
      <c r="D187" s="3" t="str">
        <f t="shared" si="7"/>
        <v>Nov</v>
      </c>
      <c r="E187" s="3" t="str">
        <f t="shared" si="8"/>
        <v>Q3</v>
      </c>
      <c r="F187" t="s">
        <v>29</v>
      </c>
      <c r="G187">
        <v>49</v>
      </c>
      <c r="H187">
        <v>19325.2</v>
      </c>
      <c r="I187">
        <v>0.05</v>
      </c>
      <c r="J187" t="s">
        <v>21</v>
      </c>
      <c r="K187">
        <v>8793.5390000000007</v>
      </c>
      <c r="L187">
        <v>387.99</v>
      </c>
      <c r="M187">
        <v>19.989999999999998</v>
      </c>
      <c r="N187" t="s">
        <v>101</v>
      </c>
      <c r="O187" t="s">
        <v>170</v>
      </c>
      <c r="P187" t="s">
        <v>170</v>
      </c>
      <c r="Q187" t="s">
        <v>24</v>
      </c>
      <c r="R187" t="s">
        <v>25</v>
      </c>
      <c r="S187" t="s">
        <v>36</v>
      </c>
      <c r="T187" t="s">
        <v>363</v>
      </c>
      <c r="U187" t="s">
        <v>38</v>
      </c>
      <c r="V187">
        <v>0.38</v>
      </c>
      <c r="W187">
        <v>40873</v>
      </c>
    </row>
    <row r="188" spans="1:23" x14ac:dyDescent="0.25">
      <c r="A188">
        <v>29861</v>
      </c>
      <c r="B188" s="3">
        <v>41024</v>
      </c>
      <c r="C188" s="4">
        <f t="shared" si="6"/>
        <v>2012</v>
      </c>
      <c r="D188" s="3" t="str">
        <f t="shared" si="7"/>
        <v>Apr</v>
      </c>
      <c r="E188" s="3" t="str">
        <f t="shared" si="8"/>
        <v>Q1</v>
      </c>
      <c r="F188" t="s">
        <v>77</v>
      </c>
      <c r="G188">
        <v>11</v>
      </c>
      <c r="H188">
        <v>35.17</v>
      </c>
      <c r="I188">
        <v>0.03</v>
      </c>
      <c r="J188" t="s">
        <v>21</v>
      </c>
      <c r="K188">
        <v>5.58</v>
      </c>
      <c r="L188">
        <v>3.08</v>
      </c>
      <c r="M188">
        <v>0.99</v>
      </c>
      <c r="N188" t="s">
        <v>119</v>
      </c>
      <c r="O188" t="s">
        <v>170</v>
      </c>
      <c r="P188" t="s">
        <v>170</v>
      </c>
      <c r="Q188" t="s">
        <v>24</v>
      </c>
      <c r="R188" t="s">
        <v>25</v>
      </c>
      <c r="S188" t="s">
        <v>87</v>
      </c>
      <c r="T188" t="s">
        <v>365</v>
      </c>
      <c r="U188" t="s">
        <v>38</v>
      </c>
      <c r="V188">
        <v>0.37</v>
      </c>
      <c r="W188">
        <v>41025</v>
      </c>
    </row>
    <row r="189" spans="1:23" x14ac:dyDescent="0.25">
      <c r="A189">
        <v>30658</v>
      </c>
      <c r="B189" s="3">
        <v>40628</v>
      </c>
      <c r="C189" s="4">
        <f t="shared" si="6"/>
        <v>2011</v>
      </c>
      <c r="D189" s="3" t="str">
        <f t="shared" si="7"/>
        <v>Mar</v>
      </c>
      <c r="E189" s="3" t="str">
        <f t="shared" si="8"/>
        <v>Q4</v>
      </c>
      <c r="F189" t="s">
        <v>62</v>
      </c>
      <c r="G189">
        <v>35</v>
      </c>
      <c r="H189">
        <v>17387.650000000001</v>
      </c>
      <c r="I189">
        <v>0.08</v>
      </c>
      <c r="J189" t="s">
        <v>21</v>
      </c>
      <c r="K189">
        <v>6907.6130000000003</v>
      </c>
      <c r="L189">
        <v>499.99</v>
      </c>
      <c r="M189">
        <v>24.49</v>
      </c>
      <c r="N189" t="s">
        <v>318</v>
      </c>
      <c r="O189" t="s">
        <v>170</v>
      </c>
      <c r="P189" t="s">
        <v>170</v>
      </c>
      <c r="Q189" t="s">
        <v>40</v>
      </c>
      <c r="R189" t="s">
        <v>41</v>
      </c>
      <c r="S189" t="s">
        <v>98</v>
      </c>
      <c r="T189" t="s">
        <v>214</v>
      </c>
      <c r="U189" t="s">
        <v>28</v>
      </c>
      <c r="V189">
        <v>0.36</v>
      </c>
      <c r="W189">
        <v>40629</v>
      </c>
    </row>
    <row r="190" spans="1:23" x14ac:dyDescent="0.25">
      <c r="A190">
        <v>30947</v>
      </c>
      <c r="B190" s="3">
        <v>40373</v>
      </c>
      <c r="C190" s="4">
        <f t="shared" si="6"/>
        <v>2010</v>
      </c>
      <c r="D190" s="3" t="str">
        <f t="shared" si="7"/>
        <v>Jul</v>
      </c>
      <c r="E190" s="3" t="str">
        <f t="shared" si="8"/>
        <v>Q2</v>
      </c>
      <c r="F190" t="s">
        <v>20</v>
      </c>
      <c r="G190">
        <v>17</v>
      </c>
      <c r="H190">
        <v>691.59</v>
      </c>
      <c r="I190">
        <v>0.03</v>
      </c>
      <c r="J190" t="s">
        <v>21</v>
      </c>
      <c r="K190">
        <v>261.23899999999998</v>
      </c>
      <c r="L190">
        <v>41.94</v>
      </c>
      <c r="M190">
        <v>2.99</v>
      </c>
      <c r="N190" t="s">
        <v>318</v>
      </c>
      <c r="O190" t="s">
        <v>170</v>
      </c>
      <c r="P190" t="s">
        <v>170</v>
      </c>
      <c r="Q190" t="s">
        <v>40</v>
      </c>
      <c r="R190" t="s">
        <v>25</v>
      </c>
      <c r="S190" t="s">
        <v>36</v>
      </c>
      <c r="T190" t="s">
        <v>366</v>
      </c>
      <c r="U190" t="s">
        <v>38</v>
      </c>
      <c r="V190">
        <v>0.35</v>
      </c>
      <c r="W190">
        <v>40377</v>
      </c>
    </row>
    <row r="191" spans="1:23" x14ac:dyDescent="0.25">
      <c r="A191">
        <v>31077</v>
      </c>
      <c r="B191" s="3">
        <v>40474</v>
      </c>
      <c r="C191" s="4">
        <f t="shared" si="6"/>
        <v>2010</v>
      </c>
      <c r="D191" s="3" t="str">
        <f t="shared" si="7"/>
        <v>Oct</v>
      </c>
      <c r="E191" s="3" t="str">
        <f t="shared" si="8"/>
        <v>Q3</v>
      </c>
      <c r="F191" t="s">
        <v>44</v>
      </c>
      <c r="G191">
        <v>36</v>
      </c>
      <c r="H191">
        <v>1955.0765000000001</v>
      </c>
      <c r="I191">
        <v>0.06</v>
      </c>
      <c r="J191" t="s">
        <v>21</v>
      </c>
      <c r="K191">
        <v>470.82599999999996</v>
      </c>
      <c r="L191">
        <v>65.989999999999995</v>
      </c>
      <c r="M191">
        <v>3.9</v>
      </c>
      <c r="N191" t="s">
        <v>280</v>
      </c>
      <c r="O191" t="s">
        <v>170</v>
      </c>
      <c r="P191" t="s">
        <v>170</v>
      </c>
      <c r="Q191" t="s">
        <v>24</v>
      </c>
      <c r="R191" t="s">
        <v>41</v>
      </c>
      <c r="S191" t="s">
        <v>42</v>
      </c>
      <c r="T191" t="s">
        <v>367</v>
      </c>
      <c r="U191" t="s">
        <v>38</v>
      </c>
      <c r="V191">
        <v>0.55000000000000004</v>
      </c>
      <c r="W191">
        <v>40476</v>
      </c>
    </row>
    <row r="192" spans="1:23" x14ac:dyDescent="0.25">
      <c r="A192">
        <v>31111</v>
      </c>
      <c r="B192" s="3">
        <v>40049</v>
      </c>
      <c r="C192" s="4">
        <f t="shared" si="6"/>
        <v>2009</v>
      </c>
      <c r="D192" s="3" t="str">
        <f t="shared" si="7"/>
        <v>Aug</v>
      </c>
      <c r="E192" s="3" t="str">
        <f t="shared" si="8"/>
        <v>Q2</v>
      </c>
      <c r="F192" t="s">
        <v>44</v>
      </c>
      <c r="G192">
        <v>27</v>
      </c>
      <c r="H192">
        <v>217.93</v>
      </c>
      <c r="I192">
        <v>0.03</v>
      </c>
      <c r="J192" t="s">
        <v>21</v>
      </c>
      <c r="K192">
        <v>-29.02</v>
      </c>
      <c r="L192">
        <v>7.64</v>
      </c>
      <c r="M192">
        <v>5.83</v>
      </c>
      <c r="N192" t="s">
        <v>56</v>
      </c>
      <c r="O192" t="s">
        <v>170</v>
      </c>
      <c r="P192" t="s">
        <v>170</v>
      </c>
      <c r="Q192" t="s">
        <v>40</v>
      </c>
      <c r="R192" t="s">
        <v>25</v>
      </c>
      <c r="S192" t="s">
        <v>60</v>
      </c>
      <c r="T192" t="s">
        <v>368</v>
      </c>
      <c r="U192" t="s">
        <v>67</v>
      </c>
      <c r="V192">
        <v>0.36</v>
      </c>
      <c r="W192">
        <v>40051</v>
      </c>
    </row>
    <row r="193" spans="1:23" x14ac:dyDescent="0.25">
      <c r="A193">
        <v>31169</v>
      </c>
      <c r="B193" s="3">
        <v>40703</v>
      </c>
      <c r="C193" s="4">
        <f t="shared" si="6"/>
        <v>2011</v>
      </c>
      <c r="D193" s="3" t="str">
        <f t="shared" si="7"/>
        <v>Jun</v>
      </c>
      <c r="E193" s="3" t="str">
        <f t="shared" si="8"/>
        <v>Q1</v>
      </c>
      <c r="F193" t="s">
        <v>20</v>
      </c>
      <c r="G193">
        <v>6</v>
      </c>
      <c r="H193">
        <v>254.76</v>
      </c>
      <c r="I193">
        <v>0.06</v>
      </c>
      <c r="J193" t="s">
        <v>21</v>
      </c>
      <c r="K193">
        <v>109.88</v>
      </c>
      <c r="L193">
        <v>40.97</v>
      </c>
      <c r="M193">
        <v>14.45</v>
      </c>
      <c r="N193" t="s">
        <v>138</v>
      </c>
      <c r="O193" t="s">
        <v>170</v>
      </c>
      <c r="P193" t="s">
        <v>170</v>
      </c>
      <c r="Q193" t="s">
        <v>59</v>
      </c>
      <c r="R193" t="s">
        <v>48</v>
      </c>
      <c r="S193" t="s">
        <v>49</v>
      </c>
      <c r="T193" t="s">
        <v>307</v>
      </c>
      <c r="U193" t="s">
        <v>28</v>
      </c>
      <c r="V193">
        <v>0.56999999999999995</v>
      </c>
      <c r="W193">
        <v>40707</v>
      </c>
    </row>
    <row r="194" spans="1:23" x14ac:dyDescent="0.25">
      <c r="A194">
        <v>31270</v>
      </c>
      <c r="B194" s="3">
        <v>41236</v>
      </c>
      <c r="C194" s="4">
        <f t="shared" si="6"/>
        <v>2012</v>
      </c>
      <c r="D194" s="3" t="str">
        <f t="shared" si="7"/>
        <v>Nov</v>
      </c>
      <c r="E194" s="3" t="str">
        <f t="shared" si="8"/>
        <v>Q3</v>
      </c>
      <c r="F194" t="s">
        <v>62</v>
      </c>
      <c r="G194">
        <v>21</v>
      </c>
      <c r="H194">
        <v>6806.66</v>
      </c>
      <c r="I194">
        <v>0</v>
      </c>
      <c r="J194" t="s">
        <v>30</v>
      </c>
      <c r="K194">
        <v>801.72</v>
      </c>
      <c r="L194">
        <v>299.05</v>
      </c>
      <c r="M194">
        <v>87.01</v>
      </c>
      <c r="N194" t="s">
        <v>138</v>
      </c>
      <c r="O194" t="s">
        <v>170</v>
      </c>
      <c r="P194" t="s">
        <v>170</v>
      </c>
      <c r="Q194" t="s">
        <v>40</v>
      </c>
      <c r="R194" t="s">
        <v>48</v>
      </c>
      <c r="S194" t="s">
        <v>111</v>
      </c>
      <c r="T194" t="s">
        <v>369</v>
      </c>
      <c r="U194" t="s">
        <v>35</v>
      </c>
      <c r="V194">
        <v>0.56999999999999995</v>
      </c>
      <c r="W194">
        <v>41237</v>
      </c>
    </row>
    <row r="195" spans="1:23" x14ac:dyDescent="0.25">
      <c r="A195">
        <v>31364</v>
      </c>
      <c r="B195" s="3">
        <v>39934</v>
      </c>
      <c r="C195" s="4">
        <f t="shared" ref="C195:C258" si="9">YEAR(B195)</f>
        <v>2009</v>
      </c>
      <c r="D195" s="3" t="str">
        <f t="shared" ref="D195:D258" si="10">TEXT(B195,"MMM")</f>
        <v>May</v>
      </c>
      <c r="E195" s="3" t="str">
        <f t="shared" ref="E195:E258" si="11">IF(AND(MONTH(B195)&gt;=4,MONTH(B195)&lt;=6),"Q1",IF(AND(MONTH(B195)&gt;=7,MONTH(B195)&lt;=9),"Q2",IF(AND(MONTH(B195)&gt;=10,MONTH(B195)&lt;=12),"Q3",IF(AND(MONTH(B195)&gt;=1,MONTH(B195)&lt;=3),"Q4"))))</f>
        <v>Q1</v>
      </c>
      <c r="F195" t="s">
        <v>44</v>
      </c>
      <c r="G195">
        <v>2</v>
      </c>
      <c r="H195">
        <v>789.01</v>
      </c>
      <c r="I195">
        <v>7.0000000000000007E-2</v>
      </c>
      <c r="J195" t="s">
        <v>21</v>
      </c>
      <c r="K195">
        <v>-539.59</v>
      </c>
      <c r="L195">
        <v>415.88</v>
      </c>
      <c r="M195">
        <v>11.37</v>
      </c>
      <c r="N195" t="s">
        <v>134</v>
      </c>
      <c r="O195" t="s">
        <v>170</v>
      </c>
      <c r="P195" t="s">
        <v>170</v>
      </c>
      <c r="Q195" t="s">
        <v>40</v>
      </c>
      <c r="R195" t="s">
        <v>25</v>
      </c>
      <c r="S195" t="s">
        <v>26</v>
      </c>
      <c r="T195" t="s">
        <v>355</v>
      </c>
      <c r="U195" t="s">
        <v>38</v>
      </c>
      <c r="V195">
        <v>0.56999999999999995</v>
      </c>
      <c r="W195">
        <v>39934</v>
      </c>
    </row>
    <row r="196" spans="1:23" x14ac:dyDescent="0.25">
      <c r="A196">
        <v>31393</v>
      </c>
      <c r="B196" s="3">
        <v>41040</v>
      </c>
      <c r="C196" s="4">
        <f t="shared" si="9"/>
        <v>2012</v>
      </c>
      <c r="D196" s="3" t="str">
        <f t="shared" si="10"/>
        <v>May</v>
      </c>
      <c r="E196" s="3" t="str">
        <f t="shared" si="11"/>
        <v>Q1</v>
      </c>
      <c r="F196" t="s">
        <v>77</v>
      </c>
      <c r="G196">
        <v>4</v>
      </c>
      <c r="H196">
        <v>97.57</v>
      </c>
      <c r="I196">
        <v>0.04</v>
      </c>
      <c r="J196" t="s">
        <v>21</v>
      </c>
      <c r="K196">
        <v>-27.31</v>
      </c>
      <c r="L196">
        <v>19.940000000000001</v>
      </c>
      <c r="M196">
        <v>14.87</v>
      </c>
      <c r="N196" t="s">
        <v>357</v>
      </c>
      <c r="O196" t="s">
        <v>170</v>
      </c>
      <c r="P196" t="s">
        <v>170</v>
      </c>
      <c r="Q196" t="s">
        <v>40</v>
      </c>
      <c r="R196" t="s">
        <v>48</v>
      </c>
      <c r="S196" t="s">
        <v>49</v>
      </c>
      <c r="T196" t="s">
        <v>372</v>
      </c>
      <c r="U196" t="s">
        <v>28</v>
      </c>
      <c r="V196">
        <v>0.56999999999999995</v>
      </c>
      <c r="W196">
        <v>41041</v>
      </c>
    </row>
    <row r="197" spans="1:23" x14ac:dyDescent="0.25">
      <c r="A197">
        <v>31492</v>
      </c>
      <c r="B197" s="3">
        <v>40466</v>
      </c>
      <c r="C197" s="4">
        <f t="shared" si="9"/>
        <v>2010</v>
      </c>
      <c r="D197" s="3" t="str">
        <f t="shared" si="10"/>
        <v>Oct</v>
      </c>
      <c r="E197" s="3" t="str">
        <f t="shared" si="11"/>
        <v>Q3</v>
      </c>
      <c r="F197" t="s">
        <v>77</v>
      </c>
      <c r="G197">
        <v>26</v>
      </c>
      <c r="H197">
        <v>321.68</v>
      </c>
      <c r="I197">
        <v>0.04</v>
      </c>
      <c r="J197" t="s">
        <v>21</v>
      </c>
      <c r="K197">
        <v>-12.25</v>
      </c>
      <c r="L197">
        <v>11.97</v>
      </c>
      <c r="M197">
        <v>4.9800000000000004</v>
      </c>
      <c r="N197" t="s">
        <v>121</v>
      </c>
      <c r="O197" t="s">
        <v>170</v>
      </c>
      <c r="P197" t="s">
        <v>170</v>
      </c>
      <c r="Q197" t="s">
        <v>24</v>
      </c>
      <c r="R197" t="s">
        <v>25</v>
      </c>
      <c r="S197" t="s">
        <v>33</v>
      </c>
      <c r="T197" t="s">
        <v>271</v>
      </c>
      <c r="U197" t="s">
        <v>38</v>
      </c>
      <c r="V197">
        <v>0.57999999999999996</v>
      </c>
      <c r="W197">
        <v>40468</v>
      </c>
    </row>
    <row r="198" spans="1:23" x14ac:dyDescent="0.25">
      <c r="A198">
        <v>31558</v>
      </c>
      <c r="B198" s="3">
        <v>40747</v>
      </c>
      <c r="C198" s="4">
        <f t="shared" si="9"/>
        <v>2011</v>
      </c>
      <c r="D198" s="3" t="str">
        <f t="shared" si="10"/>
        <v>Jul</v>
      </c>
      <c r="E198" s="3" t="str">
        <f t="shared" si="11"/>
        <v>Q2</v>
      </c>
      <c r="F198" t="s">
        <v>20</v>
      </c>
      <c r="G198">
        <v>12</v>
      </c>
      <c r="H198">
        <v>3671.3</v>
      </c>
      <c r="I198">
        <v>0.04</v>
      </c>
      <c r="J198" t="s">
        <v>21</v>
      </c>
      <c r="K198">
        <v>900.06</v>
      </c>
      <c r="L198">
        <v>300.64999999999998</v>
      </c>
      <c r="M198">
        <v>24.49</v>
      </c>
      <c r="N198" t="s">
        <v>276</v>
      </c>
      <c r="O198" t="s">
        <v>170</v>
      </c>
      <c r="P198" t="s">
        <v>170</v>
      </c>
      <c r="Q198" t="s">
        <v>59</v>
      </c>
      <c r="R198" t="s">
        <v>25</v>
      </c>
      <c r="S198" t="s">
        <v>33</v>
      </c>
      <c r="T198" t="s">
        <v>375</v>
      </c>
      <c r="U198" t="s">
        <v>28</v>
      </c>
      <c r="V198">
        <v>0.52</v>
      </c>
      <c r="W198">
        <v>40752</v>
      </c>
    </row>
    <row r="199" spans="1:23" x14ac:dyDescent="0.25">
      <c r="A199">
        <v>31618</v>
      </c>
      <c r="B199" s="3">
        <v>40735</v>
      </c>
      <c r="C199" s="4">
        <f t="shared" si="9"/>
        <v>2011</v>
      </c>
      <c r="D199" s="3" t="str">
        <f t="shared" si="10"/>
        <v>Jul</v>
      </c>
      <c r="E199" s="3" t="str">
        <f t="shared" si="11"/>
        <v>Q2</v>
      </c>
      <c r="F199" t="s">
        <v>77</v>
      </c>
      <c r="G199">
        <v>14</v>
      </c>
      <c r="H199">
        <v>403.17</v>
      </c>
      <c r="I199">
        <v>0.02</v>
      </c>
      <c r="J199" t="s">
        <v>21</v>
      </c>
      <c r="K199">
        <v>147.4495</v>
      </c>
      <c r="L199">
        <v>28.53</v>
      </c>
      <c r="M199">
        <v>1.49</v>
      </c>
      <c r="N199" t="s">
        <v>344</v>
      </c>
      <c r="O199" t="s">
        <v>170</v>
      </c>
      <c r="P199" t="s">
        <v>170</v>
      </c>
      <c r="Q199" t="s">
        <v>40</v>
      </c>
      <c r="R199" t="s">
        <v>25</v>
      </c>
      <c r="S199" t="s">
        <v>36</v>
      </c>
      <c r="T199" t="s">
        <v>377</v>
      </c>
      <c r="U199" t="s">
        <v>38</v>
      </c>
      <c r="V199">
        <v>0.38</v>
      </c>
      <c r="W199">
        <v>40735</v>
      </c>
    </row>
    <row r="200" spans="1:23" x14ac:dyDescent="0.25">
      <c r="A200">
        <v>31684</v>
      </c>
      <c r="B200" s="3">
        <v>41168</v>
      </c>
      <c r="C200" s="4">
        <f t="shared" si="9"/>
        <v>2012</v>
      </c>
      <c r="D200" s="3" t="str">
        <f t="shared" si="10"/>
        <v>Sep</v>
      </c>
      <c r="E200" s="3" t="str">
        <f t="shared" si="11"/>
        <v>Q2</v>
      </c>
      <c r="F200" t="s">
        <v>77</v>
      </c>
      <c r="G200">
        <v>15</v>
      </c>
      <c r="H200">
        <v>89.97</v>
      </c>
      <c r="I200">
        <v>0.02</v>
      </c>
      <c r="J200" t="s">
        <v>21</v>
      </c>
      <c r="K200">
        <v>23.48</v>
      </c>
      <c r="L200">
        <v>5.68</v>
      </c>
      <c r="M200">
        <v>1.46</v>
      </c>
      <c r="N200" t="s">
        <v>378</v>
      </c>
      <c r="O200" t="s">
        <v>170</v>
      </c>
      <c r="P200" t="s">
        <v>170</v>
      </c>
      <c r="Q200" t="s">
        <v>40</v>
      </c>
      <c r="R200" t="s">
        <v>25</v>
      </c>
      <c r="S200" t="s">
        <v>60</v>
      </c>
      <c r="T200" t="s">
        <v>379</v>
      </c>
      <c r="U200" t="s">
        <v>67</v>
      </c>
      <c r="V200">
        <v>0.39</v>
      </c>
      <c r="W200">
        <v>41171</v>
      </c>
    </row>
    <row r="201" spans="1:23" x14ac:dyDescent="0.25">
      <c r="A201">
        <v>31781</v>
      </c>
      <c r="B201" s="3">
        <v>39829</v>
      </c>
      <c r="C201" s="4">
        <f t="shared" si="9"/>
        <v>2009</v>
      </c>
      <c r="D201" s="3" t="str">
        <f t="shared" si="10"/>
        <v>Jan</v>
      </c>
      <c r="E201" s="3" t="str">
        <f t="shared" si="11"/>
        <v>Q4</v>
      </c>
      <c r="F201" t="s">
        <v>62</v>
      </c>
      <c r="G201">
        <v>46</v>
      </c>
      <c r="H201">
        <v>249.02</v>
      </c>
      <c r="I201">
        <v>0.1</v>
      </c>
      <c r="J201" t="s">
        <v>21</v>
      </c>
      <c r="K201">
        <v>-282.61250000000001</v>
      </c>
      <c r="L201">
        <v>5.81</v>
      </c>
      <c r="M201">
        <v>8.49</v>
      </c>
      <c r="N201" t="s">
        <v>78</v>
      </c>
      <c r="O201" t="s">
        <v>170</v>
      </c>
      <c r="P201" t="s">
        <v>170</v>
      </c>
      <c r="Q201" t="s">
        <v>40</v>
      </c>
      <c r="R201" t="s">
        <v>25</v>
      </c>
      <c r="S201" t="s">
        <v>36</v>
      </c>
      <c r="T201" t="s">
        <v>210</v>
      </c>
      <c r="U201" t="s">
        <v>38</v>
      </c>
      <c r="V201">
        <v>0.39</v>
      </c>
      <c r="W201">
        <v>39830</v>
      </c>
    </row>
    <row r="202" spans="1:23" x14ac:dyDescent="0.25">
      <c r="A202">
        <v>32193</v>
      </c>
      <c r="B202" s="3">
        <v>40471</v>
      </c>
      <c r="C202" s="4">
        <f t="shared" si="9"/>
        <v>2010</v>
      </c>
      <c r="D202" s="3" t="str">
        <f t="shared" si="10"/>
        <v>Oct</v>
      </c>
      <c r="E202" s="3" t="str">
        <f t="shared" si="11"/>
        <v>Q3</v>
      </c>
      <c r="F202" t="s">
        <v>20</v>
      </c>
      <c r="G202">
        <v>4</v>
      </c>
      <c r="H202">
        <v>40.72</v>
      </c>
      <c r="I202">
        <v>0.1</v>
      </c>
      <c r="J202" t="s">
        <v>55</v>
      </c>
      <c r="K202">
        <v>-10.25</v>
      </c>
      <c r="L202">
        <v>6.68</v>
      </c>
      <c r="M202">
        <v>6.93</v>
      </c>
      <c r="N202" t="s">
        <v>278</v>
      </c>
      <c r="O202" t="s">
        <v>170</v>
      </c>
      <c r="P202" t="s">
        <v>170</v>
      </c>
      <c r="Q202" t="s">
        <v>24</v>
      </c>
      <c r="R202" t="s">
        <v>25</v>
      </c>
      <c r="S202" t="s">
        <v>60</v>
      </c>
      <c r="T202" t="s">
        <v>382</v>
      </c>
      <c r="U202" t="s">
        <v>38</v>
      </c>
      <c r="V202">
        <v>0.37</v>
      </c>
      <c r="W202">
        <v>40473</v>
      </c>
    </row>
    <row r="203" spans="1:23" x14ac:dyDescent="0.25">
      <c r="A203">
        <v>32229</v>
      </c>
      <c r="B203" s="3">
        <v>40420</v>
      </c>
      <c r="C203" s="4">
        <f t="shared" si="9"/>
        <v>2010</v>
      </c>
      <c r="D203" s="3" t="str">
        <f t="shared" si="10"/>
        <v>Aug</v>
      </c>
      <c r="E203" s="3" t="str">
        <f t="shared" si="11"/>
        <v>Q2</v>
      </c>
      <c r="F203" t="s">
        <v>29</v>
      </c>
      <c r="G203">
        <v>8</v>
      </c>
      <c r="H203">
        <v>1219.19</v>
      </c>
      <c r="I203">
        <v>0.02</v>
      </c>
      <c r="J203" t="s">
        <v>21</v>
      </c>
      <c r="K203">
        <v>44.369999999999948</v>
      </c>
      <c r="L203">
        <v>150.97999999999999</v>
      </c>
      <c r="M203">
        <v>13.99</v>
      </c>
      <c r="N203" t="s">
        <v>68</v>
      </c>
      <c r="O203" t="s">
        <v>170</v>
      </c>
      <c r="P203" t="s">
        <v>170</v>
      </c>
      <c r="Q203" t="s">
        <v>40</v>
      </c>
      <c r="R203" t="s">
        <v>41</v>
      </c>
      <c r="S203" t="s">
        <v>207</v>
      </c>
      <c r="T203" t="s">
        <v>338</v>
      </c>
      <c r="U203" t="s">
        <v>47</v>
      </c>
      <c r="V203">
        <v>0.38</v>
      </c>
      <c r="W203">
        <v>40420</v>
      </c>
    </row>
    <row r="204" spans="1:23" x14ac:dyDescent="0.25">
      <c r="A204">
        <v>32743</v>
      </c>
      <c r="B204" s="3">
        <v>40305</v>
      </c>
      <c r="C204" s="4">
        <f t="shared" si="9"/>
        <v>2010</v>
      </c>
      <c r="D204" s="3" t="str">
        <f t="shared" si="10"/>
        <v>May</v>
      </c>
      <c r="E204" s="3" t="str">
        <f t="shared" si="11"/>
        <v>Q1</v>
      </c>
      <c r="F204" t="s">
        <v>77</v>
      </c>
      <c r="G204">
        <v>19</v>
      </c>
      <c r="H204">
        <v>3548.67</v>
      </c>
      <c r="I204">
        <v>0.01</v>
      </c>
      <c r="J204" t="s">
        <v>21</v>
      </c>
      <c r="K204">
        <v>1280.19</v>
      </c>
      <c r="L204">
        <v>177.98</v>
      </c>
      <c r="M204">
        <v>0.99</v>
      </c>
      <c r="N204" t="s">
        <v>101</v>
      </c>
      <c r="O204" t="s">
        <v>170</v>
      </c>
      <c r="P204" t="s">
        <v>170</v>
      </c>
      <c r="Q204" t="s">
        <v>40</v>
      </c>
      <c r="R204" t="s">
        <v>25</v>
      </c>
      <c r="S204" t="s">
        <v>33</v>
      </c>
      <c r="T204" t="s">
        <v>385</v>
      </c>
      <c r="U204" t="s">
        <v>38</v>
      </c>
      <c r="V204">
        <v>0.56000000000000005</v>
      </c>
      <c r="W204">
        <v>40307</v>
      </c>
    </row>
    <row r="205" spans="1:23" x14ac:dyDescent="0.25">
      <c r="A205">
        <v>32806</v>
      </c>
      <c r="B205" s="3">
        <v>40715</v>
      </c>
      <c r="C205" s="4">
        <f t="shared" si="9"/>
        <v>2011</v>
      </c>
      <c r="D205" s="3" t="str">
        <f t="shared" si="10"/>
        <v>Jun</v>
      </c>
      <c r="E205" s="3" t="str">
        <f t="shared" si="11"/>
        <v>Q1</v>
      </c>
      <c r="F205" t="s">
        <v>77</v>
      </c>
      <c r="G205">
        <v>8</v>
      </c>
      <c r="H205">
        <v>178.78</v>
      </c>
      <c r="I205">
        <v>0.02</v>
      </c>
      <c r="J205" t="s">
        <v>21</v>
      </c>
      <c r="K205">
        <v>-28.34</v>
      </c>
      <c r="L205">
        <v>20.239999999999998</v>
      </c>
      <c r="M205">
        <v>8.99</v>
      </c>
      <c r="N205" t="s">
        <v>110</v>
      </c>
      <c r="O205" t="s">
        <v>170</v>
      </c>
      <c r="P205" t="s">
        <v>170</v>
      </c>
      <c r="Q205" t="s">
        <v>59</v>
      </c>
      <c r="R205" t="s">
        <v>48</v>
      </c>
      <c r="S205" t="s">
        <v>49</v>
      </c>
      <c r="T205" t="s">
        <v>386</v>
      </c>
      <c r="U205" t="s">
        <v>51</v>
      </c>
      <c r="V205">
        <v>0.46</v>
      </c>
      <c r="W205">
        <v>40716</v>
      </c>
    </row>
    <row r="206" spans="1:23" x14ac:dyDescent="0.25">
      <c r="A206">
        <v>33123</v>
      </c>
      <c r="B206" s="3">
        <v>40506</v>
      </c>
      <c r="C206" s="4">
        <f t="shared" si="9"/>
        <v>2010</v>
      </c>
      <c r="D206" s="3" t="str">
        <f t="shared" si="10"/>
        <v>Nov</v>
      </c>
      <c r="E206" s="3" t="str">
        <f t="shared" si="11"/>
        <v>Q3</v>
      </c>
      <c r="F206" t="s">
        <v>62</v>
      </c>
      <c r="G206">
        <v>41</v>
      </c>
      <c r="H206">
        <v>6045.98</v>
      </c>
      <c r="I206">
        <v>0.08</v>
      </c>
      <c r="J206" t="s">
        <v>30</v>
      </c>
      <c r="K206">
        <v>-996.67</v>
      </c>
      <c r="L206">
        <v>150.97999999999999</v>
      </c>
      <c r="M206">
        <v>66.27</v>
      </c>
      <c r="N206" t="s">
        <v>344</v>
      </c>
      <c r="O206" t="s">
        <v>170</v>
      </c>
      <c r="P206" t="s">
        <v>170</v>
      </c>
      <c r="Q206" t="s">
        <v>40</v>
      </c>
      <c r="R206" t="s">
        <v>48</v>
      </c>
      <c r="S206" t="s">
        <v>79</v>
      </c>
      <c r="T206" t="s">
        <v>322</v>
      </c>
      <c r="U206" t="s">
        <v>81</v>
      </c>
      <c r="V206">
        <v>0.65</v>
      </c>
      <c r="W206">
        <v>40508</v>
      </c>
    </row>
    <row r="207" spans="1:23" x14ac:dyDescent="0.25">
      <c r="A207">
        <v>33159</v>
      </c>
      <c r="B207" s="3">
        <v>41026</v>
      </c>
      <c r="C207" s="4">
        <f t="shared" si="9"/>
        <v>2012</v>
      </c>
      <c r="D207" s="3" t="str">
        <f t="shared" si="10"/>
        <v>Apr</v>
      </c>
      <c r="E207" s="3" t="str">
        <f t="shared" si="11"/>
        <v>Q1</v>
      </c>
      <c r="F207" t="s">
        <v>62</v>
      </c>
      <c r="G207">
        <v>3</v>
      </c>
      <c r="H207">
        <v>56.695</v>
      </c>
      <c r="I207">
        <v>0.01</v>
      </c>
      <c r="J207" t="s">
        <v>21</v>
      </c>
      <c r="K207">
        <v>-70.971999999999994</v>
      </c>
      <c r="L207">
        <v>20.99</v>
      </c>
      <c r="M207">
        <v>0.99</v>
      </c>
      <c r="N207" t="s">
        <v>357</v>
      </c>
      <c r="O207" t="s">
        <v>170</v>
      </c>
      <c r="P207" t="s">
        <v>170</v>
      </c>
      <c r="Q207" t="s">
        <v>40</v>
      </c>
      <c r="R207" t="s">
        <v>41</v>
      </c>
      <c r="S207" t="s">
        <v>42</v>
      </c>
      <c r="T207" t="s">
        <v>269</v>
      </c>
      <c r="U207" t="s">
        <v>67</v>
      </c>
      <c r="V207">
        <v>0.37</v>
      </c>
      <c r="W207">
        <v>41028</v>
      </c>
    </row>
    <row r="208" spans="1:23" x14ac:dyDescent="0.25">
      <c r="A208">
        <v>33186</v>
      </c>
      <c r="B208" s="3">
        <v>41149</v>
      </c>
      <c r="C208" s="4">
        <f t="shared" si="9"/>
        <v>2012</v>
      </c>
      <c r="D208" s="3" t="str">
        <f t="shared" si="10"/>
        <v>Aug</v>
      </c>
      <c r="E208" s="3" t="str">
        <f t="shared" si="11"/>
        <v>Q2</v>
      </c>
      <c r="F208" t="s">
        <v>20</v>
      </c>
      <c r="G208">
        <v>24</v>
      </c>
      <c r="H208">
        <v>1350.5309999999999</v>
      </c>
      <c r="I208">
        <v>0.01</v>
      </c>
      <c r="J208" t="s">
        <v>21</v>
      </c>
      <c r="K208">
        <v>221.184</v>
      </c>
      <c r="L208">
        <v>65.989999999999995</v>
      </c>
      <c r="M208">
        <v>5.26</v>
      </c>
      <c r="N208" t="s">
        <v>132</v>
      </c>
      <c r="O208" t="s">
        <v>170</v>
      </c>
      <c r="P208" t="s">
        <v>170</v>
      </c>
      <c r="Q208" t="s">
        <v>40</v>
      </c>
      <c r="R208" t="s">
        <v>41</v>
      </c>
      <c r="S208" t="s">
        <v>42</v>
      </c>
      <c r="T208" t="s">
        <v>387</v>
      </c>
      <c r="U208" t="s">
        <v>38</v>
      </c>
      <c r="V208">
        <v>0.56000000000000005</v>
      </c>
      <c r="W208">
        <v>41151</v>
      </c>
    </row>
    <row r="209" spans="1:23" x14ac:dyDescent="0.25">
      <c r="A209">
        <v>33377</v>
      </c>
      <c r="B209" s="3">
        <v>40755</v>
      </c>
      <c r="C209" s="4">
        <f t="shared" si="9"/>
        <v>2011</v>
      </c>
      <c r="D209" s="3" t="str">
        <f t="shared" si="10"/>
        <v>Jul</v>
      </c>
      <c r="E209" s="3" t="str">
        <f t="shared" si="11"/>
        <v>Q2</v>
      </c>
      <c r="F209" t="s">
        <v>29</v>
      </c>
      <c r="G209">
        <v>20</v>
      </c>
      <c r="H209">
        <v>100.4</v>
      </c>
      <c r="I209">
        <v>0.06</v>
      </c>
      <c r="J209" t="s">
        <v>21</v>
      </c>
      <c r="K209">
        <v>11.94</v>
      </c>
      <c r="L209">
        <v>5.18</v>
      </c>
      <c r="M209">
        <v>2.04</v>
      </c>
      <c r="N209" t="s">
        <v>134</v>
      </c>
      <c r="O209" t="s">
        <v>170</v>
      </c>
      <c r="P209" t="s">
        <v>170</v>
      </c>
      <c r="Q209" t="s">
        <v>40</v>
      </c>
      <c r="R209" t="s">
        <v>25</v>
      </c>
      <c r="S209" t="s">
        <v>60</v>
      </c>
      <c r="T209" t="s">
        <v>388</v>
      </c>
      <c r="U209" t="s">
        <v>67</v>
      </c>
      <c r="V209">
        <v>0.36</v>
      </c>
      <c r="W209">
        <v>40757</v>
      </c>
    </row>
    <row r="210" spans="1:23" x14ac:dyDescent="0.25">
      <c r="A210">
        <v>33444</v>
      </c>
      <c r="B210" s="3">
        <v>41188</v>
      </c>
      <c r="C210" s="4">
        <f t="shared" si="9"/>
        <v>2012</v>
      </c>
      <c r="D210" s="3" t="str">
        <f t="shared" si="10"/>
        <v>Oct</v>
      </c>
      <c r="E210" s="3" t="str">
        <f t="shared" si="11"/>
        <v>Q3</v>
      </c>
      <c r="F210" t="s">
        <v>62</v>
      </c>
      <c r="G210">
        <v>11</v>
      </c>
      <c r="H210">
        <v>30.51</v>
      </c>
      <c r="I210">
        <v>0.09</v>
      </c>
      <c r="J210" t="s">
        <v>21</v>
      </c>
      <c r="K210">
        <v>-17.68</v>
      </c>
      <c r="L210">
        <v>2.6</v>
      </c>
      <c r="M210">
        <v>2.4</v>
      </c>
      <c r="N210" t="s">
        <v>105</v>
      </c>
      <c r="O210" t="s">
        <v>170</v>
      </c>
      <c r="P210" t="s">
        <v>170</v>
      </c>
      <c r="Q210" t="s">
        <v>40</v>
      </c>
      <c r="R210" t="s">
        <v>25</v>
      </c>
      <c r="S210" t="s">
        <v>94</v>
      </c>
      <c r="T210" t="s">
        <v>390</v>
      </c>
      <c r="U210" t="s">
        <v>67</v>
      </c>
      <c r="V210">
        <v>0.57999999999999996</v>
      </c>
      <c r="W210">
        <v>41189</v>
      </c>
    </row>
    <row r="211" spans="1:23" x14ac:dyDescent="0.25">
      <c r="A211">
        <v>33703</v>
      </c>
      <c r="B211" s="3">
        <v>40215</v>
      </c>
      <c r="C211" s="4">
        <f t="shared" si="9"/>
        <v>2010</v>
      </c>
      <c r="D211" s="3" t="str">
        <f t="shared" si="10"/>
        <v>Feb</v>
      </c>
      <c r="E211" s="3" t="str">
        <f t="shared" si="11"/>
        <v>Q4</v>
      </c>
      <c r="F211" t="s">
        <v>44</v>
      </c>
      <c r="G211">
        <v>4</v>
      </c>
      <c r="H211">
        <v>242.36</v>
      </c>
      <c r="I211">
        <v>0.08</v>
      </c>
      <c r="J211" t="s">
        <v>21</v>
      </c>
      <c r="K211">
        <v>-131.47999999999999</v>
      </c>
      <c r="L211">
        <v>60.98</v>
      </c>
      <c r="M211">
        <v>1.99</v>
      </c>
      <c r="N211" t="s">
        <v>90</v>
      </c>
      <c r="O211" t="s">
        <v>170</v>
      </c>
      <c r="P211" t="s">
        <v>170</v>
      </c>
      <c r="Q211" t="s">
        <v>40</v>
      </c>
      <c r="R211" t="s">
        <v>41</v>
      </c>
      <c r="S211" t="s">
        <v>69</v>
      </c>
      <c r="T211" t="s">
        <v>391</v>
      </c>
      <c r="U211" t="s">
        <v>51</v>
      </c>
      <c r="V211">
        <v>0.5</v>
      </c>
      <c r="W211">
        <v>40216</v>
      </c>
    </row>
    <row r="212" spans="1:23" x14ac:dyDescent="0.25">
      <c r="A212">
        <v>33734</v>
      </c>
      <c r="B212" s="3">
        <v>40833</v>
      </c>
      <c r="C212" s="4">
        <f t="shared" si="9"/>
        <v>2011</v>
      </c>
      <c r="D212" s="3" t="str">
        <f t="shared" si="10"/>
        <v>Oct</v>
      </c>
      <c r="E212" s="3" t="str">
        <f t="shared" si="11"/>
        <v>Q3</v>
      </c>
      <c r="F212" t="s">
        <v>44</v>
      </c>
      <c r="G212">
        <v>13</v>
      </c>
      <c r="H212">
        <v>371.94</v>
      </c>
      <c r="I212">
        <v>0.05</v>
      </c>
      <c r="J212" t="s">
        <v>21</v>
      </c>
      <c r="K212">
        <v>106.53</v>
      </c>
      <c r="L212">
        <v>29.14</v>
      </c>
      <c r="M212">
        <v>4.8600000000000003</v>
      </c>
      <c r="N212" t="s">
        <v>191</v>
      </c>
      <c r="O212" t="s">
        <v>170</v>
      </c>
      <c r="P212" t="s">
        <v>170</v>
      </c>
      <c r="Q212" t="s">
        <v>40</v>
      </c>
      <c r="R212" t="s">
        <v>25</v>
      </c>
      <c r="S212" t="s">
        <v>60</v>
      </c>
      <c r="T212" t="s">
        <v>393</v>
      </c>
      <c r="U212" t="s">
        <v>67</v>
      </c>
      <c r="V212">
        <v>0.38</v>
      </c>
      <c r="W212">
        <v>40834</v>
      </c>
    </row>
    <row r="213" spans="1:23" x14ac:dyDescent="0.25">
      <c r="A213">
        <v>33888</v>
      </c>
      <c r="B213" s="3">
        <v>40045</v>
      </c>
      <c r="C213" s="4">
        <f t="shared" si="9"/>
        <v>2009</v>
      </c>
      <c r="D213" s="3" t="str">
        <f t="shared" si="10"/>
        <v>Aug</v>
      </c>
      <c r="E213" s="3" t="str">
        <f t="shared" si="11"/>
        <v>Q2</v>
      </c>
      <c r="F213" t="s">
        <v>44</v>
      </c>
      <c r="G213">
        <v>31</v>
      </c>
      <c r="H213">
        <v>349.43</v>
      </c>
      <c r="I213">
        <v>0.04</v>
      </c>
      <c r="J213" t="s">
        <v>21</v>
      </c>
      <c r="K213">
        <v>-44.919000000000004</v>
      </c>
      <c r="L213">
        <v>11.5</v>
      </c>
      <c r="M213">
        <v>7.19</v>
      </c>
      <c r="N213" t="s">
        <v>286</v>
      </c>
      <c r="O213" t="s">
        <v>170</v>
      </c>
      <c r="P213" t="s">
        <v>170</v>
      </c>
      <c r="Q213" t="s">
        <v>59</v>
      </c>
      <c r="R213" t="s">
        <v>25</v>
      </c>
      <c r="S213" t="s">
        <v>36</v>
      </c>
      <c r="T213" t="s">
        <v>394</v>
      </c>
      <c r="U213" t="s">
        <v>38</v>
      </c>
      <c r="V213">
        <v>0.4</v>
      </c>
      <c r="W213">
        <v>40048</v>
      </c>
    </row>
    <row r="214" spans="1:23" x14ac:dyDescent="0.25">
      <c r="A214">
        <v>33894</v>
      </c>
      <c r="B214" s="3">
        <v>40343</v>
      </c>
      <c r="C214" s="4">
        <f t="shared" si="9"/>
        <v>2010</v>
      </c>
      <c r="D214" s="3" t="str">
        <f t="shared" si="10"/>
        <v>Jun</v>
      </c>
      <c r="E214" s="3" t="str">
        <f t="shared" si="11"/>
        <v>Q1</v>
      </c>
      <c r="F214" t="s">
        <v>77</v>
      </c>
      <c r="G214">
        <v>14</v>
      </c>
      <c r="H214">
        <v>140.66</v>
      </c>
      <c r="I214">
        <v>0</v>
      </c>
      <c r="J214" t="s">
        <v>21</v>
      </c>
      <c r="K214">
        <v>11.34</v>
      </c>
      <c r="L214">
        <v>9.27</v>
      </c>
      <c r="M214">
        <v>4.3899999999999997</v>
      </c>
      <c r="N214" t="s">
        <v>187</v>
      </c>
      <c r="O214" t="s">
        <v>170</v>
      </c>
      <c r="P214" t="s">
        <v>170</v>
      </c>
      <c r="Q214" t="s">
        <v>40</v>
      </c>
      <c r="R214" t="s">
        <v>25</v>
      </c>
      <c r="S214" t="s">
        <v>60</v>
      </c>
      <c r="T214" t="s">
        <v>396</v>
      </c>
      <c r="U214" t="s">
        <v>67</v>
      </c>
      <c r="V214">
        <v>0.38</v>
      </c>
      <c r="W214">
        <v>40346</v>
      </c>
    </row>
    <row r="215" spans="1:23" x14ac:dyDescent="0.25">
      <c r="A215">
        <v>33922</v>
      </c>
      <c r="B215" s="3">
        <v>40236</v>
      </c>
      <c r="C215" s="4">
        <f t="shared" si="9"/>
        <v>2010</v>
      </c>
      <c r="D215" s="3" t="str">
        <f t="shared" si="10"/>
        <v>Feb</v>
      </c>
      <c r="E215" s="3" t="str">
        <f t="shared" si="11"/>
        <v>Q4</v>
      </c>
      <c r="F215" t="s">
        <v>44</v>
      </c>
      <c r="G215">
        <v>31</v>
      </c>
      <c r="H215">
        <v>15251.5</v>
      </c>
      <c r="I215">
        <v>0.06</v>
      </c>
      <c r="J215" t="s">
        <v>30</v>
      </c>
      <c r="K215">
        <v>5353.19</v>
      </c>
      <c r="L215">
        <v>500.97</v>
      </c>
      <c r="M215">
        <v>69.3</v>
      </c>
      <c r="N215" t="s">
        <v>68</v>
      </c>
      <c r="O215" t="s">
        <v>170</v>
      </c>
      <c r="P215" t="s">
        <v>170</v>
      </c>
      <c r="Q215" t="s">
        <v>59</v>
      </c>
      <c r="R215" t="s">
        <v>41</v>
      </c>
      <c r="S215" t="s">
        <v>207</v>
      </c>
      <c r="T215" t="s">
        <v>400</v>
      </c>
      <c r="U215" t="s">
        <v>35</v>
      </c>
      <c r="V215">
        <v>0.37</v>
      </c>
      <c r="W215">
        <v>40236</v>
      </c>
    </row>
    <row r="216" spans="1:23" x14ac:dyDescent="0.25">
      <c r="A216">
        <v>34177</v>
      </c>
      <c r="B216" s="3">
        <v>40040</v>
      </c>
      <c r="C216" s="4">
        <f t="shared" si="9"/>
        <v>2009</v>
      </c>
      <c r="D216" s="3" t="str">
        <f t="shared" si="10"/>
        <v>Aug</v>
      </c>
      <c r="E216" s="3" t="str">
        <f t="shared" si="11"/>
        <v>Q2</v>
      </c>
      <c r="F216" t="s">
        <v>29</v>
      </c>
      <c r="G216">
        <v>13</v>
      </c>
      <c r="H216">
        <v>34.42</v>
      </c>
      <c r="I216">
        <v>0.02</v>
      </c>
      <c r="J216" t="s">
        <v>21</v>
      </c>
      <c r="K216">
        <v>9.4700000000000006</v>
      </c>
      <c r="L216">
        <v>2.61</v>
      </c>
      <c r="M216">
        <v>0.5</v>
      </c>
      <c r="N216" t="s">
        <v>401</v>
      </c>
      <c r="O216" t="s">
        <v>170</v>
      </c>
      <c r="P216" t="s">
        <v>170</v>
      </c>
      <c r="Q216" t="s">
        <v>40</v>
      </c>
      <c r="R216" t="s">
        <v>25</v>
      </c>
      <c r="S216" t="s">
        <v>87</v>
      </c>
      <c r="T216" t="s">
        <v>402</v>
      </c>
      <c r="U216" t="s">
        <v>38</v>
      </c>
      <c r="V216">
        <v>0.39</v>
      </c>
      <c r="W216">
        <v>40043</v>
      </c>
    </row>
    <row r="217" spans="1:23" x14ac:dyDescent="0.25">
      <c r="A217">
        <v>34215</v>
      </c>
      <c r="B217" s="3">
        <v>40677</v>
      </c>
      <c r="C217" s="4">
        <f t="shared" si="9"/>
        <v>2011</v>
      </c>
      <c r="D217" s="3" t="str">
        <f t="shared" si="10"/>
        <v>May</v>
      </c>
      <c r="E217" s="3" t="str">
        <f t="shared" si="11"/>
        <v>Q1</v>
      </c>
      <c r="F217" t="s">
        <v>29</v>
      </c>
      <c r="G217">
        <v>6</v>
      </c>
      <c r="H217">
        <v>35.65</v>
      </c>
      <c r="I217">
        <v>0.02</v>
      </c>
      <c r="J217" t="s">
        <v>21</v>
      </c>
      <c r="K217">
        <v>-5.9225000000000003</v>
      </c>
      <c r="L217">
        <v>5.34</v>
      </c>
      <c r="M217">
        <v>2.99</v>
      </c>
      <c r="N217" t="s">
        <v>276</v>
      </c>
      <c r="O217" t="s">
        <v>170</v>
      </c>
      <c r="P217" t="s">
        <v>170</v>
      </c>
      <c r="Q217" t="s">
        <v>59</v>
      </c>
      <c r="R217" t="s">
        <v>25</v>
      </c>
      <c r="S217" t="s">
        <v>36</v>
      </c>
      <c r="T217" t="s">
        <v>403</v>
      </c>
      <c r="U217" t="s">
        <v>38</v>
      </c>
      <c r="V217">
        <v>0.38</v>
      </c>
      <c r="W217">
        <v>40678</v>
      </c>
    </row>
    <row r="218" spans="1:23" x14ac:dyDescent="0.25">
      <c r="A218">
        <v>34246</v>
      </c>
      <c r="B218" s="3">
        <v>40458</v>
      </c>
      <c r="C218" s="4">
        <f t="shared" si="9"/>
        <v>2010</v>
      </c>
      <c r="D218" s="3" t="str">
        <f t="shared" si="10"/>
        <v>Oct</v>
      </c>
      <c r="E218" s="3" t="str">
        <f t="shared" si="11"/>
        <v>Q3</v>
      </c>
      <c r="F218" t="s">
        <v>77</v>
      </c>
      <c r="G218">
        <v>49</v>
      </c>
      <c r="H218">
        <v>199.86</v>
      </c>
      <c r="I218">
        <v>0.03</v>
      </c>
      <c r="J218" t="s">
        <v>21</v>
      </c>
      <c r="K218">
        <v>-257.11</v>
      </c>
      <c r="L218">
        <v>4.0599999999999996</v>
      </c>
      <c r="M218">
        <v>6.89</v>
      </c>
      <c r="N218" t="s">
        <v>237</v>
      </c>
      <c r="O218" t="s">
        <v>170</v>
      </c>
      <c r="P218" t="s">
        <v>170</v>
      </c>
      <c r="Q218" t="s">
        <v>59</v>
      </c>
      <c r="R218" t="s">
        <v>25</v>
      </c>
      <c r="S218" t="s">
        <v>33</v>
      </c>
      <c r="T218" t="s">
        <v>404</v>
      </c>
      <c r="U218" t="s">
        <v>38</v>
      </c>
      <c r="V218">
        <v>0.6</v>
      </c>
      <c r="W218">
        <v>40459</v>
      </c>
    </row>
    <row r="219" spans="1:23" x14ac:dyDescent="0.25">
      <c r="A219">
        <v>34631</v>
      </c>
      <c r="B219" s="3">
        <v>40109</v>
      </c>
      <c r="C219" s="4">
        <f t="shared" si="9"/>
        <v>2009</v>
      </c>
      <c r="D219" s="3" t="str">
        <f t="shared" si="10"/>
        <v>Oct</v>
      </c>
      <c r="E219" s="3" t="str">
        <f t="shared" si="11"/>
        <v>Q3</v>
      </c>
      <c r="F219" t="s">
        <v>44</v>
      </c>
      <c r="G219">
        <v>5</v>
      </c>
      <c r="H219">
        <v>22.06</v>
      </c>
      <c r="I219">
        <v>0.06</v>
      </c>
      <c r="J219" t="s">
        <v>21</v>
      </c>
      <c r="K219">
        <v>-22.275500000000001</v>
      </c>
      <c r="L219">
        <v>3.36</v>
      </c>
      <c r="M219">
        <v>6.27</v>
      </c>
      <c r="N219" t="s">
        <v>200</v>
      </c>
      <c r="O219" t="s">
        <v>170</v>
      </c>
      <c r="P219" t="s">
        <v>170</v>
      </c>
      <c r="Q219" t="s">
        <v>40</v>
      </c>
      <c r="R219" t="s">
        <v>25</v>
      </c>
      <c r="S219" t="s">
        <v>36</v>
      </c>
      <c r="T219" t="s">
        <v>406</v>
      </c>
      <c r="U219" t="s">
        <v>38</v>
      </c>
      <c r="V219">
        <v>0.4</v>
      </c>
      <c r="W219">
        <v>40110</v>
      </c>
    </row>
    <row r="220" spans="1:23" x14ac:dyDescent="0.25">
      <c r="A220">
        <v>35047</v>
      </c>
      <c r="B220" s="3">
        <v>40338</v>
      </c>
      <c r="C220" s="4">
        <f t="shared" si="9"/>
        <v>2010</v>
      </c>
      <c r="D220" s="3" t="str">
        <f t="shared" si="10"/>
        <v>Jun</v>
      </c>
      <c r="E220" s="3" t="str">
        <f t="shared" si="11"/>
        <v>Q1</v>
      </c>
      <c r="F220" t="s">
        <v>62</v>
      </c>
      <c r="G220">
        <v>31</v>
      </c>
      <c r="H220">
        <v>148.16999999999999</v>
      </c>
      <c r="I220">
        <v>0</v>
      </c>
      <c r="J220" t="s">
        <v>21</v>
      </c>
      <c r="K220">
        <v>-7.06</v>
      </c>
      <c r="L220">
        <v>4.71</v>
      </c>
      <c r="M220">
        <v>0.7</v>
      </c>
      <c r="N220" t="s">
        <v>331</v>
      </c>
      <c r="O220" t="s">
        <v>170</v>
      </c>
      <c r="P220" t="s">
        <v>170</v>
      </c>
      <c r="Q220" t="s">
        <v>59</v>
      </c>
      <c r="R220" t="s">
        <v>25</v>
      </c>
      <c r="S220" t="s">
        <v>65</v>
      </c>
      <c r="T220" t="s">
        <v>408</v>
      </c>
      <c r="U220" t="s">
        <v>67</v>
      </c>
      <c r="V220">
        <v>0.85</v>
      </c>
      <c r="W220">
        <v>40340</v>
      </c>
    </row>
    <row r="221" spans="1:23" x14ac:dyDescent="0.25">
      <c r="A221">
        <v>35266</v>
      </c>
      <c r="B221" s="3">
        <v>40553</v>
      </c>
      <c r="C221" s="4">
        <f t="shared" si="9"/>
        <v>2011</v>
      </c>
      <c r="D221" s="3" t="str">
        <f t="shared" si="10"/>
        <v>Jan</v>
      </c>
      <c r="E221" s="3" t="str">
        <f t="shared" si="11"/>
        <v>Q4</v>
      </c>
      <c r="F221" t="s">
        <v>44</v>
      </c>
      <c r="G221">
        <v>39</v>
      </c>
      <c r="H221">
        <v>217.25</v>
      </c>
      <c r="I221">
        <v>7.0000000000000007E-2</v>
      </c>
      <c r="J221" t="s">
        <v>21</v>
      </c>
      <c r="K221">
        <v>33.5</v>
      </c>
      <c r="L221">
        <v>5.84</v>
      </c>
      <c r="M221">
        <v>1.2</v>
      </c>
      <c r="N221" t="s">
        <v>134</v>
      </c>
      <c r="O221" t="s">
        <v>170</v>
      </c>
      <c r="P221" t="s">
        <v>170</v>
      </c>
      <c r="Q221" t="s">
        <v>40</v>
      </c>
      <c r="R221" t="s">
        <v>25</v>
      </c>
      <c r="S221" t="s">
        <v>94</v>
      </c>
      <c r="T221" t="s">
        <v>409</v>
      </c>
      <c r="U221" t="s">
        <v>67</v>
      </c>
      <c r="V221">
        <v>0.55000000000000004</v>
      </c>
      <c r="W221">
        <v>40553</v>
      </c>
    </row>
    <row r="222" spans="1:23" x14ac:dyDescent="0.25">
      <c r="A222">
        <v>35847</v>
      </c>
      <c r="B222" s="3">
        <v>39843</v>
      </c>
      <c r="C222" s="4">
        <f t="shared" si="9"/>
        <v>2009</v>
      </c>
      <c r="D222" s="3" t="str">
        <f t="shared" si="10"/>
        <v>Jan</v>
      </c>
      <c r="E222" s="3" t="str">
        <f t="shared" si="11"/>
        <v>Q4</v>
      </c>
      <c r="F222" t="s">
        <v>77</v>
      </c>
      <c r="G222">
        <v>23</v>
      </c>
      <c r="H222">
        <v>361.65</v>
      </c>
      <c r="I222">
        <v>0.08</v>
      </c>
      <c r="J222" t="s">
        <v>55</v>
      </c>
      <c r="K222">
        <v>-144.27000000000001</v>
      </c>
      <c r="L222">
        <v>15.98</v>
      </c>
      <c r="M222">
        <v>8.99</v>
      </c>
      <c r="N222" t="s">
        <v>113</v>
      </c>
      <c r="O222" t="s">
        <v>170</v>
      </c>
      <c r="P222" t="s">
        <v>170</v>
      </c>
      <c r="Q222" t="s">
        <v>40</v>
      </c>
      <c r="R222" t="s">
        <v>41</v>
      </c>
      <c r="S222" t="s">
        <v>69</v>
      </c>
      <c r="T222" t="s">
        <v>410</v>
      </c>
      <c r="U222" t="s">
        <v>51</v>
      </c>
      <c r="V222">
        <v>0.64</v>
      </c>
      <c r="W222">
        <v>39843</v>
      </c>
    </row>
    <row r="223" spans="1:23" x14ac:dyDescent="0.25">
      <c r="A223">
        <v>36001</v>
      </c>
      <c r="B223" s="3">
        <v>40630</v>
      </c>
      <c r="C223" s="4">
        <f t="shared" si="9"/>
        <v>2011</v>
      </c>
      <c r="D223" s="3" t="str">
        <f t="shared" si="10"/>
        <v>Mar</v>
      </c>
      <c r="E223" s="3" t="str">
        <f t="shared" si="11"/>
        <v>Q4</v>
      </c>
      <c r="F223" t="s">
        <v>20</v>
      </c>
      <c r="G223">
        <v>45</v>
      </c>
      <c r="H223">
        <v>1038.82</v>
      </c>
      <c r="I223">
        <v>0.05</v>
      </c>
      <c r="J223" t="s">
        <v>21</v>
      </c>
      <c r="K223">
        <v>-78.361000000000004</v>
      </c>
      <c r="L223">
        <v>22.38</v>
      </c>
      <c r="M223">
        <v>15.1</v>
      </c>
      <c r="N223" t="s">
        <v>138</v>
      </c>
      <c r="O223" t="s">
        <v>170</v>
      </c>
      <c r="P223" t="s">
        <v>170</v>
      </c>
      <c r="Q223" t="s">
        <v>59</v>
      </c>
      <c r="R223" t="s">
        <v>25</v>
      </c>
      <c r="S223" t="s">
        <v>36</v>
      </c>
      <c r="T223" t="s">
        <v>411</v>
      </c>
      <c r="U223" t="s">
        <v>38</v>
      </c>
      <c r="V223">
        <v>0.38</v>
      </c>
      <c r="W223">
        <v>40632</v>
      </c>
    </row>
    <row r="224" spans="1:23" x14ac:dyDescent="0.25">
      <c r="A224">
        <v>36134</v>
      </c>
      <c r="B224" s="3">
        <v>40504</v>
      </c>
      <c r="C224" s="4">
        <f t="shared" si="9"/>
        <v>2010</v>
      </c>
      <c r="D224" s="3" t="str">
        <f t="shared" si="10"/>
        <v>Nov</v>
      </c>
      <c r="E224" s="3" t="str">
        <f t="shared" si="11"/>
        <v>Q3</v>
      </c>
      <c r="F224" t="s">
        <v>20</v>
      </c>
      <c r="G224">
        <v>6</v>
      </c>
      <c r="H224">
        <v>826.97349999999994</v>
      </c>
      <c r="I224">
        <v>0.01</v>
      </c>
      <c r="J224" t="s">
        <v>21</v>
      </c>
      <c r="K224">
        <v>-413.32499999999999</v>
      </c>
      <c r="L224">
        <v>155.99</v>
      </c>
      <c r="M224">
        <v>8.99</v>
      </c>
      <c r="N224" t="s">
        <v>101</v>
      </c>
      <c r="O224" t="s">
        <v>170</v>
      </c>
      <c r="P224" t="s">
        <v>170</v>
      </c>
      <c r="Q224" t="s">
        <v>40</v>
      </c>
      <c r="R224" t="s">
        <v>41</v>
      </c>
      <c r="S224" t="s">
        <v>42</v>
      </c>
      <c r="T224" t="s">
        <v>412</v>
      </c>
      <c r="U224" t="s">
        <v>38</v>
      </c>
      <c r="V224">
        <v>0.55000000000000004</v>
      </c>
      <c r="W224">
        <v>40504</v>
      </c>
    </row>
    <row r="225" spans="1:23" x14ac:dyDescent="0.25">
      <c r="A225">
        <v>36135</v>
      </c>
      <c r="B225" s="3">
        <v>40693</v>
      </c>
      <c r="C225" s="4">
        <f t="shared" si="9"/>
        <v>2011</v>
      </c>
      <c r="D225" s="3" t="str">
        <f t="shared" si="10"/>
        <v>May</v>
      </c>
      <c r="E225" s="3" t="str">
        <f t="shared" si="11"/>
        <v>Q1</v>
      </c>
      <c r="F225" t="s">
        <v>44</v>
      </c>
      <c r="G225">
        <v>33</v>
      </c>
      <c r="H225">
        <v>999.22599999999989</v>
      </c>
      <c r="I225">
        <v>0.02</v>
      </c>
      <c r="J225" t="s">
        <v>21</v>
      </c>
      <c r="K225">
        <v>381.16800000000001</v>
      </c>
      <c r="L225">
        <v>35.99</v>
      </c>
      <c r="M225">
        <v>3.3</v>
      </c>
      <c r="N225" t="s">
        <v>163</v>
      </c>
      <c r="O225" t="s">
        <v>170</v>
      </c>
      <c r="P225" t="s">
        <v>170</v>
      </c>
      <c r="Q225" t="s">
        <v>32</v>
      </c>
      <c r="R225" t="s">
        <v>41</v>
      </c>
      <c r="S225" t="s">
        <v>42</v>
      </c>
      <c r="T225" t="s">
        <v>413</v>
      </c>
      <c r="U225" t="s">
        <v>51</v>
      </c>
      <c r="V225">
        <v>0.39</v>
      </c>
      <c r="W225">
        <v>40694</v>
      </c>
    </row>
    <row r="226" spans="1:23" x14ac:dyDescent="0.25">
      <c r="A226">
        <v>36644</v>
      </c>
      <c r="B226" s="3">
        <v>41042</v>
      </c>
      <c r="C226" s="4">
        <f t="shared" si="9"/>
        <v>2012</v>
      </c>
      <c r="D226" s="3" t="str">
        <f t="shared" si="10"/>
        <v>May</v>
      </c>
      <c r="E226" s="3" t="str">
        <f t="shared" si="11"/>
        <v>Q1</v>
      </c>
      <c r="F226" t="s">
        <v>29</v>
      </c>
      <c r="G226">
        <v>24</v>
      </c>
      <c r="H226">
        <v>2298.3200000000002</v>
      </c>
      <c r="I226">
        <v>0.06</v>
      </c>
      <c r="J226" t="s">
        <v>21</v>
      </c>
      <c r="K226">
        <v>218.72</v>
      </c>
      <c r="L226">
        <v>99.99</v>
      </c>
      <c r="M226">
        <v>19.989999999999998</v>
      </c>
      <c r="N226" t="s">
        <v>123</v>
      </c>
      <c r="O226" t="s">
        <v>170</v>
      </c>
      <c r="P226" t="s">
        <v>170</v>
      </c>
      <c r="Q226" t="s">
        <v>40</v>
      </c>
      <c r="R226" t="s">
        <v>41</v>
      </c>
      <c r="S226" t="s">
        <v>69</v>
      </c>
      <c r="T226" t="s">
        <v>303</v>
      </c>
      <c r="U226" t="s">
        <v>38</v>
      </c>
      <c r="V226">
        <v>0.5</v>
      </c>
      <c r="W226">
        <v>41043</v>
      </c>
    </row>
    <row r="227" spans="1:23" x14ac:dyDescent="0.25">
      <c r="A227">
        <v>36646</v>
      </c>
      <c r="B227" s="3">
        <v>40337</v>
      </c>
      <c r="C227" s="4">
        <f t="shared" si="9"/>
        <v>2010</v>
      </c>
      <c r="D227" s="3" t="str">
        <f t="shared" si="10"/>
        <v>Jun</v>
      </c>
      <c r="E227" s="3" t="str">
        <f t="shared" si="11"/>
        <v>Q1</v>
      </c>
      <c r="F227" t="s">
        <v>62</v>
      </c>
      <c r="G227">
        <v>24</v>
      </c>
      <c r="H227">
        <v>1168.1500000000001</v>
      </c>
      <c r="I227">
        <v>0.04</v>
      </c>
      <c r="J227" t="s">
        <v>55</v>
      </c>
      <c r="K227">
        <v>-743.96</v>
      </c>
      <c r="L227">
        <v>48.91</v>
      </c>
      <c r="M227">
        <v>35</v>
      </c>
      <c r="N227" t="s">
        <v>22</v>
      </c>
      <c r="O227" t="s">
        <v>170</v>
      </c>
      <c r="P227" t="s">
        <v>170</v>
      </c>
      <c r="Q227" t="s">
        <v>24</v>
      </c>
      <c r="R227" t="s">
        <v>25</v>
      </c>
      <c r="S227" t="s">
        <v>26</v>
      </c>
      <c r="T227" t="s">
        <v>414</v>
      </c>
      <c r="U227" t="s">
        <v>28</v>
      </c>
      <c r="V227">
        <v>0.83</v>
      </c>
      <c r="W227">
        <v>40338</v>
      </c>
    </row>
    <row r="228" spans="1:23" x14ac:dyDescent="0.25">
      <c r="A228">
        <v>36707</v>
      </c>
      <c r="B228" s="3">
        <v>40146</v>
      </c>
      <c r="C228" s="4">
        <f t="shared" si="9"/>
        <v>2009</v>
      </c>
      <c r="D228" s="3" t="str">
        <f t="shared" si="10"/>
        <v>Nov</v>
      </c>
      <c r="E228" s="3" t="str">
        <f t="shared" si="11"/>
        <v>Q3</v>
      </c>
      <c r="F228" t="s">
        <v>62</v>
      </c>
      <c r="G228">
        <v>47</v>
      </c>
      <c r="H228">
        <v>181.78</v>
      </c>
      <c r="I228">
        <v>0.02</v>
      </c>
      <c r="J228" t="s">
        <v>21</v>
      </c>
      <c r="K228">
        <v>71.56</v>
      </c>
      <c r="L228">
        <v>3.78</v>
      </c>
      <c r="M228">
        <v>0.71</v>
      </c>
      <c r="N228" t="s">
        <v>331</v>
      </c>
      <c r="O228" t="s">
        <v>170</v>
      </c>
      <c r="P228" t="s">
        <v>170</v>
      </c>
      <c r="Q228" t="s">
        <v>59</v>
      </c>
      <c r="R228" t="s">
        <v>25</v>
      </c>
      <c r="S228" t="s">
        <v>65</v>
      </c>
      <c r="T228" t="s">
        <v>415</v>
      </c>
      <c r="U228" t="s">
        <v>67</v>
      </c>
      <c r="V228">
        <v>0.39</v>
      </c>
      <c r="W228">
        <v>40147</v>
      </c>
    </row>
    <row r="229" spans="1:23" x14ac:dyDescent="0.25">
      <c r="A229">
        <v>37253</v>
      </c>
      <c r="B229" s="3">
        <v>41153</v>
      </c>
      <c r="C229" s="4">
        <f t="shared" si="9"/>
        <v>2012</v>
      </c>
      <c r="D229" s="3" t="str">
        <f t="shared" si="10"/>
        <v>Sep</v>
      </c>
      <c r="E229" s="3" t="str">
        <f t="shared" si="11"/>
        <v>Q2</v>
      </c>
      <c r="F229" t="s">
        <v>29</v>
      </c>
      <c r="G229">
        <v>46</v>
      </c>
      <c r="H229">
        <v>1184.32</v>
      </c>
      <c r="I229">
        <v>0.09</v>
      </c>
      <c r="J229" t="s">
        <v>21</v>
      </c>
      <c r="K229">
        <v>-99.55</v>
      </c>
      <c r="L229">
        <v>26.31</v>
      </c>
      <c r="M229">
        <v>5.89</v>
      </c>
      <c r="N229" t="s">
        <v>22</v>
      </c>
      <c r="O229" t="s">
        <v>170</v>
      </c>
      <c r="P229" t="s">
        <v>170</v>
      </c>
      <c r="Q229" t="s">
        <v>24</v>
      </c>
      <c r="R229" t="s">
        <v>41</v>
      </c>
      <c r="S229" t="s">
        <v>69</v>
      </c>
      <c r="T229" t="s">
        <v>416</v>
      </c>
      <c r="U229" t="s">
        <v>38</v>
      </c>
      <c r="V229">
        <v>0.75</v>
      </c>
      <c r="W229">
        <v>41153</v>
      </c>
    </row>
    <row r="230" spans="1:23" x14ac:dyDescent="0.25">
      <c r="A230">
        <v>37541</v>
      </c>
      <c r="B230" s="3">
        <v>40235</v>
      </c>
      <c r="C230" s="4">
        <f t="shared" si="9"/>
        <v>2010</v>
      </c>
      <c r="D230" s="3" t="str">
        <f t="shared" si="10"/>
        <v>Feb</v>
      </c>
      <c r="E230" s="3" t="str">
        <f t="shared" si="11"/>
        <v>Q4</v>
      </c>
      <c r="F230" t="s">
        <v>62</v>
      </c>
      <c r="G230">
        <v>3</v>
      </c>
      <c r="H230">
        <v>71.94</v>
      </c>
      <c r="I230">
        <v>0.01</v>
      </c>
      <c r="J230" t="s">
        <v>21</v>
      </c>
      <c r="K230">
        <v>-70.680000000000007</v>
      </c>
      <c r="L230">
        <v>20.95</v>
      </c>
      <c r="M230">
        <v>5.99</v>
      </c>
      <c r="N230" t="s">
        <v>71</v>
      </c>
      <c r="O230" t="s">
        <v>170</v>
      </c>
      <c r="P230" t="s">
        <v>170</v>
      </c>
      <c r="Q230" t="s">
        <v>24</v>
      </c>
      <c r="R230" t="s">
        <v>41</v>
      </c>
      <c r="S230" t="s">
        <v>69</v>
      </c>
      <c r="T230" t="s">
        <v>228</v>
      </c>
      <c r="U230" t="s">
        <v>38</v>
      </c>
      <c r="V230">
        <v>0.65</v>
      </c>
      <c r="W230">
        <v>40237</v>
      </c>
    </row>
    <row r="231" spans="1:23" x14ac:dyDescent="0.25">
      <c r="A231">
        <v>37634</v>
      </c>
      <c r="B231" s="3">
        <v>41050</v>
      </c>
      <c r="C231" s="4">
        <f t="shared" si="9"/>
        <v>2012</v>
      </c>
      <c r="D231" s="3" t="str">
        <f t="shared" si="10"/>
        <v>May</v>
      </c>
      <c r="E231" s="3" t="str">
        <f t="shared" si="11"/>
        <v>Q1</v>
      </c>
      <c r="F231" t="s">
        <v>62</v>
      </c>
      <c r="G231">
        <v>32</v>
      </c>
      <c r="H231">
        <v>368.18</v>
      </c>
      <c r="I231">
        <v>7.0000000000000007E-2</v>
      </c>
      <c r="J231" t="s">
        <v>21</v>
      </c>
      <c r="K231">
        <v>-36.78</v>
      </c>
      <c r="L231">
        <v>12.21</v>
      </c>
      <c r="M231">
        <v>4.8099999999999996</v>
      </c>
      <c r="N231" t="s">
        <v>200</v>
      </c>
      <c r="O231" t="s">
        <v>170</v>
      </c>
      <c r="P231" t="s">
        <v>170</v>
      </c>
      <c r="Q231" t="s">
        <v>40</v>
      </c>
      <c r="R231" t="s">
        <v>25</v>
      </c>
      <c r="S231" t="s">
        <v>26</v>
      </c>
      <c r="T231" t="s">
        <v>392</v>
      </c>
      <c r="U231" t="s">
        <v>38</v>
      </c>
      <c r="V231">
        <v>0.57999999999999996</v>
      </c>
      <c r="W231">
        <v>41051</v>
      </c>
    </row>
    <row r="232" spans="1:23" x14ac:dyDescent="0.25">
      <c r="A232">
        <v>37793</v>
      </c>
      <c r="B232" s="3">
        <v>40125</v>
      </c>
      <c r="C232" s="4">
        <f t="shared" si="9"/>
        <v>2009</v>
      </c>
      <c r="D232" s="3" t="str">
        <f t="shared" si="10"/>
        <v>Nov</v>
      </c>
      <c r="E232" s="3" t="str">
        <f t="shared" si="11"/>
        <v>Q3</v>
      </c>
      <c r="F232" t="s">
        <v>44</v>
      </c>
      <c r="G232">
        <v>16</v>
      </c>
      <c r="H232">
        <v>224.47</v>
      </c>
      <c r="I232">
        <v>0.08</v>
      </c>
      <c r="J232" t="s">
        <v>21</v>
      </c>
      <c r="K232">
        <v>-49.31</v>
      </c>
      <c r="L232">
        <v>13.9</v>
      </c>
      <c r="M232">
        <v>7.59</v>
      </c>
      <c r="N232" t="s">
        <v>123</v>
      </c>
      <c r="O232" t="s">
        <v>170</v>
      </c>
      <c r="P232" t="s">
        <v>170</v>
      </c>
      <c r="Q232" t="s">
        <v>40</v>
      </c>
      <c r="R232" t="s">
        <v>25</v>
      </c>
      <c r="S232" t="s">
        <v>148</v>
      </c>
      <c r="T232" t="s">
        <v>418</v>
      </c>
      <c r="U232" t="s">
        <v>51</v>
      </c>
      <c r="V232">
        <v>0.56000000000000005</v>
      </c>
      <c r="W232">
        <v>40126</v>
      </c>
    </row>
    <row r="233" spans="1:23" x14ac:dyDescent="0.25">
      <c r="A233">
        <v>37860</v>
      </c>
      <c r="B233" s="3">
        <v>40417</v>
      </c>
      <c r="C233" s="4">
        <f t="shared" si="9"/>
        <v>2010</v>
      </c>
      <c r="D233" s="3" t="str">
        <f t="shared" si="10"/>
        <v>Aug</v>
      </c>
      <c r="E233" s="3" t="str">
        <f t="shared" si="11"/>
        <v>Q2</v>
      </c>
      <c r="F233" t="s">
        <v>62</v>
      </c>
      <c r="G233">
        <v>1</v>
      </c>
      <c r="H233">
        <v>104.85</v>
      </c>
      <c r="I233">
        <v>7.0000000000000007E-2</v>
      </c>
      <c r="J233" t="s">
        <v>21</v>
      </c>
      <c r="K233">
        <v>-98.31</v>
      </c>
      <c r="L233">
        <v>55.5</v>
      </c>
      <c r="M233">
        <v>52.2</v>
      </c>
      <c r="N233" t="s">
        <v>314</v>
      </c>
      <c r="O233" t="s">
        <v>170</v>
      </c>
      <c r="P233" t="s">
        <v>170</v>
      </c>
      <c r="Q233" t="s">
        <v>40</v>
      </c>
      <c r="R233" t="s">
        <v>48</v>
      </c>
      <c r="S233" t="s">
        <v>49</v>
      </c>
      <c r="T233" t="s">
        <v>419</v>
      </c>
      <c r="U233" t="s">
        <v>47</v>
      </c>
      <c r="V233">
        <v>0.72</v>
      </c>
      <c r="W233">
        <v>40419</v>
      </c>
    </row>
    <row r="234" spans="1:23" x14ac:dyDescent="0.25">
      <c r="A234">
        <v>38884</v>
      </c>
      <c r="B234" s="3">
        <v>41138</v>
      </c>
      <c r="C234" s="4">
        <f t="shared" si="9"/>
        <v>2012</v>
      </c>
      <c r="D234" s="3" t="str">
        <f t="shared" si="10"/>
        <v>Aug</v>
      </c>
      <c r="E234" s="3" t="str">
        <f t="shared" si="11"/>
        <v>Q2</v>
      </c>
      <c r="F234" t="s">
        <v>29</v>
      </c>
      <c r="G234">
        <v>47</v>
      </c>
      <c r="H234">
        <v>256</v>
      </c>
      <c r="I234">
        <v>0.03</v>
      </c>
      <c r="J234" t="s">
        <v>21</v>
      </c>
      <c r="K234">
        <v>-119.84</v>
      </c>
      <c r="L234">
        <v>5.28</v>
      </c>
      <c r="M234">
        <v>5.66</v>
      </c>
      <c r="N234" t="s">
        <v>117</v>
      </c>
      <c r="O234" t="s">
        <v>170</v>
      </c>
      <c r="P234" t="s">
        <v>170</v>
      </c>
      <c r="Q234" t="s">
        <v>32</v>
      </c>
      <c r="R234" t="s">
        <v>25</v>
      </c>
      <c r="S234" t="s">
        <v>60</v>
      </c>
      <c r="T234" t="s">
        <v>420</v>
      </c>
      <c r="U234" t="s">
        <v>38</v>
      </c>
      <c r="V234">
        <v>0.4</v>
      </c>
      <c r="W234">
        <v>41139</v>
      </c>
    </row>
    <row r="235" spans="1:23" x14ac:dyDescent="0.25">
      <c r="A235">
        <v>39364</v>
      </c>
      <c r="B235" s="3">
        <v>41222</v>
      </c>
      <c r="C235" s="4">
        <f t="shared" si="9"/>
        <v>2012</v>
      </c>
      <c r="D235" s="3" t="str">
        <f t="shared" si="10"/>
        <v>Nov</v>
      </c>
      <c r="E235" s="3" t="str">
        <f t="shared" si="11"/>
        <v>Q3</v>
      </c>
      <c r="F235" t="s">
        <v>29</v>
      </c>
      <c r="G235">
        <v>29</v>
      </c>
      <c r="H235">
        <v>2754.93</v>
      </c>
      <c r="I235">
        <v>0.06</v>
      </c>
      <c r="J235" t="s">
        <v>21</v>
      </c>
      <c r="K235">
        <v>-1.3299999999999841</v>
      </c>
      <c r="L235">
        <v>92.23</v>
      </c>
      <c r="M235">
        <v>39.61</v>
      </c>
      <c r="N235" t="s">
        <v>191</v>
      </c>
      <c r="O235" t="s">
        <v>170</v>
      </c>
      <c r="P235" t="s">
        <v>170</v>
      </c>
      <c r="Q235" t="s">
        <v>40</v>
      </c>
      <c r="R235" t="s">
        <v>48</v>
      </c>
      <c r="S235" t="s">
        <v>49</v>
      </c>
      <c r="T235" t="s">
        <v>143</v>
      </c>
      <c r="U235" t="s">
        <v>47</v>
      </c>
      <c r="V235">
        <v>0.67</v>
      </c>
      <c r="W235">
        <v>41223</v>
      </c>
    </row>
    <row r="236" spans="1:23" x14ac:dyDescent="0.25">
      <c r="A236">
        <v>39457</v>
      </c>
      <c r="B236" s="3">
        <v>40696</v>
      </c>
      <c r="C236" s="4">
        <f t="shared" si="9"/>
        <v>2011</v>
      </c>
      <c r="D236" s="3" t="str">
        <f t="shared" si="10"/>
        <v>Jun</v>
      </c>
      <c r="E236" s="3" t="str">
        <f t="shared" si="11"/>
        <v>Q1</v>
      </c>
      <c r="F236" t="s">
        <v>77</v>
      </c>
      <c r="G236">
        <v>40</v>
      </c>
      <c r="H236">
        <v>4842.21</v>
      </c>
      <c r="I236">
        <v>0.03</v>
      </c>
      <c r="J236" t="s">
        <v>30</v>
      </c>
      <c r="K236">
        <v>-1975.26</v>
      </c>
      <c r="L236">
        <v>122.99</v>
      </c>
      <c r="M236">
        <v>70.2</v>
      </c>
      <c r="N236" t="s">
        <v>110</v>
      </c>
      <c r="O236" t="s">
        <v>170</v>
      </c>
      <c r="P236" t="s">
        <v>170</v>
      </c>
      <c r="Q236" t="s">
        <v>59</v>
      </c>
      <c r="R236" t="s">
        <v>48</v>
      </c>
      <c r="S236" t="s">
        <v>111</v>
      </c>
      <c r="T236" t="s">
        <v>422</v>
      </c>
      <c r="U236" t="s">
        <v>35</v>
      </c>
      <c r="V236">
        <v>0.74</v>
      </c>
      <c r="W236">
        <v>40696</v>
      </c>
    </row>
    <row r="237" spans="1:23" x14ac:dyDescent="0.25">
      <c r="A237">
        <v>39683</v>
      </c>
      <c r="B237" s="3">
        <v>40765</v>
      </c>
      <c r="C237" s="4">
        <f t="shared" si="9"/>
        <v>2011</v>
      </c>
      <c r="D237" s="3" t="str">
        <f t="shared" si="10"/>
        <v>Aug</v>
      </c>
      <c r="E237" s="3" t="str">
        <f t="shared" si="11"/>
        <v>Q2</v>
      </c>
      <c r="F237" t="s">
        <v>29</v>
      </c>
      <c r="G237">
        <v>31</v>
      </c>
      <c r="H237">
        <v>615.58000000000004</v>
      </c>
      <c r="I237">
        <v>0.04</v>
      </c>
      <c r="J237" t="s">
        <v>21</v>
      </c>
      <c r="K237">
        <v>168.0025</v>
      </c>
      <c r="L237">
        <v>18.989999999999998</v>
      </c>
      <c r="M237">
        <v>5.23</v>
      </c>
      <c r="N237" t="s">
        <v>351</v>
      </c>
      <c r="O237" t="s">
        <v>170</v>
      </c>
      <c r="P237" t="s">
        <v>170</v>
      </c>
      <c r="Q237" t="s">
        <v>40</v>
      </c>
      <c r="R237" t="s">
        <v>25</v>
      </c>
      <c r="S237" t="s">
        <v>36</v>
      </c>
      <c r="T237" t="s">
        <v>350</v>
      </c>
      <c r="U237" t="s">
        <v>38</v>
      </c>
      <c r="V237">
        <v>0.37</v>
      </c>
      <c r="W237">
        <v>40768</v>
      </c>
    </row>
    <row r="238" spans="1:23" x14ac:dyDescent="0.25">
      <c r="A238">
        <v>39846</v>
      </c>
      <c r="B238" s="3">
        <v>39871</v>
      </c>
      <c r="C238" s="4">
        <f t="shared" si="9"/>
        <v>2009</v>
      </c>
      <c r="D238" s="3" t="str">
        <f t="shared" si="10"/>
        <v>Feb</v>
      </c>
      <c r="E238" s="3" t="str">
        <f t="shared" si="11"/>
        <v>Q4</v>
      </c>
      <c r="F238" t="s">
        <v>20</v>
      </c>
      <c r="G238">
        <v>14</v>
      </c>
      <c r="H238">
        <v>71.47</v>
      </c>
      <c r="I238">
        <v>0.06</v>
      </c>
      <c r="J238" t="s">
        <v>21</v>
      </c>
      <c r="K238">
        <v>-62.73</v>
      </c>
      <c r="L238">
        <v>4.9800000000000004</v>
      </c>
      <c r="M238">
        <v>4.62</v>
      </c>
      <c r="N238" t="s">
        <v>357</v>
      </c>
      <c r="O238" t="s">
        <v>170</v>
      </c>
      <c r="P238" t="s">
        <v>170</v>
      </c>
      <c r="Q238" t="s">
        <v>40</v>
      </c>
      <c r="R238" t="s">
        <v>41</v>
      </c>
      <c r="S238" t="s">
        <v>69</v>
      </c>
      <c r="T238" t="s">
        <v>398</v>
      </c>
      <c r="U238" t="s">
        <v>51</v>
      </c>
      <c r="V238">
        <v>0.64</v>
      </c>
      <c r="W238">
        <v>39878</v>
      </c>
    </row>
    <row r="239" spans="1:23" x14ac:dyDescent="0.25">
      <c r="A239">
        <v>40036</v>
      </c>
      <c r="B239" s="3">
        <v>40336</v>
      </c>
      <c r="C239" s="4">
        <f t="shared" si="9"/>
        <v>2010</v>
      </c>
      <c r="D239" s="3" t="str">
        <f t="shared" si="10"/>
        <v>Jun</v>
      </c>
      <c r="E239" s="3" t="str">
        <f t="shared" si="11"/>
        <v>Q1</v>
      </c>
      <c r="F239" t="s">
        <v>44</v>
      </c>
      <c r="G239">
        <v>10</v>
      </c>
      <c r="H239">
        <v>568.33550000000002</v>
      </c>
      <c r="I239">
        <v>0.02</v>
      </c>
      <c r="J239" t="s">
        <v>21</v>
      </c>
      <c r="K239">
        <v>-147.35599999999999</v>
      </c>
      <c r="L239">
        <v>65.989999999999995</v>
      </c>
      <c r="M239">
        <v>8.99</v>
      </c>
      <c r="N239" t="s">
        <v>286</v>
      </c>
      <c r="O239" t="s">
        <v>170</v>
      </c>
      <c r="P239" t="s">
        <v>170</v>
      </c>
      <c r="Q239" t="s">
        <v>59</v>
      </c>
      <c r="R239" t="s">
        <v>41</v>
      </c>
      <c r="S239" t="s">
        <v>42</v>
      </c>
      <c r="T239" t="s">
        <v>425</v>
      </c>
      <c r="U239" t="s">
        <v>38</v>
      </c>
      <c r="V239">
        <v>0.57999999999999996</v>
      </c>
      <c r="W239">
        <v>40337</v>
      </c>
    </row>
    <row r="240" spans="1:23" x14ac:dyDescent="0.25">
      <c r="A240">
        <v>40067</v>
      </c>
      <c r="B240" s="3">
        <v>40956</v>
      </c>
      <c r="C240" s="4">
        <f t="shared" si="9"/>
        <v>2012</v>
      </c>
      <c r="D240" s="3" t="str">
        <f t="shared" si="10"/>
        <v>Feb</v>
      </c>
      <c r="E240" s="3" t="str">
        <f t="shared" si="11"/>
        <v>Q4</v>
      </c>
      <c r="F240" t="s">
        <v>20</v>
      </c>
      <c r="G240">
        <v>38</v>
      </c>
      <c r="H240">
        <v>2157.3085000000001</v>
      </c>
      <c r="I240">
        <v>0</v>
      </c>
      <c r="J240" t="s">
        <v>21</v>
      </c>
      <c r="K240">
        <v>519.24600000000009</v>
      </c>
      <c r="L240">
        <v>65.989999999999995</v>
      </c>
      <c r="M240">
        <v>5.31</v>
      </c>
      <c r="N240" t="s">
        <v>105</v>
      </c>
      <c r="O240" t="s">
        <v>170</v>
      </c>
      <c r="P240" t="s">
        <v>170</v>
      </c>
      <c r="Q240" t="s">
        <v>40</v>
      </c>
      <c r="R240" t="s">
        <v>41</v>
      </c>
      <c r="S240" t="s">
        <v>42</v>
      </c>
      <c r="T240" t="s">
        <v>426</v>
      </c>
      <c r="U240" t="s">
        <v>38</v>
      </c>
      <c r="V240">
        <v>0.56999999999999995</v>
      </c>
      <c r="W240">
        <v>40958</v>
      </c>
    </row>
    <row r="241" spans="1:23" x14ac:dyDescent="0.25">
      <c r="A241">
        <v>40132</v>
      </c>
      <c r="B241" s="3">
        <v>40962</v>
      </c>
      <c r="C241" s="4">
        <f t="shared" si="9"/>
        <v>2012</v>
      </c>
      <c r="D241" s="3" t="str">
        <f t="shared" si="10"/>
        <v>Feb</v>
      </c>
      <c r="E241" s="3" t="str">
        <f t="shared" si="11"/>
        <v>Q4</v>
      </c>
      <c r="F241" t="s">
        <v>20</v>
      </c>
      <c r="G241">
        <v>26</v>
      </c>
      <c r="H241">
        <v>1363</v>
      </c>
      <c r="I241">
        <v>0.04</v>
      </c>
      <c r="J241" t="s">
        <v>30</v>
      </c>
      <c r="K241">
        <v>149.83000000000001</v>
      </c>
      <c r="L241">
        <v>50.98</v>
      </c>
      <c r="M241">
        <v>14.19</v>
      </c>
      <c r="N241" t="s">
        <v>209</v>
      </c>
      <c r="O241" t="s">
        <v>170</v>
      </c>
      <c r="P241" t="s">
        <v>170</v>
      </c>
      <c r="Q241" t="s">
        <v>40</v>
      </c>
      <c r="R241" t="s">
        <v>48</v>
      </c>
      <c r="S241" t="s">
        <v>111</v>
      </c>
      <c r="T241" t="s">
        <v>427</v>
      </c>
      <c r="U241" t="s">
        <v>35</v>
      </c>
      <c r="V241">
        <v>0.56000000000000005</v>
      </c>
      <c r="W241">
        <v>40968</v>
      </c>
    </row>
    <row r="242" spans="1:23" x14ac:dyDescent="0.25">
      <c r="A242">
        <v>40160</v>
      </c>
      <c r="B242" s="3">
        <v>40101</v>
      </c>
      <c r="C242" s="4">
        <f t="shared" si="9"/>
        <v>2009</v>
      </c>
      <c r="D242" s="3" t="str">
        <f t="shared" si="10"/>
        <v>Oct</v>
      </c>
      <c r="E242" s="3" t="str">
        <f t="shared" si="11"/>
        <v>Q3</v>
      </c>
      <c r="F242" t="s">
        <v>77</v>
      </c>
      <c r="G242">
        <v>23</v>
      </c>
      <c r="H242">
        <v>1404.22</v>
      </c>
      <c r="I242">
        <v>0.1</v>
      </c>
      <c r="J242" t="s">
        <v>21</v>
      </c>
      <c r="K242">
        <v>202.87</v>
      </c>
      <c r="L242">
        <v>63.94</v>
      </c>
      <c r="M242">
        <v>14.48</v>
      </c>
      <c r="N242" t="s">
        <v>110</v>
      </c>
      <c r="O242" t="s">
        <v>170</v>
      </c>
      <c r="P242" t="s">
        <v>170</v>
      </c>
      <c r="Q242" t="s">
        <v>32</v>
      </c>
      <c r="R242" t="s">
        <v>48</v>
      </c>
      <c r="S242" t="s">
        <v>49</v>
      </c>
      <c r="T242" t="s">
        <v>429</v>
      </c>
      <c r="U242" t="s">
        <v>38</v>
      </c>
      <c r="V242">
        <v>0.46</v>
      </c>
      <c r="W242">
        <v>40102</v>
      </c>
    </row>
    <row r="243" spans="1:23" x14ac:dyDescent="0.25">
      <c r="A243">
        <v>40518</v>
      </c>
      <c r="B243" s="3">
        <v>39885</v>
      </c>
      <c r="C243" s="4">
        <f t="shared" si="9"/>
        <v>2009</v>
      </c>
      <c r="D243" s="3" t="str">
        <f t="shared" si="10"/>
        <v>Mar</v>
      </c>
      <c r="E243" s="3" t="str">
        <f t="shared" si="11"/>
        <v>Q4</v>
      </c>
      <c r="F243" t="s">
        <v>77</v>
      </c>
      <c r="G243">
        <v>3</v>
      </c>
      <c r="H243">
        <v>17.52</v>
      </c>
      <c r="I243">
        <v>0.05</v>
      </c>
      <c r="J243" t="s">
        <v>21</v>
      </c>
      <c r="K243">
        <v>-12.1555</v>
      </c>
      <c r="L243">
        <v>4.13</v>
      </c>
      <c r="M243">
        <v>5.04</v>
      </c>
      <c r="N243" t="s">
        <v>68</v>
      </c>
      <c r="O243" t="s">
        <v>170</v>
      </c>
      <c r="P243" t="s">
        <v>170</v>
      </c>
      <c r="Q243" t="s">
        <v>59</v>
      </c>
      <c r="R243" t="s">
        <v>25</v>
      </c>
      <c r="S243" t="s">
        <v>36</v>
      </c>
      <c r="T243" t="s">
        <v>430</v>
      </c>
      <c r="U243" t="s">
        <v>38</v>
      </c>
      <c r="V243">
        <v>0.38</v>
      </c>
      <c r="W243">
        <v>39886</v>
      </c>
    </row>
    <row r="244" spans="1:23" x14ac:dyDescent="0.25">
      <c r="A244">
        <v>40804</v>
      </c>
      <c r="B244" s="3">
        <v>40249</v>
      </c>
      <c r="C244" s="4">
        <f t="shared" si="9"/>
        <v>2010</v>
      </c>
      <c r="D244" s="3" t="str">
        <f t="shared" si="10"/>
        <v>Mar</v>
      </c>
      <c r="E244" s="3" t="str">
        <f t="shared" si="11"/>
        <v>Q4</v>
      </c>
      <c r="F244" t="s">
        <v>62</v>
      </c>
      <c r="G244">
        <v>36</v>
      </c>
      <c r="H244">
        <v>4273.8</v>
      </c>
      <c r="I244">
        <v>0.06</v>
      </c>
      <c r="J244" t="s">
        <v>30</v>
      </c>
      <c r="K244">
        <v>-1775.83</v>
      </c>
      <c r="L244">
        <v>122.99</v>
      </c>
      <c r="M244">
        <v>70.2</v>
      </c>
      <c r="N244" t="s">
        <v>31</v>
      </c>
      <c r="O244" t="s">
        <v>170</v>
      </c>
      <c r="P244" t="s">
        <v>170</v>
      </c>
      <c r="Q244" t="s">
        <v>32</v>
      </c>
      <c r="R244" t="s">
        <v>48</v>
      </c>
      <c r="S244" t="s">
        <v>111</v>
      </c>
      <c r="T244" t="s">
        <v>422</v>
      </c>
      <c r="U244" t="s">
        <v>35</v>
      </c>
      <c r="V244">
        <v>0.74</v>
      </c>
      <c r="W244">
        <v>40251</v>
      </c>
    </row>
    <row r="245" spans="1:23" x14ac:dyDescent="0.25">
      <c r="A245">
        <v>40902</v>
      </c>
      <c r="B245" s="3">
        <v>40001</v>
      </c>
      <c r="C245" s="4">
        <f t="shared" si="9"/>
        <v>2009</v>
      </c>
      <c r="D245" s="3" t="str">
        <f t="shared" si="10"/>
        <v>Jul</v>
      </c>
      <c r="E245" s="3" t="str">
        <f t="shared" si="11"/>
        <v>Q2</v>
      </c>
      <c r="F245" t="s">
        <v>20</v>
      </c>
      <c r="G245">
        <v>25</v>
      </c>
      <c r="H245">
        <v>192.18</v>
      </c>
      <c r="I245">
        <v>0.02</v>
      </c>
      <c r="J245" t="s">
        <v>21</v>
      </c>
      <c r="K245">
        <v>-48.875</v>
      </c>
      <c r="L245">
        <v>7.1</v>
      </c>
      <c r="M245">
        <v>6.05</v>
      </c>
      <c r="N245" t="s">
        <v>378</v>
      </c>
      <c r="O245" t="s">
        <v>170</v>
      </c>
      <c r="P245" t="s">
        <v>170</v>
      </c>
      <c r="Q245" t="s">
        <v>59</v>
      </c>
      <c r="R245" t="s">
        <v>25</v>
      </c>
      <c r="S245" t="s">
        <v>36</v>
      </c>
      <c r="T245" t="s">
        <v>431</v>
      </c>
      <c r="U245" t="s">
        <v>38</v>
      </c>
      <c r="V245">
        <v>0.39</v>
      </c>
      <c r="W245">
        <v>40003</v>
      </c>
    </row>
    <row r="246" spans="1:23" x14ac:dyDescent="0.25">
      <c r="A246">
        <v>41063</v>
      </c>
      <c r="B246" s="3">
        <v>41234</v>
      </c>
      <c r="C246" s="4">
        <f t="shared" si="9"/>
        <v>2012</v>
      </c>
      <c r="D246" s="3" t="str">
        <f t="shared" si="10"/>
        <v>Nov</v>
      </c>
      <c r="E246" s="3" t="str">
        <f t="shared" si="11"/>
        <v>Q3</v>
      </c>
      <c r="F246" t="s">
        <v>20</v>
      </c>
      <c r="G246">
        <v>22</v>
      </c>
      <c r="H246">
        <v>483.96</v>
      </c>
      <c r="I246">
        <v>0.01</v>
      </c>
      <c r="J246" t="s">
        <v>21</v>
      </c>
      <c r="K246">
        <v>-34.090000000000003</v>
      </c>
      <c r="L246">
        <v>21.38</v>
      </c>
      <c r="M246">
        <v>8.99</v>
      </c>
      <c r="N246" t="s">
        <v>52</v>
      </c>
      <c r="O246" t="s">
        <v>170</v>
      </c>
      <c r="P246" t="s">
        <v>170</v>
      </c>
      <c r="Q246" t="s">
        <v>59</v>
      </c>
      <c r="R246" t="s">
        <v>25</v>
      </c>
      <c r="S246" t="s">
        <v>94</v>
      </c>
      <c r="T246" t="s">
        <v>432</v>
      </c>
      <c r="U246" t="s">
        <v>51</v>
      </c>
      <c r="V246">
        <v>0.59</v>
      </c>
      <c r="W246">
        <v>41236</v>
      </c>
    </row>
    <row r="247" spans="1:23" x14ac:dyDescent="0.25">
      <c r="A247">
        <v>41153</v>
      </c>
      <c r="B247" s="3">
        <v>39874</v>
      </c>
      <c r="C247" s="4">
        <f t="shared" si="9"/>
        <v>2009</v>
      </c>
      <c r="D247" s="3" t="str">
        <f t="shared" si="10"/>
        <v>Mar</v>
      </c>
      <c r="E247" s="3" t="str">
        <f t="shared" si="11"/>
        <v>Q4</v>
      </c>
      <c r="F247" t="s">
        <v>62</v>
      </c>
      <c r="G247">
        <v>29</v>
      </c>
      <c r="H247">
        <v>862.2</v>
      </c>
      <c r="I247">
        <v>0.1</v>
      </c>
      <c r="J247" t="s">
        <v>21</v>
      </c>
      <c r="K247">
        <v>-45.1</v>
      </c>
      <c r="L247">
        <v>30.73</v>
      </c>
      <c r="M247">
        <v>4</v>
      </c>
      <c r="N247" t="s">
        <v>105</v>
      </c>
      <c r="O247" t="s">
        <v>170</v>
      </c>
      <c r="P247" t="s">
        <v>170</v>
      </c>
      <c r="Q247" t="s">
        <v>40</v>
      </c>
      <c r="R247" t="s">
        <v>41</v>
      </c>
      <c r="S247" t="s">
        <v>69</v>
      </c>
      <c r="T247" t="s">
        <v>267</v>
      </c>
      <c r="U247" t="s">
        <v>38</v>
      </c>
      <c r="V247">
        <v>0.75</v>
      </c>
      <c r="W247">
        <v>39875</v>
      </c>
    </row>
    <row r="248" spans="1:23" x14ac:dyDescent="0.25">
      <c r="A248">
        <v>41184</v>
      </c>
      <c r="B248" s="3">
        <v>40808</v>
      </c>
      <c r="C248" s="4">
        <f t="shared" si="9"/>
        <v>2011</v>
      </c>
      <c r="D248" s="3" t="str">
        <f t="shared" si="10"/>
        <v>Sep</v>
      </c>
      <c r="E248" s="3" t="str">
        <f t="shared" si="11"/>
        <v>Q2</v>
      </c>
      <c r="F248" t="s">
        <v>29</v>
      </c>
      <c r="G248">
        <v>7</v>
      </c>
      <c r="H248">
        <v>120.03</v>
      </c>
      <c r="I248">
        <v>0.02</v>
      </c>
      <c r="J248" t="s">
        <v>21</v>
      </c>
      <c r="K248">
        <v>-56.06</v>
      </c>
      <c r="L248">
        <v>15.7</v>
      </c>
      <c r="M248">
        <v>11.25</v>
      </c>
      <c r="N248" t="s">
        <v>331</v>
      </c>
      <c r="O248" t="s">
        <v>170</v>
      </c>
      <c r="P248" t="s">
        <v>170</v>
      </c>
      <c r="Q248" t="s">
        <v>59</v>
      </c>
      <c r="R248" t="s">
        <v>25</v>
      </c>
      <c r="S248" t="s">
        <v>26</v>
      </c>
      <c r="T248" t="s">
        <v>203</v>
      </c>
      <c r="U248" t="s">
        <v>38</v>
      </c>
      <c r="V248">
        <v>0.6</v>
      </c>
      <c r="W248">
        <v>40810</v>
      </c>
    </row>
    <row r="249" spans="1:23" x14ac:dyDescent="0.25">
      <c r="A249">
        <v>41409</v>
      </c>
      <c r="B249" s="3">
        <v>40745</v>
      </c>
      <c r="C249" s="4">
        <f t="shared" si="9"/>
        <v>2011</v>
      </c>
      <c r="D249" s="3" t="str">
        <f t="shared" si="10"/>
        <v>Jul</v>
      </c>
      <c r="E249" s="3" t="str">
        <f t="shared" si="11"/>
        <v>Q2</v>
      </c>
      <c r="F249" t="s">
        <v>44</v>
      </c>
      <c r="G249">
        <v>1</v>
      </c>
      <c r="H249">
        <v>18.920000000000002</v>
      </c>
      <c r="I249">
        <v>0</v>
      </c>
      <c r="J249" t="s">
        <v>21</v>
      </c>
      <c r="K249">
        <v>-18.250499999999999</v>
      </c>
      <c r="L249">
        <v>11.5</v>
      </c>
      <c r="M249">
        <v>7.19</v>
      </c>
      <c r="N249" t="s">
        <v>134</v>
      </c>
      <c r="O249" t="s">
        <v>170</v>
      </c>
      <c r="P249" t="s">
        <v>170</v>
      </c>
      <c r="Q249" t="s">
        <v>40</v>
      </c>
      <c r="R249" t="s">
        <v>25</v>
      </c>
      <c r="S249" t="s">
        <v>36</v>
      </c>
      <c r="T249" t="s">
        <v>394</v>
      </c>
      <c r="U249" t="s">
        <v>38</v>
      </c>
      <c r="V249">
        <v>0.4</v>
      </c>
      <c r="W249">
        <v>40747</v>
      </c>
    </row>
    <row r="250" spans="1:23" x14ac:dyDescent="0.25">
      <c r="A250">
        <v>41696</v>
      </c>
      <c r="B250" s="3">
        <v>40007</v>
      </c>
      <c r="C250" s="4">
        <f t="shared" si="9"/>
        <v>2009</v>
      </c>
      <c r="D250" s="3" t="str">
        <f t="shared" si="10"/>
        <v>Jul</v>
      </c>
      <c r="E250" s="3" t="str">
        <f t="shared" si="11"/>
        <v>Q2</v>
      </c>
      <c r="F250" t="s">
        <v>44</v>
      </c>
      <c r="G250">
        <v>45</v>
      </c>
      <c r="H250">
        <v>237.28</v>
      </c>
      <c r="I250">
        <v>0.03</v>
      </c>
      <c r="J250" t="s">
        <v>55</v>
      </c>
      <c r="K250">
        <v>-2088.6799999999998</v>
      </c>
      <c r="L250">
        <v>4.4800000000000004</v>
      </c>
      <c r="M250">
        <v>49</v>
      </c>
      <c r="N250" t="s">
        <v>280</v>
      </c>
      <c r="O250" t="s">
        <v>170</v>
      </c>
      <c r="P250" t="s">
        <v>170</v>
      </c>
      <c r="Q250" t="s">
        <v>24</v>
      </c>
      <c r="R250" t="s">
        <v>25</v>
      </c>
      <c r="S250" t="s">
        <v>33</v>
      </c>
      <c r="T250" t="s">
        <v>127</v>
      </c>
      <c r="U250" t="s">
        <v>28</v>
      </c>
      <c r="V250">
        <v>0.6</v>
      </c>
      <c r="W250">
        <v>40009</v>
      </c>
    </row>
    <row r="251" spans="1:23" x14ac:dyDescent="0.25">
      <c r="A251">
        <v>42209</v>
      </c>
      <c r="B251" s="3">
        <v>40266</v>
      </c>
      <c r="C251" s="4">
        <f t="shared" si="9"/>
        <v>2010</v>
      </c>
      <c r="D251" s="3" t="str">
        <f t="shared" si="10"/>
        <v>Mar</v>
      </c>
      <c r="E251" s="3" t="str">
        <f t="shared" si="11"/>
        <v>Q4</v>
      </c>
      <c r="F251" t="s">
        <v>29</v>
      </c>
      <c r="G251">
        <v>5</v>
      </c>
      <c r="H251">
        <v>324.55</v>
      </c>
      <c r="I251">
        <v>0.08</v>
      </c>
      <c r="J251" t="s">
        <v>21</v>
      </c>
      <c r="K251">
        <v>-12.82</v>
      </c>
      <c r="L251">
        <v>67.84</v>
      </c>
      <c r="M251">
        <v>0.99</v>
      </c>
      <c r="N251" t="s">
        <v>105</v>
      </c>
      <c r="O251" t="s">
        <v>170</v>
      </c>
      <c r="P251" t="s">
        <v>170</v>
      </c>
      <c r="Q251" t="s">
        <v>40</v>
      </c>
      <c r="R251" t="s">
        <v>25</v>
      </c>
      <c r="S251" t="s">
        <v>33</v>
      </c>
      <c r="T251" t="s">
        <v>435</v>
      </c>
      <c r="U251" t="s">
        <v>38</v>
      </c>
      <c r="V251">
        <v>0.57999999999999996</v>
      </c>
      <c r="W251">
        <v>40266</v>
      </c>
    </row>
    <row r="252" spans="1:23" x14ac:dyDescent="0.25">
      <c r="A252">
        <v>42561</v>
      </c>
      <c r="B252" s="3">
        <v>40215</v>
      </c>
      <c r="C252" s="4">
        <f t="shared" si="9"/>
        <v>2010</v>
      </c>
      <c r="D252" s="3" t="str">
        <f t="shared" si="10"/>
        <v>Feb</v>
      </c>
      <c r="E252" s="3" t="str">
        <f t="shared" si="11"/>
        <v>Q4</v>
      </c>
      <c r="F252" t="s">
        <v>20</v>
      </c>
      <c r="G252">
        <v>15</v>
      </c>
      <c r="H252">
        <v>1062.9589999999998</v>
      </c>
      <c r="I252">
        <v>7.0000000000000007E-2</v>
      </c>
      <c r="J252" t="s">
        <v>55</v>
      </c>
      <c r="K252">
        <v>298.476</v>
      </c>
      <c r="L252">
        <v>85.99</v>
      </c>
      <c r="M252">
        <v>2.5</v>
      </c>
      <c r="N252" t="s">
        <v>163</v>
      </c>
      <c r="O252" t="s">
        <v>170</v>
      </c>
      <c r="P252" t="s">
        <v>170</v>
      </c>
      <c r="Q252" t="s">
        <v>32</v>
      </c>
      <c r="R252" t="s">
        <v>41</v>
      </c>
      <c r="S252" t="s">
        <v>42</v>
      </c>
      <c r="T252" t="s">
        <v>436</v>
      </c>
      <c r="U252" t="s">
        <v>38</v>
      </c>
      <c r="V252">
        <v>0.35</v>
      </c>
      <c r="W252">
        <v>40217</v>
      </c>
    </row>
    <row r="253" spans="1:23" x14ac:dyDescent="0.25">
      <c r="A253">
        <v>42564</v>
      </c>
      <c r="B253" s="3">
        <v>41164</v>
      </c>
      <c r="C253" s="4">
        <f t="shared" si="9"/>
        <v>2012</v>
      </c>
      <c r="D253" s="3" t="str">
        <f t="shared" si="10"/>
        <v>Sep</v>
      </c>
      <c r="E253" s="3" t="str">
        <f t="shared" si="11"/>
        <v>Q2</v>
      </c>
      <c r="F253" t="s">
        <v>20</v>
      </c>
      <c r="G253">
        <v>35</v>
      </c>
      <c r="H253">
        <v>7468.86</v>
      </c>
      <c r="I253">
        <v>0.02</v>
      </c>
      <c r="J253" t="s">
        <v>30</v>
      </c>
      <c r="K253">
        <v>2155.41</v>
      </c>
      <c r="L253">
        <v>200.98</v>
      </c>
      <c r="M253">
        <v>23.76</v>
      </c>
      <c r="N253" t="s">
        <v>314</v>
      </c>
      <c r="O253" t="s">
        <v>170</v>
      </c>
      <c r="P253" t="s">
        <v>170</v>
      </c>
      <c r="Q253" t="s">
        <v>24</v>
      </c>
      <c r="R253" t="s">
        <v>48</v>
      </c>
      <c r="S253" t="s">
        <v>111</v>
      </c>
      <c r="T253" t="s">
        <v>437</v>
      </c>
      <c r="U253" t="s">
        <v>35</v>
      </c>
      <c r="V253">
        <v>0.57999999999999996</v>
      </c>
      <c r="W253">
        <v>41171</v>
      </c>
    </row>
    <row r="254" spans="1:23" x14ac:dyDescent="0.25">
      <c r="A254">
        <v>42695</v>
      </c>
      <c r="B254" s="3">
        <v>40534</v>
      </c>
      <c r="C254" s="4">
        <f t="shared" si="9"/>
        <v>2010</v>
      </c>
      <c r="D254" s="3" t="str">
        <f t="shared" si="10"/>
        <v>Dec</v>
      </c>
      <c r="E254" s="3" t="str">
        <f t="shared" si="11"/>
        <v>Q3</v>
      </c>
      <c r="F254" t="s">
        <v>44</v>
      </c>
      <c r="G254">
        <v>12</v>
      </c>
      <c r="H254">
        <v>710.32799999999997</v>
      </c>
      <c r="I254">
        <v>0.02</v>
      </c>
      <c r="J254" t="s">
        <v>21</v>
      </c>
      <c r="K254">
        <v>-10.295999999999992</v>
      </c>
      <c r="L254">
        <v>65.989999999999995</v>
      </c>
      <c r="M254">
        <v>5.31</v>
      </c>
      <c r="N254" t="s">
        <v>185</v>
      </c>
      <c r="O254" t="s">
        <v>170</v>
      </c>
      <c r="P254" t="s">
        <v>170</v>
      </c>
      <c r="Q254" t="s">
        <v>24</v>
      </c>
      <c r="R254" t="s">
        <v>41</v>
      </c>
      <c r="S254" t="s">
        <v>42</v>
      </c>
      <c r="T254" t="s">
        <v>426</v>
      </c>
      <c r="U254" t="s">
        <v>38</v>
      </c>
      <c r="V254">
        <v>0.56999999999999995</v>
      </c>
      <c r="W254">
        <v>40536</v>
      </c>
    </row>
    <row r="255" spans="1:23" x14ac:dyDescent="0.25">
      <c r="A255">
        <v>42981</v>
      </c>
      <c r="B255" s="3">
        <v>39963</v>
      </c>
      <c r="C255" s="4">
        <f t="shared" si="9"/>
        <v>2009</v>
      </c>
      <c r="D255" s="3" t="str">
        <f t="shared" si="10"/>
        <v>May</v>
      </c>
      <c r="E255" s="3" t="str">
        <f t="shared" si="11"/>
        <v>Q1</v>
      </c>
      <c r="F255" t="s">
        <v>77</v>
      </c>
      <c r="G255">
        <v>4</v>
      </c>
      <c r="H255">
        <v>3510.82</v>
      </c>
      <c r="I255">
        <v>0.05</v>
      </c>
      <c r="J255" t="s">
        <v>21</v>
      </c>
      <c r="K255">
        <v>232.44099999999997</v>
      </c>
      <c r="L255">
        <v>896.99</v>
      </c>
      <c r="M255">
        <v>19.989999999999998</v>
      </c>
      <c r="N255" t="s">
        <v>378</v>
      </c>
      <c r="O255" t="s">
        <v>170</v>
      </c>
      <c r="P255" t="s">
        <v>170</v>
      </c>
      <c r="Q255" t="s">
        <v>59</v>
      </c>
      <c r="R255" t="s">
        <v>25</v>
      </c>
      <c r="S255" t="s">
        <v>36</v>
      </c>
      <c r="T255" t="s">
        <v>438</v>
      </c>
      <c r="U255" t="s">
        <v>38</v>
      </c>
      <c r="V255">
        <v>0.38</v>
      </c>
      <c r="W255">
        <v>39965</v>
      </c>
    </row>
    <row r="256" spans="1:23" x14ac:dyDescent="0.25">
      <c r="A256">
        <v>43109</v>
      </c>
      <c r="B256" s="3">
        <v>41264</v>
      </c>
      <c r="C256" s="4">
        <f t="shared" si="9"/>
        <v>2012</v>
      </c>
      <c r="D256" s="3" t="str">
        <f t="shared" si="10"/>
        <v>Dec</v>
      </c>
      <c r="E256" s="3" t="str">
        <f t="shared" si="11"/>
        <v>Q3</v>
      </c>
      <c r="F256" t="s">
        <v>77</v>
      </c>
      <c r="G256">
        <v>19</v>
      </c>
      <c r="H256">
        <v>281.83999999999997</v>
      </c>
      <c r="I256">
        <v>0.06</v>
      </c>
      <c r="J256" t="s">
        <v>21</v>
      </c>
      <c r="K256">
        <v>-21.85</v>
      </c>
      <c r="L256">
        <v>15.01</v>
      </c>
      <c r="M256">
        <v>8.4</v>
      </c>
      <c r="N256" t="s">
        <v>123</v>
      </c>
      <c r="O256" t="s">
        <v>170</v>
      </c>
      <c r="P256" t="s">
        <v>170</v>
      </c>
      <c r="Q256" t="s">
        <v>40</v>
      </c>
      <c r="R256" t="s">
        <v>25</v>
      </c>
      <c r="S256" t="s">
        <v>36</v>
      </c>
      <c r="T256" t="s">
        <v>439</v>
      </c>
      <c r="U256" t="s">
        <v>38</v>
      </c>
      <c r="V256">
        <v>0.39</v>
      </c>
      <c r="W256">
        <v>41265</v>
      </c>
    </row>
    <row r="257" spans="1:23" x14ac:dyDescent="0.25">
      <c r="A257">
        <v>43203</v>
      </c>
      <c r="B257" s="3">
        <v>40953</v>
      </c>
      <c r="C257" s="4">
        <f t="shared" si="9"/>
        <v>2012</v>
      </c>
      <c r="D257" s="3" t="str">
        <f t="shared" si="10"/>
        <v>Feb</v>
      </c>
      <c r="E257" s="3" t="str">
        <f t="shared" si="11"/>
        <v>Q4</v>
      </c>
      <c r="F257" t="s">
        <v>44</v>
      </c>
      <c r="G257">
        <v>32</v>
      </c>
      <c r="H257">
        <v>225.16</v>
      </c>
      <c r="I257">
        <v>0.02</v>
      </c>
      <c r="J257" t="s">
        <v>21</v>
      </c>
      <c r="K257">
        <v>-33.69</v>
      </c>
      <c r="L257">
        <v>6.68</v>
      </c>
      <c r="M257">
        <v>5.2</v>
      </c>
      <c r="N257" t="s">
        <v>378</v>
      </c>
      <c r="O257" t="s">
        <v>170</v>
      </c>
      <c r="P257" t="s">
        <v>170</v>
      </c>
      <c r="Q257" t="s">
        <v>59</v>
      </c>
      <c r="R257" t="s">
        <v>25</v>
      </c>
      <c r="S257" t="s">
        <v>60</v>
      </c>
      <c r="T257" t="s">
        <v>441</v>
      </c>
      <c r="U257" t="s">
        <v>38</v>
      </c>
      <c r="V257">
        <v>0.37</v>
      </c>
      <c r="W257">
        <v>40955</v>
      </c>
    </row>
    <row r="258" spans="1:23" x14ac:dyDescent="0.25">
      <c r="A258">
        <v>43236</v>
      </c>
      <c r="B258" s="3">
        <v>40362</v>
      </c>
      <c r="C258" s="4">
        <f t="shared" si="9"/>
        <v>2010</v>
      </c>
      <c r="D258" s="3" t="str">
        <f t="shared" si="10"/>
        <v>Jul</v>
      </c>
      <c r="E258" s="3" t="str">
        <f t="shared" si="11"/>
        <v>Q2</v>
      </c>
      <c r="F258" t="s">
        <v>44</v>
      </c>
      <c r="G258">
        <v>20</v>
      </c>
      <c r="H258">
        <v>205.33</v>
      </c>
      <c r="I258">
        <v>0</v>
      </c>
      <c r="J258" t="s">
        <v>21</v>
      </c>
      <c r="K258">
        <v>10.68</v>
      </c>
      <c r="L258">
        <v>9.77</v>
      </c>
      <c r="M258">
        <v>6.02</v>
      </c>
      <c r="N258" t="s">
        <v>191</v>
      </c>
      <c r="O258" t="s">
        <v>170</v>
      </c>
      <c r="P258" t="s">
        <v>170</v>
      </c>
      <c r="Q258" t="s">
        <v>40</v>
      </c>
      <c r="R258" t="s">
        <v>48</v>
      </c>
      <c r="S258" t="s">
        <v>49</v>
      </c>
      <c r="T258" t="s">
        <v>442</v>
      </c>
      <c r="U258" t="s">
        <v>47</v>
      </c>
      <c r="V258">
        <v>0.48</v>
      </c>
      <c r="W258">
        <v>40364</v>
      </c>
    </row>
    <row r="259" spans="1:23" x14ac:dyDescent="0.25">
      <c r="A259">
        <v>43267</v>
      </c>
      <c r="B259" s="3">
        <v>40679</v>
      </c>
      <c r="C259" s="4">
        <f t="shared" ref="C259:C322" si="12">YEAR(B259)</f>
        <v>2011</v>
      </c>
      <c r="D259" s="3" t="str">
        <f t="shared" ref="D259:D322" si="13">TEXT(B259,"MMM")</f>
        <v>May</v>
      </c>
      <c r="E259" s="3" t="str">
        <f t="shared" ref="E259:E322" si="14">IF(AND(MONTH(B259)&gt;=4,MONTH(B259)&lt;=6),"Q1",IF(AND(MONTH(B259)&gt;=7,MONTH(B259)&lt;=9),"Q2",IF(AND(MONTH(B259)&gt;=10,MONTH(B259)&lt;=12),"Q3",IF(AND(MONTH(B259)&gt;=1,MONTH(B259)&lt;=3),"Q4"))))</f>
        <v>Q1</v>
      </c>
      <c r="F259" t="s">
        <v>77</v>
      </c>
      <c r="G259">
        <v>17</v>
      </c>
      <c r="H259">
        <v>1368.14</v>
      </c>
      <c r="I259">
        <v>0.05</v>
      </c>
      <c r="J259" t="s">
        <v>55</v>
      </c>
      <c r="K259">
        <v>171.26</v>
      </c>
      <c r="L259">
        <v>76.72</v>
      </c>
      <c r="M259">
        <v>19.95</v>
      </c>
      <c r="N259" t="s">
        <v>288</v>
      </c>
      <c r="O259" t="s">
        <v>170</v>
      </c>
      <c r="P259" t="s">
        <v>170</v>
      </c>
      <c r="Q259" t="s">
        <v>59</v>
      </c>
      <c r="R259" t="s">
        <v>25</v>
      </c>
      <c r="S259" t="s">
        <v>33</v>
      </c>
      <c r="T259" t="s">
        <v>443</v>
      </c>
      <c r="U259" t="s">
        <v>28</v>
      </c>
      <c r="V259">
        <v>0.54</v>
      </c>
      <c r="W259">
        <v>40681</v>
      </c>
    </row>
    <row r="260" spans="1:23" x14ac:dyDescent="0.25">
      <c r="A260">
        <v>43329</v>
      </c>
      <c r="B260" s="3">
        <v>40244</v>
      </c>
      <c r="C260" s="4">
        <f t="shared" si="12"/>
        <v>2010</v>
      </c>
      <c r="D260" s="3" t="str">
        <f t="shared" si="13"/>
        <v>Mar</v>
      </c>
      <c r="E260" s="3" t="str">
        <f t="shared" si="14"/>
        <v>Q4</v>
      </c>
      <c r="F260" t="s">
        <v>62</v>
      </c>
      <c r="G260">
        <v>42</v>
      </c>
      <c r="H260">
        <v>2475.83</v>
      </c>
      <c r="I260">
        <v>0.09</v>
      </c>
      <c r="J260" t="s">
        <v>21</v>
      </c>
      <c r="K260">
        <v>752.37</v>
      </c>
      <c r="L260">
        <v>59.98</v>
      </c>
      <c r="M260">
        <v>3.99</v>
      </c>
      <c r="N260" t="s">
        <v>187</v>
      </c>
      <c r="O260" t="s">
        <v>170</v>
      </c>
      <c r="P260" t="s">
        <v>170</v>
      </c>
      <c r="Q260" t="s">
        <v>40</v>
      </c>
      <c r="R260" t="s">
        <v>25</v>
      </c>
      <c r="S260" t="s">
        <v>33</v>
      </c>
      <c r="T260" t="s">
        <v>444</v>
      </c>
      <c r="U260" t="s">
        <v>38</v>
      </c>
      <c r="V260">
        <v>0.56999999999999995</v>
      </c>
      <c r="W260">
        <v>40247</v>
      </c>
    </row>
    <row r="261" spans="1:23" x14ac:dyDescent="0.25">
      <c r="A261">
        <v>43330</v>
      </c>
      <c r="B261" s="3">
        <v>39930</v>
      </c>
      <c r="C261" s="4">
        <f t="shared" si="12"/>
        <v>2009</v>
      </c>
      <c r="D261" s="3" t="str">
        <f t="shared" si="13"/>
        <v>Apr</v>
      </c>
      <c r="E261" s="3" t="str">
        <f t="shared" si="14"/>
        <v>Q1</v>
      </c>
      <c r="F261" t="s">
        <v>44</v>
      </c>
      <c r="G261">
        <v>40</v>
      </c>
      <c r="H261">
        <v>2205.7584999999999</v>
      </c>
      <c r="I261">
        <v>0.03</v>
      </c>
      <c r="J261" t="s">
        <v>21</v>
      </c>
      <c r="K261">
        <v>337.041</v>
      </c>
      <c r="L261">
        <v>65.989999999999995</v>
      </c>
      <c r="M261">
        <v>8.99</v>
      </c>
      <c r="N261" t="s">
        <v>288</v>
      </c>
      <c r="O261" t="s">
        <v>170</v>
      </c>
      <c r="P261" t="s">
        <v>170</v>
      </c>
      <c r="Q261" t="s">
        <v>59</v>
      </c>
      <c r="R261" t="s">
        <v>41</v>
      </c>
      <c r="S261" t="s">
        <v>42</v>
      </c>
      <c r="T261" t="s">
        <v>425</v>
      </c>
      <c r="U261" t="s">
        <v>38</v>
      </c>
      <c r="V261">
        <v>0.57999999999999996</v>
      </c>
      <c r="W261">
        <v>39931</v>
      </c>
    </row>
    <row r="262" spans="1:23" x14ac:dyDescent="0.25">
      <c r="A262">
        <v>43364</v>
      </c>
      <c r="B262" s="3">
        <v>41006</v>
      </c>
      <c r="C262" s="4">
        <f t="shared" si="12"/>
        <v>2012</v>
      </c>
      <c r="D262" s="3" t="str">
        <f t="shared" si="13"/>
        <v>Apr</v>
      </c>
      <c r="E262" s="3" t="str">
        <f t="shared" si="14"/>
        <v>Q1</v>
      </c>
      <c r="F262" t="s">
        <v>29</v>
      </c>
      <c r="G262">
        <v>21</v>
      </c>
      <c r="H262">
        <v>524.20000000000005</v>
      </c>
      <c r="I262">
        <v>0.04</v>
      </c>
      <c r="J262" t="s">
        <v>21</v>
      </c>
      <c r="K262">
        <v>158.97999999999999</v>
      </c>
      <c r="L262">
        <v>23.99</v>
      </c>
      <c r="M262">
        <v>6.71</v>
      </c>
      <c r="N262" t="s">
        <v>378</v>
      </c>
      <c r="O262" t="s">
        <v>170</v>
      </c>
      <c r="P262" t="s">
        <v>170</v>
      </c>
      <c r="Q262" t="s">
        <v>40</v>
      </c>
      <c r="R262" t="s">
        <v>25</v>
      </c>
      <c r="S262" t="s">
        <v>75</v>
      </c>
      <c r="T262" t="s">
        <v>315</v>
      </c>
      <c r="U262" t="s">
        <v>38</v>
      </c>
      <c r="V262">
        <v>0.35</v>
      </c>
      <c r="W262">
        <v>41009</v>
      </c>
    </row>
    <row r="263" spans="1:23" x14ac:dyDescent="0.25">
      <c r="A263">
        <v>43392</v>
      </c>
      <c r="B263" s="3">
        <v>40543</v>
      </c>
      <c r="C263" s="4">
        <f t="shared" si="12"/>
        <v>2010</v>
      </c>
      <c r="D263" s="3" t="str">
        <f t="shared" si="13"/>
        <v>Dec</v>
      </c>
      <c r="E263" s="3" t="str">
        <f t="shared" si="14"/>
        <v>Q3</v>
      </c>
      <c r="F263" t="s">
        <v>62</v>
      </c>
      <c r="G263">
        <v>39</v>
      </c>
      <c r="H263">
        <v>6553.45</v>
      </c>
      <c r="I263">
        <v>0.03</v>
      </c>
      <c r="J263" t="s">
        <v>21</v>
      </c>
      <c r="K263">
        <v>2969.81</v>
      </c>
      <c r="L263">
        <v>162.93</v>
      </c>
      <c r="M263">
        <v>19.989999999999998</v>
      </c>
      <c r="N263" t="s">
        <v>187</v>
      </c>
      <c r="O263" t="s">
        <v>170</v>
      </c>
      <c r="P263" t="s">
        <v>170</v>
      </c>
      <c r="Q263" t="s">
        <v>24</v>
      </c>
      <c r="R263" t="s">
        <v>25</v>
      </c>
      <c r="S263" t="s">
        <v>75</v>
      </c>
      <c r="T263" t="s">
        <v>445</v>
      </c>
      <c r="U263" t="s">
        <v>38</v>
      </c>
      <c r="V263">
        <v>0.39</v>
      </c>
      <c r="W263">
        <v>40545</v>
      </c>
    </row>
    <row r="264" spans="1:23" x14ac:dyDescent="0.25">
      <c r="A264">
        <v>43781</v>
      </c>
      <c r="B264" s="3">
        <v>40211</v>
      </c>
      <c r="C264" s="4">
        <f t="shared" si="12"/>
        <v>2010</v>
      </c>
      <c r="D264" s="3" t="str">
        <f t="shared" si="13"/>
        <v>Feb</v>
      </c>
      <c r="E264" s="3" t="str">
        <f t="shared" si="14"/>
        <v>Q4</v>
      </c>
      <c r="F264" t="s">
        <v>44</v>
      </c>
      <c r="G264">
        <v>45</v>
      </c>
      <c r="H264">
        <v>497.14</v>
      </c>
      <c r="I264">
        <v>0.05</v>
      </c>
      <c r="J264" t="s">
        <v>21</v>
      </c>
      <c r="K264">
        <v>240.41</v>
      </c>
      <c r="L264">
        <v>10.94</v>
      </c>
      <c r="M264">
        <v>1.39</v>
      </c>
      <c r="N264" t="s">
        <v>71</v>
      </c>
      <c r="O264" t="s">
        <v>170</v>
      </c>
      <c r="P264" t="s">
        <v>170</v>
      </c>
      <c r="Q264" t="s">
        <v>24</v>
      </c>
      <c r="R264" t="s">
        <v>25</v>
      </c>
      <c r="S264" t="s">
        <v>75</v>
      </c>
      <c r="T264" t="s">
        <v>446</v>
      </c>
      <c r="U264" t="s">
        <v>38</v>
      </c>
      <c r="V264">
        <v>0.35</v>
      </c>
      <c r="W264">
        <v>40211</v>
      </c>
    </row>
    <row r="265" spans="1:23" x14ac:dyDescent="0.25">
      <c r="A265">
        <v>44071</v>
      </c>
      <c r="B265" s="3">
        <v>41014</v>
      </c>
      <c r="C265" s="4">
        <f t="shared" si="12"/>
        <v>2012</v>
      </c>
      <c r="D265" s="3" t="str">
        <f t="shared" si="13"/>
        <v>Apr</v>
      </c>
      <c r="E265" s="3" t="str">
        <f t="shared" si="14"/>
        <v>Q1</v>
      </c>
      <c r="F265" t="s">
        <v>44</v>
      </c>
      <c r="G265">
        <v>19</v>
      </c>
      <c r="H265">
        <v>110.67</v>
      </c>
      <c r="I265">
        <v>0.08</v>
      </c>
      <c r="J265" t="s">
        <v>21</v>
      </c>
      <c r="K265">
        <v>-43.745999999999995</v>
      </c>
      <c r="L265">
        <v>5.99</v>
      </c>
      <c r="M265">
        <v>4.92</v>
      </c>
      <c r="N265" t="s">
        <v>136</v>
      </c>
      <c r="O265" t="s">
        <v>170</v>
      </c>
      <c r="P265" t="s">
        <v>170</v>
      </c>
      <c r="Q265" t="s">
        <v>40</v>
      </c>
      <c r="R265" t="s">
        <v>25</v>
      </c>
      <c r="S265" t="s">
        <v>36</v>
      </c>
      <c r="T265" t="s">
        <v>448</v>
      </c>
      <c r="U265" t="s">
        <v>38</v>
      </c>
      <c r="V265">
        <v>0.38</v>
      </c>
      <c r="W265">
        <v>41015</v>
      </c>
    </row>
    <row r="266" spans="1:23" x14ac:dyDescent="0.25">
      <c r="A266">
        <v>44519</v>
      </c>
      <c r="B266" s="3">
        <v>40317</v>
      </c>
      <c r="C266" s="4">
        <f t="shared" si="12"/>
        <v>2010</v>
      </c>
      <c r="D266" s="3" t="str">
        <f t="shared" si="13"/>
        <v>May</v>
      </c>
      <c r="E266" s="3" t="str">
        <f t="shared" si="14"/>
        <v>Q1</v>
      </c>
      <c r="F266" t="s">
        <v>29</v>
      </c>
      <c r="G266">
        <v>48</v>
      </c>
      <c r="H266">
        <v>224.58</v>
      </c>
      <c r="I266">
        <v>0.03</v>
      </c>
      <c r="J266" t="s">
        <v>21</v>
      </c>
      <c r="K266">
        <v>-144.762</v>
      </c>
      <c r="L266">
        <v>4.57</v>
      </c>
      <c r="M266">
        <v>5.42</v>
      </c>
      <c r="N266" t="s">
        <v>123</v>
      </c>
      <c r="O266" t="s">
        <v>170</v>
      </c>
      <c r="P266" t="s">
        <v>170</v>
      </c>
      <c r="Q266" t="s">
        <v>40</v>
      </c>
      <c r="R266" t="s">
        <v>25</v>
      </c>
      <c r="S266" t="s">
        <v>36</v>
      </c>
      <c r="T266" t="s">
        <v>449</v>
      </c>
      <c r="U266" t="s">
        <v>38</v>
      </c>
      <c r="V266">
        <v>0.37</v>
      </c>
      <c r="W266">
        <v>40318</v>
      </c>
    </row>
    <row r="267" spans="1:23" x14ac:dyDescent="0.25">
      <c r="A267">
        <v>44708</v>
      </c>
      <c r="B267" s="3">
        <v>40021</v>
      </c>
      <c r="C267" s="4">
        <f t="shared" si="12"/>
        <v>2009</v>
      </c>
      <c r="D267" s="3" t="str">
        <f t="shared" si="13"/>
        <v>Jul</v>
      </c>
      <c r="E267" s="3" t="str">
        <f t="shared" si="14"/>
        <v>Q2</v>
      </c>
      <c r="F267" t="s">
        <v>44</v>
      </c>
      <c r="G267">
        <v>15</v>
      </c>
      <c r="H267">
        <v>30.68</v>
      </c>
      <c r="I267">
        <v>0.02</v>
      </c>
      <c r="J267" t="s">
        <v>21</v>
      </c>
      <c r="K267">
        <v>-37.39</v>
      </c>
      <c r="L267">
        <v>1.74</v>
      </c>
      <c r="M267">
        <v>4.08</v>
      </c>
      <c r="N267" t="s">
        <v>74</v>
      </c>
      <c r="O267" t="s">
        <v>170</v>
      </c>
      <c r="P267" t="s">
        <v>170</v>
      </c>
      <c r="Q267" t="s">
        <v>24</v>
      </c>
      <c r="R267" t="s">
        <v>48</v>
      </c>
      <c r="S267" t="s">
        <v>49</v>
      </c>
      <c r="T267" t="s">
        <v>451</v>
      </c>
      <c r="U267" t="s">
        <v>51</v>
      </c>
      <c r="V267">
        <v>0.53</v>
      </c>
      <c r="W267">
        <v>40022</v>
      </c>
    </row>
    <row r="268" spans="1:23" x14ac:dyDescent="0.25">
      <c r="A268">
        <v>44772</v>
      </c>
      <c r="B268" s="3">
        <v>39903</v>
      </c>
      <c r="C268" s="4">
        <f t="shared" si="12"/>
        <v>2009</v>
      </c>
      <c r="D268" s="3" t="str">
        <f t="shared" si="13"/>
        <v>Mar</v>
      </c>
      <c r="E268" s="3" t="str">
        <f t="shared" si="14"/>
        <v>Q4</v>
      </c>
      <c r="F268" t="s">
        <v>44</v>
      </c>
      <c r="G268">
        <v>1</v>
      </c>
      <c r="H268">
        <v>54.076999999999998</v>
      </c>
      <c r="I268">
        <v>7.0000000000000007E-2</v>
      </c>
      <c r="J268" t="s">
        <v>55</v>
      </c>
      <c r="K268">
        <v>-232.99100000000001</v>
      </c>
      <c r="L268">
        <v>55.99</v>
      </c>
      <c r="M268">
        <v>5</v>
      </c>
      <c r="N268" t="s">
        <v>123</v>
      </c>
      <c r="O268" t="s">
        <v>170</v>
      </c>
      <c r="P268" t="s">
        <v>170</v>
      </c>
      <c r="Q268" t="s">
        <v>40</v>
      </c>
      <c r="R268" t="s">
        <v>41</v>
      </c>
      <c r="S268" t="s">
        <v>42</v>
      </c>
      <c r="T268" t="s">
        <v>245</v>
      </c>
      <c r="U268" t="s">
        <v>51</v>
      </c>
      <c r="V268">
        <v>0.83</v>
      </c>
      <c r="W268">
        <v>39905</v>
      </c>
    </row>
    <row r="269" spans="1:23" x14ac:dyDescent="0.25">
      <c r="A269">
        <v>44839</v>
      </c>
      <c r="B269" s="3">
        <v>41071</v>
      </c>
      <c r="C269" s="4">
        <f t="shared" si="12"/>
        <v>2012</v>
      </c>
      <c r="D269" s="3" t="str">
        <f t="shared" si="13"/>
        <v>Jun</v>
      </c>
      <c r="E269" s="3" t="str">
        <f t="shared" si="14"/>
        <v>Q1</v>
      </c>
      <c r="F269" t="s">
        <v>77</v>
      </c>
      <c r="G269">
        <v>27</v>
      </c>
      <c r="H269">
        <v>899.97</v>
      </c>
      <c r="I269">
        <v>0.09</v>
      </c>
      <c r="J269" t="s">
        <v>55</v>
      </c>
      <c r="K269">
        <v>-246.3</v>
      </c>
      <c r="L269">
        <v>33.979999999999997</v>
      </c>
      <c r="M269">
        <v>19.989999999999998</v>
      </c>
      <c r="N269" t="s">
        <v>110</v>
      </c>
      <c r="O269" t="s">
        <v>170</v>
      </c>
      <c r="P269" t="s">
        <v>170</v>
      </c>
      <c r="Q269" t="s">
        <v>32</v>
      </c>
      <c r="R269" t="s">
        <v>48</v>
      </c>
      <c r="S269" t="s">
        <v>49</v>
      </c>
      <c r="T269" t="s">
        <v>189</v>
      </c>
      <c r="U269" t="s">
        <v>38</v>
      </c>
      <c r="V269">
        <v>0.55000000000000004</v>
      </c>
      <c r="W269">
        <v>41073</v>
      </c>
    </row>
    <row r="270" spans="1:23" x14ac:dyDescent="0.25">
      <c r="A270">
        <v>45217</v>
      </c>
      <c r="B270" s="3">
        <v>40422</v>
      </c>
      <c r="C270" s="4">
        <f t="shared" si="12"/>
        <v>2010</v>
      </c>
      <c r="D270" s="3" t="str">
        <f t="shared" si="13"/>
        <v>Sep</v>
      </c>
      <c r="E270" s="3" t="str">
        <f t="shared" si="14"/>
        <v>Q2</v>
      </c>
      <c r="F270" t="s">
        <v>44</v>
      </c>
      <c r="G270">
        <v>40</v>
      </c>
      <c r="H270">
        <v>6789.9274999999998</v>
      </c>
      <c r="I270">
        <v>0.08</v>
      </c>
      <c r="J270" t="s">
        <v>21</v>
      </c>
      <c r="K270">
        <v>1864.6560000000002</v>
      </c>
      <c r="L270">
        <v>200.99</v>
      </c>
      <c r="M270">
        <v>4.2</v>
      </c>
      <c r="N270" t="s">
        <v>157</v>
      </c>
      <c r="O270" t="s">
        <v>170</v>
      </c>
      <c r="P270" t="s">
        <v>170</v>
      </c>
      <c r="Q270" t="s">
        <v>32</v>
      </c>
      <c r="R270" t="s">
        <v>41</v>
      </c>
      <c r="S270" t="s">
        <v>42</v>
      </c>
      <c r="T270" t="s">
        <v>452</v>
      </c>
      <c r="U270" t="s">
        <v>38</v>
      </c>
      <c r="V270">
        <v>0.59</v>
      </c>
      <c r="W270">
        <v>40423</v>
      </c>
    </row>
    <row r="271" spans="1:23" x14ac:dyDescent="0.25">
      <c r="A271">
        <v>45440</v>
      </c>
      <c r="B271" s="3">
        <v>41130</v>
      </c>
      <c r="C271" s="4">
        <f t="shared" si="12"/>
        <v>2012</v>
      </c>
      <c r="D271" s="3" t="str">
        <f t="shared" si="13"/>
        <v>Aug</v>
      </c>
      <c r="E271" s="3" t="str">
        <f t="shared" si="14"/>
        <v>Q2</v>
      </c>
      <c r="F271" t="s">
        <v>77</v>
      </c>
      <c r="G271">
        <v>5</v>
      </c>
      <c r="H271">
        <v>748.29</v>
      </c>
      <c r="I271">
        <v>0.02</v>
      </c>
      <c r="J271" t="s">
        <v>30</v>
      </c>
      <c r="K271">
        <v>-183.6</v>
      </c>
      <c r="L271">
        <v>135.99</v>
      </c>
      <c r="M271">
        <v>28.63</v>
      </c>
      <c r="N271" t="s">
        <v>138</v>
      </c>
      <c r="O271" t="s">
        <v>170</v>
      </c>
      <c r="P271" t="s">
        <v>170</v>
      </c>
      <c r="Q271" t="s">
        <v>40</v>
      </c>
      <c r="R271" t="s">
        <v>48</v>
      </c>
      <c r="S271" t="s">
        <v>111</v>
      </c>
      <c r="T271" t="s">
        <v>453</v>
      </c>
      <c r="U271" t="s">
        <v>35</v>
      </c>
      <c r="V271">
        <v>0.76</v>
      </c>
      <c r="W271">
        <v>41132</v>
      </c>
    </row>
    <row r="272" spans="1:23" x14ac:dyDescent="0.25">
      <c r="A272">
        <v>45766</v>
      </c>
      <c r="B272" s="3">
        <v>40305</v>
      </c>
      <c r="C272" s="4">
        <f t="shared" si="12"/>
        <v>2010</v>
      </c>
      <c r="D272" s="3" t="str">
        <f t="shared" si="13"/>
        <v>May</v>
      </c>
      <c r="E272" s="3" t="str">
        <f t="shared" si="14"/>
        <v>Q1</v>
      </c>
      <c r="F272" t="s">
        <v>29</v>
      </c>
      <c r="G272">
        <v>37</v>
      </c>
      <c r="H272">
        <v>2522.21</v>
      </c>
      <c r="I272">
        <v>0</v>
      </c>
      <c r="J272" t="s">
        <v>21</v>
      </c>
      <c r="K272">
        <v>1026.07</v>
      </c>
      <c r="L272">
        <v>63.94</v>
      </c>
      <c r="M272">
        <v>14.48</v>
      </c>
      <c r="N272" t="s">
        <v>331</v>
      </c>
      <c r="O272" t="s">
        <v>170</v>
      </c>
      <c r="P272" t="s">
        <v>170</v>
      </c>
      <c r="Q272" t="s">
        <v>59</v>
      </c>
      <c r="R272" t="s">
        <v>48</v>
      </c>
      <c r="S272" t="s">
        <v>49</v>
      </c>
      <c r="T272" t="s">
        <v>429</v>
      </c>
      <c r="U272" t="s">
        <v>38</v>
      </c>
      <c r="V272">
        <v>0.46</v>
      </c>
      <c r="W272">
        <v>40307</v>
      </c>
    </row>
    <row r="273" spans="1:23" x14ac:dyDescent="0.25">
      <c r="A273">
        <v>45861</v>
      </c>
      <c r="B273" s="3">
        <v>40780</v>
      </c>
      <c r="C273" s="4">
        <f t="shared" si="12"/>
        <v>2011</v>
      </c>
      <c r="D273" s="3" t="str">
        <f t="shared" si="13"/>
        <v>Aug</v>
      </c>
      <c r="E273" s="3" t="str">
        <f t="shared" si="14"/>
        <v>Q2</v>
      </c>
      <c r="F273" t="s">
        <v>62</v>
      </c>
      <c r="G273">
        <v>39</v>
      </c>
      <c r="H273">
        <v>680.85849999999994</v>
      </c>
      <c r="I273">
        <v>0.05</v>
      </c>
      <c r="J273" t="s">
        <v>21</v>
      </c>
      <c r="K273">
        <v>319.10399999999998</v>
      </c>
      <c r="L273">
        <v>20.99</v>
      </c>
      <c r="M273">
        <v>0.99</v>
      </c>
      <c r="N273" t="s">
        <v>74</v>
      </c>
      <c r="O273" t="s">
        <v>170</v>
      </c>
      <c r="P273" t="s">
        <v>170</v>
      </c>
      <c r="Q273" t="s">
        <v>24</v>
      </c>
      <c r="R273" t="s">
        <v>41</v>
      </c>
      <c r="S273" t="s">
        <v>42</v>
      </c>
      <c r="T273" t="s">
        <v>269</v>
      </c>
      <c r="U273" t="s">
        <v>67</v>
      </c>
      <c r="V273">
        <v>0.37</v>
      </c>
      <c r="W273">
        <v>40780</v>
      </c>
    </row>
    <row r="274" spans="1:23" x14ac:dyDescent="0.25">
      <c r="A274">
        <v>45957</v>
      </c>
      <c r="B274" s="3">
        <v>40442</v>
      </c>
      <c r="C274" s="4">
        <f t="shared" si="12"/>
        <v>2010</v>
      </c>
      <c r="D274" s="3" t="str">
        <f t="shared" si="13"/>
        <v>Sep</v>
      </c>
      <c r="E274" s="3" t="str">
        <f t="shared" si="14"/>
        <v>Q2</v>
      </c>
      <c r="F274" t="s">
        <v>77</v>
      </c>
      <c r="G274">
        <v>20</v>
      </c>
      <c r="H274">
        <v>759.84</v>
      </c>
      <c r="I274">
        <v>0.06</v>
      </c>
      <c r="J274" t="s">
        <v>21</v>
      </c>
      <c r="K274">
        <v>162.83000000000001</v>
      </c>
      <c r="L274">
        <v>39.24</v>
      </c>
      <c r="M274">
        <v>1.99</v>
      </c>
      <c r="N274" t="s">
        <v>63</v>
      </c>
      <c r="O274" t="s">
        <v>170</v>
      </c>
      <c r="P274" t="s">
        <v>170</v>
      </c>
      <c r="Q274" t="s">
        <v>59</v>
      </c>
      <c r="R274" t="s">
        <v>41</v>
      </c>
      <c r="S274" t="s">
        <v>69</v>
      </c>
      <c r="T274" t="s">
        <v>273</v>
      </c>
      <c r="U274" t="s">
        <v>51</v>
      </c>
      <c r="V274">
        <v>0.51</v>
      </c>
      <c r="W274">
        <v>40444</v>
      </c>
    </row>
    <row r="275" spans="1:23" x14ac:dyDescent="0.25">
      <c r="A275">
        <v>46912</v>
      </c>
      <c r="B275" s="3">
        <v>41090</v>
      </c>
      <c r="C275" s="4">
        <f t="shared" si="12"/>
        <v>2012</v>
      </c>
      <c r="D275" s="3" t="str">
        <f t="shared" si="13"/>
        <v>Jun</v>
      </c>
      <c r="E275" s="3" t="str">
        <f t="shared" si="14"/>
        <v>Q1</v>
      </c>
      <c r="F275" t="s">
        <v>20</v>
      </c>
      <c r="G275">
        <v>5</v>
      </c>
      <c r="H275">
        <v>294</v>
      </c>
      <c r="I275">
        <v>0</v>
      </c>
      <c r="J275" t="s">
        <v>21</v>
      </c>
      <c r="K275">
        <v>181.53</v>
      </c>
      <c r="L275">
        <v>54.74</v>
      </c>
      <c r="M275">
        <v>14.83</v>
      </c>
      <c r="N275" t="s">
        <v>142</v>
      </c>
      <c r="O275" t="s">
        <v>170</v>
      </c>
      <c r="P275" t="s">
        <v>170</v>
      </c>
      <c r="Q275" t="s">
        <v>59</v>
      </c>
      <c r="R275" t="s">
        <v>48</v>
      </c>
      <c r="S275" t="s">
        <v>49</v>
      </c>
      <c r="T275" t="s">
        <v>455</v>
      </c>
      <c r="U275" t="s">
        <v>38</v>
      </c>
      <c r="V275">
        <v>0.54</v>
      </c>
      <c r="W275">
        <v>41090</v>
      </c>
    </row>
    <row r="276" spans="1:23" x14ac:dyDescent="0.25">
      <c r="A276">
        <v>46980</v>
      </c>
      <c r="B276" s="3">
        <v>40560</v>
      </c>
      <c r="C276" s="4">
        <f t="shared" si="12"/>
        <v>2011</v>
      </c>
      <c r="D276" s="3" t="str">
        <f t="shared" si="13"/>
        <v>Jan</v>
      </c>
      <c r="E276" s="3" t="str">
        <f t="shared" si="14"/>
        <v>Q4</v>
      </c>
      <c r="F276" t="s">
        <v>77</v>
      </c>
      <c r="G276">
        <v>34</v>
      </c>
      <c r="H276">
        <v>216.3</v>
      </c>
      <c r="I276">
        <v>0.01</v>
      </c>
      <c r="J276" t="s">
        <v>21</v>
      </c>
      <c r="K276">
        <v>103.16</v>
      </c>
      <c r="L276">
        <v>6.3</v>
      </c>
      <c r="M276">
        <v>0.5</v>
      </c>
      <c r="N276" t="s">
        <v>56</v>
      </c>
      <c r="O276" t="s">
        <v>170</v>
      </c>
      <c r="P276" t="s">
        <v>170</v>
      </c>
      <c r="Q276" t="s">
        <v>40</v>
      </c>
      <c r="R276" t="s">
        <v>25</v>
      </c>
      <c r="S276" t="s">
        <v>87</v>
      </c>
      <c r="T276" t="s">
        <v>456</v>
      </c>
      <c r="U276" t="s">
        <v>38</v>
      </c>
      <c r="V276">
        <v>0.39</v>
      </c>
      <c r="W276">
        <v>40560</v>
      </c>
    </row>
    <row r="277" spans="1:23" x14ac:dyDescent="0.25">
      <c r="A277">
        <v>47460</v>
      </c>
      <c r="B277" s="3">
        <v>40461</v>
      </c>
      <c r="C277" s="4">
        <f t="shared" si="12"/>
        <v>2010</v>
      </c>
      <c r="D277" s="3" t="str">
        <f t="shared" si="13"/>
        <v>Oct</v>
      </c>
      <c r="E277" s="3" t="str">
        <f t="shared" si="14"/>
        <v>Q3</v>
      </c>
      <c r="F277" t="s">
        <v>77</v>
      </c>
      <c r="G277">
        <v>12</v>
      </c>
      <c r="H277">
        <v>31.6</v>
      </c>
      <c r="I277">
        <v>0.1</v>
      </c>
      <c r="J277" t="s">
        <v>21</v>
      </c>
      <c r="K277">
        <v>-3.64</v>
      </c>
      <c r="L277">
        <v>2.84</v>
      </c>
      <c r="M277">
        <v>0.93</v>
      </c>
      <c r="N277" t="s">
        <v>191</v>
      </c>
      <c r="O277" t="s">
        <v>170</v>
      </c>
      <c r="P277" t="s">
        <v>170</v>
      </c>
      <c r="Q277" t="s">
        <v>40</v>
      </c>
      <c r="R277" t="s">
        <v>25</v>
      </c>
      <c r="S277" t="s">
        <v>94</v>
      </c>
      <c r="T277" t="s">
        <v>97</v>
      </c>
      <c r="U277" t="s">
        <v>67</v>
      </c>
      <c r="V277">
        <v>0.54</v>
      </c>
      <c r="W277">
        <v>40463</v>
      </c>
    </row>
    <row r="278" spans="1:23" x14ac:dyDescent="0.25">
      <c r="A278">
        <v>47462</v>
      </c>
      <c r="B278" s="3">
        <v>40703</v>
      </c>
      <c r="C278" s="4">
        <f t="shared" si="12"/>
        <v>2011</v>
      </c>
      <c r="D278" s="3" t="str">
        <f t="shared" si="13"/>
        <v>Jun</v>
      </c>
      <c r="E278" s="3" t="str">
        <f t="shared" si="14"/>
        <v>Q1</v>
      </c>
      <c r="F278" t="s">
        <v>29</v>
      </c>
      <c r="G278">
        <v>43</v>
      </c>
      <c r="H278">
        <v>154.18</v>
      </c>
      <c r="I278">
        <v>0.08</v>
      </c>
      <c r="J278" t="s">
        <v>21</v>
      </c>
      <c r="K278">
        <v>-166.92250000000001</v>
      </c>
      <c r="L278">
        <v>3.58</v>
      </c>
      <c r="M278">
        <v>5.47</v>
      </c>
      <c r="N278" t="s">
        <v>378</v>
      </c>
      <c r="O278" t="s">
        <v>170</v>
      </c>
      <c r="P278" t="s">
        <v>170</v>
      </c>
      <c r="Q278" t="s">
        <v>40</v>
      </c>
      <c r="R278" t="s">
        <v>25</v>
      </c>
      <c r="S278" t="s">
        <v>36</v>
      </c>
      <c r="T278" t="s">
        <v>457</v>
      </c>
      <c r="U278" t="s">
        <v>38</v>
      </c>
      <c r="V278">
        <v>0.37</v>
      </c>
      <c r="W278">
        <v>40705</v>
      </c>
    </row>
    <row r="279" spans="1:23" x14ac:dyDescent="0.25">
      <c r="A279">
        <v>47620</v>
      </c>
      <c r="B279" s="3">
        <v>41086</v>
      </c>
      <c r="C279" s="4">
        <f t="shared" si="12"/>
        <v>2012</v>
      </c>
      <c r="D279" s="3" t="str">
        <f t="shared" si="13"/>
        <v>Jun</v>
      </c>
      <c r="E279" s="3" t="str">
        <f t="shared" si="14"/>
        <v>Q1</v>
      </c>
      <c r="F279" t="s">
        <v>20</v>
      </c>
      <c r="G279">
        <v>27</v>
      </c>
      <c r="H279">
        <v>302.2</v>
      </c>
      <c r="I279">
        <v>0.04</v>
      </c>
      <c r="J279" t="s">
        <v>21</v>
      </c>
      <c r="K279">
        <v>20.27</v>
      </c>
      <c r="L279">
        <v>10.98</v>
      </c>
      <c r="M279">
        <v>3.37</v>
      </c>
      <c r="N279" t="s">
        <v>318</v>
      </c>
      <c r="O279" t="s">
        <v>170</v>
      </c>
      <c r="P279" t="s">
        <v>170</v>
      </c>
      <c r="Q279" t="s">
        <v>40</v>
      </c>
      <c r="R279" t="s">
        <v>25</v>
      </c>
      <c r="S279" t="s">
        <v>148</v>
      </c>
      <c r="T279" t="s">
        <v>460</v>
      </c>
      <c r="U279" t="s">
        <v>51</v>
      </c>
      <c r="V279">
        <v>0.56999999999999995</v>
      </c>
      <c r="W279">
        <v>41095</v>
      </c>
    </row>
    <row r="280" spans="1:23" x14ac:dyDescent="0.25">
      <c r="A280">
        <v>47749</v>
      </c>
      <c r="B280" s="3">
        <v>40253</v>
      </c>
      <c r="C280" s="4">
        <f t="shared" si="12"/>
        <v>2010</v>
      </c>
      <c r="D280" s="3" t="str">
        <f t="shared" si="13"/>
        <v>Mar</v>
      </c>
      <c r="E280" s="3" t="str">
        <f t="shared" si="14"/>
        <v>Q4</v>
      </c>
      <c r="F280" t="s">
        <v>62</v>
      </c>
      <c r="G280">
        <v>46</v>
      </c>
      <c r="H280">
        <v>399.58</v>
      </c>
      <c r="I280">
        <v>0.04</v>
      </c>
      <c r="J280" t="s">
        <v>21</v>
      </c>
      <c r="K280">
        <v>-188.53</v>
      </c>
      <c r="L280">
        <v>8.4499999999999993</v>
      </c>
      <c r="M280">
        <v>7.77</v>
      </c>
      <c r="N280" t="s">
        <v>276</v>
      </c>
      <c r="O280" t="s">
        <v>170</v>
      </c>
      <c r="P280" t="s">
        <v>170</v>
      </c>
      <c r="Q280" t="s">
        <v>24</v>
      </c>
      <c r="R280" t="s">
        <v>25</v>
      </c>
      <c r="S280" t="s">
        <v>148</v>
      </c>
      <c r="T280" t="s">
        <v>461</v>
      </c>
      <c r="U280" t="s">
        <v>51</v>
      </c>
      <c r="V280">
        <v>0.55000000000000004</v>
      </c>
      <c r="W280">
        <v>40253</v>
      </c>
    </row>
    <row r="281" spans="1:23" x14ac:dyDescent="0.25">
      <c r="A281">
        <v>47873</v>
      </c>
      <c r="B281" s="3">
        <v>40495</v>
      </c>
      <c r="C281" s="4">
        <f t="shared" si="12"/>
        <v>2010</v>
      </c>
      <c r="D281" s="3" t="str">
        <f t="shared" si="13"/>
        <v>Nov</v>
      </c>
      <c r="E281" s="3" t="str">
        <f t="shared" si="14"/>
        <v>Q3</v>
      </c>
      <c r="F281" t="s">
        <v>77</v>
      </c>
      <c r="G281">
        <v>8</v>
      </c>
      <c r="H281">
        <v>52.39</v>
      </c>
      <c r="I281">
        <v>0.08</v>
      </c>
      <c r="J281" t="s">
        <v>21</v>
      </c>
      <c r="K281">
        <v>-17.38</v>
      </c>
      <c r="L281">
        <v>5.89</v>
      </c>
      <c r="M281">
        <v>5.57</v>
      </c>
      <c r="N281" t="s">
        <v>187</v>
      </c>
      <c r="O281" t="s">
        <v>170</v>
      </c>
      <c r="P281" t="s">
        <v>170</v>
      </c>
      <c r="Q281" t="s">
        <v>40</v>
      </c>
      <c r="R281" t="s">
        <v>48</v>
      </c>
      <c r="S281" t="s">
        <v>49</v>
      </c>
      <c r="T281" t="s">
        <v>462</v>
      </c>
      <c r="U281" t="s">
        <v>38</v>
      </c>
      <c r="V281">
        <v>0.41</v>
      </c>
      <c r="W281">
        <v>40497</v>
      </c>
    </row>
    <row r="282" spans="1:23" x14ac:dyDescent="0.25">
      <c r="A282">
        <v>47943</v>
      </c>
      <c r="B282" s="3">
        <v>40131</v>
      </c>
      <c r="C282" s="4">
        <f t="shared" si="12"/>
        <v>2009</v>
      </c>
      <c r="D282" s="3" t="str">
        <f t="shared" si="13"/>
        <v>Nov</v>
      </c>
      <c r="E282" s="3" t="str">
        <f t="shared" si="14"/>
        <v>Q3</v>
      </c>
      <c r="F282" t="s">
        <v>62</v>
      </c>
      <c r="G282">
        <v>12</v>
      </c>
      <c r="H282">
        <v>61.09</v>
      </c>
      <c r="I282">
        <v>0.04</v>
      </c>
      <c r="J282" t="s">
        <v>21</v>
      </c>
      <c r="K282">
        <v>24.06</v>
      </c>
      <c r="L282">
        <v>4.91</v>
      </c>
      <c r="M282">
        <v>0.5</v>
      </c>
      <c r="N282" t="s">
        <v>93</v>
      </c>
      <c r="O282" t="s">
        <v>170</v>
      </c>
      <c r="P282" t="s">
        <v>170</v>
      </c>
      <c r="Q282" t="s">
        <v>59</v>
      </c>
      <c r="R282" t="s">
        <v>25</v>
      </c>
      <c r="S282" t="s">
        <v>87</v>
      </c>
      <c r="T282" t="s">
        <v>463</v>
      </c>
      <c r="U282" t="s">
        <v>38</v>
      </c>
      <c r="V282">
        <v>0.36</v>
      </c>
      <c r="W282">
        <v>40131</v>
      </c>
    </row>
    <row r="283" spans="1:23" x14ac:dyDescent="0.25">
      <c r="A283">
        <v>48101</v>
      </c>
      <c r="B283" s="3">
        <v>40798</v>
      </c>
      <c r="C283" s="4">
        <f t="shared" si="12"/>
        <v>2011</v>
      </c>
      <c r="D283" s="3" t="str">
        <f t="shared" si="13"/>
        <v>Sep</v>
      </c>
      <c r="E283" s="3" t="str">
        <f t="shared" si="14"/>
        <v>Q2</v>
      </c>
      <c r="F283" t="s">
        <v>29</v>
      </c>
      <c r="G283">
        <v>4</v>
      </c>
      <c r="H283">
        <v>108.87</v>
      </c>
      <c r="I283">
        <v>0.05</v>
      </c>
      <c r="J283" t="s">
        <v>21</v>
      </c>
      <c r="K283">
        <v>-39.92</v>
      </c>
      <c r="L283">
        <v>22.84</v>
      </c>
      <c r="M283">
        <v>16.87</v>
      </c>
      <c r="N283" t="s">
        <v>288</v>
      </c>
      <c r="O283" t="s">
        <v>170</v>
      </c>
      <c r="P283" t="s">
        <v>170</v>
      </c>
      <c r="Q283" t="s">
        <v>59</v>
      </c>
      <c r="R283" t="s">
        <v>25</v>
      </c>
      <c r="S283" t="s">
        <v>60</v>
      </c>
      <c r="T283" t="s">
        <v>255</v>
      </c>
      <c r="U283" t="s">
        <v>38</v>
      </c>
      <c r="V283">
        <v>0.39</v>
      </c>
      <c r="W283">
        <v>40800</v>
      </c>
    </row>
    <row r="284" spans="1:23" x14ac:dyDescent="0.25">
      <c r="A284">
        <v>48295</v>
      </c>
      <c r="B284" s="3">
        <v>40140</v>
      </c>
      <c r="C284" s="4">
        <f t="shared" si="12"/>
        <v>2009</v>
      </c>
      <c r="D284" s="3" t="str">
        <f t="shared" si="13"/>
        <v>Nov</v>
      </c>
      <c r="E284" s="3" t="str">
        <f t="shared" si="14"/>
        <v>Q3</v>
      </c>
      <c r="F284" t="s">
        <v>62</v>
      </c>
      <c r="G284">
        <v>48</v>
      </c>
      <c r="H284">
        <v>10051.52</v>
      </c>
      <c r="I284">
        <v>0.05</v>
      </c>
      <c r="J284" t="s">
        <v>21</v>
      </c>
      <c r="K284">
        <v>4938.78</v>
      </c>
      <c r="L284">
        <v>204.1</v>
      </c>
      <c r="M284">
        <v>13.99</v>
      </c>
      <c r="N284" t="s">
        <v>280</v>
      </c>
      <c r="O284" t="s">
        <v>170</v>
      </c>
      <c r="P284" t="s">
        <v>170</v>
      </c>
      <c r="Q284" t="s">
        <v>24</v>
      </c>
      <c r="R284" t="s">
        <v>41</v>
      </c>
      <c r="S284" t="s">
        <v>207</v>
      </c>
      <c r="T284" t="s">
        <v>465</v>
      </c>
      <c r="U284" t="s">
        <v>47</v>
      </c>
      <c r="V284">
        <v>0.37</v>
      </c>
      <c r="W284">
        <v>40142</v>
      </c>
    </row>
    <row r="285" spans="1:23" x14ac:dyDescent="0.25">
      <c r="A285">
        <v>48839</v>
      </c>
      <c r="B285" s="3">
        <v>40369</v>
      </c>
      <c r="C285" s="4">
        <f t="shared" si="12"/>
        <v>2010</v>
      </c>
      <c r="D285" s="3" t="str">
        <f t="shared" si="13"/>
        <v>Jul</v>
      </c>
      <c r="E285" s="3" t="str">
        <f t="shared" si="14"/>
        <v>Q2</v>
      </c>
      <c r="F285" t="s">
        <v>77</v>
      </c>
      <c r="G285">
        <v>1</v>
      </c>
      <c r="H285">
        <v>97.13</v>
      </c>
      <c r="I285">
        <v>0.05</v>
      </c>
      <c r="J285" t="s">
        <v>21</v>
      </c>
      <c r="K285">
        <v>-37.06</v>
      </c>
      <c r="L285">
        <v>98.31</v>
      </c>
      <c r="M285">
        <v>0.49</v>
      </c>
      <c r="N285" t="s">
        <v>68</v>
      </c>
      <c r="O285" t="s">
        <v>170</v>
      </c>
      <c r="P285" t="s">
        <v>170</v>
      </c>
      <c r="Q285" t="s">
        <v>40</v>
      </c>
      <c r="R285" t="s">
        <v>25</v>
      </c>
      <c r="S285" t="s">
        <v>87</v>
      </c>
      <c r="T285" t="s">
        <v>466</v>
      </c>
      <c r="U285" t="s">
        <v>38</v>
      </c>
      <c r="V285">
        <v>0.36</v>
      </c>
      <c r="W285">
        <v>40371</v>
      </c>
    </row>
    <row r="286" spans="1:23" x14ac:dyDescent="0.25">
      <c r="A286">
        <v>49154</v>
      </c>
      <c r="B286" s="3">
        <v>39878</v>
      </c>
      <c r="C286" s="4">
        <f t="shared" si="12"/>
        <v>2009</v>
      </c>
      <c r="D286" s="3" t="str">
        <f t="shared" si="13"/>
        <v>Mar</v>
      </c>
      <c r="E286" s="3" t="str">
        <f t="shared" si="14"/>
        <v>Q4</v>
      </c>
      <c r="F286" t="s">
        <v>62</v>
      </c>
      <c r="G286">
        <v>26</v>
      </c>
      <c r="H286">
        <v>1523.5</v>
      </c>
      <c r="I286">
        <v>7.0000000000000007E-2</v>
      </c>
      <c r="J286" t="s">
        <v>21</v>
      </c>
      <c r="K286">
        <v>-807.89</v>
      </c>
      <c r="L286">
        <v>60.98</v>
      </c>
      <c r="M286">
        <v>49</v>
      </c>
      <c r="N286" t="s">
        <v>142</v>
      </c>
      <c r="O286" t="s">
        <v>170</v>
      </c>
      <c r="P286" t="s">
        <v>170</v>
      </c>
      <c r="Q286" t="s">
        <v>59</v>
      </c>
      <c r="R286" t="s">
        <v>25</v>
      </c>
      <c r="S286" t="s">
        <v>33</v>
      </c>
      <c r="T286" t="s">
        <v>467</v>
      </c>
      <c r="U286" t="s">
        <v>28</v>
      </c>
      <c r="V286">
        <v>0.59</v>
      </c>
      <c r="W286">
        <v>39879</v>
      </c>
    </row>
    <row r="287" spans="1:23" x14ac:dyDescent="0.25">
      <c r="A287">
        <v>49921</v>
      </c>
      <c r="B287" s="3">
        <v>40591</v>
      </c>
      <c r="C287" s="4">
        <f t="shared" si="12"/>
        <v>2011</v>
      </c>
      <c r="D287" s="3" t="str">
        <f t="shared" si="13"/>
        <v>Feb</v>
      </c>
      <c r="E287" s="3" t="str">
        <f t="shared" si="14"/>
        <v>Q4</v>
      </c>
      <c r="F287" t="s">
        <v>20</v>
      </c>
      <c r="G287">
        <v>5</v>
      </c>
      <c r="H287">
        <v>756.15</v>
      </c>
      <c r="I287">
        <v>0.06</v>
      </c>
      <c r="J287" t="s">
        <v>30</v>
      </c>
      <c r="K287">
        <v>-280.2792</v>
      </c>
      <c r="L287">
        <v>145.44999999999999</v>
      </c>
      <c r="M287">
        <v>17.850000000000001</v>
      </c>
      <c r="N287" t="s">
        <v>71</v>
      </c>
      <c r="O287" t="s">
        <v>170</v>
      </c>
      <c r="P287" t="s">
        <v>170</v>
      </c>
      <c r="Q287" t="s">
        <v>24</v>
      </c>
      <c r="R287" t="s">
        <v>41</v>
      </c>
      <c r="S287" t="s">
        <v>207</v>
      </c>
      <c r="T287" t="s">
        <v>231</v>
      </c>
      <c r="U287" t="s">
        <v>35</v>
      </c>
      <c r="V287">
        <v>0.56000000000000005</v>
      </c>
      <c r="W287">
        <v>40595</v>
      </c>
    </row>
    <row r="288" spans="1:23" x14ac:dyDescent="0.25">
      <c r="A288">
        <v>49952</v>
      </c>
      <c r="B288" s="3">
        <v>40866</v>
      </c>
      <c r="C288" s="4">
        <f t="shared" si="12"/>
        <v>2011</v>
      </c>
      <c r="D288" s="3" t="str">
        <f t="shared" si="13"/>
        <v>Nov</v>
      </c>
      <c r="E288" s="3" t="str">
        <f t="shared" si="14"/>
        <v>Q3</v>
      </c>
      <c r="F288" t="s">
        <v>29</v>
      </c>
      <c r="G288">
        <v>12</v>
      </c>
      <c r="H288">
        <v>1323.67</v>
      </c>
      <c r="I288">
        <v>0.04</v>
      </c>
      <c r="J288" t="s">
        <v>55</v>
      </c>
      <c r="K288">
        <v>630.28</v>
      </c>
      <c r="L288">
        <v>107.53</v>
      </c>
      <c r="M288">
        <v>5.81</v>
      </c>
      <c r="N288" t="s">
        <v>134</v>
      </c>
      <c r="O288" t="s">
        <v>170</v>
      </c>
      <c r="P288" t="s">
        <v>170</v>
      </c>
      <c r="Q288" t="s">
        <v>40</v>
      </c>
      <c r="R288" t="s">
        <v>48</v>
      </c>
      <c r="S288" t="s">
        <v>49</v>
      </c>
      <c r="T288" t="s">
        <v>468</v>
      </c>
      <c r="U288" t="s">
        <v>47</v>
      </c>
      <c r="V288">
        <v>0.65</v>
      </c>
      <c r="W288">
        <v>40867</v>
      </c>
    </row>
    <row r="289" spans="1:23" x14ac:dyDescent="0.25">
      <c r="A289">
        <v>50117</v>
      </c>
      <c r="B289" s="3">
        <v>40697</v>
      </c>
      <c r="C289" s="4">
        <f t="shared" si="12"/>
        <v>2011</v>
      </c>
      <c r="D289" s="3" t="str">
        <f t="shared" si="13"/>
        <v>Jun</v>
      </c>
      <c r="E289" s="3" t="str">
        <f t="shared" si="14"/>
        <v>Q1</v>
      </c>
      <c r="F289" t="s">
        <v>77</v>
      </c>
      <c r="G289">
        <v>17</v>
      </c>
      <c r="H289">
        <v>47.44</v>
      </c>
      <c r="I289">
        <v>0.09</v>
      </c>
      <c r="J289" t="s">
        <v>21</v>
      </c>
      <c r="K289">
        <v>14.49</v>
      </c>
      <c r="L289">
        <v>2.89</v>
      </c>
      <c r="M289">
        <v>0.5</v>
      </c>
      <c r="N289" t="s">
        <v>74</v>
      </c>
      <c r="O289" t="s">
        <v>170</v>
      </c>
      <c r="P289" t="s">
        <v>170</v>
      </c>
      <c r="Q289" t="s">
        <v>24</v>
      </c>
      <c r="R289" t="s">
        <v>25</v>
      </c>
      <c r="S289" t="s">
        <v>87</v>
      </c>
      <c r="T289" t="s">
        <v>469</v>
      </c>
      <c r="U289" t="s">
        <v>38</v>
      </c>
      <c r="V289">
        <v>0.38</v>
      </c>
      <c r="W289">
        <v>40699</v>
      </c>
    </row>
    <row r="290" spans="1:23" x14ac:dyDescent="0.25">
      <c r="A290">
        <v>50278</v>
      </c>
      <c r="B290" s="3">
        <v>40323</v>
      </c>
      <c r="C290" s="4">
        <f t="shared" si="12"/>
        <v>2010</v>
      </c>
      <c r="D290" s="3" t="str">
        <f t="shared" si="13"/>
        <v>May</v>
      </c>
      <c r="E290" s="3" t="str">
        <f t="shared" si="14"/>
        <v>Q1</v>
      </c>
      <c r="F290" t="s">
        <v>29</v>
      </c>
      <c r="G290">
        <v>2</v>
      </c>
      <c r="H290">
        <v>51.21</v>
      </c>
      <c r="I290">
        <v>0</v>
      </c>
      <c r="J290" t="s">
        <v>21</v>
      </c>
      <c r="K290">
        <v>-27.531000000000002</v>
      </c>
      <c r="L290">
        <v>20.98</v>
      </c>
      <c r="M290">
        <v>8.83</v>
      </c>
      <c r="N290" t="s">
        <v>134</v>
      </c>
      <c r="O290" t="s">
        <v>170</v>
      </c>
      <c r="P290" t="s">
        <v>170</v>
      </c>
      <c r="Q290" t="s">
        <v>40</v>
      </c>
      <c r="R290" t="s">
        <v>25</v>
      </c>
      <c r="S290" t="s">
        <v>36</v>
      </c>
      <c r="T290" t="s">
        <v>470</v>
      </c>
      <c r="U290" t="s">
        <v>38</v>
      </c>
      <c r="V290">
        <v>0.37</v>
      </c>
      <c r="W290">
        <v>40323</v>
      </c>
    </row>
    <row r="291" spans="1:23" x14ac:dyDescent="0.25">
      <c r="A291">
        <v>50374</v>
      </c>
      <c r="B291" s="3">
        <v>39963</v>
      </c>
      <c r="C291" s="4">
        <f t="shared" si="12"/>
        <v>2009</v>
      </c>
      <c r="D291" s="3" t="str">
        <f t="shared" si="13"/>
        <v>May</v>
      </c>
      <c r="E291" s="3" t="str">
        <f t="shared" si="14"/>
        <v>Q1</v>
      </c>
      <c r="F291" t="s">
        <v>44</v>
      </c>
      <c r="G291">
        <v>30</v>
      </c>
      <c r="H291">
        <v>3482.41</v>
      </c>
      <c r="I291">
        <v>0.05</v>
      </c>
      <c r="J291" t="s">
        <v>21</v>
      </c>
      <c r="K291">
        <v>1443.3509999999999</v>
      </c>
      <c r="L291">
        <v>120.98</v>
      </c>
      <c r="M291">
        <v>9.07</v>
      </c>
      <c r="N291" t="s">
        <v>378</v>
      </c>
      <c r="O291" t="s">
        <v>170</v>
      </c>
      <c r="P291" t="s">
        <v>170</v>
      </c>
      <c r="Q291" t="s">
        <v>59</v>
      </c>
      <c r="R291" t="s">
        <v>25</v>
      </c>
      <c r="S291" t="s">
        <v>36</v>
      </c>
      <c r="T291" t="s">
        <v>472</v>
      </c>
      <c r="U291" t="s">
        <v>38</v>
      </c>
      <c r="V291">
        <v>0.35</v>
      </c>
      <c r="W291">
        <v>39964</v>
      </c>
    </row>
    <row r="292" spans="1:23" x14ac:dyDescent="0.25">
      <c r="A292">
        <v>50565</v>
      </c>
      <c r="B292" s="3">
        <v>41151</v>
      </c>
      <c r="C292" s="4">
        <f t="shared" si="12"/>
        <v>2012</v>
      </c>
      <c r="D292" s="3" t="str">
        <f t="shared" si="13"/>
        <v>Aug</v>
      </c>
      <c r="E292" s="3" t="str">
        <f t="shared" si="14"/>
        <v>Q2</v>
      </c>
      <c r="F292" t="s">
        <v>29</v>
      </c>
      <c r="G292">
        <v>43</v>
      </c>
      <c r="H292">
        <v>683.46</v>
      </c>
      <c r="I292">
        <v>0.09</v>
      </c>
      <c r="J292" t="s">
        <v>21</v>
      </c>
      <c r="K292">
        <v>-138.82</v>
      </c>
      <c r="L292">
        <v>16.98</v>
      </c>
      <c r="M292">
        <v>12.39</v>
      </c>
      <c r="N292" t="s">
        <v>78</v>
      </c>
      <c r="O292" t="s">
        <v>170</v>
      </c>
      <c r="P292" t="s">
        <v>170</v>
      </c>
      <c r="Q292" t="s">
        <v>40</v>
      </c>
      <c r="R292" t="s">
        <v>25</v>
      </c>
      <c r="S292" t="s">
        <v>75</v>
      </c>
      <c r="T292" t="s">
        <v>473</v>
      </c>
      <c r="U292" t="s">
        <v>38</v>
      </c>
      <c r="V292">
        <v>0.35</v>
      </c>
      <c r="W292">
        <v>41151</v>
      </c>
    </row>
    <row r="293" spans="1:23" x14ac:dyDescent="0.25">
      <c r="A293">
        <v>50688</v>
      </c>
      <c r="B293" s="3">
        <v>40893</v>
      </c>
      <c r="C293" s="4">
        <f t="shared" si="12"/>
        <v>2011</v>
      </c>
      <c r="D293" s="3" t="str">
        <f t="shared" si="13"/>
        <v>Dec</v>
      </c>
      <c r="E293" s="3" t="str">
        <f t="shared" si="14"/>
        <v>Q3</v>
      </c>
      <c r="F293" t="s">
        <v>77</v>
      </c>
      <c r="G293">
        <v>50</v>
      </c>
      <c r="H293">
        <v>600.22</v>
      </c>
      <c r="I293">
        <v>0.08</v>
      </c>
      <c r="J293" t="s">
        <v>21</v>
      </c>
      <c r="K293">
        <v>27.86</v>
      </c>
      <c r="L293">
        <v>12.98</v>
      </c>
      <c r="M293">
        <v>3.14</v>
      </c>
      <c r="N293" t="s">
        <v>142</v>
      </c>
      <c r="O293" t="s">
        <v>170</v>
      </c>
      <c r="P293" t="s">
        <v>170</v>
      </c>
      <c r="Q293" t="s">
        <v>59</v>
      </c>
      <c r="R293" t="s">
        <v>25</v>
      </c>
      <c r="S293" t="s">
        <v>148</v>
      </c>
      <c r="T293" t="s">
        <v>353</v>
      </c>
      <c r="U293" t="s">
        <v>51</v>
      </c>
      <c r="V293">
        <v>0.6</v>
      </c>
      <c r="W293">
        <v>40894</v>
      </c>
    </row>
    <row r="294" spans="1:23" x14ac:dyDescent="0.25">
      <c r="A294">
        <v>50754</v>
      </c>
      <c r="B294" s="3">
        <v>40156</v>
      </c>
      <c r="C294" s="4">
        <f t="shared" si="12"/>
        <v>2009</v>
      </c>
      <c r="D294" s="3" t="str">
        <f t="shared" si="13"/>
        <v>Dec</v>
      </c>
      <c r="E294" s="3" t="str">
        <f t="shared" si="14"/>
        <v>Q3</v>
      </c>
      <c r="F294" t="s">
        <v>44</v>
      </c>
      <c r="G294">
        <v>9</v>
      </c>
      <c r="H294">
        <v>64.030500000000004</v>
      </c>
      <c r="I294">
        <v>0.06</v>
      </c>
      <c r="J294" t="s">
        <v>21</v>
      </c>
      <c r="K294">
        <v>-58.344000000000001</v>
      </c>
      <c r="L294">
        <v>7.99</v>
      </c>
      <c r="M294">
        <v>5.03</v>
      </c>
      <c r="N294" t="s">
        <v>261</v>
      </c>
      <c r="O294" t="s">
        <v>170</v>
      </c>
      <c r="P294" t="s">
        <v>170</v>
      </c>
      <c r="Q294" t="s">
        <v>32</v>
      </c>
      <c r="R294" t="s">
        <v>41</v>
      </c>
      <c r="S294" t="s">
        <v>42</v>
      </c>
      <c r="T294" t="s">
        <v>139</v>
      </c>
      <c r="U294" t="s">
        <v>47</v>
      </c>
      <c r="V294">
        <v>0.6</v>
      </c>
      <c r="W294">
        <v>40157</v>
      </c>
    </row>
    <row r="295" spans="1:23" x14ac:dyDescent="0.25">
      <c r="A295">
        <v>50914</v>
      </c>
      <c r="B295" s="3">
        <v>41093</v>
      </c>
      <c r="C295" s="4">
        <f t="shared" si="12"/>
        <v>2012</v>
      </c>
      <c r="D295" s="3" t="str">
        <f t="shared" si="13"/>
        <v>Jul</v>
      </c>
      <c r="E295" s="3" t="str">
        <f t="shared" si="14"/>
        <v>Q2</v>
      </c>
      <c r="F295" t="s">
        <v>77</v>
      </c>
      <c r="G295">
        <v>49</v>
      </c>
      <c r="H295">
        <v>8551.5439999999999</v>
      </c>
      <c r="I295">
        <v>0.03</v>
      </c>
      <c r="J295" t="s">
        <v>21</v>
      </c>
      <c r="K295">
        <v>2763.1259999999997</v>
      </c>
      <c r="L295">
        <v>195.99</v>
      </c>
      <c r="M295">
        <v>8.99</v>
      </c>
      <c r="N295" t="s">
        <v>68</v>
      </c>
      <c r="O295" t="s">
        <v>170</v>
      </c>
      <c r="P295" t="s">
        <v>170</v>
      </c>
      <c r="Q295" t="s">
        <v>40</v>
      </c>
      <c r="R295" t="s">
        <v>41</v>
      </c>
      <c r="S295" t="s">
        <v>42</v>
      </c>
      <c r="T295" t="s">
        <v>474</v>
      </c>
      <c r="U295" t="s">
        <v>38</v>
      </c>
      <c r="V295">
        <v>0.57999999999999996</v>
      </c>
      <c r="W295">
        <v>41093</v>
      </c>
    </row>
    <row r="296" spans="1:23" x14ac:dyDescent="0.25">
      <c r="A296">
        <v>51169</v>
      </c>
      <c r="B296" s="3">
        <v>40536</v>
      </c>
      <c r="C296" s="4">
        <f t="shared" si="12"/>
        <v>2010</v>
      </c>
      <c r="D296" s="3" t="str">
        <f t="shared" si="13"/>
        <v>Dec</v>
      </c>
      <c r="E296" s="3" t="str">
        <f t="shared" si="14"/>
        <v>Q3</v>
      </c>
      <c r="F296" t="s">
        <v>29</v>
      </c>
      <c r="G296">
        <v>2</v>
      </c>
      <c r="H296">
        <v>291.66000000000003</v>
      </c>
      <c r="I296">
        <v>0.08</v>
      </c>
      <c r="J296" t="s">
        <v>21</v>
      </c>
      <c r="K296">
        <v>-192.92</v>
      </c>
      <c r="L296">
        <v>136.97999999999999</v>
      </c>
      <c r="M296">
        <v>24.49</v>
      </c>
      <c r="N296" t="s">
        <v>276</v>
      </c>
      <c r="O296" t="s">
        <v>170</v>
      </c>
      <c r="P296" t="s">
        <v>170</v>
      </c>
      <c r="Q296" t="s">
        <v>59</v>
      </c>
      <c r="R296" t="s">
        <v>48</v>
      </c>
      <c r="S296" t="s">
        <v>49</v>
      </c>
      <c r="T296" t="s">
        <v>475</v>
      </c>
      <c r="U296" t="s">
        <v>28</v>
      </c>
      <c r="V296">
        <v>0.59</v>
      </c>
      <c r="W296">
        <v>40538</v>
      </c>
    </row>
    <row r="297" spans="1:23" x14ac:dyDescent="0.25">
      <c r="A297">
        <v>51938</v>
      </c>
      <c r="B297" s="3">
        <v>40680</v>
      </c>
      <c r="C297" s="4">
        <f t="shared" si="12"/>
        <v>2011</v>
      </c>
      <c r="D297" s="3" t="str">
        <f t="shared" si="13"/>
        <v>May</v>
      </c>
      <c r="E297" s="3" t="str">
        <f t="shared" si="14"/>
        <v>Q1</v>
      </c>
      <c r="F297" t="s">
        <v>20</v>
      </c>
      <c r="G297">
        <v>5</v>
      </c>
      <c r="H297">
        <v>503.32749999999999</v>
      </c>
      <c r="I297">
        <v>0.06</v>
      </c>
      <c r="J297" t="s">
        <v>21</v>
      </c>
      <c r="K297">
        <v>-488.31200000000001</v>
      </c>
      <c r="L297">
        <v>125.99</v>
      </c>
      <c r="M297">
        <v>5.63</v>
      </c>
      <c r="N297" t="s">
        <v>84</v>
      </c>
      <c r="O297" t="s">
        <v>170</v>
      </c>
      <c r="P297" t="s">
        <v>170</v>
      </c>
      <c r="Q297" t="s">
        <v>40</v>
      </c>
      <c r="R297" t="s">
        <v>41</v>
      </c>
      <c r="S297" t="s">
        <v>42</v>
      </c>
      <c r="T297" t="s">
        <v>476</v>
      </c>
      <c r="U297" t="s">
        <v>38</v>
      </c>
      <c r="V297">
        <v>0.6</v>
      </c>
      <c r="W297">
        <v>40684</v>
      </c>
    </row>
    <row r="298" spans="1:23" x14ac:dyDescent="0.25">
      <c r="A298">
        <v>51970</v>
      </c>
      <c r="B298" s="3">
        <v>40919</v>
      </c>
      <c r="C298" s="4">
        <f t="shared" si="12"/>
        <v>2012</v>
      </c>
      <c r="D298" s="3" t="str">
        <f t="shared" si="13"/>
        <v>Jan</v>
      </c>
      <c r="E298" s="3" t="str">
        <f t="shared" si="14"/>
        <v>Q4</v>
      </c>
      <c r="F298" t="s">
        <v>44</v>
      </c>
      <c r="G298">
        <v>1</v>
      </c>
      <c r="H298">
        <v>171.71</v>
      </c>
      <c r="I298">
        <v>0.06</v>
      </c>
      <c r="J298" t="s">
        <v>30</v>
      </c>
      <c r="K298">
        <v>-343.46730000000002</v>
      </c>
      <c r="L298">
        <v>115.99</v>
      </c>
      <c r="M298">
        <v>56.14</v>
      </c>
      <c r="N298" t="s">
        <v>74</v>
      </c>
      <c r="O298" t="s">
        <v>170</v>
      </c>
      <c r="P298" t="s">
        <v>170</v>
      </c>
      <c r="Q298" t="s">
        <v>24</v>
      </c>
      <c r="R298" t="s">
        <v>41</v>
      </c>
      <c r="S298" t="s">
        <v>207</v>
      </c>
      <c r="T298" t="s">
        <v>477</v>
      </c>
      <c r="U298" t="s">
        <v>35</v>
      </c>
      <c r="V298">
        <v>0.4</v>
      </c>
      <c r="W298">
        <v>40921</v>
      </c>
    </row>
    <row r="299" spans="1:23" x14ac:dyDescent="0.25">
      <c r="A299">
        <v>51971</v>
      </c>
      <c r="B299" s="3">
        <v>40819</v>
      </c>
      <c r="C299" s="4">
        <f t="shared" si="12"/>
        <v>2011</v>
      </c>
      <c r="D299" s="3" t="str">
        <f t="shared" si="13"/>
        <v>Oct</v>
      </c>
      <c r="E299" s="3" t="str">
        <f t="shared" si="14"/>
        <v>Q3</v>
      </c>
      <c r="F299" t="s">
        <v>44</v>
      </c>
      <c r="G299">
        <v>39</v>
      </c>
      <c r="H299">
        <v>1326.04</v>
      </c>
      <c r="I299">
        <v>0.02</v>
      </c>
      <c r="J299" t="s">
        <v>21</v>
      </c>
      <c r="K299">
        <v>-1129.96</v>
      </c>
      <c r="L299">
        <v>32.479999999999997</v>
      </c>
      <c r="M299">
        <v>35</v>
      </c>
      <c r="N299" t="s">
        <v>58</v>
      </c>
      <c r="O299" t="s">
        <v>170</v>
      </c>
      <c r="P299" t="s">
        <v>170</v>
      </c>
      <c r="Q299" t="s">
        <v>59</v>
      </c>
      <c r="R299" t="s">
        <v>25</v>
      </c>
      <c r="S299" t="s">
        <v>26</v>
      </c>
      <c r="T299" t="s">
        <v>478</v>
      </c>
      <c r="U299" t="s">
        <v>28</v>
      </c>
      <c r="V299">
        <v>0.81</v>
      </c>
      <c r="W299">
        <v>40821</v>
      </c>
    </row>
    <row r="300" spans="1:23" x14ac:dyDescent="0.25">
      <c r="A300">
        <v>52193</v>
      </c>
      <c r="B300" s="3">
        <v>40242</v>
      </c>
      <c r="C300" s="4">
        <f t="shared" si="12"/>
        <v>2010</v>
      </c>
      <c r="D300" s="3" t="str">
        <f t="shared" si="13"/>
        <v>Mar</v>
      </c>
      <c r="E300" s="3" t="str">
        <f t="shared" si="14"/>
        <v>Q4</v>
      </c>
      <c r="F300" t="s">
        <v>44</v>
      </c>
      <c r="G300">
        <v>1</v>
      </c>
      <c r="H300">
        <v>17.89</v>
      </c>
      <c r="I300">
        <v>0.04</v>
      </c>
      <c r="J300" t="s">
        <v>55</v>
      </c>
      <c r="K300">
        <v>10.51</v>
      </c>
      <c r="L300">
        <v>2.88</v>
      </c>
      <c r="M300">
        <v>0.5</v>
      </c>
      <c r="N300" t="s">
        <v>314</v>
      </c>
      <c r="O300" t="s">
        <v>170</v>
      </c>
      <c r="P300" t="s">
        <v>170</v>
      </c>
      <c r="Q300" t="s">
        <v>40</v>
      </c>
      <c r="R300" t="s">
        <v>25</v>
      </c>
      <c r="S300" t="s">
        <v>87</v>
      </c>
      <c r="T300" t="s">
        <v>479</v>
      </c>
      <c r="U300" t="s">
        <v>38</v>
      </c>
      <c r="V300">
        <v>0.39</v>
      </c>
      <c r="W300">
        <v>40244</v>
      </c>
    </row>
    <row r="301" spans="1:23" x14ac:dyDescent="0.25">
      <c r="A301">
        <v>52321</v>
      </c>
      <c r="B301" s="3">
        <v>40852</v>
      </c>
      <c r="C301" s="4">
        <f t="shared" si="12"/>
        <v>2011</v>
      </c>
      <c r="D301" s="3" t="str">
        <f t="shared" si="13"/>
        <v>Nov</v>
      </c>
      <c r="E301" s="3" t="str">
        <f t="shared" si="14"/>
        <v>Q3</v>
      </c>
      <c r="F301" t="s">
        <v>29</v>
      </c>
      <c r="G301">
        <v>48</v>
      </c>
      <c r="H301">
        <v>617.26</v>
      </c>
      <c r="I301">
        <v>0.04</v>
      </c>
      <c r="J301" t="s">
        <v>21</v>
      </c>
      <c r="K301">
        <v>-37.520000000000003</v>
      </c>
      <c r="L301">
        <v>12.28</v>
      </c>
      <c r="M301">
        <v>6.13</v>
      </c>
      <c r="N301" t="s">
        <v>187</v>
      </c>
      <c r="O301" t="s">
        <v>170</v>
      </c>
      <c r="P301" t="s">
        <v>170</v>
      </c>
      <c r="Q301" t="s">
        <v>24</v>
      </c>
      <c r="R301" t="s">
        <v>25</v>
      </c>
      <c r="S301" t="s">
        <v>26</v>
      </c>
      <c r="T301" t="s">
        <v>272</v>
      </c>
      <c r="U301" t="s">
        <v>38</v>
      </c>
      <c r="V301">
        <v>0.56999999999999995</v>
      </c>
      <c r="W301">
        <v>40854</v>
      </c>
    </row>
    <row r="302" spans="1:23" x14ac:dyDescent="0.25">
      <c r="A302">
        <v>52386</v>
      </c>
      <c r="B302" s="3">
        <v>39818</v>
      </c>
      <c r="C302" s="4">
        <f t="shared" si="12"/>
        <v>2009</v>
      </c>
      <c r="D302" s="3" t="str">
        <f t="shared" si="13"/>
        <v>Jan</v>
      </c>
      <c r="E302" s="3" t="str">
        <f t="shared" si="14"/>
        <v>Q4</v>
      </c>
      <c r="F302" t="s">
        <v>29</v>
      </c>
      <c r="G302">
        <v>6</v>
      </c>
      <c r="H302">
        <v>700.73</v>
      </c>
      <c r="I302">
        <v>0.08</v>
      </c>
      <c r="J302" t="s">
        <v>30</v>
      </c>
      <c r="K302">
        <v>-188.5812</v>
      </c>
      <c r="L302">
        <v>120.97</v>
      </c>
      <c r="M302">
        <v>26.3</v>
      </c>
      <c r="N302" t="s">
        <v>378</v>
      </c>
      <c r="O302" t="s">
        <v>170</v>
      </c>
      <c r="P302" t="s">
        <v>170</v>
      </c>
      <c r="Q302" t="s">
        <v>59</v>
      </c>
      <c r="R302" t="s">
        <v>41</v>
      </c>
      <c r="S302" t="s">
        <v>207</v>
      </c>
      <c r="T302" t="s">
        <v>481</v>
      </c>
      <c r="U302" t="s">
        <v>35</v>
      </c>
      <c r="V302">
        <v>0.38</v>
      </c>
      <c r="W302">
        <v>39820</v>
      </c>
    </row>
    <row r="303" spans="1:23" x14ac:dyDescent="0.25">
      <c r="A303">
        <v>52807</v>
      </c>
      <c r="B303" s="3">
        <v>40507</v>
      </c>
      <c r="C303" s="4">
        <f t="shared" si="12"/>
        <v>2010</v>
      </c>
      <c r="D303" s="3" t="str">
        <f t="shared" si="13"/>
        <v>Nov</v>
      </c>
      <c r="E303" s="3" t="str">
        <f t="shared" si="14"/>
        <v>Q3</v>
      </c>
      <c r="F303" t="s">
        <v>62</v>
      </c>
      <c r="G303">
        <v>28</v>
      </c>
      <c r="H303">
        <v>667.55</v>
      </c>
      <c r="I303">
        <v>0</v>
      </c>
      <c r="J303" t="s">
        <v>21</v>
      </c>
      <c r="K303">
        <v>204.74</v>
      </c>
      <c r="L303">
        <v>21.98</v>
      </c>
      <c r="M303">
        <v>2.87</v>
      </c>
      <c r="N303" t="s">
        <v>155</v>
      </c>
      <c r="O303" t="s">
        <v>170</v>
      </c>
      <c r="P303" t="s">
        <v>170</v>
      </c>
      <c r="Q303" t="s">
        <v>32</v>
      </c>
      <c r="R303" t="s">
        <v>25</v>
      </c>
      <c r="S303" t="s">
        <v>94</v>
      </c>
      <c r="T303" t="s">
        <v>482</v>
      </c>
      <c r="U303" t="s">
        <v>51</v>
      </c>
      <c r="V303">
        <v>0.55000000000000004</v>
      </c>
      <c r="W303">
        <v>40509</v>
      </c>
    </row>
    <row r="304" spans="1:23" x14ac:dyDescent="0.25">
      <c r="A304">
        <v>52929</v>
      </c>
      <c r="B304" s="3">
        <v>40641</v>
      </c>
      <c r="C304" s="4">
        <f t="shared" si="12"/>
        <v>2011</v>
      </c>
      <c r="D304" s="3" t="str">
        <f t="shared" si="13"/>
        <v>Apr</v>
      </c>
      <c r="E304" s="3" t="str">
        <f t="shared" si="14"/>
        <v>Q1</v>
      </c>
      <c r="F304" t="s">
        <v>29</v>
      </c>
      <c r="G304">
        <v>43</v>
      </c>
      <c r="H304">
        <v>701.46</v>
      </c>
      <c r="I304">
        <v>0.04</v>
      </c>
      <c r="J304" t="s">
        <v>55</v>
      </c>
      <c r="K304">
        <v>-90.140699999999995</v>
      </c>
      <c r="L304">
        <v>15.99</v>
      </c>
      <c r="M304">
        <v>9.4</v>
      </c>
      <c r="N304" t="s">
        <v>22</v>
      </c>
      <c r="O304" t="s">
        <v>170</v>
      </c>
      <c r="P304" t="s">
        <v>170</v>
      </c>
      <c r="Q304" t="s">
        <v>24</v>
      </c>
      <c r="R304" t="s">
        <v>41</v>
      </c>
      <c r="S304" t="s">
        <v>207</v>
      </c>
      <c r="T304" t="s">
        <v>483</v>
      </c>
      <c r="U304" t="s">
        <v>38</v>
      </c>
      <c r="V304">
        <v>0.49</v>
      </c>
      <c r="W304">
        <v>40642</v>
      </c>
    </row>
    <row r="305" spans="1:23" x14ac:dyDescent="0.25">
      <c r="A305">
        <v>52964</v>
      </c>
      <c r="B305" s="3">
        <v>40268</v>
      </c>
      <c r="C305" s="4">
        <f t="shared" si="12"/>
        <v>2010</v>
      </c>
      <c r="D305" s="3" t="str">
        <f t="shared" si="13"/>
        <v>Mar</v>
      </c>
      <c r="E305" s="3" t="str">
        <f t="shared" si="14"/>
        <v>Q4</v>
      </c>
      <c r="F305" t="s">
        <v>77</v>
      </c>
      <c r="G305">
        <v>44</v>
      </c>
      <c r="H305">
        <v>5735.79</v>
      </c>
      <c r="I305">
        <v>0.08</v>
      </c>
      <c r="J305" t="s">
        <v>21</v>
      </c>
      <c r="K305">
        <v>828.27</v>
      </c>
      <c r="L305">
        <v>136.97999999999999</v>
      </c>
      <c r="M305">
        <v>24.49</v>
      </c>
      <c r="N305" t="s">
        <v>84</v>
      </c>
      <c r="O305" t="s">
        <v>170</v>
      </c>
      <c r="P305" t="s">
        <v>170</v>
      </c>
      <c r="Q305" t="s">
        <v>40</v>
      </c>
      <c r="R305" t="s">
        <v>48</v>
      </c>
      <c r="S305" t="s">
        <v>49</v>
      </c>
      <c r="T305" t="s">
        <v>475</v>
      </c>
      <c r="U305" t="s">
        <v>28</v>
      </c>
      <c r="V305">
        <v>0.59</v>
      </c>
      <c r="W305">
        <v>40269</v>
      </c>
    </row>
    <row r="306" spans="1:23" x14ac:dyDescent="0.25">
      <c r="A306">
        <v>53156</v>
      </c>
      <c r="B306" s="3">
        <v>40978</v>
      </c>
      <c r="C306" s="4">
        <f t="shared" si="12"/>
        <v>2012</v>
      </c>
      <c r="D306" s="3" t="str">
        <f t="shared" si="13"/>
        <v>Mar</v>
      </c>
      <c r="E306" s="3" t="str">
        <f t="shared" si="14"/>
        <v>Q4</v>
      </c>
      <c r="F306" t="s">
        <v>44</v>
      </c>
      <c r="G306">
        <v>47</v>
      </c>
      <c r="H306">
        <v>186.93</v>
      </c>
      <c r="I306">
        <v>7.0000000000000007E-2</v>
      </c>
      <c r="J306" t="s">
        <v>21</v>
      </c>
      <c r="K306">
        <v>56.44</v>
      </c>
      <c r="L306">
        <v>4.13</v>
      </c>
      <c r="M306">
        <v>0.99</v>
      </c>
      <c r="N306" t="s">
        <v>176</v>
      </c>
      <c r="O306" t="s">
        <v>170</v>
      </c>
      <c r="P306" t="s">
        <v>170</v>
      </c>
      <c r="Q306" t="s">
        <v>40</v>
      </c>
      <c r="R306" t="s">
        <v>25</v>
      </c>
      <c r="S306" t="s">
        <v>87</v>
      </c>
      <c r="T306" t="s">
        <v>485</v>
      </c>
      <c r="U306" t="s">
        <v>38</v>
      </c>
      <c r="V306">
        <v>0.39</v>
      </c>
      <c r="W306">
        <v>40979</v>
      </c>
    </row>
    <row r="307" spans="1:23" x14ac:dyDescent="0.25">
      <c r="A307">
        <v>53511</v>
      </c>
      <c r="B307" s="3">
        <v>39864</v>
      </c>
      <c r="C307" s="4">
        <f t="shared" si="12"/>
        <v>2009</v>
      </c>
      <c r="D307" s="3" t="str">
        <f t="shared" si="13"/>
        <v>Feb</v>
      </c>
      <c r="E307" s="3" t="str">
        <f t="shared" si="14"/>
        <v>Q4</v>
      </c>
      <c r="F307" t="s">
        <v>62</v>
      </c>
      <c r="G307">
        <v>41</v>
      </c>
      <c r="H307">
        <v>241.1</v>
      </c>
      <c r="I307">
        <v>7.0000000000000007E-2</v>
      </c>
      <c r="J307" t="s">
        <v>21</v>
      </c>
      <c r="K307">
        <v>-243.23649999999998</v>
      </c>
      <c r="L307">
        <v>5.81</v>
      </c>
      <c r="M307">
        <v>8.49</v>
      </c>
      <c r="N307" t="s">
        <v>193</v>
      </c>
      <c r="O307" t="s">
        <v>170</v>
      </c>
      <c r="P307" t="s">
        <v>170</v>
      </c>
      <c r="Q307" t="s">
        <v>24</v>
      </c>
      <c r="R307" t="s">
        <v>25</v>
      </c>
      <c r="S307" t="s">
        <v>36</v>
      </c>
      <c r="T307" t="s">
        <v>210</v>
      </c>
      <c r="U307" t="s">
        <v>38</v>
      </c>
      <c r="V307">
        <v>0.39</v>
      </c>
      <c r="W307">
        <v>39866</v>
      </c>
    </row>
    <row r="308" spans="1:23" x14ac:dyDescent="0.25">
      <c r="A308">
        <v>53797</v>
      </c>
      <c r="B308" s="3">
        <v>40087</v>
      </c>
      <c r="C308" s="4">
        <f t="shared" si="12"/>
        <v>2009</v>
      </c>
      <c r="D308" s="3" t="str">
        <f t="shared" si="13"/>
        <v>Oct</v>
      </c>
      <c r="E308" s="3" t="str">
        <f t="shared" si="14"/>
        <v>Q3</v>
      </c>
      <c r="F308" t="s">
        <v>77</v>
      </c>
      <c r="G308">
        <v>10</v>
      </c>
      <c r="H308">
        <v>623.71</v>
      </c>
      <c r="I308">
        <v>0.01</v>
      </c>
      <c r="J308" t="s">
        <v>30</v>
      </c>
      <c r="K308">
        <v>-213.32</v>
      </c>
      <c r="L308">
        <v>58.14</v>
      </c>
      <c r="M308">
        <v>36.61</v>
      </c>
      <c r="N308" t="s">
        <v>187</v>
      </c>
      <c r="O308" t="s">
        <v>170</v>
      </c>
      <c r="P308" t="s">
        <v>170</v>
      </c>
      <c r="Q308" t="s">
        <v>24</v>
      </c>
      <c r="R308" t="s">
        <v>48</v>
      </c>
      <c r="S308" t="s">
        <v>79</v>
      </c>
      <c r="T308" t="s">
        <v>230</v>
      </c>
      <c r="U308" t="s">
        <v>81</v>
      </c>
      <c r="V308">
        <v>0.61</v>
      </c>
      <c r="W308">
        <v>40087</v>
      </c>
    </row>
    <row r="309" spans="1:23" x14ac:dyDescent="0.25">
      <c r="A309">
        <v>53990</v>
      </c>
      <c r="B309" s="3">
        <v>41214</v>
      </c>
      <c r="C309" s="4">
        <f t="shared" si="12"/>
        <v>2012</v>
      </c>
      <c r="D309" s="3" t="str">
        <f t="shared" si="13"/>
        <v>Nov</v>
      </c>
      <c r="E309" s="3" t="str">
        <f t="shared" si="14"/>
        <v>Q3</v>
      </c>
      <c r="F309" t="s">
        <v>44</v>
      </c>
      <c r="G309">
        <v>44</v>
      </c>
      <c r="H309">
        <v>4263.9315000000006</v>
      </c>
      <c r="I309">
        <v>0.04</v>
      </c>
      <c r="J309" t="s">
        <v>21</v>
      </c>
      <c r="K309">
        <v>1411.029</v>
      </c>
      <c r="L309">
        <v>110.99</v>
      </c>
      <c r="M309">
        <v>2.5</v>
      </c>
      <c r="N309" t="s">
        <v>68</v>
      </c>
      <c r="O309" t="s">
        <v>170</v>
      </c>
      <c r="P309" t="s">
        <v>170</v>
      </c>
      <c r="Q309" t="s">
        <v>40</v>
      </c>
      <c r="R309" t="s">
        <v>41</v>
      </c>
      <c r="S309" t="s">
        <v>42</v>
      </c>
      <c r="T309" t="s">
        <v>486</v>
      </c>
      <c r="U309" t="s">
        <v>38</v>
      </c>
      <c r="V309">
        <v>0.56999999999999995</v>
      </c>
      <c r="W309">
        <v>41215</v>
      </c>
    </row>
    <row r="310" spans="1:23" x14ac:dyDescent="0.25">
      <c r="A310">
        <v>54083</v>
      </c>
      <c r="B310" s="3">
        <v>40745</v>
      </c>
      <c r="C310" s="4">
        <f t="shared" si="12"/>
        <v>2011</v>
      </c>
      <c r="D310" s="3" t="str">
        <f t="shared" si="13"/>
        <v>Jul</v>
      </c>
      <c r="E310" s="3" t="str">
        <f t="shared" si="14"/>
        <v>Q2</v>
      </c>
      <c r="F310" t="s">
        <v>29</v>
      </c>
      <c r="G310">
        <v>10</v>
      </c>
      <c r="H310">
        <v>2700.41</v>
      </c>
      <c r="I310">
        <v>0.08</v>
      </c>
      <c r="J310" t="s">
        <v>30</v>
      </c>
      <c r="K310">
        <v>258.01</v>
      </c>
      <c r="L310">
        <v>279.81</v>
      </c>
      <c r="M310">
        <v>23.19</v>
      </c>
      <c r="N310" t="s">
        <v>93</v>
      </c>
      <c r="O310" t="s">
        <v>170</v>
      </c>
      <c r="P310" t="s">
        <v>170</v>
      </c>
      <c r="Q310" t="s">
        <v>59</v>
      </c>
      <c r="R310" t="s">
        <v>25</v>
      </c>
      <c r="S310" t="s">
        <v>33</v>
      </c>
      <c r="T310" t="s">
        <v>487</v>
      </c>
      <c r="U310" t="s">
        <v>35</v>
      </c>
      <c r="V310">
        <v>0.59</v>
      </c>
      <c r="W310">
        <v>40747</v>
      </c>
    </row>
    <row r="311" spans="1:23" x14ac:dyDescent="0.25">
      <c r="A311">
        <v>54274</v>
      </c>
      <c r="B311" s="3">
        <v>40505</v>
      </c>
      <c r="C311" s="4">
        <f t="shared" si="12"/>
        <v>2010</v>
      </c>
      <c r="D311" s="3" t="str">
        <f t="shared" si="13"/>
        <v>Nov</v>
      </c>
      <c r="E311" s="3" t="str">
        <f t="shared" si="14"/>
        <v>Q3</v>
      </c>
      <c r="F311" t="s">
        <v>44</v>
      </c>
      <c r="G311">
        <v>20</v>
      </c>
      <c r="H311">
        <v>1583.06</v>
      </c>
      <c r="I311">
        <v>0.05</v>
      </c>
      <c r="J311" t="s">
        <v>21</v>
      </c>
      <c r="K311">
        <v>328</v>
      </c>
      <c r="L311">
        <v>78.650000000000006</v>
      </c>
      <c r="M311">
        <v>13.99</v>
      </c>
      <c r="N311" t="s">
        <v>132</v>
      </c>
      <c r="O311" t="s">
        <v>170</v>
      </c>
      <c r="P311" t="s">
        <v>170</v>
      </c>
      <c r="Q311" t="s">
        <v>40</v>
      </c>
      <c r="R311" t="s">
        <v>25</v>
      </c>
      <c r="S311" t="s">
        <v>33</v>
      </c>
      <c r="T311" t="s">
        <v>488</v>
      </c>
      <c r="U311" t="s">
        <v>47</v>
      </c>
      <c r="V311">
        <v>0.52</v>
      </c>
      <c r="W311">
        <v>40507</v>
      </c>
    </row>
    <row r="312" spans="1:23" x14ac:dyDescent="0.25">
      <c r="A312">
        <v>54276</v>
      </c>
      <c r="B312" s="3">
        <v>40215</v>
      </c>
      <c r="C312" s="4">
        <f t="shared" si="12"/>
        <v>2010</v>
      </c>
      <c r="D312" s="3" t="str">
        <f t="shared" si="13"/>
        <v>Feb</v>
      </c>
      <c r="E312" s="3" t="str">
        <f t="shared" si="14"/>
        <v>Q4</v>
      </c>
      <c r="F312" t="s">
        <v>44</v>
      </c>
      <c r="G312">
        <v>21</v>
      </c>
      <c r="H312">
        <v>756.6</v>
      </c>
      <c r="I312">
        <v>0</v>
      </c>
      <c r="J312" t="s">
        <v>21</v>
      </c>
      <c r="K312">
        <v>299.58999999999997</v>
      </c>
      <c r="L312">
        <v>35.44</v>
      </c>
      <c r="M312">
        <v>4.92</v>
      </c>
      <c r="N312" t="s">
        <v>278</v>
      </c>
      <c r="O312" t="s">
        <v>170</v>
      </c>
      <c r="P312" t="s">
        <v>170</v>
      </c>
      <c r="Q312" t="s">
        <v>24</v>
      </c>
      <c r="R312" t="s">
        <v>25</v>
      </c>
      <c r="S312" t="s">
        <v>60</v>
      </c>
      <c r="T312" t="s">
        <v>489</v>
      </c>
      <c r="U312" t="s">
        <v>38</v>
      </c>
      <c r="V312">
        <v>0.38</v>
      </c>
      <c r="W312">
        <v>40216</v>
      </c>
    </row>
    <row r="313" spans="1:23" x14ac:dyDescent="0.25">
      <c r="A313">
        <v>54528</v>
      </c>
      <c r="B313" s="3">
        <v>40547</v>
      </c>
      <c r="C313" s="4">
        <f t="shared" si="12"/>
        <v>2011</v>
      </c>
      <c r="D313" s="3" t="str">
        <f t="shared" si="13"/>
        <v>Jan</v>
      </c>
      <c r="E313" s="3" t="str">
        <f t="shared" si="14"/>
        <v>Q4</v>
      </c>
      <c r="F313" t="s">
        <v>62</v>
      </c>
      <c r="G313">
        <v>17</v>
      </c>
      <c r="H313">
        <v>207.19</v>
      </c>
      <c r="I313">
        <v>0.01</v>
      </c>
      <c r="J313" t="s">
        <v>21</v>
      </c>
      <c r="K313">
        <v>-85.91</v>
      </c>
      <c r="L313">
        <v>11.66</v>
      </c>
      <c r="M313">
        <v>8.99</v>
      </c>
      <c r="N313" t="s">
        <v>490</v>
      </c>
      <c r="O313" t="s">
        <v>170</v>
      </c>
      <c r="P313" t="s">
        <v>170</v>
      </c>
      <c r="Q313" t="s">
        <v>32</v>
      </c>
      <c r="R313" t="s">
        <v>25</v>
      </c>
      <c r="S313" t="s">
        <v>94</v>
      </c>
      <c r="T313" t="s">
        <v>491</v>
      </c>
      <c r="U313" t="s">
        <v>51</v>
      </c>
      <c r="V313">
        <v>0.59</v>
      </c>
      <c r="W313">
        <v>40549</v>
      </c>
    </row>
    <row r="314" spans="1:23" x14ac:dyDescent="0.25">
      <c r="A314">
        <v>54567</v>
      </c>
      <c r="B314" s="3">
        <v>40027</v>
      </c>
      <c r="C314" s="4">
        <f t="shared" si="12"/>
        <v>2009</v>
      </c>
      <c r="D314" s="3" t="str">
        <f t="shared" si="13"/>
        <v>Aug</v>
      </c>
      <c r="E314" s="3" t="str">
        <f t="shared" si="14"/>
        <v>Q2</v>
      </c>
      <c r="F314" t="s">
        <v>62</v>
      </c>
      <c r="G314">
        <v>31</v>
      </c>
      <c r="H314">
        <v>196.74</v>
      </c>
      <c r="I314">
        <v>0.09</v>
      </c>
      <c r="J314" t="s">
        <v>21</v>
      </c>
      <c r="K314">
        <v>-61.59</v>
      </c>
      <c r="L314">
        <v>6.28</v>
      </c>
      <c r="M314">
        <v>5.41</v>
      </c>
      <c r="N314" t="s">
        <v>121</v>
      </c>
      <c r="O314" t="s">
        <v>170</v>
      </c>
      <c r="P314" t="s">
        <v>170</v>
      </c>
      <c r="Q314" t="s">
        <v>24</v>
      </c>
      <c r="R314" t="s">
        <v>48</v>
      </c>
      <c r="S314" t="s">
        <v>49</v>
      </c>
      <c r="T314" t="s">
        <v>493</v>
      </c>
      <c r="U314" t="s">
        <v>38</v>
      </c>
      <c r="V314">
        <v>0.53</v>
      </c>
      <c r="W314">
        <v>40029</v>
      </c>
    </row>
    <row r="315" spans="1:23" x14ac:dyDescent="0.25">
      <c r="A315">
        <v>54628</v>
      </c>
      <c r="B315" s="3">
        <v>40334</v>
      </c>
      <c r="C315" s="4">
        <f t="shared" si="12"/>
        <v>2010</v>
      </c>
      <c r="D315" s="3" t="str">
        <f t="shared" si="13"/>
        <v>Jun</v>
      </c>
      <c r="E315" s="3" t="str">
        <f t="shared" si="14"/>
        <v>Q1</v>
      </c>
      <c r="F315" t="s">
        <v>29</v>
      </c>
      <c r="G315">
        <v>21</v>
      </c>
      <c r="H315">
        <v>471.24</v>
      </c>
      <c r="I315">
        <v>7.0000000000000007E-2</v>
      </c>
      <c r="J315" t="s">
        <v>21</v>
      </c>
      <c r="K315">
        <v>115.54</v>
      </c>
      <c r="L315">
        <v>22.98</v>
      </c>
      <c r="M315">
        <v>1.99</v>
      </c>
      <c r="N315" t="s">
        <v>288</v>
      </c>
      <c r="O315" t="s">
        <v>170</v>
      </c>
      <c r="P315" t="s">
        <v>170</v>
      </c>
      <c r="Q315" t="s">
        <v>59</v>
      </c>
      <c r="R315" t="s">
        <v>41</v>
      </c>
      <c r="S315" t="s">
        <v>69</v>
      </c>
      <c r="T315" t="s">
        <v>494</v>
      </c>
      <c r="U315" t="s">
        <v>51</v>
      </c>
      <c r="V315">
        <v>0.46</v>
      </c>
      <c r="W315">
        <v>40335</v>
      </c>
    </row>
    <row r="316" spans="1:23" x14ac:dyDescent="0.25">
      <c r="A316">
        <v>55298</v>
      </c>
      <c r="B316" s="3">
        <v>40027</v>
      </c>
      <c r="C316" s="4">
        <f t="shared" si="12"/>
        <v>2009</v>
      </c>
      <c r="D316" s="3" t="str">
        <f t="shared" si="13"/>
        <v>Aug</v>
      </c>
      <c r="E316" s="3" t="str">
        <f t="shared" si="14"/>
        <v>Q2</v>
      </c>
      <c r="F316" t="s">
        <v>77</v>
      </c>
      <c r="G316">
        <v>1</v>
      </c>
      <c r="H316">
        <v>368.66</v>
      </c>
      <c r="I316">
        <v>0.01</v>
      </c>
      <c r="J316" t="s">
        <v>30</v>
      </c>
      <c r="K316">
        <v>-165.6</v>
      </c>
      <c r="L316">
        <v>300.98</v>
      </c>
      <c r="M316">
        <v>64.73</v>
      </c>
      <c r="N316" t="s">
        <v>280</v>
      </c>
      <c r="O316" t="s">
        <v>170</v>
      </c>
      <c r="P316" t="s">
        <v>170</v>
      </c>
      <c r="Q316" t="s">
        <v>40</v>
      </c>
      <c r="R316" t="s">
        <v>48</v>
      </c>
      <c r="S316" t="s">
        <v>111</v>
      </c>
      <c r="T316" t="s">
        <v>165</v>
      </c>
      <c r="U316" t="s">
        <v>35</v>
      </c>
      <c r="V316">
        <v>0.56000000000000005</v>
      </c>
      <c r="W316">
        <v>40028</v>
      </c>
    </row>
    <row r="317" spans="1:23" x14ac:dyDescent="0.25">
      <c r="A317">
        <v>55363</v>
      </c>
      <c r="B317" s="3">
        <v>40540</v>
      </c>
      <c r="C317" s="4">
        <f t="shared" si="12"/>
        <v>2010</v>
      </c>
      <c r="D317" s="3" t="str">
        <f t="shared" si="13"/>
        <v>Dec</v>
      </c>
      <c r="E317" s="3" t="str">
        <f t="shared" si="14"/>
        <v>Q3</v>
      </c>
      <c r="F317" t="s">
        <v>29</v>
      </c>
      <c r="G317">
        <v>14</v>
      </c>
      <c r="H317">
        <v>2232.06</v>
      </c>
      <c r="I317">
        <v>0.03</v>
      </c>
      <c r="J317" t="s">
        <v>21</v>
      </c>
      <c r="K317">
        <v>542.16</v>
      </c>
      <c r="L317">
        <v>155.06</v>
      </c>
      <c r="M317">
        <v>7.07</v>
      </c>
      <c r="N317" t="s">
        <v>490</v>
      </c>
      <c r="O317" t="s">
        <v>170</v>
      </c>
      <c r="P317" t="s">
        <v>170</v>
      </c>
      <c r="Q317" t="s">
        <v>32</v>
      </c>
      <c r="R317" t="s">
        <v>25</v>
      </c>
      <c r="S317" t="s">
        <v>26</v>
      </c>
      <c r="T317" t="s">
        <v>495</v>
      </c>
      <c r="U317" t="s">
        <v>38</v>
      </c>
      <c r="V317">
        <v>0.59</v>
      </c>
      <c r="W317">
        <v>40542</v>
      </c>
    </row>
    <row r="318" spans="1:23" x14ac:dyDescent="0.25">
      <c r="A318">
        <v>55366</v>
      </c>
      <c r="B318" s="3">
        <v>41192</v>
      </c>
      <c r="C318" s="4">
        <f t="shared" si="12"/>
        <v>2012</v>
      </c>
      <c r="D318" s="3" t="str">
        <f t="shared" si="13"/>
        <v>Oct</v>
      </c>
      <c r="E318" s="3" t="str">
        <f t="shared" si="14"/>
        <v>Q3</v>
      </c>
      <c r="F318" t="s">
        <v>77</v>
      </c>
      <c r="G318">
        <v>7</v>
      </c>
      <c r="H318">
        <v>387.17</v>
      </c>
      <c r="I318">
        <v>0.1</v>
      </c>
      <c r="J318" t="s">
        <v>21</v>
      </c>
      <c r="K318">
        <v>-204.65</v>
      </c>
      <c r="L318">
        <v>55.94</v>
      </c>
      <c r="M318">
        <v>6.55</v>
      </c>
      <c r="N318" t="s">
        <v>187</v>
      </c>
      <c r="O318" t="s">
        <v>170</v>
      </c>
      <c r="P318" t="s">
        <v>170</v>
      </c>
      <c r="Q318" t="s">
        <v>40</v>
      </c>
      <c r="R318" t="s">
        <v>41</v>
      </c>
      <c r="S318" t="s">
        <v>69</v>
      </c>
      <c r="T318" t="s">
        <v>496</v>
      </c>
      <c r="U318" t="s">
        <v>38</v>
      </c>
      <c r="V318">
        <v>0.68</v>
      </c>
      <c r="W318">
        <v>41193</v>
      </c>
    </row>
    <row r="319" spans="1:23" x14ac:dyDescent="0.25">
      <c r="A319">
        <v>55715</v>
      </c>
      <c r="B319" s="3">
        <v>40635</v>
      </c>
      <c r="C319" s="4">
        <f t="shared" si="12"/>
        <v>2011</v>
      </c>
      <c r="D319" s="3" t="str">
        <f t="shared" si="13"/>
        <v>Apr</v>
      </c>
      <c r="E319" s="3" t="str">
        <f t="shared" si="14"/>
        <v>Q1</v>
      </c>
      <c r="F319" t="s">
        <v>77</v>
      </c>
      <c r="G319">
        <v>28</v>
      </c>
      <c r="H319">
        <v>168.57</v>
      </c>
      <c r="I319">
        <v>0.02</v>
      </c>
      <c r="J319" t="s">
        <v>55</v>
      </c>
      <c r="K319">
        <v>16.651499999999999</v>
      </c>
      <c r="L319">
        <v>5.28</v>
      </c>
      <c r="M319">
        <v>2.99</v>
      </c>
      <c r="N319" t="s">
        <v>113</v>
      </c>
      <c r="O319" t="s">
        <v>170</v>
      </c>
      <c r="P319" t="s">
        <v>170</v>
      </c>
      <c r="Q319" t="s">
        <v>40</v>
      </c>
      <c r="R319" t="s">
        <v>25</v>
      </c>
      <c r="S319" t="s">
        <v>36</v>
      </c>
      <c r="T319" t="s">
        <v>72</v>
      </c>
      <c r="U319" t="s">
        <v>38</v>
      </c>
      <c r="V319">
        <v>0.37</v>
      </c>
      <c r="W319">
        <v>40637</v>
      </c>
    </row>
    <row r="320" spans="1:23" x14ac:dyDescent="0.25">
      <c r="A320">
        <v>55875</v>
      </c>
      <c r="B320" s="3">
        <v>40142</v>
      </c>
      <c r="C320" s="4">
        <f t="shared" si="12"/>
        <v>2009</v>
      </c>
      <c r="D320" s="3" t="str">
        <f t="shared" si="13"/>
        <v>Nov</v>
      </c>
      <c r="E320" s="3" t="str">
        <f t="shared" si="14"/>
        <v>Q3</v>
      </c>
      <c r="F320" t="s">
        <v>77</v>
      </c>
      <c r="G320">
        <v>50</v>
      </c>
      <c r="H320">
        <v>413.86</v>
      </c>
      <c r="I320">
        <v>0</v>
      </c>
      <c r="J320" t="s">
        <v>21</v>
      </c>
      <c r="K320">
        <v>39.29</v>
      </c>
      <c r="L320">
        <v>7.59</v>
      </c>
      <c r="M320">
        <v>4</v>
      </c>
      <c r="N320" t="s">
        <v>119</v>
      </c>
      <c r="O320" t="s">
        <v>170</v>
      </c>
      <c r="P320" t="s">
        <v>170</v>
      </c>
      <c r="Q320" t="s">
        <v>24</v>
      </c>
      <c r="R320" t="s">
        <v>48</v>
      </c>
      <c r="S320" t="s">
        <v>49</v>
      </c>
      <c r="T320" t="s">
        <v>497</v>
      </c>
      <c r="U320" t="s">
        <v>67</v>
      </c>
      <c r="V320">
        <v>0.42</v>
      </c>
      <c r="W320">
        <v>40145</v>
      </c>
    </row>
    <row r="321" spans="1:23" x14ac:dyDescent="0.25">
      <c r="A321">
        <v>56453</v>
      </c>
      <c r="B321" s="3">
        <v>41010</v>
      </c>
      <c r="C321" s="4">
        <f t="shared" si="12"/>
        <v>2012</v>
      </c>
      <c r="D321" s="3" t="str">
        <f t="shared" si="13"/>
        <v>Apr</v>
      </c>
      <c r="E321" s="3" t="str">
        <f t="shared" si="14"/>
        <v>Q1</v>
      </c>
      <c r="F321" t="s">
        <v>77</v>
      </c>
      <c r="G321">
        <v>1</v>
      </c>
      <c r="H321">
        <v>2728.65</v>
      </c>
      <c r="I321">
        <v>0</v>
      </c>
      <c r="J321" t="s">
        <v>30</v>
      </c>
      <c r="K321">
        <v>-5572.3935000000001</v>
      </c>
      <c r="L321">
        <v>2550.14</v>
      </c>
      <c r="M321">
        <v>29.7</v>
      </c>
      <c r="N321" t="s">
        <v>123</v>
      </c>
      <c r="O321" t="s">
        <v>170</v>
      </c>
      <c r="P321" t="s">
        <v>170</v>
      </c>
      <c r="Q321" t="s">
        <v>40</v>
      </c>
      <c r="R321" t="s">
        <v>41</v>
      </c>
      <c r="S321" t="s">
        <v>207</v>
      </c>
      <c r="T321" t="s">
        <v>499</v>
      </c>
      <c r="U321" t="s">
        <v>35</v>
      </c>
      <c r="V321">
        <v>0.56999999999999995</v>
      </c>
      <c r="W321">
        <v>41011</v>
      </c>
    </row>
    <row r="322" spans="1:23" x14ac:dyDescent="0.25">
      <c r="A322">
        <v>57127</v>
      </c>
      <c r="B322" s="3">
        <v>40225</v>
      </c>
      <c r="C322" s="4">
        <f t="shared" si="12"/>
        <v>2010</v>
      </c>
      <c r="D322" s="3" t="str">
        <f t="shared" si="13"/>
        <v>Feb</v>
      </c>
      <c r="E322" s="3" t="str">
        <f t="shared" si="14"/>
        <v>Q4</v>
      </c>
      <c r="F322" t="s">
        <v>20</v>
      </c>
      <c r="G322">
        <v>13</v>
      </c>
      <c r="H322">
        <v>735.54</v>
      </c>
      <c r="I322">
        <v>0</v>
      </c>
      <c r="J322" t="s">
        <v>21</v>
      </c>
      <c r="K322">
        <v>171.82</v>
      </c>
      <c r="L322">
        <v>55.48</v>
      </c>
      <c r="M322">
        <v>14.3</v>
      </c>
      <c r="N322" t="s">
        <v>157</v>
      </c>
      <c r="O322" t="s">
        <v>170</v>
      </c>
      <c r="P322" t="s">
        <v>170</v>
      </c>
      <c r="Q322" t="s">
        <v>32</v>
      </c>
      <c r="R322" t="s">
        <v>25</v>
      </c>
      <c r="S322" t="s">
        <v>60</v>
      </c>
      <c r="T322" t="s">
        <v>500</v>
      </c>
      <c r="U322" t="s">
        <v>38</v>
      </c>
      <c r="V322">
        <v>0.37</v>
      </c>
      <c r="W322">
        <v>40227</v>
      </c>
    </row>
    <row r="323" spans="1:23" x14ac:dyDescent="0.25">
      <c r="A323">
        <v>57344</v>
      </c>
      <c r="B323" s="3">
        <v>40445</v>
      </c>
      <c r="C323" s="4">
        <f t="shared" ref="C323:C386" si="15">YEAR(B323)</f>
        <v>2010</v>
      </c>
      <c r="D323" s="3" t="str">
        <f t="shared" ref="D323:D386" si="16">TEXT(B323,"MMM")</f>
        <v>Sep</v>
      </c>
      <c r="E323" s="3" t="str">
        <f t="shared" ref="E323:E386" si="17">IF(AND(MONTH(B323)&gt;=4,MONTH(B323)&lt;=6),"Q1",IF(AND(MONTH(B323)&gt;=7,MONTH(B323)&lt;=9),"Q2",IF(AND(MONTH(B323)&gt;=10,MONTH(B323)&lt;=12),"Q3",IF(AND(MONTH(B323)&gt;=1,MONTH(B323)&lt;=3),"Q4"))))</f>
        <v>Q2</v>
      </c>
      <c r="F323" t="s">
        <v>29</v>
      </c>
      <c r="G323">
        <v>47</v>
      </c>
      <c r="H323">
        <v>1060.0605</v>
      </c>
      <c r="I323">
        <v>0.1</v>
      </c>
      <c r="J323" t="s">
        <v>21</v>
      </c>
      <c r="K323">
        <v>-71.026999999999987</v>
      </c>
      <c r="L323">
        <v>28.99</v>
      </c>
      <c r="M323">
        <v>8.59</v>
      </c>
      <c r="N323" t="s">
        <v>78</v>
      </c>
      <c r="O323" t="s">
        <v>170</v>
      </c>
      <c r="P323" t="s">
        <v>170</v>
      </c>
      <c r="Q323" t="s">
        <v>40</v>
      </c>
      <c r="R323" t="s">
        <v>41</v>
      </c>
      <c r="S323" t="s">
        <v>42</v>
      </c>
      <c r="T323" t="s">
        <v>501</v>
      </c>
      <c r="U323" t="s">
        <v>47</v>
      </c>
      <c r="V323">
        <v>0.56000000000000005</v>
      </c>
      <c r="W323">
        <v>40447</v>
      </c>
    </row>
    <row r="324" spans="1:23" x14ac:dyDescent="0.25">
      <c r="A324">
        <v>57509</v>
      </c>
      <c r="B324" s="3">
        <v>39865</v>
      </c>
      <c r="C324" s="4">
        <f t="shared" si="15"/>
        <v>2009</v>
      </c>
      <c r="D324" s="3" t="str">
        <f t="shared" si="16"/>
        <v>Feb</v>
      </c>
      <c r="E324" s="3" t="str">
        <f t="shared" si="17"/>
        <v>Q4</v>
      </c>
      <c r="F324" t="s">
        <v>20</v>
      </c>
      <c r="G324">
        <v>39</v>
      </c>
      <c r="H324">
        <v>199.39</v>
      </c>
      <c r="I324">
        <v>0.1</v>
      </c>
      <c r="J324" t="s">
        <v>55</v>
      </c>
      <c r="K324">
        <v>101.13</v>
      </c>
      <c r="L324">
        <v>4.91</v>
      </c>
      <c r="M324">
        <v>0.5</v>
      </c>
      <c r="N324" t="s">
        <v>63</v>
      </c>
      <c r="O324" t="s">
        <v>170</v>
      </c>
      <c r="P324" t="s">
        <v>170</v>
      </c>
      <c r="Q324" t="s">
        <v>59</v>
      </c>
      <c r="R324" t="s">
        <v>25</v>
      </c>
      <c r="S324" t="s">
        <v>87</v>
      </c>
      <c r="T324" t="s">
        <v>502</v>
      </c>
      <c r="U324" t="s">
        <v>38</v>
      </c>
      <c r="V324">
        <v>0.36</v>
      </c>
      <c r="W324">
        <v>39865</v>
      </c>
    </row>
    <row r="325" spans="1:23" x14ac:dyDescent="0.25">
      <c r="A325">
        <v>57600</v>
      </c>
      <c r="B325" s="3">
        <v>41224</v>
      </c>
      <c r="C325" s="4">
        <f t="shared" si="15"/>
        <v>2012</v>
      </c>
      <c r="D325" s="3" t="str">
        <f t="shared" si="16"/>
        <v>Nov</v>
      </c>
      <c r="E325" s="3" t="str">
        <f t="shared" si="17"/>
        <v>Q3</v>
      </c>
      <c r="F325" t="s">
        <v>77</v>
      </c>
      <c r="G325">
        <v>32</v>
      </c>
      <c r="H325">
        <v>1882.12</v>
      </c>
      <c r="I325">
        <v>0.05</v>
      </c>
      <c r="J325" t="s">
        <v>21</v>
      </c>
      <c r="K325">
        <v>584.14549999999997</v>
      </c>
      <c r="L325">
        <v>59.78</v>
      </c>
      <c r="M325">
        <v>10.29</v>
      </c>
      <c r="N325" t="s">
        <v>101</v>
      </c>
      <c r="O325" t="s">
        <v>170</v>
      </c>
      <c r="P325" t="s">
        <v>170</v>
      </c>
      <c r="Q325" t="s">
        <v>24</v>
      </c>
      <c r="R325" t="s">
        <v>25</v>
      </c>
      <c r="S325" t="s">
        <v>36</v>
      </c>
      <c r="T325" t="s">
        <v>281</v>
      </c>
      <c r="U325" t="s">
        <v>38</v>
      </c>
      <c r="V325">
        <v>0.39</v>
      </c>
      <c r="W325">
        <v>41226</v>
      </c>
    </row>
    <row r="326" spans="1:23" x14ac:dyDescent="0.25">
      <c r="A326">
        <v>58055</v>
      </c>
      <c r="B326" s="3">
        <v>40843</v>
      </c>
      <c r="C326" s="4">
        <f t="shared" si="15"/>
        <v>2011</v>
      </c>
      <c r="D326" s="3" t="str">
        <f t="shared" si="16"/>
        <v>Oct</v>
      </c>
      <c r="E326" s="3" t="str">
        <f t="shared" si="17"/>
        <v>Q3</v>
      </c>
      <c r="F326" t="s">
        <v>77</v>
      </c>
      <c r="G326">
        <v>26</v>
      </c>
      <c r="H326">
        <v>208.6</v>
      </c>
      <c r="I326">
        <v>0</v>
      </c>
      <c r="J326" t="s">
        <v>21</v>
      </c>
      <c r="K326">
        <v>-56.45</v>
      </c>
      <c r="L326">
        <v>7.38</v>
      </c>
      <c r="M326">
        <v>5.21</v>
      </c>
      <c r="N326" t="s">
        <v>110</v>
      </c>
      <c r="O326" t="s">
        <v>504</v>
      </c>
      <c r="P326" t="s">
        <v>505</v>
      </c>
      <c r="Q326" t="s">
        <v>32</v>
      </c>
      <c r="R326" t="s">
        <v>48</v>
      </c>
      <c r="S326" t="s">
        <v>49</v>
      </c>
      <c r="T326" t="s">
        <v>507</v>
      </c>
      <c r="U326" t="s">
        <v>38</v>
      </c>
      <c r="V326">
        <v>0.56000000000000005</v>
      </c>
      <c r="W326">
        <v>40845</v>
      </c>
    </row>
    <row r="327" spans="1:23" x14ac:dyDescent="0.25">
      <c r="A327">
        <v>58144</v>
      </c>
      <c r="B327" s="3">
        <v>40163</v>
      </c>
      <c r="C327" s="4">
        <f t="shared" si="15"/>
        <v>2009</v>
      </c>
      <c r="D327" s="3" t="str">
        <f t="shared" si="16"/>
        <v>Dec</v>
      </c>
      <c r="E327" s="3" t="str">
        <f t="shared" si="17"/>
        <v>Q3</v>
      </c>
      <c r="F327" t="s">
        <v>20</v>
      </c>
      <c r="G327">
        <v>29</v>
      </c>
      <c r="H327">
        <v>778.38</v>
      </c>
      <c r="I327">
        <v>0.01</v>
      </c>
      <c r="J327" t="s">
        <v>21</v>
      </c>
      <c r="K327">
        <v>257.32</v>
      </c>
      <c r="L327">
        <v>26.38</v>
      </c>
      <c r="M327">
        <v>5.86</v>
      </c>
      <c r="N327" t="s">
        <v>22</v>
      </c>
      <c r="O327" t="s">
        <v>504</v>
      </c>
      <c r="P327" t="s">
        <v>505</v>
      </c>
      <c r="Q327" t="s">
        <v>24</v>
      </c>
      <c r="R327" t="s">
        <v>25</v>
      </c>
      <c r="S327" t="s">
        <v>60</v>
      </c>
      <c r="T327" t="s">
        <v>508</v>
      </c>
      <c r="U327" t="s">
        <v>38</v>
      </c>
      <c r="V327">
        <v>0.39</v>
      </c>
      <c r="W327">
        <v>40170</v>
      </c>
    </row>
    <row r="328" spans="1:23" x14ac:dyDescent="0.25">
      <c r="A328">
        <v>58150</v>
      </c>
      <c r="B328" s="3">
        <v>40305</v>
      </c>
      <c r="C328" s="4">
        <f t="shared" si="15"/>
        <v>2010</v>
      </c>
      <c r="D328" s="3" t="str">
        <f t="shared" si="16"/>
        <v>May</v>
      </c>
      <c r="E328" s="3" t="str">
        <f t="shared" si="17"/>
        <v>Q1</v>
      </c>
      <c r="F328" t="s">
        <v>77</v>
      </c>
      <c r="G328">
        <v>24</v>
      </c>
      <c r="H328">
        <v>60.36</v>
      </c>
      <c r="I328">
        <v>0.03</v>
      </c>
      <c r="J328" t="s">
        <v>21</v>
      </c>
      <c r="K328">
        <v>-119.62299999999999</v>
      </c>
      <c r="L328">
        <v>2.16</v>
      </c>
      <c r="M328">
        <v>6.05</v>
      </c>
      <c r="N328" t="s">
        <v>378</v>
      </c>
      <c r="O328" t="s">
        <v>504</v>
      </c>
      <c r="P328" t="s">
        <v>505</v>
      </c>
      <c r="Q328" t="s">
        <v>40</v>
      </c>
      <c r="R328" t="s">
        <v>25</v>
      </c>
      <c r="S328" t="s">
        <v>36</v>
      </c>
      <c r="T328" t="s">
        <v>509</v>
      </c>
      <c r="U328" t="s">
        <v>38</v>
      </c>
      <c r="V328">
        <v>0.37</v>
      </c>
      <c r="W328">
        <v>40305</v>
      </c>
    </row>
    <row r="329" spans="1:23" x14ac:dyDescent="0.25">
      <c r="A329">
        <v>58340</v>
      </c>
      <c r="B329" s="3">
        <v>40551</v>
      </c>
      <c r="C329" s="4">
        <f t="shared" si="15"/>
        <v>2011</v>
      </c>
      <c r="D329" s="3" t="str">
        <f t="shared" si="16"/>
        <v>Jan</v>
      </c>
      <c r="E329" s="3" t="str">
        <f t="shared" si="17"/>
        <v>Q4</v>
      </c>
      <c r="F329" t="s">
        <v>62</v>
      </c>
      <c r="G329">
        <v>36</v>
      </c>
      <c r="H329">
        <v>1936.3</v>
      </c>
      <c r="I329">
        <v>0.03</v>
      </c>
      <c r="J329" t="s">
        <v>21</v>
      </c>
      <c r="K329">
        <v>278.12</v>
      </c>
      <c r="L329">
        <v>50.98</v>
      </c>
      <c r="M329">
        <v>13.66</v>
      </c>
      <c r="N329" t="s">
        <v>78</v>
      </c>
      <c r="O329" t="s">
        <v>504</v>
      </c>
      <c r="P329" t="s">
        <v>505</v>
      </c>
      <c r="Q329" t="s">
        <v>40</v>
      </c>
      <c r="R329" t="s">
        <v>25</v>
      </c>
      <c r="S329" t="s">
        <v>33</v>
      </c>
      <c r="T329" t="s">
        <v>510</v>
      </c>
      <c r="U329" t="s">
        <v>38</v>
      </c>
      <c r="V329">
        <v>0.57999999999999996</v>
      </c>
      <c r="W329">
        <v>40552</v>
      </c>
    </row>
    <row r="330" spans="1:23" x14ac:dyDescent="0.25">
      <c r="A330">
        <v>58368</v>
      </c>
      <c r="B330" s="3">
        <v>41099</v>
      </c>
      <c r="C330" s="4">
        <f t="shared" si="15"/>
        <v>2012</v>
      </c>
      <c r="D330" s="3" t="str">
        <f t="shared" si="16"/>
        <v>Jul</v>
      </c>
      <c r="E330" s="3" t="str">
        <f t="shared" si="17"/>
        <v>Q2</v>
      </c>
      <c r="F330" t="s">
        <v>29</v>
      </c>
      <c r="G330">
        <v>4</v>
      </c>
      <c r="H330">
        <v>14.23</v>
      </c>
      <c r="I330">
        <v>0</v>
      </c>
      <c r="J330" t="s">
        <v>21</v>
      </c>
      <c r="K330">
        <v>-4.43</v>
      </c>
      <c r="L330">
        <v>2.08</v>
      </c>
      <c r="M330">
        <v>5.33</v>
      </c>
      <c r="N330" t="s">
        <v>187</v>
      </c>
      <c r="O330" t="s">
        <v>504</v>
      </c>
      <c r="P330" t="s">
        <v>505</v>
      </c>
      <c r="Q330" t="s">
        <v>40</v>
      </c>
      <c r="R330" t="s">
        <v>48</v>
      </c>
      <c r="S330" t="s">
        <v>49</v>
      </c>
      <c r="T330" t="s">
        <v>213</v>
      </c>
      <c r="U330" t="s">
        <v>38</v>
      </c>
      <c r="V330">
        <v>0.43</v>
      </c>
      <c r="W330">
        <v>41101</v>
      </c>
    </row>
    <row r="331" spans="1:23" x14ac:dyDescent="0.25">
      <c r="A331">
        <v>58434</v>
      </c>
      <c r="B331" s="3">
        <v>39881</v>
      </c>
      <c r="C331" s="4">
        <f t="shared" si="15"/>
        <v>2009</v>
      </c>
      <c r="D331" s="3" t="str">
        <f t="shared" si="16"/>
        <v>Mar</v>
      </c>
      <c r="E331" s="3" t="str">
        <f t="shared" si="17"/>
        <v>Q4</v>
      </c>
      <c r="F331" t="s">
        <v>29</v>
      </c>
      <c r="G331">
        <v>42</v>
      </c>
      <c r="H331">
        <v>843.53</v>
      </c>
      <c r="I331">
        <v>0.04</v>
      </c>
      <c r="J331" t="s">
        <v>21</v>
      </c>
      <c r="K331">
        <v>268.32</v>
      </c>
      <c r="L331">
        <v>19.23</v>
      </c>
      <c r="M331">
        <v>6.15</v>
      </c>
      <c r="N331" t="s">
        <v>58</v>
      </c>
      <c r="O331" t="s">
        <v>504</v>
      </c>
      <c r="P331" t="s">
        <v>505</v>
      </c>
      <c r="Q331" t="s">
        <v>59</v>
      </c>
      <c r="R331" t="s">
        <v>48</v>
      </c>
      <c r="S331" t="s">
        <v>49</v>
      </c>
      <c r="T331" t="s">
        <v>513</v>
      </c>
      <c r="U331" t="s">
        <v>51</v>
      </c>
      <c r="V331">
        <v>0.44</v>
      </c>
      <c r="W331">
        <v>39882</v>
      </c>
    </row>
    <row r="332" spans="1:23" x14ac:dyDescent="0.25">
      <c r="A332">
        <v>58626</v>
      </c>
      <c r="B332" s="3">
        <v>40907</v>
      </c>
      <c r="C332" s="4">
        <f t="shared" si="15"/>
        <v>2011</v>
      </c>
      <c r="D332" s="3" t="str">
        <f t="shared" si="16"/>
        <v>Dec</v>
      </c>
      <c r="E332" s="3" t="str">
        <f t="shared" si="17"/>
        <v>Q3</v>
      </c>
      <c r="F332" t="s">
        <v>29</v>
      </c>
      <c r="G332">
        <v>23</v>
      </c>
      <c r="H332">
        <v>6641.14</v>
      </c>
      <c r="I332">
        <v>0.05</v>
      </c>
      <c r="J332" t="s">
        <v>30</v>
      </c>
      <c r="K332">
        <v>673.77</v>
      </c>
      <c r="L332">
        <v>300.98</v>
      </c>
      <c r="M332">
        <v>64.73</v>
      </c>
      <c r="N332" t="s">
        <v>336</v>
      </c>
      <c r="O332" t="s">
        <v>504</v>
      </c>
      <c r="P332" t="s">
        <v>505</v>
      </c>
      <c r="Q332" t="s">
        <v>24</v>
      </c>
      <c r="R332" t="s">
        <v>48</v>
      </c>
      <c r="S332" t="s">
        <v>111</v>
      </c>
      <c r="T332" t="s">
        <v>165</v>
      </c>
      <c r="U332" t="s">
        <v>35</v>
      </c>
      <c r="V332">
        <v>0.56000000000000005</v>
      </c>
      <c r="W332">
        <v>40909</v>
      </c>
    </row>
    <row r="333" spans="1:23" x14ac:dyDescent="0.25">
      <c r="A333">
        <v>58688</v>
      </c>
      <c r="B333" s="3">
        <v>39901</v>
      </c>
      <c r="C333" s="4">
        <f t="shared" si="15"/>
        <v>2009</v>
      </c>
      <c r="D333" s="3" t="str">
        <f t="shared" si="16"/>
        <v>Mar</v>
      </c>
      <c r="E333" s="3" t="str">
        <f t="shared" si="17"/>
        <v>Q4</v>
      </c>
      <c r="F333" t="s">
        <v>44</v>
      </c>
      <c r="G333">
        <v>18</v>
      </c>
      <c r="H333">
        <v>215.93</v>
      </c>
      <c r="I333">
        <v>0.08</v>
      </c>
      <c r="J333" t="s">
        <v>21</v>
      </c>
      <c r="K333">
        <v>-41.87</v>
      </c>
      <c r="L333">
        <v>11.97</v>
      </c>
      <c r="M333">
        <v>5.81</v>
      </c>
      <c r="N333" t="s">
        <v>101</v>
      </c>
      <c r="O333" t="s">
        <v>504</v>
      </c>
      <c r="P333" t="s">
        <v>505</v>
      </c>
      <c r="Q333" t="s">
        <v>24</v>
      </c>
      <c r="R333" t="s">
        <v>25</v>
      </c>
      <c r="S333" t="s">
        <v>94</v>
      </c>
      <c r="T333" t="s">
        <v>514</v>
      </c>
      <c r="U333" t="s">
        <v>51</v>
      </c>
      <c r="V333">
        <v>0.6</v>
      </c>
      <c r="W333">
        <v>39903</v>
      </c>
    </row>
    <row r="334" spans="1:23" x14ac:dyDescent="0.25">
      <c r="A334">
        <v>59045</v>
      </c>
      <c r="B334" s="3">
        <v>40587</v>
      </c>
      <c r="C334" s="4">
        <f t="shared" si="15"/>
        <v>2011</v>
      </c>
      <c r="D334" s="3" t="str">
        <f t="shared" si="16"/>
        <v>Feb</v>
      </c>
      <c r="E334" s="3" t="str">
        <f t="shared" si="17"/>
        <v>Q4</v>
      </c>
      <c r="F334" t="s">
        <v>77</v>
      </c>
      <c r="G334">
        <v>30</v>
      </c>
      <c r="H334">
        <v>140.24</v>
      </c>
      <c r="I334">
        <v>0.05</v>
      </c>
      <c r="J334" t="s">
        <v>21</v>
      </c>
      <c r="K334">
        <v>32.869500000000002</v>
      </c>
      <c r="L334">
        <v>4.55</v>
      </c>
      <c r="M334">
        <v>1.49</v>
      </c>
      <c r="N334" t="s">
        <v>278</v>
      </c>
      <c r="O334" t="s">
        <v>504</v>
      </c>
      <c r="P334" t="s">
        <v>505</v>
      </c>
      <c r="Q334" t="s">
        <v>24</v>
      </c>
      <c r="R334" t="s">
        <v>25</v>
      </c>
      <c r="S334" t="s">
        <v>36</v>
      </c>
      <c r="T334" t="s">
        <v>515</v>
      </c>
      <c r="U334" t="s">
        <v>38</v>
      </c>
      <c r="V334">
        <v>0.35</v>
      </c>
      <c r="W334">
        <v>40589</v>
      </c>
    </row>
    <row r="335" spans="1:23" x14ac:dyDescent="0.25">
      <c r="A335">
        <v>59047</v>
      </c>
      <c r="B335" s="3">
        <v>40571</v>
      </c>
      <c r="C335" s="4">
        <f t="shared" si="15"/>
        <v>2011</v>
      </c>
      <c r="D335" s="3" t="str">
        <f t="shared" si="16"/>
        <v>Jan</v>
      </c>
      <c r="E335" s="3" t="str">
        <f t="shared" si="17"/>
        <v>Q4</v>
      </c>
      <c r="F335" t="s">
        <v>44</v>
      </c>
      <c r="G335">
        <v>10</v>
      </c>
      <c r="H335">
        <v>266.94</v>
      </c>
      <c r="I335">
        <v>0.09</v>
      </c>
      <c r="J335" t="s">
        <v>21</v>
      </c>
      <c r="K335">
        <v>19.2</v>
      </c>
      <c r="L335">
        <v>28.48</v>
      </c>
      <c r="M335">
        <v>1.99</v>
      </c>
      <c r="N335" t="s">
        <v>134</v>
      </c>
      <c r="O335" t="s">
        <v>504</v>
      </c>
      <c r="P335" t="s">
        <v>505</v>
      </c>
      <c r="Q335" t="s">
        <v>40</v>
      </c>
      <c r="R335" t="s">
        <v>41</v>
      </c>
      <c r="S335" t="s">
        <v>69</v>
      </c>
      <c r="T335" t="s">
        <v>516</v>
      </c>
      <c r="U335" t="s">
        <v>51</v>
      </c>
      <c r="V335">
        <v>0.4</v>
      </c>
      <c r="W335">
        <v>40571</v>
      </c>
    </row>
    <row r="336" spans="1:23" x14ac:dyDescent="0.25">
      <c r="A336">
        <v>59202</v>
      </c>
      <c r="B336" s="3">
        <v>41160</v>
      </c>
      <c r="C336" s="4">
        <f t="shared" si="15"/>
        <v>2012</v>
      </c>
      <c r="D336" s="3" t="str">
        <f t="shared" si="16"/>
        <v>Sep</v>
      </c>
      <c r="E336" s="3" t="str">
        <f t="shared" si="17"/>
        <v>Q2</v>
      </c>
      <c r="F336" t="s">
        <v>62</v>
      </c>
      <c r="G336">
        <v>7</v>
      </c>
      <c r="H336">
        <v>83.81</v>
      </c>
      <c r="I336">
        <v>0.09</v>
      </c>
      <c r="J336" t="s">
        <v>21</v>
      </c>
      <c r="K336">
        <v>21.92</v>
      </c>
      <c r="L336">
        <v>12.53</v>
      </c>
      <c r="M336">
        <v>0.5</v>
      </c>
      <c r="N336" t="s">
        <v>155</v>
      </c>
      <c r="O336" t="s">
        <v>504</v>
      </c>
      <c r="P336" t="s">
        <v>505</v>
      </c>
      <c r="Q336" t="s">
        <v>32</v>
      </c>
      <c r="R336" t="s">
        <v>25</v>
      </c>
      <c r="S336" t="s">
        <v>87</v>
      </c>
      <c r="T336" t="s">
        <v>518</v>
      </c>
      <c r="U336" t="s">
        <v>38</v>
      </c>
      <c r="V336">
        <v>0.38</v>
      </c>
      <c r="W336">
        <v>41160</v>
      </c>
    </row>
    <row r="337" spans="1:23" x14ac:dyDescent="0.25">
      <c r="A337">
        <v>59207</v>
      </c>
      <c r="B337" s="3">
        <v>39951</v>
      </c>
      <c r="C337" s="4">
        <f t="shared" si="15"/>
        <v>2009</v>
      </c>
      <c r="D337" s="3" t="str">
        <f t="shared" si="16"/>
        <v>May</v>
      </c>
      <c r="E337" s="3" t="str">
        <f t="shared" si="17"/>
        <v>Q1</v>
      </c>
      <c r="F337" t="s">
        <v>77</v>
      </c>
      <c r="G337">
        <v>42</v>
      </c>
      <c r="H337">
        <v>9502.7360000000008</v>
      </c>
      <c r="I337">
        <v>0.02</v>
      </c>
      <c r="J337" t="s">
        <v>30</v>
      </c>
      <c r="K337">
        <v>-945.55799999999988</v>
      </c>
      <c r="L337">
        <v>280.98</v>
      </c>
      <c r="M337">
        <v>81.98</v>
      </c>
      <c r="N337" t="s">
        <v>78</v>
      </c>
      <c r="O337" t="s">
        <v>504</v>
      </c>
      <c r="P337" t="s">
        <v>505</v>
      </c>
      <c r="Q337" t="s">
        <v>40</v>
      </c>
      <c r="R337" t="s">
        <v>48</v>
      </c>
      <c r="S337" t="s">
        <v>82</v>
      </c>
      <c r="T337" t="s">
        <v>519</v>
      </c>
      <c r="U337" t="s">
        <v>81</v>
      </c>
      <c r="V337">
        <v>0.78</v>
      </c>
      <c r="W337">
        <v>39951</v>
      </c>
    </row>
    <row r="338" spans="1:23" x14ac:dyDescent="0.25">
      <c r="A338">
        <v>59234</v>
      </c>
      <c r="B338" s="3">
        <v>41119</v>
      </c>
      <c r="C338" s="4">
        <f t="shared" si="15"/>
        <v>2012</v>
      </c>
      <c r="D338" s="3" t="str">
        <f t="shared" si="16"/>
        <v>Jul</v>
      </c>
      <c r="E338" s="3" t="str">
        <f t="shared" si="17"/>
        <v>Q2</v>
      </c>
      <c r="F338" t="s">
        <v>20</v>
      </c>
      <c r="G338">
        <v>32</v>
      </c>
      <c r="H338">
        <v>5686.25</v>
      </c>
      <c r="I338">
        <v>0.04</v>
      </c>
      <c r="J338" t="s">
        <v>21</v>
      </c>
      <c r="K338">
        <v>2109.21</v>
      </c>
      <c r="L338">
        <v>177.98</v>
      </c>
      <c r="M338">
        <v>0.99</v>
      </c>
      <c r="N338" t="s">
        <v>138</v>
      </c>
      <c r="O338" t="s">
        <v>504</v>
      </c>
      <c r="P338" t="s">
        <v>505</v>
      </c>
      <c r="Q338" t="s">
        <v>40</v>
      </c>
      <c r="R338" t="s">
        <v>25</v>
      </c>
      <c r="S338" t="s">
        <v>33</v>
      </c>
      <c r="T338" t="s">
        <v>385</v>
      </c>
      <c r="U338" t="s">
        <v>38</v>
      </c>
      <c r="V338">
        <v>0.56000000000000005</v>
      </c>
      <c r="W338">
        <v>41123</v>
      </c>
    </row>
    <row r="339" spans="1:23" x14ac:dyDescent="0.25">
      <c r="A339">
        <v>59395</v>
      </c>
      <c r="B339" s="3">
        <v>41021</v>
      </c>
      <c r="C339" s="4">
        <f t="shared" si="15"/>
        <v>2012</v>
      </c>
      <c r="D339" s="3" t="str">
        <f t="shared" si="16"/>
        <v>Apr</v>
      </c>
      <c r="E339" s="3" t="str">
        <f t="shared" si="17"/>
        <v>Q1</v>
      </c>
      <c r="F339" t="s">
        <v>77</v>
      </c>
      <c r="G339">
        <v>20</v>
      </c>
      <c r="H339">
        <v>963.3</v>
      </c>
      <c r="I339">
        <v>0.06</v>
      </c>
      <c r="J339" t="s">
        <v>55</v>
      </c>
      <c r="K339">
        <v>367.12</v>
      </c>
      <c r="L339">
        <v>48.04</v>
      </c>
      <c r="M339">
        <v>7.23</v>
      </c>
      <c r="N339" t="s">
        <v>276</v>
      </c>
      <c r="O339" t="s">
        <v>504</v>
      </c>
      <c r="P339" t="s">
        <v>505</v>
      </c>
      <c r="Q339" t="s">
        <v>24</v>
      </c>
      <c r="R339" t="s">
        <v>25</v>
      </c>
      <c r="S339" t="s">
        <v>60</v>
      </c>
      <c r="T339" t="s">
        <v>520</v>
      </c>
      <c r="U339" t="s">
        <v>38</v>
      </c>
      <c r="V339">
        <v>0.37</v>
      </c>
      <c r="W339">
        <v>41023</v>
      </c>
    </row>
    <row r="340" spans="1:23" x14ac:dyDescent="0.25">
      <c r="A340">
        <v>59558</v>
      </c>
      <c r="B340" s="3">
        <v>41106</v>
      </c>
      <c r="C340" s="4">
        <f t="shared" si="15"/>
        <v>2012</v>
      </c>
      <c r="D340" s="3" t="str">
        <f t="shared" si="16"/>
        <v>Jul</v>
      </c>
      <c r="E340" s="3" t="str">
        <f t="shared" si="17"/>
        <v>Q2</v>
      </c>
      <c r="F340" t="s">
        <v>44</v>
      </c>
      <c r="G340">
        <v>34</v>
      </c>
      <c r="H340">
        <v>94.56</v>
      </c>
      <c r="I340">
        <v>0</v>
      </c>
      <c r="J340" t="s">
        <v>21</v>
      </c>
      <c r="K340">
        <v>37.729999999999997</v>
      </c>
      <c r="L340">
        <v>2.61</v>
      </c>
      <c r="M340">
        <v>0.5</v>
      </c>
      <c r="N340" t="s">
        <v>336</v>
      </c>
      <c r="O340" t="s">
        <v>504</v>
      </c>
      <c r="P340" t="s">
        <v>505</v>
      </c>
      <c r="Q340" t="s">
        <v>24</v>
      </c>
      <c r="R340" t="s">
        <v>25</v>
      </c>
      <c r="S340" t="s">
        <v>87</v>
      </c>
      <c r="T340" t="s">
        <v>521</v>
      </c>
      <c r="U340" t="s">
        <v>38</v>
      </c>
      <c r="V340">
        <v>0.39</v>
      </c>
      <c r="W340">
        <v>41109</v>
      </c>
    </row>
    <row r="341" spans="1:23" x14ac:dyDescent="0.25">
      <c r="A341">
        <v>59585</v>
      </c>
      <c r="B341" s="3">
        <v>41174</v>
      </c>
      <c r="C341" s="4">
        <f t="shared" si="15"/>
        <v>2012</v>
      </c>
      <c r="D341" s="3" t="str">
        <f t="shared" si="16"/>
        <v>Sep</v>
      </c>
      <c r="E341" s="3" t="str">
        <f t="shared" si="17"/>
        <v>Q2</v>
      </c>
      <c r="F341" t="s">
        <v>29</v>
      </c>
      <c r="G341">
        <v>45</v>
      </c>
      <c r="H341">
        <v>712.04</v>
      </c>
      <c r="I341">
        <v>7.0000000000000007E-2</v>
      </c>
      <c r="J341" t="s">
        <v>21</v>
      </c>
      <c r="K341">
        <v>-110.925</v>
      </c>
      <c r="L341">
        <v>15.99</v>
      </c>
      <c r="M341">
        <v>9.4</v>
      </c>
      <c r="N341" t="s">
        <v>117</v>
      </c>
      <c r="O341" t="s">
        <v>504</v>
      </c>
      <c r="P341" t="s">
        <v>505</v>
      </c>
      <c r="Q341" t="s">
        <v>32</v>
      </c>
      <c r="R341" t="s">
        <v>41</v>
      </c>
      <c r="S341" t="s">
        <v>207</v>
      </c>
      <c r="T341" t="s">
        <v>483</v>
      </c>
      <c r="U341" t="s">
        <v>38</v>
      </c>
      <c r="V341">
        <v>0.49</v>
      </c>
      <c r="W341">
        <v>41175</v>
      </c>
    </row>
    <row r="342" spans="1:23" x14ac:dyDescent="0.25">
      <c r="A342">
        <v>59651</v>
      </c>
      <c r="B342" s="3">
        <v>40318</v>
      </c>
      <c r="C342" s="4">
        <f t="shared" si="15"/>
        <v>2010</v>
      </c>
      <c r="D342" s="3" t="str">
        <f t="shared" si="16"/>
        <v>May</v>
      </c>
      <c r="E342" s="3" t="str">
        <f t="shared" si="17"/>
        <v>Q1</v>
      </c>
      <c r="F342" t="s">
        <v>77</v>
      </c>
      <c r="G342">
        <v>36</v>
      </c>
      <c r="H342">
        <v>283.20999999999998</v>
      </c>
      <c r="I342">
        <v>0.08</v>
      </c>
      <c r="J342" t="s">
        <v>21</v>
      </c>
      <c r="K342">
        <v>-196.0635</v>
      </c>
      <c r="L342">
        <v>8.0399999999999991</v>
      </c>
      <c r="M342">
        <v>8.94</v>
      </c>
      <c r="N342" t="s">
        <v>200</v>
      </c>
      <c r="O342" t="s">
        <v>504</v>
      </c>
      <c r="P342" t="s">
        <v>505</v>
      </c>
      <c r="Q342" t="s">
        <v>40</v>
      </c>
      <c r="R342" t="s">
        <v>25</v>
      </c>
      <c r="S342" t="s">
        <v>36</v>
      </c>
      <c r="T342" t="s">
        <v>522</v>
      </c>
      <c r="U342" t="s">
        <v>38</v>
      </c>
      <c r="V342">
        <v>0.4</v>
      </c>
      <c r="W342">
        <v>40320</v>
      </c>
    </row>
    <row r="343" spans="1:23" x14ac:dyDescent="0.25">
      <c r="A343">
        <v>645</v>
      </c>
      <c r="B343" s="3">
        <v>40149</v>
      </c>
      <c r="C343" s="4">
        <f t="shared" si="15"/>
        <v>2009</v>
      </c>
      <c r="D343" s="3" t="str">
        <f t="shared" si="16"/>
        <v>Dec</v>
      </c>
      <c r="E343" s="3" t="str">
        <f t="shared" si="17"/>
        <v>Q3</v>
      </c>
      <c r="F343" t="s">
        <v>29</v>
      </c>
      <c r="G343">
        <v>42</v>
      </c>
      <c r="H343">
        <v>557.85</v>
      </c>
      <c r="I343">
        <v>0.05</v>
      </c>
      <c r="J343" t="s">
        <v>21</v>
      </c>
      <c r="K343">
        <v>89.44550000000001</v>
      </c>
      <c r="L343">
        <v>12.95</v>
      </c>
      <c r="M343">
        <v>4.9800000000000004</v>
      </c>
      <c r="N343" t="s">
        <v>524</v>
      </c>
      <c r="O343" t="s">
        <v>504</v>
      </c>
      <c r="P343" t="s">
        <v>505</v>
      </c>
      <c r="Q343" t="s">
        <v>32</v>
      </c>
      <c r="R343" t="s">
        <v>25</v>
      </c>
      <c r="S343" t="s">
        <v>36</v>
      </c>
      <c r="T343" t="s">
        <v>275</v>
      </c>
      <c r="U343" t="s">
        <v>38</v>
      </c>
      <c r="V343">
        <v>0.4</v>
      </c>
      <c r="W343">
        <v>40151</v>
      </c>
    </row>
    <row r="344" spans="1:23" x14ac:dyDescent="0.25">
      <c r="A344">
        <v>769</v>
      </c>
      <c r="B344" s="3">
        <v>40330</v>
      </c>
      <c r="C344" s="4">
        <f t="shared" si="15"/>
        <v>2010</v>
      </c>
      <c r="D344" s="3" t="str">
        <f t="shared" si="16"/>
        <v>Jun</v>
      </c>
      <c r="E344" s="3" t="str">
        <f t="shared" si="17"/>
        <v>Q1</v>
      </c>
      <c r="F344" t="s">
        <v>62</v>
      </c>
      <c r="G344">
        <v>37</v>
      </c>
      <c r="H344">
        <v>4261.9399999999996</v>
      </c>
      <c r="I344">
        <v>0.02</v>
      </c>
      <c r="J344" t="s">
        <v>30</v>
      </c>
      <c r="K344">
        <v>4.1500000000000057</v>
      </c>
      <c r="L344">
        <v>115.99</v>
      </c>
      <c r="M344">
        <v>56.14</v>
      </c>
      <c r="N344" t="s">
        <v>525</v>
      </c>
      <c r="O344" t="s">
        <v>504</v>
      </c>
      <c r="P344" t="s">
        <v>505</v>
      </c>
      <c r="Q344" t="s">
        <v>32</v>
      </c>
      <c r="R344" t="s">
        <v>41</v>
      </c>
      <c r="S344" t="s">
        <v>207</v>
      </c>
      <c r="T344" t="s">
        <v>477</v>
      </c>
      <c r="U344" t="s">
        <v>35</v>
      </c>
      <c r="V344">
        <v>0.4</v>
      </c>
      <c r="W344">
        <v>40331</v>
      </c>
    </row>
    <row r="345" spans="1:23" x14ac:dyDescent="0.25">
      <c r="A345">
        <v>773</v>
      </c>
      <c r="B345" s="3">
        <v>40446</v>
      </c>
      <c r="C345" s="4">
        <f t="shared" si="15"/>
        <v>2010</v>
      </c>
      <c r="D345" s="3" t="str">
        <f t="shared" si="16"/>
        <v>Sep</v>
      </c>
      <c r="E345" s="3" t="str">
        <f t="shared" si="17"/>
        <v>Q2</v>
      </c>
      <c r="F345" t="s">
        <v>62</v>
      </c>
      <c r="G345">
        <v>38</v>
      </c>
      <c r="H345">
        <v>2071.3395</v>
      </c>
      <c r="I345">
        <v>0.06</v>
      </c>
      <c r="J345" t="s">
        <v>21</v>
      </c>
      <c r="K345">
        <v>324.92699999999996</v>
      </c>
      <c r="L345">
        <v>65.989999999999995</v>
      </c>
      <c r="M345">
        <v>8.99</v>
      </c>
      <c r="N345" t="s">
        <v>526</v>
      </c>
      <c r="O345" t="s">
        <v>504</v>
      </c>
      <c r="P345" t="s">
        <v>505</v>
      </c>
      <c r="Q345" t="s">
        <v>59</v>
      </c>
      <c r="R345" t="s">
        <v>41</v>
      </c>
      <c r="S345" t="s">
        <v>42</v>
      </c>
      <c r="T345" t="s">
        <v>527</v>
      </c>
      <c r="U345" t="s">
        <v>38</v>
      </c>
      <c r="V345">
        <v>0.56000000000000005</v>
      </c>
      <c r="W345">
        <v>40447</v>
      </c>
    </row>
    <row r="346" spans="1:23" x14ac:dyDescent="0.25">
      <c r="A346">
        <v>1187</v>
      </c>
      <c r="B346" s="3">
        <v>41232</v>
      </c>
      <c r="C346" s="4">
        <f t="shared" si="15"/>
        <v>2012</v>
      </c>
      <c r="D346" s="3" t="str">
        <f t="shared" si="16"/>
        <v>Nov</v>
      </c>
      <c r="E346" s="3" t="str">
        <f t="shared" si="17"/>
        <v>Q3</v>
      </c>
      <c r="F346" t="s">
        <v>62</v>
      </c>
      <c r="G346">
        <v>14</v>
      </c>
      <c r="H346">
        <v>222.91</v>
      </c>
      <c r="I346">
        <v>0.05</v>
      </c>
      <c r="J346" t="s">
        <v>21</v>
      </c>
      <c r="K346">
        <v>20.21</v>
      </c>
      <c r="L346">
        <v>15.98</v>
      </c>
      <c r="M346">
        <v>4</v>
      </c>
      <c r="N346" t="s">
        <v>528</v>
      </c>
      <c r="O346" t="s">
        <v>504</v>
      </c>
      <c r="P346" t="s">
        <v>505</v>
      </c>
      <c r="Q346" t="s">
        <v>40</v>
      </c>
      <c r="R346" t="s">
        <v>41</v>
      </c>
      <c r="S346" t="s">
        <v>69</v>
      </c>
      <c r="T346" t="s">
        <v>529</v>
      </c>
      <c r="U346" t="s">
        <v>38</v>
      </c>
      <c r="V346">
        <v>0.37</v>
      </c>
      <c r="W346">
        <v>41233</v>
      </c>
    </row>
    <row r="347" spans="1:23" x14ac:dyDescent="0.25">
      <c r="A347">
        <v>2339</v>
      </c>
      <c r="B347" s="3">
        <v>40526</v>
      </c>
      <c r="C347" s="4">
        <f t="shared" si="15"/>
        <v>2010</v>
      </c>
      <c r="D347" s="3" t="str">
        <f t="shared" si="16"/>
        <v>Dec</v>
      </c>
      <c r="E347" s="3" t="str">
        <f t="shared" si="17"/>
        <v>Q3</v>
      </c>
      <c r="F347" t="s">
        <v>20</v>
      </c>
      <c r="G347">
        <v>12</v>
      </c>
      <c r="H347">
        <v>1634.98</v>
      </c>
      <c r="I347">
        <v>0.09</v>
      </c>
      <c r="J347" t="s">
        <v>21</v>
      </c>
      <c r="K347">
        <v>-120.45</v>
      </c>
      <c r="L347">
        <v>140.85</v>
      </c>
      <c r="M347">
        <v>19.989999999999998</v>
      </c>
      <c r="N347" t="s">
        <v>530</v>
      </c>
      <c r="O347" t="s">
        <v>504</v>
      </c>
      <c r="P347" t="s">
        <v>505</v>
      </c>
      <c r="Q347" t="s">
        <v>24</v>
      </c>
      <c r="R347" t="s">
        <v>25</v>
      </c>
      <c r="S347" t="s">
        <v>26</v>
      </c>
      <c r="T347" t="s">
        <v>531</v>
      </c>
      <c r="U347" t="s">
        <v>38</v>
      </c>
      <c r="V347">
        <v>0.73</v>
      </c>
      <c r="W347">
        <v>40528</v>
      </c>
    </row>
    <row r="348" spans="1:23" x14ac:dyDescent="0.25">
      <c r="A348">
        <v>3521</v>
      </c>
      <c r="B348" s="3">
        <v>41207</v>
      </c>
      <c r="C348" s="4">
        <f t="shared" si="15"/>
        <v>2012</v>
      </c>
      <c r="D348" s="3" t="str">
        <f t="shared" si="16"/>
        <v>Oct</v>
      </c>
      <c r="E348" s="3" t="str">
        <f t="shared" si="17"/>
        <v>Q3</v>
      </c>
      <c r="F348" t="s">
        <v>20</v>
      </c>
      <c r="G348">
        <v>50</v>
      </c>
      <c r="H348">
        <v>204.11</v>
      </c>
      <c r="I348">
        <v>0.06</v>
      </c>
      <c r="J348" t="s">
        <v>21</v>
      </c>
      <c r="K348">
        <v>28.71</v>
      </c>
      <c r="L348">
        <v>4.28</v>
      </c>
      <c r="M348">
        <v>0.94</v>
      </c>
      <c r="N348" t="s">
        <v>532</v>
      </c>
      <c r="O348" t="s">
        <v>504</v>
      </c>
      <c r="P348" t="s">
        <v>505</v>
      </c>
      <c r="Q348" t="s">
        <v>59</v>
      </c>
      <c r="R348" t="s">
        <v>25</v>
      </c>
      <c r="S348" t="s">
        <v>94</v>
      </c>
      <c r="T348" t="s">
        <v>533</v>
      </c>
      <c r="U348" t="s">
        <v>67</v>
      </c>
      <c r="V348">
        <v>0.56000000000000005</v>
      </c>
      <c r="W348">
        <v>41209</v>
      </c>
    </row>
    <row r="349" spans="1:23" x14ac:dyDescent="0.25">
      <c r="A349">
        <v>4007</v>
      </c>
      <c r="B349" s="3">
        <v>40346</v>
      </c>
      <c r="C349" s="4">
        <f t="shared" si="15"/>
        <v>2010</v>
      </c>
      <c r="D349" s="3" t="str">
        <f t="shared" si="16"/>
        <v>Jun</v>
      </c>
      <c r="E349" s="3" t="str">
        <f t="shared" si="17"/>
        <v>Q1</v>
      </c>
      <c r="F349" t="s">
        <v>29</v>
      </c>
      <c r="G349">
        <v>18</v>
      </c>
      <c r="H349">
        <v>1038.4000000000001</v>
      </c>
      <c r="I349">
        <v>0.01</v>
      </c>
      <c r="J349" t="s">
        <v>21</v>
      </c>
      <c r="K349">
        <v>112.36</v>
      </c>
      <c r="L349">
        <v>56.96</v>
      </c>
      <c r="M349">
        <v>13.22</v>
      </c>
      <c r="N349" t="s">
        <v>293</v>
      </c>
      <c r="O349" t="s">
        <v>504</v>
      </c>
      <c r="P349" t="s">
        <v>505</v>
      </c>
      <c r="Q349" t="s">
        <v>40</v>
      </c>
      <c r="R349" t="s">
        <v>25</v>
      </c>
      <c r="S349" t="s">
        <v>33</v>
      </c>
      <c r="T349" t="s">
        <v>534</v>
      </c>
      <c r="U349" t="s">
        <v>38</v>
      </c>
      <c r="V349">
        <v>0.56000000000000005</v>
      </c>
      <c r="W349">
        <v>40347</v>
      </c>
    </row>
    <row r="350" spans="1:23" x14ac:dyDescent="0.25">
      <c r="A350">
        <v>4416</v>
      </c>
      <c r="B350" s="3">
        <v>41089</v>
      </c>
      <c r="C350" s="4">
        <f t="shared" si="15"/>
        <v>2012</v>
      </c>
      <c r="D350" s="3" t="str">
        <f t="shared" si="16"/>
        <v>Jun</v>
      </c>
      <c r="E350" s="3" t="str">
        <f t="shared" si="17"/>
        <v>Q1</v>
      </c>
      <c r="F350" t="s">
        <v>20</v>
      </c>
      <c r="G350">
        <v>46</v>
      </c>
      <c r="H350">
        <v>7441.29</v>
      </c>
      <c r="I350">
        <v>0.1</v>
      </c>
      <c r="J350" t="s">
        <v>21</v>
      </c>
      <c r="K350">
        <v>2665.3960000000002</v>
      </c>
      <c r="L350">
        <v>165.98</v>
      </c>
      <c r="M350">
        <v>19.989999999999998</v>
      </c>
      <c r="N350" t="s">
        <v>535</v>
      </c>
      <c r="O350" t="s">
        <v>504</v>
      </c>
      <c r="P350" t="s">
        <v>505</v>
      </c>
      <c r="Q350" t="s">
        <v>40</v>
      </c>
      <c r="R350" t="s">
        <v>25</v>
      </c>
      <c r="S350" t="s">
        <v>36</v>
      </c>
      <c r="T350" t="s">
        <v>536</v>
      </c>
      <c r="U350" t="s">
        <v>38</v>
      </c>
      <c r="V350">
        <v>0.4</v>
      </c>
      <c r="W350">
        <v>41093</v>
      </c>
    </row>
    <row r="351" spans="1:23" x14ac:dyDescent="0.25">
      <c r="A351">
        <v>4454</v>
      </c>
      <c r="B351" s="3">
        <v>39845</v>
      </c>
      <c r="C351" s="4">
        <f t="shared" si="15"/>
        <v>2009</v>
      </c>
      <c r="D351" s="3" t="str">
        <f t="shared" si="16"/>
        <v>Feb</v>
      </c>
      <c r="E351" s="3" t="str">
        <f t="shared" si="17"/>
        <v>Q4</v>
      </c>
      <c r="F351" t="s">
        <v>20</v>
      </c>
      <c r="G351">
        <v>17</v>
      </c>
      <c r="H351">
        <v>55.45</v>
      </c>
      <c r="I351">
        <v>0.01</v>
      </c>
      <c r="J351" t="s">
        <v>21</v>
      </c>
      <c r="K351">
        <v>21.42</v>
      </c>
      <c r="L351">
        <v>3.08</v>
      </c>
      <c r="M351">
        <v>0.5</v>
      </c>
      <c r="N351" t="s">
        <v>535</v>
      </c>
      <c r="O351" t="s">
        <v>504</v>
      </c>
      <c r="P351" t="s">
        <v>505</v>
      </c>
      <c r="Q351" t="s">
        <v>40</v>
      </c>
      <c r="R351" t="s">
        <v>25</v>
      </c>
      <c r="S351" t="s">
        <v>87</v>
      </c>
      <c r="T351" t="s">
        <v>538</v>
      </c>
      <c r="U351" t="s">
        <v>38</v>
      </c>
      <c r="V351">
        <v>0.37</v>
      </c>
      <c r="W351">
        <v>39850</v>
      </c>
    </row>
    <row r="352" spans="1:23" x14ac:dyDescent="0.25">
      <c r="A352">
        <v>5153</v>
      </c>
      <c r="B352" s="3">
        <v>40780</v>
      </c>
      <c r="C352" s="4">
        <f t="shared" si="15"/>
        <v>2011</v>
      </c>
      <c r="D352" s="3" t="str">
        <f t="shared" si="16"/>
        <v>Aug</v>
      </c>
      <c r="E352" s="3" t="str">
        <f t="shared" si="17"/>
        <v>Q2</v>
      </c>
      <c r="F352" t="s">
        <v>77</v>
      </c>
      <c r="G352">
        <v>37</v>
      </c>
      <c r="H352">
        <v>4896.93</v>
      </c>
      <c r="I352">
        <v>0.04</v>
      </c>
      <c r="J352" t="s">
        <v>55</v>
      </c>
      <c r="K352">
        <v>1467.82</v>
      </c>
      <c r="L352">
        <v>128.24</v>
      </c>
      <c r="M352">
        <v>12.65</v>
      </c>
      <c r="N352" t="s">
        <v>526</v>
      </c>
      <c r="O352" t="s">
        <v>504</v>
      </c>
      <c r="P352" t="s">
        <v>505</v>
      </c>
      <c r="Q352" t="s">
        <v>59</v>
      </c>
      <c r="R352" t="s">
        <v>48</v>
      </c>
      <c r="S352" t="s">
        <v>111</v>
      </c>
      <c r="T352" t="s">
        <v>539</v>
      </c>
      <c r="U352" t="s">
        <v>47</v>
      </c>
      <c r="W352">
        <v>40782</v>
      </c>
    </row>
    <row r="353" spans="1:23" x14ac:dyDescent="0.25">
      <c r="A353">
        <v>5446</v>
      </c>
      <c r="B353" s="3">
        <v>39984</v>
      </c>
      <c r="C353" s="4">
        <f t="shared" si="15"/>
        <v>2009</v>
      </c>
      <c r="D353" s="3" t="str">
        <f t="shared" si="16"/>
        <v>Jun</v>
      </c>
      <c r="E353" s="3" t="str">
        <f t="shared" si="17"/>
        <v>Q1</v>
      </c>
      <c r="F353" t="s">
        <v>20</v>
      </c>
      <c r="G353">
        <v>42</v>
      </c>
      <c r="H353">
        <v>433.68</v>
      </c>
      <c r="I353">
        <v>7.0000000000000007E-2</v>
      </c>
      <c r="J353" t="s">
        <v>21</v>
      </c>
      <c r="K353">
        <v>44.1</v>
      </c>
      <c r="L353">
        <v>10.98</v>
      </c>
      <c r="M353">
        <v>4.8</v>
      </c>
      <c r="N353" t="s">
        <v>528</v>
      </c>
      <c r="O353" t="s">
        <v>504</v>
      </c>
      <c r="P353" t="s">
        <v>505</v>
      </c>
      <c r="Q353" t="s">
        <v>40</v>
      </c>
      <c r="R353" t="s">
        <v>25</v>
      </c>
      <c r="S353" t="s">
        <v>75</v>
      </c>
      <c r="T353" t="s">
        <v>540</v>
      </c>
      <c r="U353" t="s">
        <v>38</v>
      </c>
      <c r="V353">
        <v>0.36</v>
      </c>
      <c r="W353">
        <v>39991</v>
      </c>
    </row>
    <row r="354" spans="1:23" x14ac:dyDescent="0.25">
      <c r="A354">
        <v>8131</v>
      </c>
      <c r="B354" s="3">
        <v>40301</v>
      </c>
      <c r="C354" s="4">
        <f t="shared" si="15"/>
        <v>2010</v>
      </c>
      <c r="D354" s="3" t="str">
        <f t="shared" si="16"/>
        <v>May</v>
      </c>
      <c r="E354" s="3" t="str">
        <f t="shared" si="17"/>
        <v>Q1</v>
      </c>
      <c r="F354" t="s">
        <v>77</v>
      </c>
      <c r="G354">
        <v>24</v>
      </c>
      <c r="H354">
        <v>717.29</v>
      </c>
      <c r="I354">
        <v>0.01</v>
      </c>
      <c r="J354" t="s">
        <v>21</v>
      </c>
      <c r="K354">
        <v>191.29</v>
      </c>
      <c r="L354">
        <v>29.89</v>
      </c>
      <c r="M354">
        <v>1.99</v>
      </c>
      <c r="N354" t="s">
        <v>526</v>
      </c>
      <c r="O354" t="s">
        <v>504</v>
      </c>
      <c r="P354" t="s">
        <v>505</v>
      </c>
      <c r="Q354" t="s">
        <v>59</v>
      </c>
      <c r="R354" t="s">
        <v>41</v>
      </c>
      <c r="S354" t="s">
        <v>69</v>
      </c>
      <c r="T354" t="s">
        <v>541</v>
      </c>
      <c r="U354" t="s">
        <v>51</v>
      </c>
      <c r="V354">
        <v>0.5</v>
      </c>
      <c r="W354">
        <v>40301</v>
      </c>
    </row>
    <row r="355" spans="1:23" x14ac:dyDescent="0.25">
      <c r="A355">
        <v>8994</v>
      </c>
      <c r="B355" s="3">
        <v>39910</v>
      </c>
      <c r="C355" s="4">
        <f t="shared" si="15"/>
        <v>2009</v>
      </c>
      <c r="D355" s="3" t="str">
        <f t="shared" si="16"/>
        <v>Apr</v>
      </c>
      <c r="E355" s="3" t="str">
        <f t="shared" si="17"/>
        <v>Q1</v>
      </c>
      <c r="F355" t="s">
        <v>20</v>
      </c>
      <c r="G355">
        <v>36</v>
      </c>
      <c r="H355">
        <v>1423.35</v>
      </c>
      <c r="I355">
        <v>0.1</v>
      </c>
      <c r="J355" t="s">
        <v>21</v>
      </c>
      <c r="K355">
        <v>-580.32000000000005</v>
      </c>
      <c r="L355">
        <v>40.479999999999997</v>
      </c>
      <c r="M355">
        <v>19.989999999999998</v>
      </c>
      <c r="N355" t="s">
        <v>542</v>
      </c>
      <c r="O355" t="s">
        <v>504</v>
      </c>
      <c r="P355" t="s">
        <v>505</v>
      </c>
      <c r="Q355" t="s">
        <v>40</v>
      </c>
      <c r="R355" t="s">
        <v>41</v>
      </c>
      <c r="S355" t="s">
        <v>69</v>
      </c>
      <c r="T355" t="s">
        <v>543</v>
      </c>
      <c r="U355" t="s">
        <v>38</v>
      </c>
      <c r="V355">
        <v>0.77</v>
      </c>
      <c r="W355">
        <v>39912</v>
      </c>
    </row>
    <row r="356" spans="1:23" x14ac:dyDescent="0.25">
      <c r="A356">
        <v>9027</v>
      </c>
      <c r="B356" s="3">
        <v>40788</v>
      </c>
      <c r="C356" s="4">
        <f t="shared" si="15"/>
        <v>2011</v>
      </c>
      <c r="D356" s="3" t="str">
        <f t="shared" si="16"/>
        <v>Sep</v>
      </c>
      <c r="E356" s="3" t="str">
        <f t="shared" si="17"/>
        <v>Q2</v>
      </c>
      <c r="F356" t="s">
        <v>20</v>
      </c>
      <c r="G356">
        <v>30</v>
      </c>
      <c r="H356">
        <v>932.89199999999994</v>
      </c>
      <c r="I356">
        <v>0.05</v>
      </c>
      <c r="J356" t="s">
        <v>21</v>
      </c>
      <c r="K356">
        <v>458.98200000000003</v>
      </c>
      <c r="L356">
        <v>35.99</v>
      </c>
      <c r="M356">
        <v>0.99</v>
      </c>
      <c r="N356" t="s">
        <v>525</v>
      </c>
      <c r="O356" t="s">
        <v>504</v>
      </c>
      <c r="P356" t="s">
        <v>505</v>
      </c>
      <c r="Q356" t="s">
        <v>32</v>
      </c>
      <c r="R356" t="s">
        <v>41</v>
      </c>
      <c r="S356" t="s">
        <v>42</v>
      </c>
      <c r="T356" t="s">
        <v>433</v>
      </c>
      <c r="U356" t="s">
        <v>51</v>
      </c>
      <c r="V356">
        <v>0.35</v>
      </c>
      <c r="W356">
        <v>40797</v>
      </c>
    </row>
    <row r="357" spans="1:23" x14ac:dyDescent="0.25">
      <c r="A357">
        <v>9216</v>
      </c>
      <c r="B357" s="3">
        <v>40647</v>
      </c>
      <c r="C357" s="4">
        <f t="shared" si="15"/>
        <v>2011</v>
      </c>
      <c r="D357" s="3" t="str">
        <f t="shared" si="16"/>
        <v>Apr</v>
      </c>
      <c r="E357" s="3" t="str">
        <f t="shared" si="17"/>
        <v>Q1</v>
      </c>
      <c r="F357" t="s">
        <v>62</v>
      </c>
      <c r="G357">
        <v>36</v>
      </c>
      <c r="H357">
        <v>5977.63</v>
      </c>
      <c r="I357">
        <v>0.1</v>
      </c>
      <c r="J357" t="s">
        <v>30</v>
      </c>
      <c r="K357">
        <v>-86.68</v>
      </c>
      <c r="L357">
        <v>180.98</v>
      </c>
      <c r="M357">
        <v>55.24</v>
      </c>
      <c r="N357" t="s">
        <v>525</v>
      </c>
      <c r="O357" t="s">
        <v>504</v>
      </c>
      <c r="P357" t="s">
        <v>505</v>
      </c>
      <c r="Q357" t="s">
        <v>32</v>
      </c>
      <c r="R357" t="s">
        <v>25</v>
      </c>
      <c r="S357" t="s">
        <v>33</v>
      </c>
      <c r="T357" t="s">
        <v>544</v>
      </c>
      <c r="U357" t="s">
        <v>35</v>
      </c>
      <c r="V357">
        <v>0.56999999999999995</v>
      </c>
      <c r="W357">
        <v>40649</v>
      </c>
    </row>
    <row r="358" spans="1:23" x14ac:dyDescent="0.25">
      <c r="A358">
        <v>9537</v>
      </c>
      <c r="B358" s="3">
        <v>40587</v>
      </c>
      <c r="C358" s="4">
        <f t="shared" si="15"/>
        <v>2011</v>
      </c>
      <c r="D358" s="3" t="str">
        <f t="shared" si="16"/>
        <v>Feb</v>
      </c>
      <c r="E358" s="3" t="str">
        <f t="shared" si="17"/>
        <v>Q4</v>
      </c>
      <c r="F358" t="s">
        <v>44</v>
      </c>
      <c r="G358">
        <v>6</v>
      </c>
      <c r="H358">
        <v>906.02</v>
      </c>
      <c r="I358">
        <v>0.1</v>
      </c>
      <c r="J358" t="s">
        <v>30</v>
      </c>
      <c r="K358">
        <v>-382.38</v>
      </c>
      <c r="L358">
        <v>150.97999999999999</v>
      </c>
      <c r="M358">
        <v>66.27</v>
      </c>
      <c r="N358" t="s">
        <v>530</v>
      </c>
      <c r="O358" t="s">
        <v>504</v>
      </c>
      <c r="P358" t="s">
        <v>505</v>
      </c>
      <c r="Q358" t="s">
        <v>24</v>
      </c>
      <c r="R358" t="s">
        <v>48</v>
      </c>
      <c r="S358" t="s">
        <v>79</v>
      </c>
      <c r="T358" t="s">
        <v>322</v>
      </c>
      <c r="U358" t="s">
        <v>81</v>
      </c>
      <c r="V358">
        <v>0.65</v>
      </c>
      <c r="W358">
        <v>40589</v>
      </c>
    </row>
    <row r="359" spans="1:23" x14ac:dyDescent="0.25">
      <c r="A359">
        <v>9574</v>
      </c>
      <c r="B359" s="3">
        <v>40754</v>
      </c>
      <c r="C359" s="4">
        <f t="shared" si="15"/>
        <v>2011</v>
      </c>
      <c r="D359" s="3" t="str">
        <f t="shared" si="16"/>
        <v>Jul</v>
      </c>
      <c r="E359" s="3" t="str">
        <f t="shared" si="17"/>
        <v>Q2</v>
      </c>
      <c r="F359" t="s">
        <v>62</v>
      </c>
      <c r="G359">
        <v>40</v>
      </c>
      <c r="H359">
        <v>434.62</v>
      </c>
      <c r="I359">
        <v>0.08</v>
      </c>
      <c r="J359" t="s">
        <v>21</v>
      </c>
      <c r="K359">
        <v>-68.977000000000004</v>
      </c>
      <c r="L359">
        <v>11.5</v>
      </c>
      <c r="M359">
        <v>7.19</v>
      </c>
      <c r="N359" t="s">
        <v>546</v>
      </c>
      <c r="O359" t="s">
        <v>504</v>
      </c>
      <c r="P359" t="s">
        <v>505</v>
      </c>
      <c r="Q359" t="s">
        <v>40</v>
      </c>
      <c r="R359" t="s">
        <v>25</v>
      </c>
      <c r="S359" t="s">
        <v>36</v>
      </c>
      <c r="T359" t="s">
        <v>394</v>
      </c>
      <c r="U359" t="s">
        <v>38</v>
      </c>
      <c r="V359">
        <v>0.4</v>
      </c>
      <c r="W359">
        <v>40755</v>
      </c>
    </row>
    <row r="360" spans="1:23" x14ac:dyDescent="0.25">
      <c r="A360">
        <v>10435</v>
      </c>
      <c r="B360" s="3">
        <v>40400</v>
      </c>
      <c r="C360" s="4">
        <f t="shared" si="15"/>
        <v>2010</v>
      </c>
      <c r="D360" s="3" t="str">
        <f t="shared" si="16"/>
        <v>Aug</v>
      </c>
      <c r="E360" s="3" t="str">
        <f t="shared" si="17"/>
        <v>Q2</v>
      </c>
      <c r="F360" t="s">
        <v>62</v>
      </c>
      <c r="G360">
        <v>38</v>
      </c>
      <c r="H360">
        <v>871.25</v>
      </c>
      <c r="I360">
        <v>0.06</v>
      </c>
      <c r="J360" t="s">
        <v>21</v>
      </c>
      <c r="K360">
        <v>-14.31</v>
      </c>
      <c r="L360">
        <v>22.99</v>
      </c>
      <c r="M360">
        <v>8.99</v>
      </c>
      <c r="N360" t="s">
        <v>547</v>
      </c>
      <c r="O360" t="s">
        <v>504</v>
      </c>
      <c r="P360" t="s">
        <v>505</v>
      </c>
      <c r="Q360" t="s">
        <v>40</v>
      </c>
      <c r="R360" t="s">
        <v>25</v>
      </c>
      <c r="S360" t="s">
        <v>94</v>
      </c>
      <c r="T360" t="s">
        <v>548</v>
      </c>
      <c r="U360" t="s">
        <v>51</v>
      </c>
      <c r="V360">
        <v>0.56999999999999995</v>
      </c>
      <c r="W360">
        <v>40402</v>
      </c>
    </row>
    <row r="361" spans="1:23" x14ac:dyDescent="0.25">
      <c r="A361">
        <v>10851</v>
      </c>
      <c r="B361" s="3">
        <v>39909</v>
      </c>
      <c r="C361" s="4">
        <f t="shared" si="15"/>
        <v>2009</v>
      </c>
      <c r="D361" s="3" t="str">
        <f t="shared" si="16"/>
        <v>Apr</v>
      </c>
      <c r="E361" s="3" t="str">
        <f t="shared" si="17"/>
        <v>Q1</v>
      </c>
      <c r="F361" t="s">
        <v>29</v>
      </c>
      <c r="G361">
        <v>50</v>
      </c>
      <c r="H361">
        <v>608.21</v>
      </c>
      <c r="I361">
        <v>0.09</v>
      </c>
      <c r="J361" t="s">
        <v>21</v>
      </c>
      <c r="K361">
        <v>-175.13</v>
      </c>
      <c r="L361">
        <v>12.88</v>
      </c>
      <c r="M361">
        <v>4.59</v>
      </c>
      <c r="N361" t="s">
        <v>550</v>
      </c>
      <c r="O361" t="s">
        <v>504</v>
      </c>
      <c r="P361" t="s">
        <v>505</v>
      </c>
      <c r="Q361" t="s">
        <v>32</v>
      </c>
      <c r="R361" t="s">
        <v>25</v>
      </c>
      <c r="S361" t="s">
        <v>148</v>
      </c>
      <c r="T361" t="s">
        <v>551</v>
      </c>
      <c r="U361" t="s">
        <v>67</v>
      </c>
      <c r="V361">
        <v>0.82</v>
      </c>
      <c r="W361">
        <v>39909</v>
      </c>
    </row>
    <row r="362" spans="1:23" x14ac:dyDescent="0.25">
      <c r="A362">
        <v>10852</v>
      </c>
      <c r="B362" s="3">
        <v>40477</v>
      </c>
      <c r="C362" s="4">
        <f t="shared" si="15"/>
        <v>2010</v>
      </c>
      <c r="D362" s="3" t="str">
        <f t="shared" si="16"/>
        <v>Oct</v>
      </c>
      <c r="E362" s="3" t="str">
        <f t="shared" si="17"/>
        <v>Q3</v>
      </c>
      <c r="F362" t="s">
        <v>29</v>
      </c>
      <c r="G362">
        <v>17</v>
      </c>
      <c r="H362">
        <v>285.83999999999997</v>
      </c>
      <c r="I362">
        <v>0.02</v>
      </c>
      <c r="J362" t="s">
        <v>21</v>
      </c>
      <c r="K362">
        <v>-27.254999999999999</v>
      </c>
      <c r="L362">
        <v>15.28</v>
      </c>
      <c r="M362">
        <v>10.91</v>
      </c>
      <c r="N362" t="s">
        <v>524</v>
      </c>
      <c r="O362" t="s">
        <v>504</v>
      </c>
      <c r="P362" t="s">
        <v>505</v>
      </c>
      <c r="Q362" t="s">
        <v>59</v>
      </c>
      <c r="R362" t="s">
        <v>25</v>
      </c>
      <c r="S362" t="s">
        <v>36</v>
      </c>
      <c r="T362" t="s">
        <v>552</v>
      </c>
      <c r="U362" t="s">
        <v>38</v>
      </c>
      <c r="V362">
        <v>0.36</v>
      </c>
      <c r="W362">
        <v>40479</v>
      </c>
    </row>
    <row r="363" spans="1:23" x14ac:dyDescent="0.25">
      <c r="A363">
        <v>11269</v>
      </c>
      <c r="B363" s="3">
        <v>41055</v>
      </c>
      <c r="C363" s="4">
        <f t="shared" si="15"/>
        <v>2012</v>
      </c>
      <c r="D363" s="3" t="str">
        <f t="shared" si="16"/>
        <v>May</v>
      </c>
      <c r="E363" s="3" t="str">
        <f t="shared" si="17"/>
        <v>Q1</v>
      </c>
      <c r="F363" t="s">
        <v>20</v>
      </c>
      <c r="G363">
        <v>39</v>
      </c>
      <c r="H363">
        <v>2083.0525000000002</v>
      </c>
      <c r="I363">
        <v>0.09</v>
      </c>
      <c r="J363" t="s">
        <v>55</v>
      </c>
      <c r="K363">
        <v>354.96</v>
      </c>
      <c r="L363">
        <v>65.989999999999995</v>
      </c>
      <c r="M363">
        <v>5.99</v>
      </c>
      <c r="N363" t="s">
        <v>524</v>
      </c>
      <c r="O363" t="s">
        <v>504</v>
      </c>
      <c r="P363" t="s">
        <v>505</v>
      </c>
      <c r="Q363" t="s">
        <v>59</v>
      </c>
      <c r="R363" t="s">
        <v>41</v>
      </c>
      <c r="S363" t="s">
        <v>42</v>
      </c>
      <c r="T363" t="s">
        <v>554</v>
      </c>
      <c r="U363" t="s">
        <v>38</v>
      </c>
      <c r="V363">
        <v>0.57999999999999996</v>
      </c>
      <c r="W363">
        <v>41059</v>
      </c>
    </row>
    <row r="364" spans="1:23" x14ac:dyDescent="0.25">
      <c r="A364">
        <v>11362</v>
      </c>
      <c r="B364" s="3">
        <v>41162</v>
      </c>
      <c r="C364" s="4">
        <f t="shared" si="15"/>
        <v>2012</v>
      </c>
      <c r="D364" s="3" t="str">
        <f t="shared" si="16"/>
        <v>Sep</v>
      </c>
      <c r="E364" s="3" t="str">
        <f t="shared" si="17"/>
        <v>Q2</v>
      </c>
      <c r="F364" t="s">
        <v>20</v>
      </c>
      <c r="G364">
        <v>32</v>
      </c>
      <c r="H364">
        <v>3245.73</v>
      </c>
      <c r="I364">
        <v>0.09</v>
      </c>
      <c r="J364" t="s">
        <v>21</v>
      </c>
      <c r="K364">
        <v>569.57000000000005</v>
      </c>
      <c r="L364">
        <v>110.98</v>
      </c>
      <c r="M364">
        <v>13.99</v>
      </c>
      <c r="N364" t="s">
        <v>556</v>
      </c>
      <c r="O364" t="s">
        <v>504</v>
      </c>
      <c r="P364" t="s">
        <v>505</v>
      </c>
      <c r="Q364" t="s">
        <v>40</v>
      </c>
      <c r="R364" t="s">
        <v>48</v>
      </c>
      <c r="S364" t="s">
        <v>49</v>
      </c>
      <c r="T364" t="s">
        <v>557</v>
      </c>
      <c r="U364" t="s">
        <v>47</v>
      </c>
      <c r="V364">
        <v>0.69</v>
      </c>
      <c r="W364">
        <v>41164</v>
      </c>
    </row>
    <row r="365" spans="1:23" x14ac:dyDescent="0.25">
      <c r="A365">
        <v>11968</v>
      </c>
      <c r="B365" s="3">
        <v>40618</v>
      </c>
      <c r="C365" s="4">
        <f t="shared" si="15"/>
        <v>2011</v>
      </c>
      <c r="D365" s="3" t="str">
        <f t="shared" si="16"/>
        <v>Mar</v>
      </c>
      <c r="E365" s="3" t="str">
        <f t="shared" si="17"/>
        <v>Q4</v>
      </c>
      <c r="F365" t="s">
        <v>20</v>
      </c>
      <c r="G365">
        <v>31</v>
      </c>
      <c r="H365">
        <v>109.49</v>
      </c>
      <c r="I365">
        <v>0.04</v>
      </c>
      <c r="J365" t="s">
        <v>21</v>
      </c>
      <c r="K365">
        <v>26.09</v>
      </c>
      <c r="L365">
        <v>3.38</v>
      </c>
      <c r="M365">
        <v>0.85</v>
      </c>
      <c r="N365" t="s">
        <v>542</v>
      </c>
      <c r="O365" t="s">
        <v>504</v>
      </c>
      <c r="P365" t="s">
        <v>505</v>
      </c>
      <c r="Q365" t="s">
        <v>40</v>
      </c>
      <c r="R365" t="s">
        <v>25</v>
      </c>
      <c r="S365" t="s">
        <v>94</v>
      </c>
      <c r="T365" t="s">
        <v>560</v>
      </c>
      <c r="U365" t="s">
        <v>67</v>
      </c>
      <c r="V365">
        <v>0.48</v>
      </c>
      <c r="W365">
        <v>40618</v>
      </c>
    </row>
    <row r="366" spans="1:23" x14ac:dyDescent="0.25">
      <c r="A366">
        <v>12293</v>
      </c>
      <c r="B366" s="3">
        <v>40712</v>
      </c>
      <c r="C366" s="4">
        <f t="shared" si="15"/>
        <v>2011</v>
      </c>
      <c r="D366" s="3" t="str">
        <f t="shared" si="16"/>
        <v>Jun</v>
      </c>
      <c r="E366" s="3" t="str">
        <f t="shared" si="17"/>
        <v>Q1</v>
      </c>
      <c r="F366" t="s">
        <v>29</v>
      </c>
      <c r="G366">
        <v>31</v>
      </c>
      <c r="H366">
        <v>283.17</v>
      </c>
      <c r="I366">
        <v>0</v>
      </c>
      <c r="J366" t="s">
        <v>21</v>
      </c>
      <c r="K366">
        <v>119.64</v>
      </c>
      <c r="L366">
        <v>8.74</v>
      </c>
      <c r="M366">
        <v>1.39</v>
      </c>
      <c r="N366" t="s">
        <v>524</v>
      </c>
      <c r="O366" t="s">
        <v>504</v>
      </c>
      <c r="P366" t="s">
        <v>505</v>
      </c>
      <c r="Q366" t="s">
        <v>59</v>
      </c>
      <c r="R366" t="s">
        <v>25</v>
      </c>
      <c r="S366" t="s">
        <v>75</v>
      </c>
      <c r="T366" t="s">
        <v>561</v>
      </c>
      <c r="U366" t="s">
        <v>38</v>
      </c>
      <c r="V366">
        <v>0.38</v>
      </c>
      <c r="W366">
        <v>40713</v>
      </c>
    </row>
    <row r="367" spans="1:23" x14ac:dyDescent="0.25">
      <c r="A367">
        <v>12773</v>
      </c>
      <c r="B367" s="3">
        <v>40554</v>
      </c>
      <c r="C367" s="4">
        <f t="shared" si="15"/>
        <v>2011</v>
      </c>
      <c r="D367" s="3" t="str">
        <f t="shared" si="16"/>
        <v>Jan</v>
      </c>
      <c r="E367" s="3" t="str">
        <f t="shared" si="17"/>
        <v>Q4</v>
      </c>
      <c r="F367" t="s">
        <v>20</v>
      </c>
      <c r="G367">
        <v>6</v>
      </c>
      <c r="H367">
        <v>17</v>
      </c>
      <c r="I367">
        <v>7.0000000000000007E-2</v>
      </c>
      <c r="J367" t="s">
        <v>21</v>
      </c>
      <c r="K367">
        <v>-4.6114999999999995</v>
      </c>
      <c r="L367">
        <v>2.78</v>
      </c>
      <c r="M367">
        <v>1.49</v>
      </c>
      <c r="N367" t="s">
        <v>562</v>
      </c>
      <c r="O367" t="s">
        <v>504</v>
      </c>
      <c r="P367" t="s">
        <v>505</v>
      </c>
      <c r="Q367" t="s">
        <v>40</v>
      </c>
      <c r="R367" t="s">
        <v>25</v>
      </c>
      <c r="S367" t="s">
        <v>36</v>
      </c>
      <c r="T367" t="s">
        <v>563</v>
      </c>
      <c r="U367" t="s">
        <v>38</v>
      </c>
      <c r="V367">
        <v>0.39</v>
      </c>
      <c r="W367">
        <v>40556</v>
      </c>
    </row>
    <row r="368" spans="1:23" x14ac:dyDescent="0.25">
      <c r="A368">
        <v>12934</v>
      </c>
      <c r="B368" s="3">
        <v>39877</v>
      </c>
      <c r="C368" s="4">
        <f t="shared" si="15"/>
        <v>2009</v>
      </c>
      <c r="D368" s="3" t="str">
        <f t="shared" si="16"/>
        <v>Mar</v>
      </c>
      <c r="E368" s="3" t="str">
        <f t="shared" si="17"/>
        <v>Q4</v>
      </c>
      <c r="F368" t="s">
        <v>44</v>
      </c>
      <c r="G368">
        <v>45</v>
      </c>
      <c r="H368">
        <v>440.39</v>
      </c>
      <c r="I368">
        <v>0.05</v>
      </c>
      <c r="J368" t="s">
        <v>21</v>
      </c>
      <c r="K368">
        <v>186.64</v>
      </c>
      <c r="L368">
        <v>9.7799999999999994</v>
      </c>
      <c r="M368">
        <v>1.39</v>
      </c>
      <c r="N368" t="s">
        <v>528</v>
      </c>
      <c r="O368" t="s">
        <v>504</v>
      </c>
      <c r="P368" t="s">
        <v>505</v>
      </c>
      <c r="Q368" t="s">
        <v>40</v>
      </c>
      <c r="R368" t="s">
        <v>25</v>
      </c>
      <c r="S368" t="s">
        <v>75</v>
      </c>
      <c r="T368" t="s">
        <v>565</v>
      </c>
      <c r="U368" t="s">
        <v>38</v>
      </c>
      <c r="V368">
        <v>0.39</v>
      </c>
      <c r="W368">
        <v>39878</v>
      </c>
    </row>
    <row r="369" spans="1:23" x14ac:dyDescent="0.25">
      <c r="A369">
        <v>13120</v>
      </c>
      <c r="B369" s="3">
        <v>40161</v>
      </c>
      <c r="C369" s="4">
        <f t="shared" si="15"/>
        <v>2009</v>
      </c>
      <c r="D369" s="3" t="str">
        <f t="shared" si="16"/>
        <v>Dec</v>
      </c>
      <c r="E369" s="3" t="str">
        <f t="shared" si="17"/>
        <v>Q3</v>
      </c>
      <c r="F369" t="s">
        <v>20</v>
      </c>
      <c r="G369">
        <v>46</v>
      </c>
      <c r="H369">
        <v>590.42999999999995</v>
      </c>
      <c r="I369">
        <v>0.09</v>
      </c>
      <c r="J369" t="s">
        <v>21</v>
      </c>
      <c r="K369">
        <v>82.594499999999996</v>
      </c>
      <c r="L369">
        <v>12.95</v>
      </c>
      <c r="M369">
        <v>4.9800000000000004</v>
      </c>
      <c r="N369" t="s">
        <v>546</v>
      </c>
      <c r="O369" t="s">
        <v>504</v>
      </c>
      <c r="P369" t="s">
        <v>505</v>
      </c>
      <c r="Q369" t="s">
        <v>32</v>
      </c>
      <c r="R369" t="s">
        <v>25</v>
      </c>
      <c r="S369" t="s">
        <v>36</v>
      </c>
      <c r="T369" t="s">
        <v>275</v>
      </c>
      <c r="U369" t="s">
        <v>38</v>
      </c>
      <c r="V369">
        <v>0.4</v>
      </c>
      <c r="W369">
        <v>40168</v>
      </c>
    </row>
    <row r="370" spans="1:23" x14ac:dyDescent="0.25">
      <c r="A370">
        <v>13604</v>
      </c>
      <c r="B370" s="3">
        <v>39846</v>
      </c>
      <c r="C370" s="4">
        <f t="shared" si="15"/>
        <v>2009</v>
      </c>
      <c r="D370" s="3" t="str">
        <f t="shared" si="16"/>
        <v>Feb</v>
      </c>
      <c r="E370" s="3" t="str">
        <f t="shared" si="17"/>
        <v>Q4</v>
      </c>
      <c r="F370" t="s">
        <v>44</v>
      </c>
      <c r="G370">
        <v>38</v>
      </c>
      <c r="H370">
        <v>3152.75</v>
      </c>
      <c r="I370">
        <v>0.04</v>
      </c>
      <c r="J370" t="s">
        <v>21</v>
      </c>
      <c r="K370">
        <v>1166.4000000000001</v>
      </c>
      <c r="L370">
        <v>83.1</v>
      </c>
      <c r="M370">
        <v>6.13</v>
      </c>
      <c r="N370" t="s">
        <v>535</v>
      </c>
      <c r="O370" t="s">
        <v>504</v>
      </c>
      <c r="P370" t="s">
        <v>505</v>
      </c>
      <c r="Q370" t="s">
        <v>40</v>
      </c>
      <c r="R370" t="s">
        <v>41</v>
      </c>
      <c r="S370" t="s">
        <v>69</v>
      </c>
      <c r="T370" t="s">
        <v>567</v>
      </c>
      <c r="U370" t="s">
        <v>38</v>
      </c>
      <c r="V370">
        <v>0.45</v>
      </c>
      <c r="W370">
        <v>39848</v>
      </c>
    </row>
    <row r="371" spans="1:23" x14ac:dyDescent="0.25">
      <c r="A371">
        <v>13927</v>
      </c>
      <c r="B371" s="3">
        <v>40051</v>
      </c>
      <c r="C371" s="4">
        <f t="shared" si="15"/>
        <v>2009</v>
      </c>
      <c r="D371" s="3" t="str">
        <f t="shared" si="16"/>
        <v>Aug</v>
      </c>
      <c r="E371" s="3" t="str">
        <f t="shared" si="17"/>
        <v>Q2</v>
      </c>
      <c r="F371" t="s">
        <v>20</v>
      </c>
      <c r="G371">
        <v>26</v>
      </c>
      <c r="H371">
        <v>188.05</v>
      </c>
      <c r="I371">
        <v>0.04</v>
      </c>
      <c r="J371" t="s">
        <v>55</v>
      </c>
      <c r="K371">
        <v>-21.41</v>
      </c>
      <c r="L371">
        <v>6.48</v>
      </c>
      <c r="M371">
        <v>5.16</v>
      </c>
      <c r="N371" t="s">
        <v>569</v>
      </c>
      <c r="O371" t="s">
        <v>504</v>
      </c>
      <c r="P371" t="s">
        <v>505</v>
      </c>
      <c r="Q371" t="s">
        <v>40</v>
      </c>
      <c r="R371" t="s">
        <v>25</v>
      </c>
      <c r="S371" t="s">
        <v>60</v>
      </c>
      <c r="T371" t="s">
        <v>570</v>
      </c>
      <c r="U371" t="s">
        <v>38</v>
      </c>
      <c r="V371">
        <v>0.37</v>
      </c>
      <c r="W371">
        <v>40058</v>
      </c>
    </row>
    <row r="372" spans="1:23" x14ac:dyDescent="0.25">
      <c r="A372">
        <v>15044</v>
      </c>
      <c r="B372" s="3">
        <v>40974</v>
      </c>
      <c r="C372" s="4">
        <f t="shared" si="15"/>
        <v>2012</v>
      </c>
      <c r="D372" s="3" t="str">
        <f t="shared" si="16"/>
        <v>Mar</v>
      </c>
      <c r="E372" s="3" t="str">
        <f t="shared" si="17"/>
        <v>Q4</v>
      </c>
      <c r="F372" t="s">
        <v>20</v>
      </c>
      <c r="G372">
        <v>42</v>
      </c>
      <c r="H372">
        <v>1681.6</v>
      </c>
      <c r="I372">
        <v>7.0000000000000007E-2</v>
      </c>
      <c r="J372" t="s">
        <v>21</v>
      </c>
      <c r="K372">
        <v>167.37</v>
      </c>
      <c r="L372">
        <v>39.99</v>
      </c>
      <c r="M372">
        <v>10.25</v>
      </c>
      <c r="N372" t="s">
        <v>535</v>
      </c>
      <c r="O372" t="s">
        <v>504</v>
      </c>
      <c r="P372" t="s">
        <v>505</v>
      </c>
      <c r="Q372" t="s">
        <v>40</v>
      </c>
      <c r="R372" t="s">
        <v>41</v>
      </c>
      <c r="S372" t="s">
        <v>69</v>
      </c>
      <c r="T372" t="s">
        <v>571</v>
      </c>
      <c r="U372" t="s">
        <v>38</v>
      </c>
      <c r="V372">
        <v>0.55000000000000004</v>
      </c>
      <c r="W372">
        <v>40978</v>
      </c>
    </row>
    <row r="373" spans="1:23" x14ac:dyDescent="0.25">
      <c r="A373">
        <v>15139</v>
      </c>
      <c r="B373" s="3">
        <v>40136</v>
      </c>
      <c r="C373" s="4">
        <f t="shared" si="15"/>
        <v>2009</v>
      </c>
      <c r="D373" s="3" t="str">
        <f t="shared" si="16"/>
        <v>Nov</v>
      </c>
      <c r="E373" s="3" t="str">
        <f t="shared" si="17"/>
        <v>Q3</v>
      </c>
      <c r="F373" t="s">
        <v>29</v>
      </c>
      <c r="G373">
        <v>17</v>
      </c>
      <c r="H373">
        <v>5203.8999999999996</v>
      </c>
      <c r="I373">
        <v>7.0000000000000007E-2</v>
      </c>
      <c r="J373" t="s">
        <v>30</v>
      </c>
      <c r="K373">
        <v>636.20000000000005</v>
      </c>
      <c r="L373">
        <v>300.98</v>
      </c>
      <c r="M373">
        <v>64.73</v>
      </c>
      <c r="N373" t="s">
        <v>528</v>
      </c>
      <c r="O373" t="s">
        <v>504</v>
      </c>
      <c r="P373" t="s">
        <v>505</v>
      </c>
      <c r="Q373" t="s">
        <v>40</v>
      </c>
      <c r="R373" t="s">
        <v>48</v>
      </c>
      <c r="S373" t="s">
        <v>111</v>
      </c>
      <c r="T373" t="s">
        <v>165</v>
      </c>
      <c r="U373" t="s">
        <v>35</v>
      </c>
      <c r="V373">
        <v>0.56000000000000005</v>
      </c>
      <c r="W373">
        <v>40138</v>
      </c>
    </row>
    <row r="374" spans="1:23" x14ac:dyDescent="0.25">
      <c r="A374">
        <v>15463</v>
      </c>
      <c r="B374" s="3">
        <v>40383</v>
      </c>
      <c r="C374" s="4">
        <f t="shared" si="15"/>
        <v>2010</v>
      </c>
      <c r="D374" s="3" t="str">
        <f t="shared" si="16"/>
        <v>Jul</v>
      </c>
      <c r="E374" s="3" t="str">
        <f t="shared" si="17"/>
        <v>Q2</v>
      </c>
      <c r="F374" t="s">
        <v>20</v>
      </c>
      <c r="G374">
        <v>48</v>
      </c>
      <c r="H374">
        <v>293.3</v>
      </c>
      <c r="I374">
        <v>0.04</v>
      </c>
      <c r="J374" t="s">
        <v>55</v>
      </c>
      <c r="K374">
        <v>-193.48</v>
      </c>
      <c r="L374">
        <v>5.98</v>
      </c>
      <c r="M374">
        <v>7.5</v>
      </c>
      <c r="N374" t="s">
        <v>547</v>
      </c>
      <c r="O374" t="s">
        <v>504</v>
      </c>
      <c r="P374" t="s">
        <v>505</v>
      </c>
      <c r="Q374" t="s">
        <v>40</v>
      </c>
      <c r="R374" t="s">
        <v>25</v>
      </c>
      <c r="S374" t="s">
        <v>60</v>
      </c>
      <c r="T374" t="s">
        <v>572</v>
      </c>
      <c r="U374" t="s">
        <v>38</v>
      </c>
      <c r="V374">
        <v>0.4</v>
      </c>
      <c r="W374">
        <v>40385</v>
      </c>
    </row>
    <row r="375" spans="1:23" x14ac:dyDescent="0.25">
      <c r="A375">
        <v>15618</v>
      </c>
      <c r="B375" s="3">
        <v>40394</v>
      </c>
      <c r="C375" s="4">
        <f t="shared" si="15"/>
        <v>2010</v>
      </c>
      <c r="D375" s="3" t="str">
        <f t="shared" si="16"/>
        <v>Aug</v>
      </c>
      <c r="E375" s="3" t="str">
        <f t="shared" si="17"/>
        <v>Q2</v>
      </c>
      <c r="F375" t="s">
        <v>62</v>
      </c>
      <c r="G375">
        <v>9</v>
      </c>
      <c r="H375">
        <v>50.93</v>
      </c>
      <c r="I375">
        <v>0.06</v>
      </c>
      <c r="J375" t="s">
        <v>21</v>
      </c>
      <c r="K375">
        <v>-34.979999999999997</v>
      </c>
      <c r="L375">
        <v>5.28</v>
      </c>
      <c r="M375">
        <v>6.26</v>
      </c>
      <c r="N375" t="s">
        <v>546</v>
      </c>
      <c r="O375" t="s">
        <v>504</v>
      </c>
      <c r="P375" t="s">
        <v>505</v>
      </c>
      <c r="Q375" t="s">
        <v>32</v>
      </c>
      <c r="R375" t="s">
        <v>25</v>
      </c>
      <c r="S375" t="s">
        <v>60</v>
      </c>
      <c r="T375" t="s">
        <v>573</v>
      </c>
      <c r="U375" t="s">
        <v>38</v>
      </c>
      <c r="V375">
        <v>0.4</v>
      </c>
      <c r="W375">
        <v>40397</v>
      </c>
    </row>
    <row r="376" spans="1:23" x14ac:dyDescent="0.25">
      <c r="A376">
        <v>16100</v>
      </c>
      <c r="B376" s="3">
        <v>40609</v>
      </c>
      <c r="C376" s="4">
        <f t="shared" si="15"/>
        <v>2011</v>
      </c>
      <c r="D376" s="3" t="str">
        <f t="shared" si="16"/>
        <v>Mar</v>
      </c>
      <c r="E376" s="3" t="str">
        <f t="shared" si="17"/>
        <v>Q4</v>
      </c>
      <c r="F376" t="s">
        <v>62</v>
      </c>
      <c r="G376">
        <v>44</v>
      </c>
      <c r="H376">
        <v>226.18</v>
      </c>
      <c r="I376">
        <v>0.01</v>
      </c>
      <c r="J376" t="s">
        <v>21</v>
      </c>
      <c r="K376">
        <v>-115.54</v>
      </c>
      <c r="L376">
        <v>4.82</v>
      </c>
      <c r="M376">
        <v>5.72</v>
      </c>
      <c r="N376" t="s">
        <v>576</v>
      </c>
      <c r="O376" t="s">
        <v>504</v>
      </c>
      <c r="P376" t="s">
        <v>505</v>
      </c>
      <c r="Q376" t="s">
        <v>40</v>
      </c>
      <c r="R376" t="s">
        <v>48</v>
      </c>
      <c r="S376" t="s">
        <v>49</v>
      </c>
      <c r="T376" t="s">
        <v>577</v>
      </c>
      <c r="U376" t="s">
        <v>51</v>
      </c>
      <c r="V376">
        <v>0.47</v>
      </c>
      <c r="W376">
        <v>40610</v>
      </c>
    </row>
    <row r="377" spans="1:23" x14ac:dyDescent="0.25">
      <c r="A377">
        <v>16320</v>
      </c>
      <c r="B377" s="3">
        <v>40836</v>
      </c>
      <c r="C377" s="4">
        <f t="shared" si="15"/>
        <v>2011</v>
      </c>
      <c r="D377" s="3" t="str">
        <f t="shared" si="16"/>
        <v>Oct</v>
      </c>
      <c r="E377" s="3" t="str">
        <f t="shared" si="17"/>
        <v>Q3</v>
      </c>
      <c r="F377" t="s">
        <v>44</v>
      </c>
      <c r="G377">
        <v>17</v>
      </c>
      <c r="H377">
        <v>1856.9694999999999</v>
      </c>
      <c r="I377">
        <v>0</v>
      </c>
      <c r="J377" t="s">
        <v>21</v>
      </c>
      <c r="K377">
        <v>176.86799999999999</v>
      </c>
      <c r="L377">
        <v>125.99</v>
      </c>
      <c r="M377">
        <v>8.08</v>
      </c>
      <c r="N377" t="s">
        <v>578</v>
      </c>
      <c r="O377" t="s">
        <v>504</v>
      </c>
      <c r="P377" t="s">
        <v>505</v>
      </c>
      <c r="Q377" t="s">
        <v>24</v>
      </c>
      <c r="R377" t="s">
        <v>41</v>
      </c>
      <c r="S377" t="s">
        <v>42</v>
      </c>
      <c r="T377" t="s">
        <v>579</v>
      </c>
      <c r="U377" t="s">
        <v>38</v>
      </c>
      <c r="V377">
        <v>0.56999999999999995</v>
      </c>
      <c r="W377">
        <v>40838</v>
      </c>
    </row>
    <row r="378" spans="1:23" x14ac:dyDescent="0.25">
      <c r="A378">
        <v>16419</v>
      </c>
      <c r="B378" s="3">
        <v>40029</v>
      </c>
      <c r="C378" s="4">
        <f t="shared" si="15"/>
        <v>2009</v>
      </c>
      <c r="D378" s="3" t="str">
        <f t="shared" si="16"/>
        <v>Aug</v>
      </c>
      <c r="E378" s="3" t="str">
        <f t="shared" si="17"/>
        <v>Q2</v>
      </c>
      <c r="F378" t="s">
        <v>44</v>
      </c>
      <c r="G378">
        <v>43</v>
      </c>
      <c r="H378">
        <v>241.19</v>
      </c>
      <c r="I378">
        <v>0.08</v>
      </c>
      <c r="J378" t="s">
        <v>21</v>
      </c>
      <c r="K378">
        <v>-103.65</v>
      </c>
      <c r="L378">
        <v>5.78</v>
      </c>
      <c r="M378">
        <v>5.67</v>
      </c>
      <c r="N378" t="s">
        <v>546</v>
      </c>
      <c r="O378" t="s">
        <v>504</v>
      </c>
      <c r="P378" t="s">
        <v>505</v>
      </c>
      <c r="Q378" t="s">
        <v>32</v>
      </c>
      <c r="R378" t="s">
        <v>25</v>
      </c>
      <c r="S378" t="s">
        <v>60</v>
      </c>
      <c r="T378" t="s">
        <v>580</v>
      </c>
      <c r="U378" t="s">
        <v>38</v>
      </c>
      <c r="V378">
        <v>0.36</v>
      </c>
      <c r="W378">
        <v>40030</v>
      </c>
    </row>
    <row r="379" spans="1:23" x14ac:dyDescent="0.25">
      <c r="A379">
        <v>17090</v>
      </c>
      <c r="B379" s="3">
        <v>40296</v>
      </c>
      <c r="C379" s="4">
        <f t="shared" si="15"/>
        <v>2010</v>
      </c>
      <c r="D379" s="3" t="str">
        <f t="shared" si="16"/>
        <v>Apr</v>
      </c>
      <c r="E379" s="3" t="str">
        <f t="shared" si="17"/>
        <v>Q1</v>
      </c>
      <c r="F379" t="s">
        <v>20</v>
      </c>
      <c r="G379">
        <v>30</v>
      </c>
      <c r="H379">
        <v>4177.5200000000004</v>
      </c>
      <c r="I379">
        <v>0.04</v>
      </c>
      <c r="J379" t="s">
        <v>30</v>
      </c>
      <c r="K379">
        <v>-443.78</v>
      </c>
      <c r="L379">
        <v>140.97999999999999</v>
      </c>
      <c r="M379">
        <v>36.090000000000003</v>
      </c>
      <c r="N379" t="s">
        <v>562</v>
      </c>
      <c r="O379" t="s">
        <v>504</v>
      </c>
      <c r="P379" t="s">
        <v>505</v>
      </c>
      <c r="Q379" t="s">
        <v>40</v>
      </c>
      <c r="R379" t="s">
        <v>48</v>
      </c>
      <c r="S379" t="s">
        <v>79</v>
      </c>
      <c r="T379" t="s">
        <v>346</v>
      </c>
      <c r="U379" t="s">
        <v>81</v>
      </c>
      <c r="V379">
        <v>0.77</v>
      </c>
      <c r="W379">
        <v>40298</v>
      </c>
    </row>
    <row r="380" spans="1:23" x14ac:dyDescent="0.25">
      <c r="A380">
        <v>17315</v>
      </c>
      <c r="B380" s="3">
        <v>39925</v>
      </c>
      <c r="C380" s="4">
        <f t="shared" si="15"/>
        <v>2009</v>
      </c>
      <c r="D380" s="3" t="str">
        <f t="shared" si="16"/>
        <v>Apr</v>
      </c>
      <c r="E380" s="3" t="str">
        <f t="shared" si="17"/>
        <v>Q1</v>
      </c>
      <c r="F380" t="s">
        <v>20</v>
      </c>
      <c r="G380">
        <v>29</v>
      </c>
      <c r="H380">
        <v>159.11000000000001</v>
      </c>
      <c r="I380">
        <v>7.0000000000000007E-2</v>
      </c>
      <c r="J380" t="s">
        <v>21</v>
      </c>
      <c r="K380">
        <v>64.010000000000005</v>
      </c>
      <c r="L380">
        <v>5.43</v>
      </c>
      <c r="M380">
        <v>0.95</v>
      </c>
      <c r="N380" t="s">
        <v>546</v>
      </c>
      <c r="O380" t="s">
        <v>504</v>
      </c>
      <c r="P380" t="s">
        <v>505</v>
      </c>
      <c r="Q380" t="s">
        <v>32</v>
      </c>
      <c r="R380" t="s">
        <v>25</v>
      </c>
      <c r="S380" t="s">
        <v>60</v>
      </c>
      <c r="T380" t="s">
        <v>581</v>
      </c>
      <c r="U380" t="s">
        <v>67</v>
      </c>
      <c r="V380">
        <v>0.36</v>
      </c>
      <c r="W380">
        <v>39929</v>
      </c>
    </row>
    <row r="381" spans="1:23" x14ac:dyDescent="0.25">
      <c r="A381">
        <v>17376</v>
      </c>
      <c r="B381" s="3">
        <v>40881</v>
      </c>
      <c r="C381" s="4">
        <f t="shared" si="15"/>
        <v>2011</v>
      </c>
      <c r="D381" s="3" t="str">
        <f t="shared" si="16"/>
        <v>Dec</v>
      </c>
      <c r="E381" s="3" t="str">
        <f t="shared" si="17"/>
        <v>Q3</v>
      </c>
      <c r="F381" t="s">
        <v>29</v>
      </c>
      <c r="G381">
        <v>44</v>
      </c>
      <c r="H381">
        <v>1127.81</v>
      </c>
      <c r="I381">
        <v>0.1</v>
      </c>
      <c r="J381" t="s">
        <v>21</v>
      </c>
      <c r="K381">
        <v>425.08</v>
      </c>
      <c r="L381">
        <v>28.48</v>
      </c>
      <c r="M381">
        <v>1.99</v>
      </c>
      <c r="N381" t="s">
        <v>546</v>
      </c>
      <c r="O381" t="s">
        <v>504</v>
      </c>
      <c r="P381" t="s">
        <v>505</v>
      </c>
      <c r="Q381" t="s">
        <v>40</v>
      </c>
      <c r="R381" t="s">
        <v>41</v>
      </c>
      <c r="S381" t="s">
        <v>69</v>
      </c>
      <c r="T381" t="s">
        <v>516</v>
      </c>
      <c r="U381" t="s">
        <v>51</v>
      </c>
      <c r="V381">
        <v>0.4</v>
      </c>
      <c r="W381">
        <v>40883</v>
      </c>
    </row>
    <row r="382" spans="1:23" x14ac:dyDescent="0.25">
      <c r="A382">
        <v>18210</v>
      </c>
      <c r="B382" s="3">
        <v>40396</v>
      </c>
      <c r="C382" s="4">
        <f t="shared" si="15"/>
        <v>2010</v>
      </c>
      <c r="D382" s="3" t="str">
        <f t="shared" si="16"/>
        <v>Aug</v>
      </c>
      <c r="E382" s="3" t="str">
        <f t="shared" si="17"/>
        <v>Q2</v>
      </c>
      <c r="F382" t="s">
        <v>44</v>
      </c>
      <c r="G382">
        <v>27</v>
      </c>
      <c r="H382">
        <v>9293.82</v>
      </c>
      <c r="I382">
        <v>0.08</v>
      </c>
      <c r="J382" t="s">
        <v>21</v>
      </c>
      <c r="K382">
        <v>2437.17</v>
      </c>
      <c r="L382">
        <v>363.25</v>
      </c>
      <c r="M382">
        <v>19.989999999999998</v>
      </c>
      <c r="N382" t="s">
        <v>562</v>
      </c>
      <c r="O382" t="s">
        <v>504</v>
      </c>
      <c r="P382" t="s">
        <v>505</v>
      </c>
      <c r="Q382" t="s">
        <v>24</v>
      </c>
      <c r="R382" t="s">
        <v>25</v>
      </c>
      <c r="S382" t="s">
        <v>33</v>
      </c>
      <c r="T382" t="s">
        <v>582</v>
      </c>
      <c r="U382" t="s">
        <v>38</v>
      </c>
      <c r="V382">
        <v>0.56999999999999995</v>
      </c>
      <c r="W382">
        <v>40397</v>
      </c>
    </row>
    <row r="383" spans="1:23" x14ac:dyDescent="0.25">
      <c r="A383">
        <v>18273</v>
      </c>
      <c r="B383" s="3">
        <v>40801</v>
      </c>
      <c r="C383" s="4">
        <f t="shared" si="15"/>
        <v>2011</v>
      </c>
      <c r="D383" s="3" t="str">
        <f t="shared" si="16"/>
        <v>Sep</v>
      </c>
      <c r="E383" s="3" t="str">
        <f t="shared" si="17"/>
        <v>Q2</v>
      </c>
      <c r="F383" t="s">
        <v>20</v>
      </c>
      <c r="G383">
        <v>18</v>
      </c>
      <c r="H383">
        <v>925.03</v>
      </c>
      <c r="I383">
        <v>0.06</v>
      </c>
      <c r="J383" t="s">
        <v>21</v>
      </c>
      <c r="K383">
        <v>-3.680000000000021</v>
      </c>
      <c r="L383">
        <v>49.99</v>
      </c>
      <c r="M383">
        <v>19.989999999999998</v>
      </c>
      <c r="N383" t="s">
        <v>293</v>
      </c>
      <c r="O383" t="s">
        <v>504</v>
      </c>
      <c r="P383" t="s">
        <v>505</v>
      </c>
      <c r="Q383" t="s">
        <v>40</v>
      </c>
      <c r="R383" t="s">
        <v>41</v>
      </c>
      <c r="S383" t="s">
        <v>69</v>
      </c>
      <c r="T383" t="s">
        <v>583</v>
      </c>
      <c r="U383" t="s">
        <v>38</v>
      </c>
      <c r="V383">
        <v>0.41</v>
      </c>
      <c r="W383">
        <v>40803</v>
      </c>
    </row>
    <row r="384" spans="1:23" x14ac:dyDescent="0.25">
      <c r="A384">
        <v>18788</v>
      </c>
      <c r="B384" s="3">
        <v>40088</v>
      </c>
      <c r="C384" s="4">
        <f t="shared" si="15"/>
        <v>2009</v>
      </c>
      <c r="D384" s="3" t="str">
        <f t="shared" si="16"/>
        <v>Oct</v>
      </c>
      <c r="E384" s="3" t="str">
        <f t="shared" si="17"/>
        <v>Q3</v>
      </c>
      <c r="F384" t="s">
        <v>44</v>
      </c>
      <c r="G384">
        <v>27</v>
      </c>
      <c r="H384">
        <v>566.12</v>
      </c>
      <c r="I384">
        <v>0.03</v>
      </c>
      <c r="J384" t="s">
        <v>21</v>
      </c>
      <c r="K384">
        <v>-19.329999999999998</v>
      </c>
      <c r="L384">
        <v>19.989999999999998</v>
      </c>
      <c r="M384">
        <v>11.17</v>
      </c>
      <c r="N384" t="s">
        <v>546</v>
      </c>
      <c r="O384" t="s">
        <v>504</v>
      </c>
      <c r="P384" t="s">
        <v>505</v>
      </c>
      <c r="Q384" t="s">
        <v>40</v>
      </c>
      <c r="R384" t="s">
        <v>48</v>
      </c>
      <c r="S384" t="s">
        <v>49</v>
      </c>
      <c r="T384" t="s">
        <v>337</v>
      </c>
      <c r="U384" t="s">
        <v>28</v>
      </c>
      <c r="V384">
        <v>0.6</v>
      </c>
      <c r="W384">
        <v>40089</v>
      </c>
    </row>
    <row r="385" spans="1:23" x14ac:dyDescent="0.25">
      <c r="A385">
        <v>19042</v>
      </c>
      <c r="B385" s="3">
        <v>39873</v>
      </c>
      <c r="C385" s="4">
        <f t="shared" si="15"/>
        <v>2009</v>
      </c>
      <c r="D385" s="3" t="str">
        <f t="shared" si="16"/>
        <v>Mar</v>
      </c>
      <c r="E385" s="3" t="str">
        <f t="shared" si="17"/>
        <v>Q4</v>
      </c>
      <c r="F385" t="s">
        <v>77</v>
      </c>
      <c r="G385">
        <v>8</v>
      </c>
      <c r="H385">
        <v>327.61</v>
      </c>
      <c r="I385">
        <v>7.0000000000000007E-2</v>
      </c>
      <c r="J385" t="s">
        <v>21</v>
      </c>
      <c r="K385">
        <v>54.901500000000006</v>
      </c>
      <c r="L385">
        <v>40.98</v>
      </c>
      <c r="M385">
        <v>7.47</v>
      </c>
      <c r="N385" t="s">
        <v>547</v>
      </c>
      <c r="O385" t="s">
        <v>504</v>
      </c>
      <c r="P385" t="s">
        <v>505</v>
      </c>
      <c r="Q385" t="s">
        <v>40</v>
      </c>
      <c r="R385" t="s">
        <v>25</v>
      </c>
      <c r="S385" t="s">
        <v>36</v>
      </c>
      <c r="T385" t="s">
        <v>584</v>
      </c>
      <c r="U385" t="s">
        <v>38</v>
      </c>
      <c r="V385">
        <v>0.37</v>
      </c>
      <c r="W385">
        <v>39874</v>
      </c>
    </row>
    <row r="386" spans="1:23" x14ac:dyDescent="0.25">
      <c r="A386">
        <v>19073</v>
      </c>
      <c r="B386" s="3">
        <v>39988</v>
      </c>
      <c r="C386" s="4">
        <f t="shared" si="15"/>
        <v>2009</v>
      </c>
      <c r="D386" s="3" t="str">
        <f t="shared" si="16"/>
        <v>Jun</v>
      </c>
      <c r="E386" s="3" t="str">
        <f t="shared" si="17"/>
        <v>Q1</v>
      </c>
      <c r="F386" t="s">
        <v>44</v>
      </c>
      <c r="G386">
        <v>16</v>
      </c>
      <c r="H386">
        <v>178.4</v>
      </c>
      <c r="I386">
        <v>0.04</v>
      </c>
      <c r="J386" t="s">
        <v>21</v>
      </c>
      <c r="K386">
        <v>20.079999999999998</v>
      </c>
      <c r="L386">
        <v>10.64</v>
      </c>
      <c r="M386">
        <v>5.16</v>
      </c>
      <c r="N386" t="s">
        <v>585</v>
      </c>
      <c r="O386" t="s">
        <v>504</v>
      </c>
      <c r="P386" t="s">
        <v>505</v>
      </c>
      <c r="Q386" t="s">
        <v>40</v>
      </c>
      <c r="R386" t="s">
        <v>48</v>
      </c>
      <c r="S386" t="s">
        <v>49</v>
      </c>
      <c r="T386" t="s">
        <v>586</v>
      </c>
      <c r="U386" t="s">
        <v>38</v>
      </c>
      <c r="V386">
        <v>0.56999999999999995</v>
      </c>
      <c r="W386">
        <v>39989</v>
      </c>
    </row>
    <row r="387" spans="1:23" x14ac:dyDescent="0.25">
      <c r="A387">
        <v>19365</v>
      </c>
      <c r="B387" s="3">
        <v>40559</v>
      </c>
      <c r="C387" s="4">
        <f t="shared" ref="C387:C450" si="18">YEAR(B387)</f>
        <v>2011</v>
      </c>
      <c r="D387" s="3" t="str">
        <f t="shared" ref="D387:D450" si="19">TEXT(B387,"MMM")</f>
        <v>Jan</v>
      </c>
      <c r="E387" s="3" t="str">
        <f t="shared" ref="E387:E450" si="20">IF(AND(MONTH(B387)&gt;=4,MONTH(B387)&lt;=6),"Q1",IF(AND(MONTH(B387)&gt;=7,MONTH(B387)&lt;=9),"Q2",IF(AND(MONTH(B387)&gt;=10,MONTH(B387)&lt;=12),"Q3",IF(AND(MONTH(B387)&gt;=1,MONTH(B387)&lt;=3),"Q4"))))</f>
        <v>Q4</v>
      </c>
      <c r="F387" t="s">
        <v>62</v>
      </c>
      <c r="G387">
        <v>29</v>
      </c>
      <c r="H387">
        <v>181.83</v>
      </c>
      <c r="I387">
        <v>0.03</v>
      </c>
      <c r="J387" t="s">
        <v>21</v>
      </c>
      <c r="K387">
        <v>-43.36</v>
      </c>
      <c r="L387">
        <v>5.98</v>
      </c>
      <c r="M387">
        <v>5.2</v>
      </c>
      <c r="N387" t="s">
        <v>578</v>
      </c>
      <c r="O387" t="s">
        <v>504</v>
      </c>
      <c r="P387" t="s">
        <v>505</v>
      </c>
      <c r="Q387" t="s">
        <v>24</v>
      </c>
      <c r="R387" t="s">
        <v>25</v>
      </c>
      <c r="S387" t="s">
        <v>60</v>
      </c>
      <c r="T387" t="s">
        <v>587</v>
      </c>
      <c r="U387" t="s">
        <v>38</v>
      </c>
      <c r="V387">
        <v>0.36</v>
      </c>
      <c r="W387">
        <v>40560</v>
      </c>
    </row>
    <row r="388" spans="1:23" x14ac:dyDescent="0.25">
      <c r="A388">
        <v>19617</v>
      </c>
      <c r="B388" s="3">
        <v>40928</v>
      </c>
      <c r="C388" s="4">
        <f t="shared" si="18"/>
        <v>2012</v>
      </c>
      <c r="D388" s="3" t="str">
        <f t="shared" si="19"/>
        <v>Jan</v>
      </c>
      <c r="E388" s="3" t="str">
        <f t="shared" si="20"/>
        <v>Q4</v>
      </c>
      <c r="F388" t="s">
        <v>20</v>
      </c>
      <c r="G388">
        <v>38</v>
      </c>
      <c r="H388">
        <v>952.47</v>
      </c>
      <c r="I388">
        <v>0.03</v>
      </c>
      <c r="J388" t="s">
        <v>21</v>
      </c>
      <c r="K388">
        <v>270.69</v>
      </c>
      <c r="L388">
        <v>23.99</v>
      </c>
      <c r="M388">
        <v>6.3</v>
      </c>
      <c r="N388" t="s">
        <v>293</v>
      </c>
      <c r="O388" t="s">
        <v>504</v>
      </c>
      <c r="P388" t="s">
        <v>505</v>
      </c>
      <c r="Q388" t="s">
        <v>40</v>
      </c>
      <c r="R388" t="s">
        <v>41</v>
      </c>
      <c r="S388" t="s">
        <v>207</v>
      </c>
      <c r="T388" t="s">
        <v>588</v>
      </c>
      <c r="U388" t="s">
        <v>47</v>
      </c>
      <c r="V388">
        <v>0.38</v>
      </c>
      <c r="W388">
        <v>40930</v>
      </c>
    </row>
    <row r="389" spans="1:23" x14ac:dyDescent="0.25">
      <c r="A389">
        <v>20033</v>
      </c>
      <c r="B389" s="3">
        <v>40319</v>
      </c>
      <c r="C389" s="4">
        <f t="shared" si="18"/>
        <v>2010</v>
      </c>
      <c r="D389" s="3" t="str">
        <f t="shared" si="19"/>
        <v>May</v>
      </c>
      <c r="E389" s="3" t="str">
        <f t="shared" si="20"/>
        <v>Q1</v>
      </c>
      <c r="F389" t="s">
        <v>77</v>
      </c>
      <c r="G389">
        <v>5</v>
      </c>
      <c r="H389">
        <v>2543.9499999999998</v>
      </c>
      <c r="I389">
        <v>0.04</v>
      </c>
      <c r="J389" t="s">
        <v>21</v>
      </c>
      <c r="K389">
        <v>-1011.32</v>
      </c>
      <c r="L389">
        <v>499.99</v>
      </c>
      <c r="M389">
        <v>24.49</v>
      </c>
      <c r="N389" t="s">
        <v>293</v>
      </c>
      <c r="O389" t="s">
        <v>504</v>
      </c>
      <c r="P389" t="s">
        <v>505</v>
      </c>
      <c r="Q389" t="s">
        <v>40</v>
      </c>
      <c r="R389" t="s">
        <v>41</v>
      </c>
      <c r="S389" t="s">
        <v>98</v>
      </c>
      <c r="T389" t="s">
        <v>214</v>
      </c>
      <c r="U389" t="s">
        <v>28</v>
      </c>
      <c r="V389">
        <v>0.36</v>
      </c>
      <c r="W389">
        <v>40321</v>
      </c>
    </row>
    <row r="390" spans="1:23" x14ac:dyDescent="0.25">
      <c r="A390">
        <v>21223</v>
      </c>
      <c r="B390" s="3">
        <v>40983</v>
      </c>
      <c r="C390" s="4">
        <f t="shared" si="18"/>
        <v>2012</v>
      </c>
      <c r="D390" s="3" t="str">
        <f t="shared" si="19"/>
        <v>Mar</v>
      </c>
      <c r="E390" s="3" t="str">
        <f t="shared" si="20"/>
        <v>Q4</v>
      </c>
      <c r="F390" t="s">
        <v>44</v>
      </c>
      <c r="G390">
        <v>3</v>
      </c>
      <c r="H390">
        <v>317.95</v>
      </c>
      <c r="I390">
        <v>0.1</v>
      </c>
      <c r="J390" t="s">
        <v>30</v>
      </c>
      <c r="K390">
        <v>-144.43</v>
      </c>
      <c r="L390">
        <v>100.98</v>
      </c>
      <c r="M390">
        <v>26.22</v>
      </c>
      <c r="N390" t="s">
        <v>524</v>
      </c>
      <c r="O390" t="s">
        <v>504</v>
      </c>
      <c r="P390" t="s">
        <v>505</v>
      </c>
      <c r="Q390" t="s">
        <v>32</v>
      </c>
      <c r="R390" t="s">
        <v>48</v>
      </c>
      <c r="S390" t="s">
        <v>79</v>
      </c>
      <c r="T390" t="s">
        <v>80</v>
      </c>
      <c r="U390" t="s">
        <v>81</v>
      </c>
      <c r="V390">
        <v>0.6</v>
      </c>
      <c r="W390">
        <v>40984</v>
      </c>
    </row>
    <row r="391" spans="1:23" x14ac:dyDescent="0.25">
      <c r="A391">
        <v>21378</v>
      </c>
      <c r="B391" s="3">
        <v>40762</v>
      </c>
      <c r="C391" s="4">
        <f t="shared" si="18"/>
        <v>2011</v>
      </c>
      <c r="D391" s="3" t="str">
        <f t="shared" si="19"/>
        <v>Aug</v>
      </c>
      <c r="E391" s="3" t="str">
        <f t="shared" si="20"/>
        <v>Q2</v>
      </c>
      <c r="F391" t="s">
        <v>62</v>
      </c>
      <c r="G391">
        <v>34</v>
      </c>
      <c r="H391">
        <v>937.04</v>
      </c>
      <c r="I391">
        <v>0.08</v>
      </c>
      <c r="J391" t="s">
        <v>21</v>
      </c>
      <c r="K391">
        <v>391.6035</v>
      </c>
      <c r="L391">
        <v>28.53</v>
      </c>
      <c r="M391">
        <v>1.49</v>
      </c>
      <c r="N391" t="s">
        <v>293</v>
      </c>
      <c r="O391" t="s">
        <v>504</v>
      </c>
      <c r="P391" t="s">
        <v>505</v>
      </c>
      <c r="Q391" t="s">
        <v>40</v>
      </c>
      <c r="R391" t="s">
        <v>25</v>
      </c>
      <c r="S391" t="s">
        <v>36</v>
      </c>
      <c r="T391" t="s">
        <v>377</v>
      </c>
      <c r="U391" t="s">
        <v>38</v>
      </c>
      <c r="V391">
        <v>0.38</v>
      </c>
      <c r="W391">
        <v>40763</v>
      </c>
    </row>
    <row r="392" spans="1:23" x14ac:dyDescent="0.25">
      <c r="A392">
        <v>21542</v>
      </c>
      <c r="B392" s="3">
        <v>40684</v>
      </c>
      <c r="C392" s="4">
        <f t="shared" si="18"/>
        <v>2011</v>
      </c>
      <c r="D392" s="3" t="str">
        <f t="shared" si="19"/>
        <v>May</v>
      </c>
      <c r="E392" s="3" t="str">
        <f t="shared" si="20"/>
        <v>Q1</v>
      </c>
      <c r="F392" t="s">
        <v>29</v>
      </c>
      <c r="G392">
        <v>18</v>
      </c>
      <c r="H392">
        <v>404.3</v>
      </c>
      <c r="I392">
        <v>0.04</v>
      </c>
      <c r="J392" t="s">
        <v>21</v>
      </c>
      <c r="K392">
        <v>-27.34</v>
      </c>
      <c r="L392">
        <v>21.38</v>
      </c>
      <c r="M392">
        <v>8.99</v>
      </c>
      <c r="N392" t="s">
        <v>591</v>
      </c>
      <c r="O392" t="s">
        <v>504</v>
      </c>
      <c r="P392" t="s">
        <v>505</v>
      </c>
      <c r="Q392" t="s">
        <v>40</v>
      </c>
      <c r="R392" t="s">
        <v>25</v>
      </c>
      <c r="S392" t="s">
        <v>94</v>
      </c>
      <c r="T392" t="s">
        <v>432</v>
      </c>
      <c r="U392" t="s">
        <v>51</v>
      </c>
      <c r="V392">
        <v>0.59</v>
      </c>
      <c r="W392">
        <v>40685</v>
      </c>
    </row>
    <row r="393" spans="1:23" x14ac:dyDescent="0.25">
      <c r="A393">
        <v>22656</v>
      </c>
      <c r="B393" s="3">
        <v>40534</v>
      </c>
      <c r="C393" s="4">
        <f t="shared" si="18"/>
        <v>2010</v>
      </c>
      <c r="D393" s="3" t="str">
        <f t="shared" si="19"/>
        <v>Dec</v>
      </c>
      <c r="E393" s="3" t="str">
        <f t="shared" si="20"/>
        <v>Q3</v>
      </c>
      <c r="F393" t="s">
        <v>44</v>
      </c>
      <c r="G393">
        <v>10</v>
      </c>
      <c r="H393">
        <v>309.3</v>
      </c>
      <c r="I393">
        <v>0.05</v>
      </c>
      <c r="J393" t="s">
        <v>55</v>
      </c>
      <c r="K393">
        <v>-77.89</v>
      </c>
      <c r="L393">
        <v>30.98</v>
      </c>
      <c r="M393">
        <v>6.5</v>
      </c>
      <c r="N393" t="s">
        <v>547</v>
      </c>
      <c r="O393" t="s">
        <v>504</v>
      </c>
      <c r="P393" t="s">
        <v>505</v>
      </c>
      <c r="Q393" t="s">
        <v>40</v>
      </c>
      <c r="R393" t="s">
        <v>41</v>
      </c>
      <c r="S393" t="s">
        <v>69</v>
      </c>
      <c r="T393" t="s">
        <v>593</v>
      </c>
      <c r="U393" t="s">
        <v>38</v>
      </c>
      <c r="V393">
        <v>0.64</v>
      </c>
      <c r="W393">
        <v>40536</v>
      </c>
    </row>
    <row r="394" spans="1:23" x14ac:dyDescent="0.25">
      <c r="A394">
        <v>22695</v>
      </c>
      <c r="B394" s="3">
        <v>39997</v>
      </c>
      <c r="C394" s="4">
        <f t="shared" si="18"/>
        <v>2009</v>
      </c>
      <c r="D394" s="3" t="str">
        <f t="shared" si="19"/>
        <v>Jul</v>
      </c>
      <c r="E394" s="3" t="str">
        <f t="shared" si="20"/>
        <v>Q2</v>
      </c>
      <c r="F394" t="s">
        <v>20</v>
      </c>
      <c r="G394">
        <v>44</v>
      </c>
      <c r="H394">
        <v>444.52</v>
      </c>
      <c r="I394">
        <v>0.02</v>
      </c>
      <c r="J394" t="s">
        <v>21</v>
      </c>
      <c r="K394">
        <v>161.13</v>
      </c>
      <c r="L394">
        <v>10.06</v>
      </c>
      <c r="M394">
        <v>2.06</v>
      </c>
      <c r="N394" t="s">
        <v>546</v>
      </c>
      <c r="O394" t="s">
        <v>504</v>
      </c>
      <c r="P394" t="s">
        <v>505</v>
      </c>
      <c r="Q394" t="s">
        <v>32</v>
      </c>
      <c r="R394" t="s">
        <v>25</v>
      </c>
      <c r="S394" t="s">
        <v>60</v>
      </c>
      <c r="T394" t="s">
        <v>594</v>
      </c>
      <c r="U394" t="s">
        <v>67</v>
      </c>
      <c r="V394">
        <v>0.39</v>
      </c>
      <c r="W394">
        <v>40002</v>
      </c>
    </row>
    <row r="395" spans="1:23" x14ac:dyDescent="0.25">
      <c r="A395">
        <v>23076</v>
      </c>
      <c r="B395" s="3">
        <v>39960</v>
      </c>
      <c r="C395" s="4">
        <f t="shared" si="18"/>
        <v>2009</v>
      </c>
      <c r="D395" s="3" t="str">
        <f t="shared" si="19"/>
        <v>May</v>
      </c>
      <c r="E395" s="3" t="str">
        <f t="shared" si="20"/>
        <v>Q1</v>
      </c>
      <c r="F395" t="s">
        <v>77</v>
      </c>
      <c r="G395">
        <v>50</v>
      </c>
      <c r="H395">
        <v>742.21</v>
      </c>
      <c r="I395">
        <v>0.03</v>
      </c>
      <c r="J395" t="s">
        <v>21</v>
      </c>
      <c r="K395">
        <v>122.21</v>
      </c>
      <c r="L395">
        <v>14.2</v>
      </c>
      <c r="M395">
        <v>5.3</v>
      </c>
      <c r="N395" t="s">
        <v>569</v>
      </c>
      <c r="O395" t="s">
        <v>504</v>
      </c>
      <c r="P395" t="s">
        <v>505</v>
      </c>
      <c r="Q395" t="s">
        <v>40</v>
      </c>
      <c r="R395" t="s">
        <v>48</v>
      </c>
      <c r="S395" t="s">
        <v>49</v>
      </c>
      <c r="T395" t="s">
        <v>595</v>
      </c>
      <c r="U395" t="s">
        <v>67</v>
      </c>
      <c r="V395">
        <v>0.46</v>
      </c>
      <c r="W395">
        <v>39961</v>
      </c>
    </row>
    <row r="396" spans="1:23" x14ac:dyDescent="0.25">
      <c r="A396">
        <v>24067</v>
      </c>
      <c r="B396" s="3">
        <v>41143</v>
      </c>
      <c r="C396" s="4">
        <f t="shared" si="18"/>
        <v>2012</v>
      </c>
      <c r="D396" s="3" t="str">
        <f t="shared" si="19"/>
        <v>Aug</v>
      </c>
      <c r="E396" s="3" t="str">
        <f t="shared" si="20"/>
        <v>Q2</v>
      </c>
      <c r="F396" t="s">
        <v>29</v>
      </c>
      <c r="G396">
        <v>19</v>
      </c>
      <c r="H396">
        <v>120.56</v>
      </c>
      <c r="I396">
        <v>7.0000000000000007E-2</v>
      </c>
      <c r="J396" t="s">
        <v>21</v>
      </c>
      <c r="K396">
        <v>-79.349999999999994</v>
      </c>
      <c r="L396">
        <v>5.98</v>
      </c>
      <c r="M396">
        <v>7.5</v>
      </c>
      <c r="N396" t="s">
        <v>591</v>
      </c>
      <c r="O396" t="s">
        <v>504</v>
      </c>
      <c r="P396" t="s">
        <v>505</v>
      </c>
      <c r="Q396" t="s">
        <v>40</v>
      </c>
      <c r="R396" t="s">
        <v>25</v>
      </c>
      <c r="S396" t="s">
        <v>60</v>
      </c>
      <c r="T396" t="s">
        <v>572</v>
      </c>
      <c r="U396" t="s">
        <v>38</v>
      </c>
      <c r="V396">
        <v>0.4</v>
      </c>
      <c r="W396">
        <v>41144</v>
      </c>
    </row>
    <row r="397" spans="1:23" x14ac:dyDescent="0.25">
      <c r="A397">
        <v>24388</v>
      </c>
      <c r="B397" s="3">
        <v>40569</v>
      </c>
      <c r="C397" s="4">
        <f t="shared" si="18"/>
        <v>2011</v>
      </c>
      <c r="D397" s="3" t="str">
        <f t="shared" si="19"/>
        <v>Jan</v>
      </c>
      <c r="E397" s="3" t="str">
        <f t="shared" si="20"/>
        <v>Q4</v>
      </c>
      <c r="F397" t="s">
        <v>77</v>
      </c>
      <c r="G397">
        <v>15</v>
      </c>
      <c r="H397">
        <v>8662.34</v>
      </c>
      <c r="I397">
        <v>0</v>
      </c>
      <c r="J397" t="s">
        <v>30</v>
      </c>
      <c r="K397">
        <v>-704.66</v>
      </c>
      <c r="L397">
        <v>549.99</v>
      </c>
      <c r="M397">
        <v>49</v>
      </c>
      <c r="N397" t="s">
        <v>535</v>
      </c>
      <c r="O397" t="s">
        <v>504</v>
      </c>
      <c r="P397" t="s">
        <v>505</v>
      </c>
      <c r="Q397" t="s">
        <v>40</v>
      </c>
      <c r="R397" t="s">
        <v>41</v>
      </c>
      <c r="S397" t="s">
        <v>98</v>
      </c>
      <c r="T397" t="s">
        <v>596</v>
      </c>
      <c r="U397" t="s">
        <v>35</v>
      </c>
      <c r="V397">
        <v>0.35</v>
      </c>
      <c r="W397">
        <v>40570</v>
      </c>
    </row>
    <row r="398" spans="1:23" x14ac:dyDescent="0.25">
      <c r="A398">
        <v>24451</v>
      </c>
      <c r="B398" s="3">
        <v>41246</v>
      </c>
      <c r="C398" s="4">
        <f t="shared" si="18"/>
        <v>2012</v>
      </c>
      <c r="D398" s="3" t="str">
        <f t="shared" si="19"/>
        <v>Dec</v>
      </c>
      <c r="E398" s="3" t="str">
        <f t="shared" si="20"/>
        <v>Q3</v>
      </c>
      <c r="F398" t="s">
        <v>77</v>
      </c>
      <c r="G398">
        <v>24</v>
      </c>
      <c r="H398">
        <v>1689.97</v>
      </c>
      <c r="I398">
        <v>0.06</v>
      </c>
      <c r="J398" t="s">
        <v>30</v>
      </c>
      <c r="K398">
        <v>-564.74</v>
      </c>
      <c r="L398">
        <v>68.81</v>
      </c>
      <c r="M398">
        <v>60</v>
      </c>
      <c r="N398" t="s">
        <v>293</v>
      </c>
      <c r="O398" t="s">
        <v>504</v>
      </c>
      <c r="P398" t="s">
        <v>505</v>
      </c>
      <c r="Q398" t="s">
        <v>40</v>
      </c>
      <c r="R398" t="s">
        <v>25</v>
      </c>
      <c r="S398" t="s">
        <v>33</v>
      </c>
      <c r="T398" t="s">
        <v>597</v>
      </c>
      <c r="U398" t="s">
        <v>35</v>
      </c>
      <c r="V398">
        <v>0.41</v>
      </c>
      <c r="W398">
        <v>41247</v>
      </c>
    </row>
    <row r="399" spans="1:23" x14ac:dyDescent="0.25">
      <c r="A399">
        <v>24806</v>
      </c>
      <c r="B399" s="3">
        <v>40427</v>
      </c>
      <c r="C399" s="4">
        <f t="shared" si="18"/>
        <v>2010</v>
      </c>
      <c r="D399" s="3" t="str">
        <f t="shared" si="19"/>
        <v>Sep</v>
      </c>
      <c r="E399" s="3" t="str">
        <f t="shared" si="20"/>
        <v>Q2</v>
      </c>
      <c r="F399" t="s">
        <v>44</v>
      </c>
      <c r="G399">
        <v>20</v>
      </c>
      <c r="H399">
        <v>112.03</v>
      </c>
      <c r="I399">
        <v>0.05</v>
      </c>
      <c r="J399" t="s">
        <v>21</v>
      </c>
      <c r="K399">
        <v>-57.994500000000002</v>
      </c>
      <c r="L399">
        <v>5.18</v>
      </c>
      <c r="M399">
        <v>5.74</v>
      </c>
      <c r="N399" t="s">
        <v>578</v>
      </c>
      <c r="O399" t="s">
        <v>504</v>
      </c>
      <c r="P399" t="s">
        <v>505</v>
      </c>
      <c r="Q399" t="s">
        <v>24</v>
      </c>
      <c r="R399" t="s">
        <v>25</v>
      </c>
      <c r="S399" t="s">
        <v>36</v>
      </c>
      <c r="T399" t="s">
        <v>598</v>
      </c>
      <c r="U399" t="s">
        <v>38</v>
      </c>
      <c r="V399">
        <v>0.36</v>
      </c>
      <c r="W399">
        <v>40429</v>
      </c>
    </row>
    <row r="400" spans="1:23" x14ac:dyDescent="0.25">
      <c r="A400">
        <v>24965</v>
      </c>
      <c r="B400" s="3">
        <v>40631</v>
      </c>
      <c r="C400" s="4">
        <f t="shared" si="18"/>
        <v>2011</v>
      </c>
      <c r="D400" s="3" t="str">
        <f t="shared" si="19"/>
        <v>Mar</v>
      </c>
      <c r="E400" s="3" t="str">
        <f t="shared" si="20"/>
        <v>Q4</v>
      </c>
      <c r="F400" t="s">
        <v>20</v>
      </c>
      <c r="G400">
        <v>6</v>
      </c>
      <c r="H400">
        <v>2528.4899999999998</v>
      </c>
      <c r="I400">
        <v>7.0000000000000007E-2</v>
      </c>
      <c r="J400" t="s">
        <v>55</v>
      </c>
      <c r="K400">
        <v>580.15049999999997</v>
      </c>
      <c r="L400">
        <v>420.98</v>
      </c>
      <c r="M400">
        <v>19.989999999999998</v>
      </c>
      <c r="N400" t="s">
        <v>293</v>
      </c>
      <c r="O400" t="s">
        <v>504</v>
      </c>
      <c r="P400" t="s">
        <v>505</v>
      </c>
      <c r="Q400" t="s">
        <v>40</v>
      </c>
      <c r="R400" t="s">
        <v>25</v>
      </c>
      <c r="S400" t="s">
        <v>36</v>
      </c>
      <c r="T400" t="s">
        <v>599</v>
      </c>
      <c r="U400" t="s">
        <v>38</v>
      </c>
      <c r="V400">
        <v>0.35</v>
      </c>
      <c r="W400">
        <v>40636</v>
      </c>
    </row>
    <row r="401" spans="1:23" x14ac:dyDescent="0.25">
      <c r="A401">
        <v>25154</v>
      </c>
      <c r="B401" s="3">
        <v>40410</v>
      </c>
      <c r="C401" s="4">
        <f t="shared" si="18"/>
        <v>2010</v>
      </c>
      <c r="D401" s="3" t="str">
        <f t="shared" si="19"/>
        <v>Aug</v>
      </c>
      <c r="E401" s="3" t="str">
        <f t="shared" si="20"/>
        <v>Q2</v>
      </c>
      <c r="F401" t="s">
        <v>29</v>
      </c>
      <c r="G401">
        <v>16</v>
      </c>
      <c r="H401">
        <v>102.5</v>
      </c>
      <c r="I401">
        <v>0.1</v>
      </c>
      <c r="J401" t="s">
        <v>21</v>
      </c>
      <c r="K401">
        <v>13.84</v>
      </c>
      <c r="L401">
        <v>6.68</v>
      </c>
      <c r="M401">
        <v>1.5</v>
      </c>
      <c r="N401" t="s">
        <v>532</v>
      </c>
      <c r="O401" t="s">
        <v>504</v>
      </c>
      <c r="P401" t="s">
        <v>505</v>
      </c>
      <c r="Q401" t="s">
        <v>59</v>
      </c>
      <c r="R401" t="s">
        <v>25</v>
      </c>
      <c r="S401" t="s">
        <v>94</v>
      </c>
      <c r="T401" t="s">
        <v>601</v>
      </c>
      <c r="U401" t="s">
        <v>67</v>
      </c>
      <c r="V401">
        <v>0.48</v>
      </c>
      <c r="W401">
        <v>40411</v>
      </c>
    </row>
    <row r="402" spans="1:23" x14ac:dyDescent="0.25">
      <c r="A402">
        <v>25315</v>
      </c>
      <c r="B402" s="3">
        <v>40514</v>
      </c>
      <c r="C402" s="4">
        <f t="shared" si="18"/>
        <v>2010</v>
      </c>
      <c r="D402" s="3" t="str">
        <f t="shared" si="19"/>
        <v>Dec</v>
      </c>
      <c r="E402" s="3" t="str">
        <f t="shared" si="20"/>
        <v>Q3</v>
      </c>
      <c r="F402" t="s">
        <v>20</v>
      </c>
      <c r="G402">
        <v>36</v>
      </c>
      <c r="H402">
        <v>7783.36</v>
      </c>
      <c r="I402">
        <v>7.0000000000000007E-2</v>
      </c>
      <c r="J402" t="s">
        <v>55</v>
      </c>
      <c r="K402">
        <v>3506.24</v>
      </c>
      <c r="L402">
        <v>225.04</v>
      </c>
      <c r="M402">
        <v>11.79</v>
      </c>
      <c r="N402" t="s">
        <v>546</v>
      </c>
      <c r="O402" t="s">
        <v>504</v>
      </c>
      <c r="P402" t="s">
        <v>505</v>
      </c>
      <c r="Q402" t="s">
        <v>32</v>
      </c>
      <c r="R402" t="s">
        <v>25</v>
      </c>
      <c r="S402" t="s">
        <v>33</v>
      </c>
      <c r="T402" t="s">
        <v>602</v>
      </c>
      <c r="U402" t="s">
        <v>47</v>
      </c>
      <c r="V402">
        <v>0.42</v>
      </c>
      <c r="W402">
        <v>40514</v>
      </c>
    </row>
    <row r="403" spans="1:23" x14ac:dyDescent="0.25">
      <c r="A403">
        <v>25376</v>
      </c>
      <c r="B403" s="3">
        <v>40628</v>
      </c>
      <c r="C403" s="4">
        <f t="shared" si="18"/>
        <v>2011</v>
      </c>
      <c r="D403" s="3" t="str">
        <f t="shared" si="19"/>
        <v>Mar</v>
      </c>
      <c r="E403" s="3" t="str">
        <f t="shared" si="20"/>
        <v>Q4</v>
      </c>
      <c r="F403" t="s">
        <v>77</v>
      </c>
      <c r="G403">
        <v>12</v>
      </c>
      <c r="H403">
        <v>76.61</v>
      </c>
      <c r="I403">
        <v>0.09</v>
      </c>
      <c r="J403" t="s">
        <v>21</v>
      </c>
      <c r="K403">
        <v>-31.83</v>
      </c>
      <c r="L403">
        <v>6.28</v>
      </c>
      <c r="M403">
        <v>5.29</v>
      </c>
      <c r="N403" t="s">
        <v>562</v>
      </c>
      <c r="O403" t="s">
        <v>504</v>
      </c>
      <c r="P403" t="s">
        <v>505</v>
      </c>
      <c r="Q403" t="s">
        <v>40</v>
      </c>
      <c r="R403" t="s">
        <v>48</v>
      </c>
      <c r="S403" t="s">
        <v>49</v>
      </c>
      <c r="T403" t="s">
        <v>604</v>
      </c>
      <c r="U403" t="s">
        <v>38</v>
      </c>
      <c r="V403">
        <v>0.43</v>
      </c>
      <c r="W403">
        <v>40629</v>
      </c>
    </row>
    <row r="404" spans="1:23" x14ac:dyDescent="0.25">
      <c r="A404">
        <v>26240</v>
      </c>
      <c r="B404" s="3">
        <v>40166</v>
      </c>
      <c r="C404" s="4">
        <f t="shared" si="18"/>
        <v>2009</v>
      </c>
      <c r="D404" s="3" t="str">
        <f t="shared" si="19"/>
        <v>Dec</v>
      </c>
      <c r="E404" s="3" t="str">
        <f t="shared" si="20"/>
        <v>Q3</v>
      </c>
      <c r="F404" t="s">
        <v>77</v>
      </c>
      <c r="G404">
        <v>38</v>
      </c>
      <c r="H404">
        <v>1483.44</v>
      </c>
      <c r="I404">
        <v>0.04</v>
      </c>
      <c r="J404" t="s">
        <v>21</v>
      </c>
      <c r="K404">
        <v>439.77</v>
      </c>
      <c r="L404">
        <v>39.479999999999997</v>
      </c>
      <c r="M404">
        <v>1.99</v>
      </c>
      <c r="N404" t="s">
        <v>45</v>
      </c>
      <c r="O404" t="s">
        <v>504</v>
      </c>
      <c r="P404" t="s">
        <v>505</v>
      </c>
      <c r="Q404" t="s">
        <v>32</v>
      </c>
      <c r="R404" t="s">
        <v>41</v>
      </c>
      <c r="S404" t="s">
        <v>69</v>
      </c>
      <c r="T404" t="s">
        <v>158</v>
      </c>
      <c r="U404" t="s">
        <v>51</v>
      </c>
      <c r="V404">
        <v>0.54</v>
      </c>
      <c r="W404">
        <v>40169</v>
      </c>
    </row>
    <row r="405" spans="1:23" x14ac:dyDescent="0.25">
      <c r="A405">
        <v>26791</v>
      </c>
      <c r="B405" s="3">
        <v>40662</v>
      </c>
      <c r="C405" s="4">
        <f t="shared" si="18"/>
        <v>2011</v>
      </c>
      <c r="D405" s="3" t="str">
        <f t="shared" si="19"/>
        <v>Apr</v>
      </c>
      <c r="E405" s="3" t="str">
        <f t="shared" si="20"/>
        <v>Q1</v>
      </c>
      <c r="F405" t="s">
        <v>20</v>
      </c>
      <c r="G405">
        <v>45</v>
      </c>
      <c r="H405">
        <v>500.48</v>
      </c>
      <c r="I405">
        <v>0.08</v>
      </c>
      <c r="J405" t="s">
        <v>21</v>
      </c>
      <c r="K405">
        <v>-48.2</v>
      </c>
      <c r="L405">
        <v>11.29</v>
      </c>
      <c r="M405">
        <v>5.03</v>
      </c>
      <c r="N405" t="s">
        <v>524</v>
      </c>
      <c r="O405" t="s">
        <v>504</v>
      </c>
      <c r="P405" t="s">
        <v>505</v>
      </c>
      <c r="Q405" t="s">
        <v>59</v>
      </c>
      <c r="R405" t="s">
        <v>25</v>
      </c>
      <c r="S405" t="s">
        <v>26</v>
      </c>
      <c r="T405" t="s">
        <v>606</v>
      </c>
      <c r="U405" t="s">
        <v>38</v>
      </c>
      <c r="V405">
        <v>0.59</v>
      </c>
      <c r="W405">
        <v>40669</v>
      </c>
    </row>
    <row r="406" spans="1:23" x14ac:dyDescent="0.25">
      <c r="A406">
        <v>28836</v>
      </c>
      <c r="B406" s="3">
        <v>40475</v>
      </c>
      <c r="C406" s="4">
        <f t="shared" si="18"/>
        <v>2010</v>
      </c>
      <c r="D406" s="3" t="str">
        <f t="shared" si="19"/>
        <v>Oct</v>
      </c>
      <c r="E406" s="3" t="str">
        <f t="shared" si="20"/>
        <v>Q3</v>
      </c>
      <c r="F406" t="s">
        <v>29</v>
      </c>
      <c r="G406">
        <v>50</v>
      </c>
      <c r="H406">
        <v>8221.2934999999998</v>
      </c>
      <c r="I406">
        <v>0.06</v>
      </c>
      <c r="J406" t="s">
        <v>21</v>
      </c>
      <c r="K406">
        <v>2342.2139999999999</v>
      </c>
      <c r="L406">
        <v>195.99</v>
      </c>
      <c r="M406">
        <v>4.2</v>
      </c>
      <c r="N406" t="s">
        <v>535</v>
      </c>
      <c r="O406" t="s">
        <v>504</v>
      </c>
      <c r="P406" t="s">
        <v>505</v>
      </c>
      <c r="Q406" t="s">
        <v>40</v>
      </c>
      <c r="R406" t="s">
        <v>41</v>
      </c>
      <c r="S406" t="s">
        <v>42</v>
      </c>
      <c r="T406" t="s">
        <v>607</v>
      </c>
      <c r="U406" t="s">
        <v>38</v>
      </c>
      <c r="V406">
        <v>0.6</v>
      </c>
      <c r="W406">
        <v>40476</v>
      </c>
    </row>
    <row r="407" spans="1:23" x14ac:dyDescent="0.25">
      <c r="A407">
        <v>28995</v>
      </c>
      <c r="B407" s="3">
        <v>40310</v>
      </c>
      <c r="C407" s="4">
        <f t="shared" si="18"/>
        <v>2010</v>
      </c>
      <c r="D407" s="3" t="str">
        <f t="shared" si="19"/>
        <v>May</v>
      </c>
      <c r="E407" s="3" t="str">
        <f t="shared" si="20"/>
        <v>Q1</v>
      </c>
      <c r="F407" t="s">
        <v>29</v>
      </c>
      <c r="G407">
        <v>9</v>
      </c>
      <c r="H407">
        <v>298.52</v>
      </c>
      <c r="I407">
        <v>0</v>
      </c>
      <c r="J407" t="s">
        <v>21</v>
      </c>
      <c r="K407">
        <v>73.19</v>
      </c>
      <c r="L407">
        <v>30.98</v>
      </c>
      <c r="M407">
        <v>5.76</v>
      </c>
      <c r="N407" t="s">
        <v>556</v>
      </c>
      <c r="O407" t="s">
        <v>504</v>
      </c>
      <c r="P407" t="s">
        <v>505</v>
      </c>
      <c r="Q407" t="s">
        <v>40</v>
      </c>
      <c r="R407" t="s">
        <v>25</v>
      </c>
      <c r="S407" t="s">
        <v>60</v>
      </c>
      <c r="T407" t="s">
        <v>116</v>
      </c>
      <c r="U407" t="s">
        <v>38</v>
      </c>
      <c r="V407">
        <v>0.4</v>
      </c>
      <c r="W407">
        <v>40311</v>
      </c>
    </row>
    <row r="408" spans="1:23" x14ac:dyDescent="0.25">
      <c r="A408">
        <v>29121</v>
      </c>
      <c r="B408" s="3">
        <v>40279</v>
      </c>
      <c r="C408" s="4">
        <f t="shared" si="18"/>
        <v>2010</v>
      </c>
      <c r="D408" s="3" t="str">
        <f t="shared" si="19"/>
        <v>Apr</v>
      </c>
      <c r="E408" s="3" t="str">
        <f t="shared" si="20"/>
        <v>Q1</v>
      </c>
      <c r="F408" t="s">
        <v>62</v>
      </c>
      <c r="G408">
        <v>31</v>
      </c>
      <c r="H408">
        <v>3206.9650000000001</v>
      </c>
      <c r="I408">
        <v>0.08</v>
      </c>
      <c r="J408" t="s">
        <v>21</v>
      </c>
      <c r="K408">
        <v>575.33399999999995</v>
      </c>
      <c r="L408">
        <v>125.99</v>
      </c>
      <c r="M408">
        <v>7.69</v>
      </c>
      <c r="N408" t="s">
        <v>293</v>
      </c>
      <c r="O408" t="s">
        <v>504</v>
      </c>
      <c r="P408" t="s">
        <v>505</v>
      </c>
      <c r="Q408" t="s">
        <v>40</v>
      </c>
      <c r="R408" t="s">
        <v>41</v>
      </c>
      <c r="S408" t="s">
        <v>42</v>
      </c>
      <c r="T408" t="s">
        <v>128</v>
      </c>
      <c r="U408" t="s">
        <v>38</v>
      </c>
      <c r="V408">
        <v>0.57999999999999996</v>
      </c>
      <c r="W408">
        <v>40281</v>
      </c>
    </row>
    <row r="409" spans="1:23" x14ac:dyDescent="0.25">
      <c r="A409">
        <v>29319</v>
      </c>
      <c r="B409" s="3">
        <v>39837</v>
      </c>
      <c r="C409" s="4">
        <f t="shared" si="18"/>
        <v>2009</v>
      </c>
      <c r="D409" s="3" t="str">
        <f t="shared" si="19"/>
        <v>Jan</v>
      </c>
      <c r="E409" s="3" t="str">
        <f t="shared" si="20"/>
        <v>Q4</v>
      </c>
      <c r="F409" t="s">
        <v>20</v>
      </c>
      <c r="G409">
        <v>30</v>
      </c>
      <c r="H409">
        <v>6654.39</v>
      </c>
      <c r="I409">
        <v>0.1</v>
      </c>
      <c r="J409" t="s">
        <v>21</v>
      </c>
      <c r="K409">
        <v>1151.69</v>
      </c>
      <c r="L409">
        <v>238.4</v>
      </c>
      <c r="M409">
        <v>24.49</v>
      </c>
      <c r="N409" t="s">
        <v>578</v>
      </c>
      <c r="O409" t="s">
        <v>504</v>
      </c>
      <c r="P409" t="s">
        <v>505</v>
      </c>
      <c r="Q409" t="s">
        <v>24</v>
      </c>
      <c r="R409" t="s">
        <v>48</v>
      </c>
      <c r="S409" t="s">
        <v>111</v>
      </c>
      <c r="T409" t="s">
        <v>610</v>
      </c>
      <c r="U409" t="s">
        <v>28</v>
      </c>
      <c r="W409">
        <v>39839</v>
      </c>
    </row>
    <row r="410" spans="1:23" x14ac:dyDescent="0.25">
      <c r="A410">
        <v>29382</v>
      </c>
      <c r="B410" s="3">
        <v>40499</v>
      </c>
      <c r="C410" s="4">
        <f t="shared" si="18"/>
        <v>2010</v>
      </c>
      <c r="D410" s="3" t="str">
        <f t="shared" si="19"/>
        <v>Nov</v>
      </c>
      <c r="E410" s="3" t="str">
        <f t="shared" si="20"/>
        <v>Q3</v>
      </c>
      <c r="F410" t="s">
        <v>29</v>
      </c>
      <c r="G410">
        <v>42</v>
      </c>
      <c r="H410">
        <v>239.35</v>
      </c>
      <c r="I410">
        <v>0.05</v>
      </c>
      <c r="J410" t="s">
        <v>21</v>
      </c>
      <c r="K410">
        <v>78.959999999999994</v>
      </c>
      <c r="L410">
        <v>5.68</v>
      </c>
      <c r="M410">
        <v>1.39</v>
      </c>
      <c r="N410" t="s">
        <v>562</v>
      </c>
      <c r="O410" t="s">
        <v>504</v>
      </c>
      <c r="P410" t="s">
        <v>505</v>
      </c>
      <c r="Q410" t="s">
        <v>24</v>
      </c>
      <c r="R410" t="s">
        <v>25</v>
      </c>
      <c r="S410" t="s">
        <v>75</v>
      </c>
      <c r="T410" t="s">
        <v>612</v>
      </c>
      <c r="U410" t="s">
        <v>38</v>
      </c>
      <c r="V410">
        <v>0.38</v>
      </c>
      <c r="W410">
        <v>40502</v>
      </c>
    </row>
    <row r="411" spans="1:23" x14ac:dyDescent="0.25">
      <c r="A411">
        <v>29445</v>
      </c>
      <c r="B411" s="3">
        <v>40450</v>
      </c>
      <c r="C411" s="4">
        <f t="shared" si="18"/>
        <v>2010</v>
      </c>
      <c r="D411" s="3" t="str">
        <f t="shared" si="19"/>
        <v>Sep</v>
      </c>
      <c r="E411" s="3" t="str">
        <f t="shared" si="20"/>
        <v>Q2</v>
      </c>
      <c r="F411" t="s">
        <v>29</v>
      </c>
      <c r="G411">
        <v>28</v>
      </c>
      <c r="H411">
        <v>2531.35</v>
      </c>
      <c r="I411">
        <v>0.09</v>
      </c>
      <c r="J411" t="s">
        <v>30</v>
      </c>
      <c r="K411">
        <v>415.55</v>
      </c>
      <c r="L411">
        <v>90.97</v>
      </c>
      <c r="M411">
        <v>28</v>
      </c>
      <c r="N411" t="s">
        <v>524</v>
      </c>
      <c r="O411" t="s">
        <v>504</v>
      </c>
      <c r="P411" t="s">
        <v>505</v>
      </c>
      <c r="Q411" t="s">
        <v>32</v>
      </c>
      <c r="R411" t="s">
        <v>41</v>
      </c>
      <c r="S411" t="s">
        <v>207</v>
      </c>
      <c r="T411" t="s">
        <v>613</v>
      </c>
      <c r="U411" t="s">
        <v>35</v>
      </c>
      <c r="V411">
        <v>0.38</v>
      </c>
      <c r="W411">
        <v>40452</v>
      </c>
    </row>
    <row r="412" spans="1:23" x14ac:dyDescent="0.25">
      <c r="A412">
        <v>29762</v>
      </c>
      <c r="B412" s="3">
        <v>40393</v>
      </c>
      <c r="C412" s="4">
        <f t="shared" si="18"/>
        <v>2010</v>
      </c>
      <c r="D412" s="3" t="str">
        <f t="shared" si="19"/>
        <v>Aug</v>
      </c>
      <c r="E412" s="3" t="str">
        <f t="shared" si="20"/>
        <v>Q2</v>
      </c>
      <c r="F412" t="s">
        <v>77</v>
      </c>
      <c r="G412">
        <v>15</v>
      </c>
      <c r="H412">
        <v>22.45</v>
      </c>
      <c r="I412">
        <v>0.03</v>
      </c>
      <c r="J412" t="s">
        <v>21</v>
      </c>
      <c r="K412">
        <v>0.78</v>
      </c>
      <c r="L412">
        <v>1.48</v>
      </c>
      <c r="M412">
        <v>0.7</v>
      </c>
      <c r="N412" t="s">
        <v>614</v>
      </c>
      <c r="O412" t="s">
        <v>504</v>
      </c>
      <c r="P412" t="s">
        <v>505</v>
      </c>
      <c r="Q412" t="s">
        <v>59</v>
      </c>
      <c r="R412" t="s">
        <v>25</v>
      </c>
      <c r="S412" t="s">
        <v>65</v>
      </c>
      <c r="T412" t="s">
        <v>615</v>
      </c>
      <c r="U412" t="s">
        <v>67</v>
      </c>
      <c r="V412">
        <v>0.37</v>
      </c>
      <c r="W412">
        <v>40395</v>
      </c>
    </row>
    <row r="413" spans="1:23" x14ac:dyDescent="0.25">
      <c r="A413">
        <v>30048</v>
      </c>
      <c r="B413" s="3">
        <v>40707</v>
      </c>
      <c r="C413" s="4">
        <f t="shared" si="18"/>
        <v>2011</v>
      </c>
      <c r="D413" s="3" t="str">
        <f t="shared" si="19"/>
        <v>Jun</v>
      </c>
      <c r="E413" s="3" t="str">
        <f t="shared" si="20"/>
        <v>Q1</v>
      </c>
      <c r="F413" t="s">
        <v>62</v>
      </c>
      <c r="G413">
        <v>44</v>
      </c>
      <c r="H413">
        <v>7765.13</v>
      </c>
      <c r="I413">
        <v>0.06</v>
      </c>
      <c r="J413" t="s">
        <v>30</v>
      </c>
      <c r="K413">
        <v>433.63</v>
      </c>
      <c r="L413">
        <v>180.98</v>
      </c>
      <c r="M413">
        <v>55.24</v>
      </c>
      <c r="N413" t="s">
        <v>526</v>
      </c>
      <c r="O413" t="s">
        <v>504</v>
      </c>
      <c r="P413" t="s">
        <v>505</v>
      </c>
      <c r="Q413" t="s">
        <v>59</v>
      </c>
      <c r="R413" t="s">
        <v>25</v>
      </c>
      <c r="S413" t="s">
        <v>33</v>
      </c>
      <c r="T413" t="s">
        <v>544</v>
      </c>
      <c r="U413" t="s">
        <v>35</v>
      </c>
      <c r="V413">
        <v>0.56999999999999995</v>
      </c>
      <c r="W413">
        <v>40709</v>
      </c>
    </row>
    <row r="414" spans="1:23" x14ac:dyDescent="0.25">
      <c r="A414">
        <v>30243</v>
      </c>
      <c r="B414" s="3">
        <v>40303</v>
      </c>
      <c r="C414" s="4">
        <f t="shared" si="18"/>
        <v>2010</v>
      </c>
      <c r="D414" s="3" t="str">
        <f t="shared" si="19"/>
        <v>May</v>
      </c>
      <c r="E414" s="3" t="str">
        <f t="shared" si="20"/>
        <v>Q1</v>
      </c>
      <c r="F414" t="s">
        <v>77</v>
      </c>
      <c r="G414">
        <v>44</v>
      </c>
      <c r="H414">
        <v>2435.3200000000002</v>
      </c>
      <c r="I414">
        <v>0.09</v>
      </c>
      <c r="J414" t="s">
        <v>21</v>
      </c>
      <c r="K414">
        <v>650.55999999999995</v>
      </c>
      <c r="L414">
        <v>60.22</v>
      </c>
      <c r="M414">
        <v>3.5</v>
      </c>
      <c r="N414" t="s">
        <v>556</v>
      </c>
      <c r="O414" t="s">
        <v>504</v>
      </c>
      <c r="P414" t="s">
        <v>505</v>
      </c>
      <c r="Q414" t="s">
        <v>40</v>
      </c>
      <c r="R414" t="s">
        <v>25</v>
      </c>
      <c r="S414" t="s">
        <v>33</v>
      </c>
      <c r="T414" t="s">
        <v>616</v>
      </c>
      <c r="U414" t="s">
        <v>38</v>
      </c>
      <c r="V414">
        <v>0.56999999999999995</v>
      </c>
      <c r="W414">
        <v>40305</v>
      </c>
    </row>
    <row r="415" spans="1:23" x14ac:dyDescent="0.25">
      <c r="A415">
        <v>30372</v>
      </c>
      <c r="B415" s="3">
        <v>40420</v>
      </c>
      <c r="C415" s="4">
        <f t="shared" si="18"/>
        <v>2010</v>
      </c>
      <c r="D415" s="3" t="str">
        <f t="shared" si="19"/>
        <v>Aug</v>
      </c>
      <c r="E415" s="3" t="str">
        <f t="shared" si="20"/>
        <v>Q2</v>
      </c>
      <c r="F415" t="s">
        <v>29</v>
      </c>
      <c r="G415">
        <v>1</v>
      </c>
      <c r="H415">
        <v>14.4</v>
      </c>
      <c r="I415">
        <v>0.1</v>
      </c>
      <c r="J415" t="s">
        <v>21</v>
      </c>
      <c r="K415">
        <v>-7.39</v>
      </c>
      <c r="L415">
        <v>12.22</v>
      </c>
      <c r="M415">
        <v>2.85</v>
      </c>
      <c r="N415" t="s">
        <v>542</v>
      </c>
      <c r="O415" t="s">
        <v>504</v>
      </c>
      <c r="P415" t="s">
        <v>505</v>
      </c>
      <c r="Q415" t="s">
        <v>40</v>
      </c>
      <c r="R415" t="s">
        <v>48</v>
      </c>
      <c r="S415" t="s">
        <v>49</v>
      </c>
      <c r="T415" t="s">
        <v>242</v>
      </c>
      <c r="U415" t="s">
        <v>51</v>
      </c>
      <c r="V415">
        <v>0.55000000000000004</v>
      </c>
      <c r="W415">
        <v>40422</v>
      </c>
    </row>
    <row r="416" spans="1:23" x14ac:dyDescent="0.25">
      <c r="A416">
        <v>30499</v>
      </c>
      <c r="B416" s="3">
        <v>41212</v>
      </c>
      <c r="C416" s="4">
        <f t="shared" si="18"/>
        <v>2012</v>
      </c>
      <c r="D416" s="3" t="str">
        <f t="shared" si="19"/>
        <v>Oct</v>
      </c>
      <c r="E416" s="3" t="str">
        <f t="shared" si="20"/>
        <v>Q3</v>
      </c>
      <c r="F416" t="s">
        <v>29</v>
      </c>
      <c r="G416">
        <v>16</v>
      </c>
      <c r="H416">
        <v>92.06</v>
      </c>
      <c r="I416">
        <v>0.1</v>
      </c>
      <c r="J416" t="s">
        <v>21</v>
      </c>
      <c r="K416">
        <v>5.66</v>
      </c>
      <c r="L416">
        <v>5.98</v>
      </c>
      <c r="M416">
        <v>2.5</v>
      </c>
      <c r="N416" t="s">
        <v>45</v>
      </c>
      <c r="O416" t="s">
        <v>504</v>
      </c>
      <c r="P416" t="s">
        <v>505</v>
      </c>
      <c r="Q416" t="s">
        <v>32</v>
      </c>
      <c r="R416" t="s">
        <v>25</v>
      </c>
      <c r="S416" t="s">
        <v>75</v>
      </c>
      <c r="T416" t="s">
        <v>617</v>
      </c>
      <c r="U416" t="s">
        <v>38</v>
      </c>
      <c r="V416">
        <v>0.36</v>
      </c>
      <c r="W416">
        <v>41214</v>
      </c>
    </row>
    <row r="417" spans="1:23" x14ac:dyDescent="0.25">
      <c r="A417">
        <v>32199</v>
      </c>
      <c r="B417" s="3">
        <v>40009</v>
      </c>
      <c r="C417" s="4">
        <f t="shared" si="18"/>
        <v>2009</v>
      </c>
      <c r="D417" s="3" t="str">
        <f t="shared" si="19"/>
        <v>Jul</v>
      </c>
      <c r="E417" s="3" t="str">
        <f t="shared" si="20"/>
        <v>Q2</v>
      </c>
      <c r="F417" t="s">
        <v>29</v>
      </c>
      <c r="G417">
        <v>40</v>
      </c>
      <c r="H417">
        <v>196.5</v>
      </c>
      <c r="I417">
        <v>0.08</v>
      </c>
      <c r="J417" t="s">
        <v>21</v>
      </c>
      <c r="K417">
        <v>-99.762500000000003</v>
      </c>
      <c r="L417">
        <v>4.91</v>
      </c>
      <c r="M417">
        <v>4.97</v>
      </c>
      <c r="N417" t="s">
        <v>535</v>
      </c>
      <c r="O417" t="s">
        <v>504</v>
      </c>
      <c r="P417" t="s">
        <v>505</v>
      </c>
      <c r="Q417" t="s">
        <v>40</v>
      </c>
      <c r="R417" t="s">
        <v>25</v>
      </c>
      <c r="S417" t="s">
        <v>36</v>
      </c>
      <c r="T417" t="s">
        <v>618</v>
      </c>
      <c r="U417" t="s">
        <v>38</v>
      </c>
      <c r="V417">
        <v>0.38</v>
      </c>
      <c r="W417">
        <v>40010</v>
      </c>
    </row>
    <row r="418" spans="1:23" x14ac:dyDescent="0.25">
      <c r="A418">
        <v>32327</v>
      </c>
      <c r="B418" s="3">
        <v>41128</v>
      </c>
      <c r="C418" s="4">
        <f t="shared" si="18"/>
        <v>2012</v>
      </c>
      <c r="D418" s="3" t="str">
        <f t="shared" si="19"/>
        <v>Aug</v>
      </c>
      <c r="E418" s="3" t="str">
        <f t="shared" si="20"/>
        <v>Q2</v>
      </c>
      <c r="F418" t="s">
        <v>20</v>
      </c>
      <c r="G418">
        <v>45</v>
      </c>
      <c r="H418">
        <v>20333.816000000003</v>
      </c>
      <c r="I418">
        <v>0.02</v>
      </c>
      <c r="J418" t="s">
        <v>30</v>
      </c>
      <c r="K418">
        <v>-1430.451</v>
      </c>
      <c r="L418">
        <v>550.98</v>
      </c>
      <c r="M418">
        <v>147.12</v>
      </c>
      <c r="N418" t="s">
        <v>535</v>
      </c>
      <c r="O418" t="s">
        <v>504</v>
      </c>
      <c r="P418" t="s">
        <v>505</v>
      </c>
      <c r="Q418" t="s">
        <v>24</v>
      </c>
      <c r="R418" t="s">
        <v>48</v>
      </c>
      <c r="S418" t="s">
        <v>82</v>
      </c>
      <c r="T418" t="s">
        <v>620</v>
      </c>
      <c r="U418" t="s">
        <v>81</v>
      </c>
      <c r="V418">
        <v>0.8</v>
      </c>
      <c r="W418">
        <v>41135</v>
      </c>
    </row>
    <row r="419" spans="1:23" x14ac:dyDescent="0.25">
      <c r="A419">
        <v>32676</v>
      </c>
      <c r="B419" s="3">
        <v>39845</v>
      </c>
      <c r="C419" s="4">
        <f t="shared" si="18"/>
        <v>2009</v>
      </c>
      <c r="D419" s="3" t="str">
        <f t="shared" si="19"/>
        <v>Feb</v>
      </c>
      <c r="E419" s="3" t="str">
        <f t="shared" si="20"/>
        <v>Q4</v>
      </c>
      <c r="F419" t="s">
        <v>77</v>
      </c>
      <c r="G419">
        <v>37</v>
      </c>
      <c r="H419">
        <v>1697.44</v>
      </c>
      <c r="I419">
        <v>0.06</v>
      </c>
      <c r="J419" t="s">
        <v>21</v>
      </c>
      <c r="K419">
        <v>523.42999999999995</v>
      </c>
      <c r="L419">
        <v>45.19</v>
      </c>
      <c r="M419">
        <v>1.99</v>
      </c>
      <c r="N419" t="s">
        <v>546</v>
      </c>
      <c r="O419" t="s">
        <v>504</v>
      </c>
      <c r="P419" t="s">
        <v>505</v>
      </c>
      <c r="Q419" t="s">
        <v>40</v>
      </c>
      <c r="R419" t="s">
        <v>41</v>
      </c>
      <c r="S419" t="s">
        <v>69</v>
      </c>
      <c r="T419" t="s">
        <v>376</v>
      </c>
      <c r="U419" t="s">
        <v>51</v>
      </c>
      <c r="V419">
        <v>0.55000000000000004</v>
      </c>
      <c r="W419">
        <v>39848</v>
      </c>
    </row>
    <row r="420" spans="1:23" x14ac:dyDescent="0.25">
      <c r="A420">
        <v>32835</v>
      </c>
      <c r="B420" s="3">
        <v>41097</v>
      </c>
      <c r="C420" s="4">
        <f t="shared" si="18"/>
        <v>2012</v>
      </c>
      <c r="D420" s="3" t="str">
        <f t="shared" si="19"/>
        <v>Jul</v>
      </c>
      <c r="E420" s="3" t="str">
        <f t="shared" si="20"/>
        <v>Q2</v>
      </c>
      <c r="F420" t="s">
        <v>62</v>
      </c>
      <c r="G420">
        <v>15</v>
      </c>
      <c r="H420">
        <v>572.4325</v>
      </c>
      <c r="I420">
        <v>0.05</v>
      </c>
      <c r="J420" t="s">
        <v>21</v>
      </c>
      <c r="K420">
        <v>-19.437000000000001</v>
      </c>
      <c r="L420">
        <v>45.99</v>
      </c>
      <c r="M420">
        <v>4.99</v>
      </c>
      <c r="N420" t="s">
        <v>546</v>
      </c>
      <c r="O420" t="s">
        <v>504</v>
      </c>
      <c r="P420" t="s">
        <v>505</v>
      </c>
      <c r="Q420" t="s">
        <v>40</v>
      </c>
      <c r="R420" t="s">
        <v>41</v>
      </c>
      <c r="S420" t="s">
        <v>42</v>
      </c>
      <c r="T420" t="s">
        <v>621</v>
      </c>
      <c r="U420" t="s">
        <v>38</v>
      </c>
      <c r="V420">
        <v>0.56000000000000005</v>
      </c>
      <c r="W420">
        <v>41099</v>
      </c>
    </row>
    <row r="421" spans="1:23" x14ac:dyDescent="0.25">
      <c r="A421">
        <v>32869</v>
      </c>
      <c r="B421" s="3">
        <v>39899</v>
      </c>
      <c r="C421" s="4">
        <f t="shared" si="18"/>
        <v>2009</v>
      </c>
      <c r="D421" s="3" t="str">
        <f t="shared" si="19"/>
        <v>Mar</v>
      </c>
      <c r="E421" s="3" t="str">
        <f t="shared" si="20"/>
        <v>Q4</v>
      </c>
      <c r="F421" t="s">
        <v>62</v>
      </c>
      <c r="G421">
        <v>41</v>
      </c>
      <c r="H421">
        <v>322.02999999999997</v>
      </c>
      <c r="I421">
        <v>0.06</v>
      </c>
      <c r="J421" t="s">
        <v>21</v>
      </c>
      <c r="K421">
        <v>-82.83</v>
      </c>
      <c r="L421">
        <v>8.1199999999999992</v>
      </c>
      <c r="M421">
        <v>2.83</v>
      </c>
      <c r="N421" t="s">
        <v>542</v>
      </c>
      <c r="O421" t="s">
        <v>504</v>
      </c>
      <c r="P421" t="s">
        <v>505</v>
      </c>
      <c r="Q421" t="s">
        <v>40</v>
      </c>
      <c r="R421" t="s">
        <v>41</v>
      </c>
      <c r="S421" t="s">
        <v>69</v>
      </c>
      <c r="T421" t="s">
        <v>622</v>
      </c>
      <c r="U421" t="s">
        <v>51</v>
      </c>
      <c r="V421">
        <v>0.77</v>
      </c>
      <c r="W421">
        <v>39900</v>
      </c>
    </row>
    <row r="422" spans="1:23" x14ac:dyDescent="0.25">
      <c r="A422">
        <v>33763</v>
      </c>
      <c r="B422" s="3">
        <v>40444</v>
      </c>
      <c r="C422" s="4">
        <f t="shared" si="18"/>
        <v>2010</v>
      </c>
      <c r="D422" s="3" t="str">
        <f t="shared" si="19"/>
        <v>Sep</v>
      </c>
      <c r="E422" s="3" t="str">
        <f t="shared" si="20"/>
        <v>Q2</v>
      </c>
      <c r="F422" t="s">
        <v>44</v>
      </c>
      <c r="G422">
        <v>23</v>
      </c>
      <c r="H422">
        <v>10791.38</v>
      </c>
      <c r="I422">
        <v>0.08</v>
      </c>
      <c r="J422" t="s">
        <v>21</v>
      </c>
      <c r="K422">
        <v>-234.79</v>
      </c>
      <c r="L422">
        <v>499.99</v>
      </c>
      <c r="M422">
        <v>24.49</v>
      </c>
      <c r="N422" t="s">
        <v>547</v>
      </c>
      <c r="O422" t="s">
        <v>504</v>
      </c>
      <c r="P422" t="s">
        <v>505</v>
      </c>
      <c r="Q422" t="s">
        <v>40</v>
      </c>
      <c r="R422" t="s">
        <v>41</v>
      </c>
      <c r="S422" t="s">
        <v>98</v>
      </c>
      <c r="T422" t="s">
        <v>214</v>
      </c>
      <c r="U422" t="s">
        <v>28</v>
      </c>
      <c r="V422">
        <v>0.36</v>
      </c>
      <c r="W422">
        <v>40446</v>
      </c>
    </row>
    <row r="423" spans="1:23" x14ac:dyDescent="0.25">
      <c r="A423">
        <v>34048</v>
      </c>
      <c r="B423" s="3">
        <v>40630</v>
      </c>
      <c r="C423" s="4">
        <f t="shared" si="18"/>
        <v>2011</v>
      </c>
      <c r="D423" s="3" t="str">
        <f t="shared" si="19"/>
        <v>Mar</v>
      </c>
      <c r="E423" s="3" t="str">
        <f t="shared" si="20"/>
        <v>Q4</v>
      </c>
      <c r="F423" t="s">
        <v>20</v>
      </c>
      <c r="G423">
        <v>1</v>
      </c>
      <c r="H423">
        <v>26.68</v>
      </c>
      <c r="I423">
        <v>0.04</v>
      </c>
      <c r="J423" t="s">
        <v>21</v>
      </c>
      <c r="K423">
        <v>-10.74</v>
      </c>
      <c r="L423">
        <v>22.23</v>
      </c>
      <c r="M423">
        <v>3.63</v>
      </c>
      <c r="N423" t="s">
        <v>542</v>
      </c>
      <c r="O423" t="s">
        <v>504</v>
      </c>
      <c r="P423" t="s">
        <v>505</v>
      </c>
      <c r="Q423" t="s">
        <v>40</v>
      </c>
      <c r="R423" t="s">
        <v>48</v>
      </c>
      <c r="S423" t="s">
        <v>49</v>
      </c>
      <c r="T423" t="s">
        <v>624</v>
      </c>
      <c r="U423" t="s">
        <v>51</v>
      </c>
      <c r="V423">
        <v>0.52</v>
      </c>
      <c r="W423">
        <v>40632</v>
      </c>
    </row>
    <row r="424" spans="1:23" x14ac:dyDescent="0.25">
      <c r="A424">
        <v>34275</v>
      </c>
      <c r="B424" s="3">
        <v>39995</v>
      </c>
      <c r="C424" s="4">
        <f t="shared" si="18"/>
        <v>2009</v>
      </c>
      <c r="D424" s="3" t="str">
        <f t="shared" si="19"/>
        <v>Jul</v>
      </c>
      <c r="E424" s="3" t="str">
        <f t="shared" si="20"/>
        <v>Q2</v>
      </c>
      <c r="F424" t="s">
        <v>20</v>
      </c>
      <c r="G424">
        <v>27</v>
      </c>
      <c r="H424">
        <v>123.46</v>
      </c>
      <c r="I424">
        <v>7.0000000000000007E-2</v>
      </c>
      <c r="J424" t="s">
        <v>21</v>
      </c>
      <c r="K424">
        <v>26.66</v>
      </c>
      <c r="L424">
        <v>4.84</v>
      </c>
      <c r="M424">
        <v>0.71</v>
      </c>
      <c r="N424" t="s">
        <v>562</v>
      </c>
      <c r="O424" t="s">
        <v>504</v>
      </c>
      <c r="P424" t="s">
        <v>505</v>
      </c>
      <c r="Q424" t="s">
        <v>24</v>
      </c>
      <c r="R424" t="s">
        <v>25</v>
      </c>
      <c r="S424" t="s">
        <v>94</v>
      </c>
      <c r="T424" t="s">
        <v>625</v>
      </c>
      <c r="U424" t="s">
        <v>67</v>
      </c>
      <c r="V424">
        <v>0.52</v>
      </c>
      <c r="W424">
        <v>39997</v>
      </c>
    </row>
    <row r="425" spans="1:23" x14ac:dyDescent="0.25">
      <c r="A425">
        <v>34438</v>
      </c>
      <c r="B425" s="3">
        <v>40523</v>
      </c>
      <c r="C425" s="4">
        <f t="shared" si="18"/>
        <v>2010</v>
      </c>
      <c r="D425" s="3" t="str">
        <f t="shared" si="19"/>
        <v>Dec</v>
      </c>
      <c r="E425" s="3" t="str">
        <f t="shared" si="20"/>
        <v>Q3</v>
      </c>
      <c r="F425" t="s">
        <v>29</v>
      </c>
      <c r="G425">
        <v>28</v>
      </c>
      <c r="H425">
        <v>588.54</v>
      </c>
      <c r="I425">
        <v>0.04</v>
      </c>
      <c r="J425" t="s">
        <v>21</v>
      </c>
      <c r="K425">
        <v>-30.72</v>
      </c>
      <c r="L425">
        <v>20.149999999999999</v>
      </c>
      <c r="M425">
        <v>8.99</v>
      </c>
      <c r="N425" t="s">
        <v>524</v>
      </c>
      <c r="O425" t="s">
        <v>504</v>
      </c>
      <c r="P425" t="s">
        <v>505</v>
      </c>
      <c r="Q425" t="s">
        <v>32</v>
      </c>
      <c r="R425" t="s">
        <v>25</v>
      </c>
      <c r="S425" t="s">
        <v>94</v>
      </c>
      <c r="T425" t="s">
        <v>626</v>
      </c>
      <c r="U425" t="s">
        <v>51</v>
      </c>
      <c r="V425">
        <v>0.57999999999999996</v>
      </c>
      <c r="W425">
        <v>40524</v>
      </c>
    </row>
    <row r="426" spans="1:23" x14ac:dyDescent="0.25">
      <c r="A426">
        <v>34880</v>
      </c>
      <c r="B426" s="3">
        <v>40072</v>
      </c>
      <c r="C426" s="4">
        <f t="shared" si="18"/>
        <v>2009</v>
      </c>
      <c r="D426" s="3" t="str">
        <f t="shared" si="19"/>
        <v>Sep</v>
      </c>
      <c r="E426" s="3" t="str">
        <f t="shared" si="20"/>
        <v>Q2</v>
      </c>
      <c r="F426" t="s">
        <v>29</v>
      </c>
      <c r="G426">
        <v>44</v>
      </c>
      <c r="H426">
        <v>284.38</v>
      </c>
      <c r="I426">
        <v>0.04</v>
      </c>
      <c r="J426" t="s">
        <v>21</v>
      </c>
      <c r="K426">
        <v>-62.43</v>
      </c>
      <c r="L426">
        <v>6.48</v>
      </c>
      <c r="M426">
        <v>5.19</v>
      </c>
      <c r="N426" t="s">
        <v>614</v>
      </c>
      <c r="O426" t="s">
        <v>504</v>
      </c>
      <c r="P426" t="s">
        <v>505</v>
      </c>
      <c r="Q426" t="s">
        <v>59</v>
      </c>
      <c r="R426" t="s">
        <v>25</v>
      </c>
      <c r="S426" t="s">
        <v>60</v>
      </c>
      <c r="T426" t="s">
        <v>627</v>
      </c>
      <c r="U426" t="s">
        <v>38</v>
      </c>
      <c r="V426">
        <v>0.37</v>
      </c>
      <c r="W426">
        <v>40073</v>
      </c>
    </row>
    <row r="427" spans="1:23" x14ac:dyDescent="0.25">
      <c r="A427">
        <v>34978</v>
      </c>
      <c r="B427" s="3">
        <v>40578</v>
      </c>
      <c r="C427" s="4">
        <f t="shared" si="18"/>
        <v>2011</v>
      </c>
      <c r="D427" s="3" t="str">
        <f t="shared" si="19"/>
        <v>Feb</v>
      </c>
      <c r="E427" s="3" t="str">
        <f t="shared" si="20"/>
        <v>Q4</v>
      </c>
      <c r="F427" t="s">
        <v>29</v>
      </c>
      <c r="G427">
        <v>49</v>
      </c>
      <c r="H427">
        <v>165.51</v>
      </c>
      <c r="I427">
        <v>0.08</v>
      </c>
      <c r="J427" t="s">
        <v>21</v>
      </c>
      <c r="K427">
        <v>-269.90499999999997</v>
      </c>
      <c r="L427">
        <v>3.52</v>
      </c>
      <c r="M427">
        <v>6.83</v>
      </c>
      <c r="N427" t="s">
        <v>45</v>
      </c>
      <c r="O427" t="s">
        <v>504</v>
      </c>
      <c r="P427" t="s">
        <v>505</v>
      </c>
      <c r="Q427" t="s">
        <v>32</v>
      </c>
      <c r="R427" t="s">
        <v>25</v>
      </c>
      <c r="S427" t="s">
        <v>36</v>
      </c>
      <c r="T427" t="s">
        <v>628</v>
      </c>
      <c r="U427" t="s">
        <v>38</v>
      </c>
      <c r="V427">
        <v>0.38</v>
      </c>
      <c r="W427">
        <v>40580</v>
      </c>
    </row>
    <row r="428" spans="1:23" x14ac:dyDescent="0.25">
      <c r="A428">
        <v>35141</v>
      </c>
      <c r="B428" s="3">
        <v>40432</v>
      </c>
      <c r="C428" s="4">
        <f t="shared" si="18"/>
        <v>2010</v>
      </c>
      <c r="D428" s="3" t="str">
        <f t="shared" si="19"/>
        <v>Sep</v>
      </c>
      <c r="E428" s="3" t="str">
        <f t="shared" si="20"/>
        <v>Q2</v>
      </c>
      <c r="F428" t="s">
        <v>62</v>
      </c>
      <c r="G428">
        <v>29</v>
      </c>
      <c r="H428">
        <v>2046.81</v>
      </c>
      <c r="I428">
        <v>0.02</v>
      </c>
      <c r="J428" t="s">
        <v>21</v>
      </c>
      <c r="K428">
        <v>469.27650000000006</v>
      </c>
      <c r="L428">
        <v>67.28</v>
      </c>
      <c r="M428">
        <v>19.989999999999998</v>
      </c>
      <c r="N428" t="s">
        <v>530</v>
      </c>
      <c r="O428" t="s">
        <v>504</v>
      </c>
      <c r="P428" t="s">
        <v>505</v>
      </c>
      <c r="Q428" t="s">
        <v>24</v>
      </c>
      <c r="R428" t="s">
        <v>25</v>
      </c>
      <c r="S428" t="s">
        <v>36</v>
      </c>
      <c r="T428" t="s">
        <v>629</v>
      </c>
      <c r="U428" t="s">
        <v>38</v>
      </c>
      <c r="V428">
        <v>0.4</v>
      </c>
      <c r="W428">
        <v>40433</v>
      </c>
    </row>
    <row r="429" spans="1:23" x14ac:dyDescent="0.25">
      <c r="A429">
        <v>35300</v>
      </c>
      <c r="B429" s="3">
        <v>40239</v>
      </c>
      <c r="C429" s="4">
        <f t="shared" si="18"/>
        <v>2010</v>
      </c>
      <c r="D429" s="3" t="str">
        <f t="shared" si="19"/>
        <v>Mar</v>
      </c>
      <c r="E429" s="3" t="str">
        <f t="shared" si="20"/>
        <v>Q4</v>
      </c>
      <c r="F429" t="s">
        <v>62</v>
      </c>
      <c r="G429">
        <v>10</v>
      </c>
      <c r="H429">
        <v>28.81</v>
      </c>
      <c r="I429">
        <v>0.02</v>
      </c>
      <c r="J429" t="s">
        <v>21</v>
      </c>
      <c r="K429">
        <v>7.15</v>
      </c>
      <c r="L429">
        <v>2.89</v>
      </c>
      <c r="M429">
        <v>0.49</v>
      </c>
      <c r="N429" t="s">
        <v>569</v>
      </c>
      <c r="O429" t="s">
        <v>504</v>
      </c>
      <c r="P429" t="s">
        <v>505</v>
      </c>
      <c r="Q429" t="s">
        <v>40</v>
      </c>
      <c r="R429" t="s">
        <v>25</v>
      </c>
      <c r="S429" t="s">
        <v>87</v>
      </c>
      <c r="T429" t="s">
        <v>630</v>
      </c>
      <c r="U429" t="s">
        <v>38</v>
      </c>
      <c r="V429">
        <v>0.38</v>
      </c>
      <c r="W429">
        <v>40240</v>
      </c>
    </row>
    <row r="430" spans="1:23" x14ac:dyDescent="0.25">
      <c r="A430">
        <v>35558</v>
      </c>
      <c r="B430" s="3">
        <v>40071</v>
      </c>
      <c r="C430" s="4">
        <f t="shared" si="18"/>
        <v>2009</v>
      </c>
      <c r="D430" s="3" t="str">
        <f t="shared" si="19"/>
        <v>Sep</v>
      </c>
      <c r="E430" s="3" t="str">
        <f t="shared" si="20"/>
        <v>Q2</v>
      </c>
      <c r="F430" t="s">
        <v>77</v>
      </c>
      <c r="G430">
        <v>2</v>
      </c>
      <c r="H430">
        <v>34.880000000000003</v>
      </c>
      <c r="I430">
        <v>0.09</v>
      </c>
      <c r="J430" t="s">
        <v>21</v>
      </c>
      <c r="K430">
        <v>-22.12</v>
      </c>
      <c r="L430">
        <v>13.79</v>
      </c>
      <c r="M430">
        <v>8.7799999999999994</v>
      </c>
      <c r="N430" t="s">
        <v>45</v>
      </c>
      <c r="O430" t="s">
        <v>504</v>
      </c>
      <c r="P430" t="s">
        <v>505</v>
      </c>
      <c r="Q430" t="s">
        <v>32</v>
      </c>
      <c r="R430" t="s">
        <v>48</v>
      </c>
      <c r="S430" t="s">
        <v>49</v>
      </c>
      <c r="T430" t="s">
        <v>633</v>
      </c>
      <c r="U430" t="s">
        <v>38</v>
      </c>
      <c r="V430">
        <v>0.43</v>
      </c>
      <c r="W430">
        <v>40073</v>
      </c>
    </row>
    <row r="431" spans="1:23" x14ac:dyDescent="0.25">
      <c r="A431">
        <v>36293</v>
      </c>
      <c r="B431" s="3">
        <v>40542</v>
      </c>
      <c r="C431" s="4">
        <f t="shared" si="18"/>
        <v>2010</v>
      </c>
      <c r="D431" s="3" t="str">
        <f t="shared" si="19"/>
        <v>Dec</v>
      </c>
      <c r="E431" s="3" t="str">
        <f t="shared" si="20"/>
        <v>Q3</v>
      </c>
      <c r="F431" t="s">
        <v>62</v>
      </c>
      <c r="G431">
        <v>13</v>
      </c>
      <c r="H431">
        <v>1272.83</v>
      </c>
      <c r="I431">
        <v>0.04</v>
      </c>
      <c r="J431" t="s">
        <v>21</v>
      </c>
      <c r="K431">
        <v>250.47</v>
      </c>
      <c r="L431">
        <v>100.98</v>
      </c>
      <c r="M431">
        <v>7.18</v>
      </c>
      <c r="N431" t="s">
        <v>45</v>
      </c>
      <c r="O431" t="s">
        <v>504</v>
      </c>
      <c r="P431" t="s">
        <v>505</v>
      </c>
      <c r="Q431" t="s">
        <v>24</v>
      </c>
      <c r="R431" t="s">
        <v>41</v>
      </c>
      <c r="S431" t="s">
        <v>69</v>
      </c>
      <c r="T431" t="s">
        <v>634</v>
      </c>
      <c r="U431" t="s">
        <v>38</v>
      </c>
      <c r="V431">
        <v>0.4</v>
      </c>
      <c r="W431">
        <v>40553</v>
      </c>
    </row>
    <row r="432" spans="1:23" x14ac:dyDescent="0.25">
      <c r="A432">
        <v>36516</v>
      </c>
      <c r="B432" s="3">
        <v>40749</v>
      </c>
      <c r="C432" s="4">
        <f t="shared" si="18"/>
        <v>2011</v>
      </c>
      <c r="D432" s="3" t="str">
        <f t="shared" si="19"/>
        <v>Jul</v>
      </c>
      <c r="E432" s="3" t="str">
        <f t="shared" si="20"/>
        <v>Q2</v>
      </c>
      <c r="F432" t="s">
        <v>62</v>
      </c>
      <c r="G432">
        <v>9</v>
      </c>
      <c r="H432">
        <v>883.37</v>
      </c>
      <c r="I432">
        <v>0.1</v>
      </c>
      <c r="J432" t="s">
        <v>21</v>
      </c>
      <c r="K432">
        <v>51.3</v>
      </c>
      <c r="L432">
        <v>100.98</v>
      </c>
      <c r="M432">
        <v>7.18</v>
      </c>
      <c r="N432" t="s">
        <v>532</v>
      </c>
      <c r="O432" t="s">
        <v>504</v>
      </c>
      <c r="P432" t="s">
        <v>505</v>
      </c>
      <c r="Q432" t="s">
        <v>59</v>
      </c>
      <c r="R432" t="s">
        <v>41</v>
      </c>
      <c r="S432" t="s">
        <v>69</v>
      </c>
      <c r="T432" t="s">
        <v>634</v>
      </c>
      <c r="U432" t="s">
        <v>38</v>
      </c>
      <c r="V432">
        <v>0.4</v>
      </c>
      <c r="W432">
        <v>40752</v>
      </c>
    </row>
    <row r="433" spans="1:23" x14ac:dyDescent="0.25">
      <c r="A433">
        <v>36677</v>
      </c>
      <c r="B433" s="3">
        <v>40170</v>
      </c>
      <c r="C433" s="4">
        <f t="shared" si="18"/>
        <v>2009</v>
      </c>
      <c r="D433" s="3" t="str">
        <f t="shared" si="19"/>
        <v>Dec</v>
      </c>
      <c r="E433" s="3" t="str">
        <f t="shared" si="20"/>
        <v>Q3</v>
      </c>
      <c r="F433" t="s">
        <v>20</v>
      </c>
      <c r="G433">
        <v>38</v>
      </c>
      <c r="H433">
        <v>23255.61</v>
      </c>
      <c r="I433">
        <v>0</v>
      </c>
      <c r="J433" t="s">
        <v>21</v>
      </c>
      <c r="K433">
        <v>-734.33</v>
      </c>
      <c r="L433">
        <v>599.99</v>
      </c>
      <c r="M433">
        <v>24.49</v>
      </c>
      <c r="N433" t="s">
        <v>293</v>
      </c>
      <c r="O433" t="s">
        <v>504</v>
      </c>
      <c r="P433" t="s">
        <v>505</v>
      </c>
      <c r="Q433" t="s">
        <v>40</v>
      </c>
      <c r="R433" t="s">
        <v>41</v>
      </c>
      <c r="S433" t="s">
        <v>98</v>
      </c>
      <c r="T433" t="s">
        <v>636</v>
      </c>
      <c r="U433" t="s">
        <v>28</v>
      </c>
      <c r="V433">
        <v>0.44</v>
      </c>
      <c r="W433">
        <v>40172</v>
      </c>
    </row>
    <row r="434" spans="1:23" x14ac:dyDescent="0.25">
      <c r="A434">
        <v>37185</v>
      </c>
      <c r="B434" s="3">
        <v>41213</v>
      </c>
      <c r="C434" s="4">
        <f t="shared" si="18"/>
        <v>2012</v>
      </c>
      <c r="D434" s="3" t="str">
        <f t="shared" si="19"/>
        <v>Oct</v>
      </c>
      <c r="E434" s="3" t="str">
        <f t="shared" si="20"/>
        <v>Q3</v>
      </c>
      <c r="F434" t="s">
        <v>29</v>
      </c>
      <c r="G434">
        <v>8</v>
      </c>
      <c r="H434">
        <v>23.19</v>
      </c>
      <c r="I434">
        <v>0.02</v>
      </c>
      <c r="J434" t="s">
        <v>21</v>
      </c>
      <c r="K434">
        <v>-13.27</v>
      </c>
      <c r="L434">
        <v>2.6</v>
      </c>
      <c r="M434">
        <v>2.4</v>
      </c>
      <c r="N434" t="s">
        <v>528</v>
      </c>
      <c r="O434" t="s">
        <v>504</v>
      </c>
      <c r="P434" t="s">
        <v>505</v>
      </c>
      <c r="Q434" t="s">
        <v>40</v>
      </c>
      <c r="R434" t="s">
        <v>25</v>
      </c>
      <c r="S434" t="s">
        <v>94</v>
      </c>
      <c r="T434" t="s">
        <v>390</v>
      </c>
      <c r="U434" t="s">
        <v>67</v>
      </c>
      <c r="V434">
        <v>0.57999999999999996</v>
      </c>
      <c r="W434">
        <v>41214</v>
      </c>
    </row>
    <row r="435" spans="1:23" x14ac:dyDescent="0.25">
      <c r="A435">
        <v>37888</v>
      </c>
      <c r="B435" s="3">
        <v>40169</v>
      </c>
      <c r="C435" s="4">
        <f t="shared" si="18"/>
        <v>2009</v>
      </c>
      <c r="D435" s="3" t="str">
        <f t="shared" si="19"/>
        <v>Dec</v>
      </c>
      <c r="E435" s="3" t="str">
        <f t="shared" si="20"/>
        <v>Q3</v>
      </c>
      <c r="F435" t="s">
        <v>77</v>
      </c>
      <c r="G435">
        <v>31</v>
      </c>
      <c r="H435">
        <v>639.19000000000005</v>
      </c>
      <c r="I435">
        <v>0.09</v>
      </c>
      <c r="J435" t="s">
        <v>21</v>
      </c>
      <c r="K435">
        <v>274.89850000000001</v>
      </c>
      <c r="L435">
        <v>20.98</v>
      </c>
      <c r="M435">
        <v>1.49</v>
      </c>
      <c r="N435" t="s">
        <v>556</v>
      </c>
      <c r="O435" t="s">
        <v>504</v>
      </c>
      <c r="P435" t="s">
        <v>505</v>
      </c>
      <c r="Q435" t="s">
        <v>40</v>
      </c>
      <c r="R435" t="s">
        <v>25</v>
      </c>
      <c r="S435" t="s">
        <v>36</v>
      </c>
      <c r="T435" t="s">
        <v>637</v>
      </c>
      <c r="U435" t="s">
        <v>38</v>
      </c>
      <c r="V435">
        <v>0.35</v>
      </c>
      <c r="W435">
        <v>40171</v>
      </c>
    </row>
    <row r="436" spans="1:23" x14ac:dyDescent="0.25">
      <c r="A436">
        <v>38310</v>
      </c>
      <c r="B436" s="3">
        <v>41013</v>
      </c>
      <c r="C436" s="4">
        <f t="shared" si="18"/>
        <v>2012</v>
      </c>
      <c r="D436" s="3" t="str">
        <f t="shared" si="19"/>
        <v>Apr</v>
      </c>
      <c r="E436" s="3" t="str">
        <f t="shared" si="20"/>
        <v>Q1</v>
      </c>
      <c r="F436" t="s">
        <v>29</v>
      </c>
      <c r="G436">
        <v>4</v>
      </c>
      <c r="H436">
        <v>62.45</v>
      </c>
      <c r="I436">
        <v>0.08</v>
      </c>
      <c r="J436" t="s">
        <v>21</v>
      </c>
      <c r="K436">
        <v>-141.76</v>
      </c>
      <c r="L436">
        <v>3.48</v>
      </c>
      <c r="M436">
        <v>49</v>
      </c>
      <c r="N436" t="s">
        <v>293</v>
      </c>
      <c r="O436" t="s">
        <v>504</v>
      </c>
      <c r="P436" t="s">
        <v>505</v>
      </c>
      <c r="Q436" t="s">
        <v>40</v>
      </c>
      <c r="R436" t="s">
        <v>25</v>
      </c>
      <c r="S436" t="s">
        <v>33</v>
      </c>
      <c r="T436" t="s">
        <v>638</v>
      </c>
      <c r="U436" t="s">
        <v>28</v>
      </c>
      <c r="V436">
        <v>0.59</v>
      </c>
      <c r="W436">
        <v>41016</v>
      </c>
    </row>
    <row r="437" spans="1:23" x14ac:dyDescent="0.25">
      <c r="A437">
        <v>40327</v>
      </c>
      <c r="B437" s="3">
        <v>40676</v>
      </c>
      <c r="C437" s="4">
        <f t="shared" si="18"/>
        <v>2011</v>
      </c>
      <c r="D437" s="3" t="str">
        <f t="shared" si="19"/>
        <v>May</v>
      </c>
      <c r="E437" s="3" t="str">
        <f t="shared" si="20"/>
        <v>Q1</v>
      </c>
      <c r="F437" t="s">
        <v>62</v>
      </c>
      <c r="G437">
        <v>42</v>
      </c>
      <c r="H437">
        <v>152.55000000000001</v>
      </c>
      <c r="I437">
        <v>0.06</v>
      </c>
      <c r="J437" t="s">
        <v>21</v>
      </c>
      <c r="K437">
        <v>-20.27</v>
      </c>
      <c r="L437">
        <v>3.69</v>
      </c>
      <c r="M437">
        <v>2.5</v>
      </c>
      <c r="N437" t="s">
        <v>535</v>
      </c>
      <c r="O437" t="s">
        <v>504</v>
      </c>
      <c r="P437" t="s">
        <v>505</v>
      </c>
      <c r="Q437" t="s">
        <v>40</v>
      </c>
      <c r="R437" t="s">
        <v>25</v>
      </c>
      <c r="S437" t="s">
        <v>75</v>
      </c>
      <c r="T437" t="s">
        <v>639</v>
      </c>
      <c r="U437" t="s">
        <v>38</v>
      </c>
      <c r="V437">
        <v>0.39</v>
      </c>
      <c r="W437">
        <v>40678</v>
      </c>
    </row>
    <row r="438" spans="1:23" x14ac:dyDescent="0.25">
      <c r="A438">
        <v>40480</v>
      </c>
      <c r="B438" s="3">
        <v>40884</v>
      </c>
      <c r="C438" s="4">
        <f t="shared" si="18"/>
        <v>2011</v>
      </c>
      <c r="D438" s="3" t="str">
        <f t="shared" si="19"/>
        <v>Dec</v>
      </c>
      <c r="E438" s="3" t="str">
        <f t="shared" si="20"/>
        <v>Q3</v>
      </c>
      <c r="F438" t="s">
        <v>77</v>
      </c>
      <c r="G438">
        <v>19</v>
      </c>
      <c r="H438">
        <v>7608.88</v>
      </c>
      <c r="I438">
        <v>0.06</v>
      </c>
      <c r="J438" t="s">
        <v>55</v>
      </c>
      <c r="K438">
        <v>3049.4515000000001</v>
      </c>
      <c r="L438">
        <v>420.98</v>
      </c>
      <c r="M438">
        <v>19.989999999999998</v>
      </c>
      <c r="N438" t="s">
        <v>524</v>
      </c>
      <c r="O438" t="s">
        <v>504</v>
      </c>
      <c r="P438" t="s">
        <v>505</v>
      </c>
      <c r="Q438" t="s">
        <v>59</v>
      </c>
      <c r="R438" t="s">
        <v>25</v>
      </c>
      <c r="S438" t="s">
        <v>36</v>
      </c>
      <c r="T438" t="s">
        <v>599</v>
      </c>
      <c r="U438" t="s">
        <v>38</v>
      </c>
      <c r="V438">
        <v>0.35</v>
      </c>
      <c r="W438">
        <v>40884</v>
      </c>
    </row>
    <row r="439" spans="1:23" x14ac:dyDescent="0.25">
      <c r="A439">
        <v>40800</v>
      </c>
      <c r="B439" s="3">
        <v>40516</v>
      </c>
      <c r="C439" s="4">
        <f t="shared" si="18"/>
        <v>2010</v>
      </c>
      <c r="D439" s="3" t="str">
        <f t="shared" si="19"/>
        <v>Dec</v>
      </c>
      <c r="E439" s="3" t="str">
        <f t="shared" si="20"/>
        <v>Q3</v>
      </c>
      <c r="F439" t="s">
        <v>44</v>
      </c>
      <c r="G439">
        <v>18</v>
      </c>
      <c r="H439">
        <v>101.34</v>
      </c>
      <c r="I439">
        <v>0.06</v>
      </c>
      <c r="J439" t="s">
        <v>21</v>
      </c>
      <c r="K439">
        <v>26.11</v>
      </c>
      <c r="L439">
        <v>5.68</v>
      </c>
      <c r="M439">
        <v>1.39</v>
      </c>
      <c r="N439" t="s">
        <v>642</v>
      </c>
      <c r="O439" t="s">
        <v>504</v>
      </c>
      <c r="P439" t="s">
        <v>505</v>
      </c>
      <c r="Q439" t="s">
        <v>40</v>
      </c>
      <c r="R439" t="s">
        <v>25</v>
      </c>
      <c r="S439" t="s">
        <v>75</v>
      </c>
      <c r="T439" t="s">
        <v>612</v>
      </c>
      <c r="U439" t="s">
        <v>38</v>
      </c>
      <c r="V439">
        <v>0.38</v>
      </c>
      <c r="W439">
        <v>40518</v>
      </c>
    </row>
    <row r="440" spans="1:23" x14ac:dyDescent="0.25">
      <c r="A440">
        <v>40835</v>
      </c>
      <c r="B440" s="3">
        <v>40141</v>
      </c>
      <c r="C440" s="4">
        <f t="shared" si="18"/>
        <v>2009</v>
      </c>
      <c r="D440" s="3" t="str">
        <f t="shared" si="19"/>
        <v>Nov</v>
      </c>
      <c r="E440" s="3" t="str">
        <f t="shared" si="20"/>
        <v>Q3</v>
      </c>
      <c r="F440" t="s">
        <v>29</v>
      </c>
      <c r="G440">
        <v>26</v>
      </c>
      <c r="H440">
        <v>393.59</v>
      </c>
      <c r="I440">
        <v>0.06</v>
      </c>
      <c r="J440" t="s">
        <v>21</v>
      </c>
      <c r="K440">
        <v>-8.0845000000000002</v>
      </c>
      <c r="L440">
        <v>15.01</v>
      </c>
      <c r="M440">
        <v>8.4</v>
      </c>
      <c r="N440" t="s">
        <v>530</v>
      </c>
      <c r="O440" t="s">
        <v>504</v>
      </c>
      <c r="P440" t="s">
        <v>505</v>
      </c>
      <c r="Q440" t="s">
        <v>24</v>
      </c>
      <c r="R440" t="s">
        <v>25</v>
      </c>
      <c r="S440" t="s">
        <v>36</v>
      </c>
      <c r="T440" t="s">
        <v>439</v>
      </c>
      <c r="U440" t="s">
        <v>38</v>
      </c>
      <c r="V440">
        <v>0.39</v>
      </c>
      <c r="W440">
        <v>40143</v>
      </c>
    </row>
    <row r="441" spans="1:23" x14ac:dyDescent="0.25">
      <c r="A441">
        <v>40871</v>
      </c>
      <c r="B441" s="3">
        <v>40799</v>
      </c>
      <c r="C441" s="4">
        <f t="shared" si="18"/>
        <v>2011</v>
      </c>
      <c r="D441" s="3" t="str">
        <f t="shared" si="19"/>
        <v>Sep</v>
      </c>
      <c r="E441" s="3" t="str">
        <f t="shared" si="20"/>
        <v>Q2</v>
      </c>
      <c r="F441" t="s">
        <v>44</v>
      </c>
      <c r="G441">
        <v>32</v>
      </c>
      <c r="H441">
        <v>294.04000000000002</v>
      </c>
      <c r="I441">
        <v>0.03</v>
      </c>
      <c r="J441" t="s">
        <v>21</v>
      </c>
      <c r="K441">
        <v>-5.5314999999999994</v>
      </c>
      <c r="L441">
        <v>8.85</v>
      </c>
      <c r="M441">
        <v>5.6</v>
      </c>
      <c r="N441" t="s">
        <v>546</v>
      </c>
      <c r="O441" t="s">
        <v>504</v>
      </c>
      <c r="P441" t="s">
        <v>505</v>
      </c>
      <c r="Q441" t="s">
        <v>40</v>
      </c>
      <c r="R441" t="s">
        <v>25</v>
      </c>
      <c r="S441" t="s">
        <v>36</v>
      </c>
      <c r="T441" t="s">
        <v>295</v>
      </c>
      <c r="U441" t="s">
        <v>38</v>
      </c>
      <c r="V441">
        <v>0.36</v>
      </c>
      <c r="W441">
        <v>40801</v>
      </c>
    </row>
    <row r="442" spans="1:23" x14ac:dyDescent="0.25">
      <c r="A442">
        <v>41570</v>
      </c>
      <c r="B442" s="3">
        <v>40515</v>
      </c>
      <c r="C442" s="4">
        <f t="shared" si="18"/>
        <v>2010</v>
      </c>
      <c r="D442" s="3" t="str">
        <f t="shared" si="19"/>
        <v>Dec</v>
      </c>
      <c r="E442" s="3" t="str">
        <f t="shared" si="20"/>
        <v>Q3</v>
      </c>
      <c r="F442" t="s">
        <v>44</v>
      </c>
      <c r="G442">
        <v>24</v>
      </c>
      <c r="H442">
        <v>2289.92</v>
      </c>
      <c r="I442">
        <v>0.09</v>
      </c>
      <c r="J442" t="s">
        <v>21</v>
      </c>
      <c r="K442">
        <v>1037.55</v>
      </c>
      <c r="L442">
        <v>104.85</v>
      </c>
      <c r="M442">
        <v>4.6500000000000004</v>
      </c>
      <c r="N442" t="s">
        <v>524</v>
      </c>
      <c r="O442" t="s">
        <v>504</v>
      </c>
      <c r="P442" t="s">
        <v>505</v>
      </c>
      <c r="Q442" t="s">
        <v>32</v>
      </c>
      <c r="R442" t="s">
        <v>25</v>
      </c>
      <c r="S442" t="s">
        <v>60</v>
      </c>
      <c r="T442" t="s">
        <v>644</v>
      </c>
      <c r="U442" t="s">
        <v>38</v>
      </c>
      <c r="V442">
        <v>0.37</v>
      </c>
      <c r="W442">
        <v>40517</v>
      </c>
    </row>
    <row r="443" spans="1:23" x14ac:dyDescent="0.25">
      <c r="A443">
        <v>41991</v>
      </c>
      <c r="B443" s="3">
        <v>40895</v>
      </c>
      <c r="C443" s="4">
        <f t="shared" si="18"/>
        <v>2011</v>
      </c>
      <c r="D443" s="3" t="str">
        <f t="shared" si="19"/>
        <v>Dec</v>
      </c>
      <c r="E443" s="3" t="str">
        <f t="shared" si="20"/>
        <v>Q3</v>
      </c>
      <c r="F443" t="s">
        <v>20</v>
      </c>
      <c r="G443">
        <v>36</v>
      </c>
      <c r="H443">
        <v>1773.86</v>
      </c>
      <c r="I443">
        <v>0.06</v>
      </c>
      <c r="J443" t="s">
        <v>30</v>
      </c>
      <c r="K443">
        <v>133.30000000000001</v>
      </c>
      <c r="L443">
        <v>50.98</v>
      </c>
      <c r="M443">
        <v>14.19</v>
      </c>
      <c r="N443" t="s">
        <v>614</v>
      </c>
      <c r="O443" t="s">
        <v>504</v>
      </c>
      <c r="P443" t="s">
        <v>505</v>
      </c>
      <c r="Q443" t="s">
        <v>40</v>
      </c>
      <c r="R443" t="s">
        <v>48</v>
      </c>
      <c r="S443" t="s">
        <v>111</v>
      </c>
      <c r="T443" t="s">
        <v>427</v>
      </c>
      <c r="U443" t="s">
        <v>35</v>
      </c>
      <c r="V443">
        <v>0.56000000000000005</v>
      </c>
      <c r="W443">
        <v>40900</v>
      </c>
    </row>
    <row r="444" spans="1:23" x14ac:dyDescent="0.25">
      <c r="A444">
        <v>42400</v>
      </c>
      <c r="B444" s="3">
        <v>41130</v>
      </c>
      <c r="C444" s="4">
        <f t="shared" si="18"/>
        <v>2012</v>
      </c>
      <c r="D444" s="3" t="str">
        <f t="shared" si="19"/>
        <v>Aug</v>
      </c>
      <c r="E444" s="3" t="str">
        <f t="shared" si="20"/>
        <v>Q2</v>
      </c>
      <c r="F444" t="s">
        <v>20</v>
      </c>
      <c r="G444">
        <v>44</v>
      </c>
      <c r="H444">
        <v>865.27</v>
      </c>
      <c r="I444">
        <v>0.03</v>
      </c>
      <c r="J444" t="s">
        <v>21</v>
      </c>
      <c r="K444">
        <v>11.55</v>
      </c>
      <c r="L444">
        <v>19.98</v>
      </c>
      <c r="M444">
        <v>4</v>
      </c>
      <c r="N444" t="s">
        <v>532</v>
      </c>
      <c r="O444" t="s">
        <v>504</v>
      </c>
      <c r="P444" t="s">
        <v>505</v>
      </c>
      <c r="Q444" t="s">
        <v>59</v>
      </c>
      <c r="R444" t="s">
        <v>41</v>
      </c>
      <c r="S444" t="s">
        <v>69</v>
      </c>
      <c r="T444" t="s">
        <v>647</v>
      </c>
      <c r="U444" t="s">
        <v>38</v>
      </c>
      <c r="V444">
        <v>0.68</v>
      </c>
      <c r="W444">
        <v>41132</v>
      </c>
    </row>
    <row r="445" spans="1:23" x14ac:dyDescent="0.25">
      <c r="A445">
        <v>42754</v>
      </c>
      <c r="B445" s="3">
        <v>40414</v>
      </c>
      <c r="C445" s="4">
        <f t="shared" si="18"/>
        <v>2010</v>
      </c>
      <c r="D445" s="3" t="str">
        <f t="shared" si="19"/>
        <v>Aug</v>
      </c>
      <c r="E445" s="3" t="str">
        <f t="shared" si="20"/>
        <v>Q2</v>
      </c>
      <c r="F445" t="s">
        <v>77</v>
      </c>
      <c r="G445">
        <v>31</v>
      </c>
      <c r="H445">
        <v>341.71</v>
      </c>
      <c r="I445">
        <v>0.04</v>
      </c>
      <c r="J445" t="s">
        <v>21</v>
      </c>
      <c r="K445">
        <v>32.189499999999995</v>
      </c>
      <c r="L445">
        <v>10.98</v>
      </c>
      <c r="M445">
        <v>5.14</v>
      </c>
      <c r="N445" t="s">
        <v>576</v>
      </c>
      <c r="O445" t="s">
        <v>504</v>
      </c>
      <c r="P445" t="s">
        <v>505</v>
      </c>
      <c r="Q445" t="s">
        <v>40</v>
      </c>
      <c r="R445" t="s">
        <v>25</v>
      </c>
      <c r="S445" t="s">
        <v>36</v>
      </c>
      <c r="T445" t="s">
        <v>648</v>
      </c>
      <c r="U445" t="s">
        <v>38</v>
      </c>
      <c r="V445">
        <v>0.36</v>
      </c>
      <c r="W445">
        <v>40415</v>
      </c>
    </row>
    <row r="446" spans="1:23" x14ac:dyDescent="0.25">
      <c r="A446">
        <v>42918</v>
      </c>
      <c r="B446" s="3">
        <v>40685</v>
      </c>
      <c r="C446" s="4">
        <f t="shared" si="18"/>
        <v>2011</v>
      </c>
      <c r="D446" s="3" t="str">
        <f t="shared" si="19"/>
        <v>May</v>
      </c>
      <c r="E446" s="3" t="str">
        <f t="shared" si="20"/>
        <v>Q1</v>
      </c>
      <c r="F446" t="s">
        <v>29</v>
      </c>
      <c r="G446">
        <v>46</v>
      </c>
      <c r="H446">
        <v>648.26</v>
      </c>
      <c r="I446">
        <v>7.0000000000000007E-2</v>
      </c>
      <c r="J446" t="s">
        <v>21</v>
      </c>
      <c r="K446">
        <v>30.481000000000002</v>
      </c>
      <c r="L446">
        <v>14.27</v>
      </c>
      <c r="M446">
        <v>7.27</v>
      </c>
      <c r="N446" t="s">
        <v>649</v>
      </c>
      <c r="O446" t="s">
        <v>504</v>
      </c>
      <c r="P446" t="s">
        <v>505</v>
      </c>
      <c r="Q446" t="s">
        <v>40</v>
      </c>
      <c r="R446" t="s">
        <v>25</v>
      </c>
      <c r="S446" t="s">
        <v>36</v>
      </c>
      <c r="T446" t="s">
        <v>650</v>
      </c>
      <c r="U446" t="s">
        <v>38</v>
      </c>
      <c r="V446">
        <v>0.38</v>
      </c>
      <c r="W446">
        <v>40687</v>
      </c>
    </row>
    <row r="447" spans="1:23" x14ac:dyDescent="0.25">
      <c r="A447">
        <v>42944</v>
      </c>
      <c r="B447" s="3">
        <v>41231</v>
      </c>
      <c r="C447" s="4">
        <f t="shared" si="18"/>
        <v>2012</v>
      </c>
      <c r="D447" s="3" t="str">
        <f t="shared" si="19"/>
        <v>Nov</v>
      </c>
      <c r="E447" s="3" t="str">
        <f t="shared" si="20"/>
        <v>Q3</v>
      </c>
      <c r="F447" t="s">
        <v>77</v>
      </c>
      <c r="G447">
        <v>43</v>
      </c>
      <c r="H447">
        <v>9750.5499999999993</v>
      </c>
      <c r="I447">
        <v>0</v>
      </c>
      <c r="J447" t="s">
        <v>30</v>
      </c>
      <c r="K447">
        <v>1061.6099999999999</v>
      </c>
      <c r="L447">
        <v>216.6</v>
      </c>
      <c r="M447">
        <v>64.2</v>
      </c>
      <c r="N447" t="s">
        <v>578</v>
      </c>
      <c r="O447" t="s">
        <v>504</v>
      </c>
      <c r="P447" t="s">
        <v>505</v>
      </c>
      <c r="Q447" t="s">
        <v>24</v>
      </c>
      <c r="R447" t="s">
        <v>48</v>
      </c>
      <c r="S447" t="s">
        <v>111</v>
      </c>
      <c r="T447" t="s">
        <v>310</v>
      </c>
      <c r="U447" t="s">
        <v>35</v>
      </c>
      <c r="V447">
        <v>0.59</v>
      </c>
      <c r="W447">
        <v>41232</v>
      </c>
    </row>
    <row r="448" spans="1:23" x14ac:dyDescent="0.25">
      <c r="A448">
        <v>44037</v>
      </c>
      <c r="B448" s="3">
        <v>41088</v>
      </c>
      <c r="C448" s="4">
        <f t="shared" si="18"/>
        <v>2012</v>
      </c>
      <c r="D448" s="3" t="str">
        <f t="shared" si="19"/>
        <v>Jun</v>
      </c>
      <c r="E448" s="3" t="str">
        <f t="shared" si="20"/>
        <v>Q1</v>
      </c>
      <c r="F448" t="s">
        <v>29</v>
      </c>
      <c r="G448">
        <v>39</v>
      </c>
      <c r="H448">
        <v>835.55</v>
      </c>
      <c r="I448">
        <v>7.0000000000000007E-2</v>
      </c>
      <c r="J448" t="s">
        <v>21</v>
      </c>
      <c r="K448">
        <v>326.43</v>
      </c>
      <c r="L448">
        <v>22.23</v>
      </c>
      <c r="M448">
        <v>5.08</v>
      </c>
      <c r="N448" t="s">
        <v>45</v>
      </c>
      <c r="O448" t="s">
        <v>504</v>
      </c>
      <c r="P448" t="s">
        <v>505</v>
      </c>
      <c r="Q448" t="s">
        <v>32</v>
      </c>
      <c r="R448" t="s">
        <v>48</v>
      </c>
      <c r="S448" t="s">
        <v>49</v>
      </c>
      <c r="T448" t="s">
        <v>652</v>
      </c>
      <c r="U448" t="s">
        <v>51</v>
      </c>
      <c r="V448">
        <v>0.41</v>
      </c>
      <c r="W448">
        <v>41090</v>
      </c>
    </row>
    <row r="449" spans="1:23" x14ac:dyDescent="0.25">
      <c r="A449">
        <v>44387</v>
      </c>
      <c r="B449" s="3">
        <v>39848</v>
      </c>
      <c r="C449" s="4">
        <f t="shared" si="18"/>
        <v>2009</v>
      </c>
      <c r="D449" s="3" t="str">
        <f t="shared" si="19"/>
        <v>Feb</v>
      </c>
      <c r="E449" s="3" t="str">
        <f t="shared" si="20"/>
        <v>Q4</v>
      </c>
      <c r="F449" t="s">
        <v>20</v>
      </c>
      <c r="G449">
        <v>50</v>
      </c>
      <c r="H449">
        <v>1441.57</v>
      </c>
      <c r="I449">
        <v>7.0000000000000007E-2</v>
      </c>
      <c r="J449" t="s">
        <v>55</v>
      </c>
      <c r="K449">
        <v>475.26</v>
      </c>
      <c r="L449">
        <v>29.89</v>
      </c>
      <c r="M449">
        <v>1.99</v>
      </c>
      <c r="N449" t="s">
        <v>535</v>
      </c>
      <c r="O449" t="s">
        <v>504</v>
      </c>
      <c r="P449" t="s">
        <v>505</v>
      </c>
      <c r="Q449" t="s">
        <v>40</v>
      </c>
      <c r="R449" t="s">
        <v>41</v>
      </c>
      <c r="S449" t="s">
        <v>69</v>
      </c>
      <c r="T449" t="s">
        <v>541</v>
      </c>
      <c r="U449" t="s">
        <v>51</v>
      </c>
      <c r="V449">
        <v>0.5</v>
      </c>
      <c r="W449">
        <v>39853</v>
      </c>
    </row>
    <row r="450" spans="1:23" x14ac:dyDescent="0.25">
      <c r="A450">
        <v>44576</v>
      </c>
      <c r="B450" s="3">
        <v>40172</v>
      </c>
      <c r="C450" s="4">
        <f t="shared" si="18"/>
        <v>2009</v>
      </c>
      <c r="D450" s="3" t="str">
        <f t="shared" si="19"/>
        <v>Dec</v>
      </c>
      <c r="E450" s="3" t="str">
        <f t="shared" si="20"/>
        <v>Q3</v>
      </c>
      <c r="F450" t="s">
        <v>44</v>
      </c>
      <c r="G450">
        <v>38</v>
      </c>
      <c r="H450">
        <v>5016.25</v>
      </c>
      <c r="I450">
        <v>0.01</v>
      </c>
      <c r="J450" t="s">
        <v>30</v>
      </c>
      <c r="K450">
        <v>-189.34929</v>
      </c>
      <c r="L450">
        <v>124.49</v>
      </c>
      <c r="M450">
        <v>51.94</v>
      </c>
      <c r="N450" t="s">
        <v>562</v>
      </c>
      <c r="O450" t="s">
        <v>504</v>
      </c>
      <c r="P450" t="s">
        <v>505</v>
      </c>
      <c r="Q450" t="s">
        <v>24</v>
      </c>
      <c r="R450" t="s">
        <v>48</v>
      </c>
      <c r="S450" t="s">
        <v>82</v>
      </c>
      <c r="T450" t="s">
        <v>428</v>
      </c>
      <c r="U450" t="s">
        <v>81</v>
      </c>
      <c r="V450">
        <v>0.63</v>
      </c>
      <c r="W450">
        <v>40173</v>
      </c>
    </row>
    <row r="451" spans="1:23" x14ac:dyDescent="0.25">
      <c r="A451">
        <v>45601</v>
      </c>
      <c r="B451" s="3">
        <v>40812</v>
      </c>
      <c r="C451" s="4">
        <f t="shared" ref="C451:C514" si="21">YEAR(B451)</f>
        <v>2011</v>
      </c>
      <c r="D451" s="3" t="str">
        <f t="shared" ref="D451:D514" si="22">TEXT(B451,"MMM")</f>
        <v>Sep</v>
      </c>
      <c r="E451" s="3" t="str">
        <f t="shared" ref="E451:E514" si="23">IF(AND(MONTH(B451)&gt;=4,MONTH(B451)&lt;=6),"Q1",IF(AND(MONTH(B451)&gt;=7,MONTH(B451)&lt;=9),"Q2",IF(AND(MONTH(B451)&gt;=10,MONTH(B451)&lt;=12),"Q3",IF(AND(MONTH(B451)&gt;=1,MONTH(B451)&lt;=3),"Q4"))))</f>
        <v>Q2</v>
      </c>
      <c r="F451" t="s">
        <v>29</v>
      </c>
      <c r="G451">
        <v>47</v>
      </c>
      <c r="H451">
        <v>945.03</v>
      </c>
      <c r="I451">
        <v>0</v>
      </c>
      <c r="J451" t="s">
        <v>21</v>
      </c>
      <c r="K451">
        <v>267.64</v>
      </c>
      <c r="L451">
        <v>19.98</v>
      </c>
      <c r="M451">
        <v>5.97</v>
      </c>
      <c r="N451" t="s">
        <v>569</v>
      </c>
      <c r="O451" t="s">
        <v>504</v>
      </c>
      <c r="P451" t="s">
        <v>505</v>
      </c>
      <c r="Q451" t="s">
        <v>40</v>
      </c>
      <c r="R451" t="s">
        <v>25</v>
      </c>
      <c r="S451" t="s">
        <v>60</v>
      </c>
      <c r="T451" t="s">
        <v>166</v>
      </c>
      <c r="U451" t="s">
        <v>38</v>
      </c>
      <c r="V451">
        <v>0.38</v>
      </c>
      <c r="W451">
        <v>40814</v>
      </c>
    </row>
    <row r="452" spans="1:23" x14ac:dyDescent="0.25">
      <c r="A452">
        <v>45606</v>
      </c>
      <c r="B452" s="3">
        <v>40808</v>
      </c>
      <c r="C452" s="4">
        <f t="shared" si="21"/>
        <v>2011</v>
      </c>
      <c r="D452" s="3" t="str">
        <f t="shared" si="22"/>
        <v>Sep</v>
      </c>
      <c r="E452" s="3" t="str">
        <f t="shared" si="23"/>
        <v>Q2</v>
      </c>
      <c r="F452" t="s">
        <v>62</v>
      </c>
      <c r="G452">
        <v>38</v>
      </c>
      <c r="H452">
        <v>325.75</v>
      </c>
      <c r="I452">
        <v>0.1</v>
      </c>
      <c r="J452" t="s">
        <v>21</v>
      </c>
      <c r="K452">
        <v>-124.25</v>
      </c>
      <c r="L452">
        <v>8.75</v>
      </c>
      <c r="M452">
        <v>8.5399999999999991</v>
      </c>
      <c r="N452" t="s">
        <v>642</v>
      </c>
      <c r="O452" t="s">
        <v>504</v>
      </c>
      <c r="P452" t="s">
        <v>505</v>
      </c>
      <c r="Q452" t="s">
        <v>40</v>
      </c>
      <c r="R452" t="s">
        <v>48</v>
      </c>
      <c r="S452" t="s">
        <v>49</v>
      </c>
      <c r="T452" t="s">
        <v>655</v>
      </c>
      <c r="U452" t="s">
        <v>51</v>
      </c>
      <c r="V452">
        <v>0.43</v>
      </c>
      <c r="W452">
        <v>40810</v>
      </c>
    </row>
    <row r="453" spans="1:23" x14ac:dyDescent="0.25">
      <c r="A453">
        <v>46119</v>
      </c>
      <c r="B453" s="3">
        <v>39859</v>
      </c>
      <c r="C453" s="4">
        <f t="shared" si="21"/>
        <v>2009</v>
      </c>
      <c r="D453" s="3" t="str">
        <f t="shared" si="22"/>
        <v>Feb</v>
      </c>
      <c r="E453" s="3" t="str">
        <f t="shared" si="23"/>
        <v>Q4</v>
      </c>
      <c r="F453" t="s">
        <v>77</v>
      </c>
      <c r="G453">
        <v>23</v>
      </c>
      <c r="H453">
        <v>93.05</v>
      </c>
      <c r="I453">
        <v>0.03</v>
      </c>
      <c r="J453" t="s">
        <v>21</v>
      </c>
      <c r="K453">
        <v>15.2745</v>
      </c>
      <c r="L453">
        <v>3.8</v>
      </c>
      <c r="M453">
        <v>1.49</v>
      </c>
      <c r="N453" t="s">
        <v>45</v>
      </c>
      <c r="O453" t="s">
        <v>504</v>
      </c>
      <c r="P453" t="s">
        <v>505</v>
      </c>
      <c r="Q453" t="s">
        <v>32</v>
      </c>
      <c r="R453" t="s">
        <v>25</v>
      </c>
      <c r="S453" t="s">
        <v>36</v>
      </c>
      <c r="T453" t="s">
        <v>266</v>
      </c>
      <c r="U453" t="s">
        <v>38</v>
      </c>
      <c r="V453">
        <v>0.38</v>
      </c>
      <c r="W453">
        <v>39861</v>
      </c>
    </row>
    <row r="454" spans="1:23" x14ac:dyDescent="0.25">
      <c r="A454">
        <v>46756</v>
      </c>
      <c r="B454" s="3">
        <v>40097</v>
      </c>
      <c r="C454" s="4">
        <f t="shared" si="21"/>
        <v>2009</v>
      </c>
      <c r="D454" s="3" t="str">
        <f t="shared" si="22"/>
        <v>Oct</v>
      </c>
      <c r="E454" s="3" t="str">
        <f t="shared" si="23"/>
        <v>Q3</v>
      </c>
      <c r="F454" t="s">
        <v>62</v>
      </c>
      <c r="G454">
        <v>3</v>
      </c>
      <c r="H454">
        <v>33.64</v>
      </c>
      <c r="I454">
        <v>0.01</v>
      </c>
      <c r="J454" t="s">
        <v>21</v>
      </c>
      <c r="K454">
        <v>-22.45</v>
      </c>
      <c r="L454">
        <v>7.28</v>
      </c>
      <c r="M454">
        <v>11.15</v>
      </c>
      <c r="N454" t="s">
        <v>585</v>
      </c>
      <c r="O454" t="s">
        <v>504</v>
      </c>
      <c r="P454" t="s">
        <v>505</v>
      </c>
      <c r="Q454" t="s">
        <v>40</v>
      </c>
      <c r="R454" t="s">
        <v>25</v>
      </c>
      <c r="S454" t="s">
        <v>60</v>
      </c>
      <c r="T454" t="s">
        <v>658</v>
      </c>
      <c r="U454" t="s">
        <v>38</v>
      </c>
      <c r="V454">
        <v>0.37</v>
      </c>
      <c r="W454">
        <v>40099</v>
      </c>
    </row>
    <row r="455" spans="1:23" x14ac:dyDescent="0.25">
      <c r="A455">
        <v>47714</v>
      </c>
      <c r="B455" s="3">
        <v>40612</v>
      </c>
      <c r="C455" s="4">
        <f t="shared" si="21"/>
        <v>2011</v>
      </c>
      <c r="D455" s="3" t="str">
        <f t="shared" si="22"/>
        <v>Mar</v>
      </c>
      <c r="E455" s="3" t="str">
        <f t="shared" si="23"/>
        <v>Q4</v>
      </c>
      <c r="F455" t="s">
        <v>62</v>
      </c>
      <c r="G455">
        <v>30</v>
      </c>
      <c r="H455">
        <v>176.15</v>
      </c>
      <c r="I455">
        <v>0.01</v>
      </c>
      <c r="J455" t="s">
        <v>21</v>
      </c>
      <c r="K455">
        <v>-125.36150000000001</v>
      </c>
      <c r="L455">
        <v>5.53</v>
      </c>
      <c r="M455">
        <v>6.98</v>
      </c>
      <c r="N455" t="s">
        <v>614</v>
      </c>
      <c r="O455" t="s">
        <v>504</v>
      </c>
      <c r="P455" t="s">
        <v>505</v>
      </c>
      <c r="Q455" t="s">
        <v>40</v>
      </c>
      <c r="R455" t="s">
        <v>25</v>
      </c>
      <c r="S455" t="s">
        <v>36</v>
      </c>
      <c r="T455" t="s">
        <v>659</v>
      </c>
      <c r="U455" t="s">
        <v>38</v>
      </c>
      <c r="V455">
        <v>0.39</v>
      </c>
      <c r="W455">
        <v>40613</v>
      </c>
    </row>
    <row r="456" spans="1:23" x14ac:dyDescent="0.25">
      <c r="A456">
        <v>47846</v>
      </c>
      <c r="B456" s="3">
        <v>41132</v>
      </c>
      <c r="C456" s="4">
        <f t="shared" si="21"/>
        <v>2012</v>
      </c>
      <c r="D456" s="3" t="str">
        <f t="shared" si="22"/>
        <v>Aug</v>
      </c>
      <c r="E456" s="3" t="str">
        <f t="shared" si="23"/>
        <v>Q2</v>
      </c>
      <c r="F456" t="s">
        <v>29</v>
      </c>
      <c r="G456">
        <v>5</v>
      </c>
      <c r="H456">
        <v>66.430000000000007</v>
      </c>
      <c r="I456">
        <v>0.01</v>
      </c>
      <c r="J456" t="s">
        <v>21</v>
      </c>
      <c r="K456">
        <v>-9.4499999999999993</v>
      </c>
      <c r="L456">
        <v>10.68</v>
      </c>
      <c r="M456">
        <v>13.04</v>
      </c>
      <c r="N456" t="s">
        <v>556</v>
      </c>
      <c r="O456" t="s">
        <v>504</v>
      </c>
      <c r="P456" t="s">
        <v>505</v>
      </c>
      <c r="Q456" t="s">
        <v>40</v>
      </c>
      <c r="R456" t="s">
        <v>48</v>
      </c>
      <c r="S456" t="s">
        <v>49</v>
      </c>
      <c r="T456" t="s">
        <v>660</v>
      </c>
      <c r="U456" t="s">
        <v>28</v>
      </c>
      <c r="V456">
        <v>0.6</v>
      </c>
      <c r="W456">
        <v>41134</v>
      </c>
    </row>
    <row r="457" spans="1:23" x14ac:dyDescent="0.25">
      <c r="A457">
        <v>47876</v>
      </c>
      <c r="B457" s="3">
        <v>40172</v>
      </c>
      <c r="C457" s="4">
        <f t="shared" si="21"/>
        <v>2009</v>
      </c>
      <c r="D457" s="3" t="str">
        <f t="shared" si="22"/>
        <v>Dec</v>
      </c>
      <c r="E457" s="3" t="str">
        <f t="shared" si="23"/>
        <v>Q3</v>
      </c>
      <c r="F457" t="s">
        <v>29</v>
      </c>
      <c r="G457">
        <v>8</v>
      </c>
      <c r="H457">
        <v>365.22</v>
      </c>
      <c r="I457">
        <v>0.04</v>
      </c>
      <c r="J457" t="s">
        <v>21</v>
      </c>
      <c r="K457">
        <v>58.08</v>
      </c>
      <c r="L457">
        <v>46.89</v>
      </c>
      <c r="M457">
        <v>5.0999999999999996</v>
      </c>
      <c r="N457" t="s">
        <v>562</v>
      </c>
      <c r="O457" t="s">
        <v>504</v>
      </c>
      <c r="P457" t="s">
        <v>505</v>
      </c>
      <c r="Q457" t="s">
        <v>24</v>
      </c>
      <c r="R457" t="s">
        <v>25</v>
      </c>
      <c r="S457" t="s">
        <v>33</v>
      </c>
      <c r="T457" t="s">
        <v>352</v>
      </c>
      <c r="U457" t="s">
        <v>47</v>
      </c>
      <c r="V457">
        <v>0.46</v>
      </c>
      <c r="W457">
        <v>40174</v>
      </c>
    </row>
    <row r="458" spans="1:23" x14ac:dyDescent="0.25">
      <c r="A458">
        <v>48067</v>
      </c>
      <c r="B458" s="3">
        <v>41089</v>
      </c>
      <c r="C458" s="4">
        <f t="shared" si="21"/>
        <v>2012</v>
      </c>
      <c r="D458" s="3" t="str">
        <f t="shared" si="22"/>
        <v>Jun</v>
      </c>
      <c r="E458" s="3" t="str">
        <f t="shared" si="23"/>
        <v>Q1</v>
      </c>
      <c r="F458" t="s">
        <v>20</v>
      </c>
      <c r="G458">
        <v>31</v>
      </c>
      <c r="H458">
        <v>3229.66</v>
      </c>
      <c r="I458">
        <v>0.05</v>
      </c>
      <c r="J458" t="s">
        <v>55</v>
      </c>
      <c r="K458">
        <v>695.06099999999992</v>
      </c>
      <c r="L458">
        <v>125.99</v>
      </c>
      <c r="M458">
        <v>3</v>
      </c>
      <c r="N458" t="s">
        <v>530</v>
      </c>
      <c r="O458" t="s">
        <v>504</v>
      </c>
      <c r="P458" t="s">
        <v>505</v>
      </c>
      <c r="Q458" t="s">
        <v>24</v>
      </c>
      <c r="R458" t="s">
        <v>41</v>
      </c>
      <c r="S458" t="s">
        <v>42</v>
      </c>
      <c r="T458" t="s">
        <v>661</v>
      </c>
      <c r="U458" t="s">
        <v>38</v>
      </c>
      <c r="V458">
        <v>0.59</v>
      </c>
      <c r="W458">
        <v>41091</v>
      </c>
    </row>
    <row r="459" spans="1:23" x14ac:dyDescent="0.25">
      <c r="A459">
        <v>48199</v>
      </c>
      <c r="B459" s="3">
        <v>39831</v>
      </c>
      <c r="C459" s="4">
        <f t="shared" si="21"/>
        <v>2009</v>
      </c>
      <c r="D459" s="3" t="str">
        <f t="shared" si="22"/>
        <v>Jan</v>
      </c>
      <c r="E459" s="3" t="str">
        <f t="shared" si="23"/>
        <v>Q4</v>
      </c>
      <c r="F459" t="s">
        <v>44</v>
      </c>
      <c r="G459">
        <v>47</v>
      </c>
      <c r="H459">
        <v>672.46</v>
      </c>
      <c r="I459">
        <v>0.1</v>
      </c>
      <c r="J459" t="s">
        <v>21</v>
      </c>
      <c r="K459">
        <v>279.74</v>
      </c>
      <c r="L459">
        <v>15.74</v>
      </c>
      <c r="M459">
        <v>1.39</v>
      </c>
      <c r="N459" t="s">
        <v>535</v>
      </c>
      <c r="O459" t="s">
        <v>504</v>
      </c>
      <c r="P459" t="s">
        <v>505</v>
      </c>
      <c r="Q459" t="s">
        <v>40</v>
      </c>
      <c r="R459" t="s">
        <v>25</v>
      </c>
      <c r="S459" t="s">
        <v>75</v>
      </c>
      <c r="T459" t="s">
        <v>76</v>
      </c>
      <c r="U459" t="s">
        <v>38</v>
      </c>
      <c r="V459">
        <v>0.4</v>
      </c>
      <c r="W459">
        <v>39834</v>
      </c>
    </row>
    <row r="460" spans="1:23" x14ac:dyDescent="0.25">
      <c r="A460">
        <v>49029</v>
      </c>
      <c r="B460" s="3">
        <v>41049</v>
      </c>
      <c r="C460" s="4">
        <f t="shared" si="21"/>
        <v>2012</v>
      </c>
      <c r="D460" s="3" t="str">
        <f t="shared" si="22"/>
        <v>May</v>
      </c>
      <c r="E460" s="3" t="str">
        <f t="shared" si="23"/>
        <v>Q1</v>
      </c>
      <c r="F460" t="s">
        <v>29</v>
      </c>
      <c r="G460">
        <v>49</v>
      </c>
      <c r="H460">
        <v>8223.07</v>
      </c>
      <c r="I460">
        <v>0.06</v>
      </c>
      <c r="J460" t="s">
        <v>55</v>
      </c>
      <c r="K460">
        <v>2549.4030000000002</v>
      </c>
      <c r="L460">
        <v>195.99</v>
      </c>
      <c r="M460">
        <v>3.99</v>
      </c>
      <c r="N460" t="s">
        <v>642</v>
      </c>
      <c r="O460" t="s">
        <v>504</v>
      </c>
      <c r="P460" t="s">
        <v>505</v>
      </c>
      <c r="Q460" t="s">
        <v>40</v>
      </c>
      <c r="R460" t="s">
        <v>41</v>
      </c>
      <c r="S460" t="s">
        <v>42</v>
      </c>
      <c r="T460" t="s">
        <v>306</v>
      </c>
      <c r="U460" t="s">
        <v>38</v>
      </c>
      <c r="V460">
        <v>0.59</v>
      </c>
      <c r="W460">
        <v>41051</v>
      </c>
    </row>
    <row r="461" spans="1:23" x14ac:dyDescent="0.25">
      <c r="A461">
        <v>49216</v>
      </c>
      <c r="B461" s="3">
        <v>39891</v>
      </c>
      <c r="C461" s="4">
        <f t="shared" si="21"/>
        <v>2009</v>
      </c>
      <c r="D461" s="3" t="str">
        <f t="shared" si="22"/>
        <v>Mar</v>
      </c>
      <c r="E461" s="3" t="str">
        <f t="shared" si="23"/>
        <v>Q4</v>
      </c>
      <c r="F461" t="s">
        <v>29</v>
      </c>
      <c r="G461">
        <v>11</v>
      </c>
      <c r="H461">
        <v>259.69</v>
      </c>
      <c r="I461">
        <v>0.1</v>
      </c>
      <c r="J461" t="s">
        <v>21</v>
      </c>
      <c r="K461">
        <v>-45.816000000000003</v>
      </c>
      <c r="L461">
        <v>24.92</v>
      </c>
      <c r="M461">
        <v>12.98</v>
      </c>
      <c r="N461" t="s">
        <v>663</v>
      </c>
      <c r="O461" t="s">
        <v>504</v>
      </c>
      <c r="P461" t="s">
        <v>505</v>
      </c>
      <c r="Q461" t="s">
        <v>59</v>
      </c>
      <c r="R461" t="s">
        <v>25</v>
      </c>
      <c r="S461" t="s">
        <v>36</v>
      </c>
      <c r="T461" t="s">
        <v>316</v>
      </c>
      <c r="U461" t="s">
        <v>38</v>
      </c>
      <c r="V461">
        <v>0.39</v>
      </c>
      <c r="W461">
        <v>39891</v>
      </c>
    </row>
    <row r="462" spans="1:23" x14ac:dyDescent="0.25">
      <c r="A462">
        <v>49990</v>
      </c>
      <c r="B462" s="3">
        <v>40061</v>
      </c>
      <c r="C462" s="4">
        <f t="shared" si="21"/>
        <v>2009</v>
      </c>
      <c r="D462" s="3" t="str">
        <f t="shared" si="22"/>
        <v>Sep</v>
      </c>
      <c r="E462" s="3" t="str">
        <f t="shared" si="23"/>
        <v>Q2</v>
      </c>
      <c r="F462" t="s">
        <v>44</v>
      </c>
      <c r="G462">
        <v>11</v>
      </c>
      <c r="H462">
        <v>5155.3500000000004</v>
      </c>
      <c r="I462">
        <v>0</v>
      </c>
      <c r="J462" t="s">
        <v>30</v>
      </c>
      <c r="K462">
        <v>501.51</v>
      </c>
      <c r="L462">
        <v>442.14</v>
      </c>
      <c r="M462">
        <v>14.7</v>
      </c>
      <c r="N462" t="s">
        <v>547</v>
      </c>
      <c r="O462" t="s">
        <v>664</v>
      </c>
      <c r="P462" t="s">
        <v>665</v>
      </c>
      <c r="Q462" t="s">
        <v>40</v>
      </c>
      <c r="R462" t="s">
        <v>41</v>
      </c>
      <c r="S462" t="s">
        <v>207</v>
      </c>
      <c r="T462" t="s">
        <v>450</v>
      </c>
      <c r="U462" t="s">
        <v>35</v>
      </c>
      <c r="V462">
        <v>0.56000000000000005</v>
      </c>
      <c r="W462">
        <v>40061</v>
      </c>
    </row>
    <row r="463" spans="1:23" x14ac:dyDescent="0.25">
      <c r="A463">
        <v>50081</v>
      </c>
      <c r="B463" s="3">
        <v>40120</v>
      </c>
      <c r="C463" s="4">
        <f t="shared" si="21"/>
        <v>2009</v>
      </c>
      <c r="D463" s="3" t="str">
        <f t="shared" si="22"/>
        <v>Nov</v>
      </c>
      <c r="E463" s="3" t="str">
        <f t="shared" si="23"/>
        <v>Q3</v>
      </c>
      <c r="F463" t="s">
        <v>44</v>
      </c>
      <c r="G463">
        <v>7</v>
      </c>
      <c r="H463">
        <v>538.51</v>
      </c>
      <c r="I463">
        <v>0</v>
      </c>
      <c r="J463" t="s">
        <v>30</v>
      </c>
      <c r="K463">
        <v>-88.75</v>
      </c>
      <c r="L463">
        <v>70.98</v>
      </c>
      <c r="M463">
        <v>26.74</v>
      </c>
      <c r="N463" t="s">
        <v>528</v>
      </c>
      <c r="O463" t="s">
        <v>664</v>
      </c>
      <c r="P463" t="s">
        <v>665</v>
      </c>
      <c r="Q463" t="s">
        <v>40</v>
      </c>
      <c r="R463" t="s">
        <v>48</v>
      </c>
      <c r="S463" t="s">
        <v>79</v>
      </c>
      <c r="T463" t="s">
        <v>667</v>
      </c>
      <c r="U463" t="s">
        <v>81</v>
      </c>
      <c r="V463">
        <v>0.6</v>
      </c>
      <c r="W463">
        <v>40121</v>
      </c>
    </row>
    <row r="464" spans="1:23" x14ac:dyDescent="0.25">
      <c r="A464">
        <v>50404</v>
      </c>
      <c r="B464" s="3">
        <v>40628</v>
      </c>
      <c r="C464" s="4">
        <f t="shared" si="21"/>
        <v>2011</v>
      </c>
      <c r="D464" s="3" t="str">
        <f t="shared" si="22"/>
        <v>Mar</v>
      </c>
      <c r="E464" s="3" t="str">
        <f t="shared" si="23"/>
        <v>Q4</v>
      </c>
      <c r="F464" t="s">
        <v>29</v>
      </c>
      <c r="G464">
        <v>18</v>
      </c>
      <c r="H464">
        <v>3780.43</v>
      </c>
      <c r="I464">
        <v>0.05</v>
      </c>
      <c r="J464" t="s">
        <v>21</v>
      </c>
      <c r="K464">
        <v>905.57</v>
      </c>
      <c r="L464">
        <v>210.55</v>
      </c>
      <c r="M464">
        <v>9.99</v>
      </c>
      <c r="N464" t="s">
        <v>528</v>
      </c>
      <c r="O464" t="s">
        <v>664</v>
      </c>
      <c r="P464" t="s">
        <v>665</v>
      </c>
      <c r="Q464" t="s">
        <v>40</v>
      </c>
      <c r="R464" t="s">
        <v>25</v>
      </c>
      <c r="S464" t="s">
        <v>26</v>
      </c>
      <c r="T464" t="s">
        <v>668</v>
      </c>
      <c r="U464" t="s">
        <v>38</v>
      </c>
      <c r="V464">
        <v>0.6</v>
      </c>
      <c r="W464">
        <v>40629</v>
      </c>
    </row>
    <row r="465" spans="1:23" x14ac:dyDescent="0.25">
      <c r="A465">
        <v>50784</v>
      </c>
      <c r="B465" s="3">
        <v>40949</v>
      </c>
      <c r="C465" s="4">
        <f t="shared" si="21"/>
        <v>2012</v>
      </c>
      <c r="D465" s="3" t="str">
        <f t="shared" si="22"/>
        <v>Feb</v>
      </c>
      <c r="E465" s="3" t="str">
        <f t="shared" si="23"/>
        <v>Q4</v>
      </c>
      <c r="F465" t="s">
        <v>29</v>
      </c>
      <c r="G465">
        <v>20</v>
      </c>
      <c r="H465">
        <v>638.72</v>
      </c>
      <c r="I465">
        <v>0.04</v>
      </c>
      <c r="J465" t="s">
        <v>21</v>
      </c>
      <c r="K465">
        <v>-130.88</v>
      </c>
      <c r="L465">
        <v>32.979999999999997</v>
      </c>
      <c r="M465">
        <v>5.5</v>
      </c>
      <c r="N465" t="s">
        <v>585</v>
      </c>
      <c r="O465" t="s">
        <v>664</v>
      </c>
      <c r="P465" t="s">
        <v>665</v>
      </c>
      <c r="Q465" t="s">
        <v>40</v>
      </c>
      <c r="R465" t="s">
        <v>41</v>
      </c>
      <c r="S465" t="s">
        <v>69</v>
      </c>
      <c r="T465" t="s">
        <v>399</v>
      </c>
      <c r="U465" t="s">
        <v>38</v>
      </c>
      <c r="V465">
        <v>0.75</v>
      </c>
      <c r="W465">
        <v>40950</v>
      </c>
    </row>
    <row r="466" spans="1:23" x14ac:dyDescent="0.25">
      <c r="A466">
        <v>50850</v>
      </c>
      <c r="B466" s="3">
        <v>39939</v>
      </c>
      <c r="C466" s="4">
        <f t="shared" si="21"/>
        <v>2009</v>
      </c>
      <c r="D466" s="3" t="str">
        <f t="shared" si="22"/>
        <v>May</v>
      </c>
      <c r="E466" s="3" t="str">
        <f t="shared" si="23"/>
        <v>Q1</v>
      </c>
      <c r="F466" t="s">
        <v>77</v>
      </c>
      <c r="G466">
        <v>37</v>
      </c>
      <c r="H466">
        <v>1599.54</v>
      </c>
      <c r="I466">
        <v>0</v>
      </c>
      <c r="J466" t="s">
        <v>21</v>
      </c>
      <c r="K466">
        <v>578.14449999999999</v>
      </c>
      <c r="L466">
        <v>40.98</v>
      </c>
      <c r="M466">
        <v>7.47</v>
      </c>
      <c r="N466" t="s">
        <v>562</v>
      </c>
      <c r="O466" t="s">
        <v>664</v>
      </c>
      <c r="P466" t="s">
        <v>665</v>
      </c>
      <c r="Q466" t="s">
        <v>24</v>
      </c>
      <c r="R466" t="s">
        <v>25</v>
      </c>
      <c r="S466" t="s">
        <v>36</v>
      </c>
      <c r="T466" t="s">
        <v>584</v>
      </c>
      <c r="U466" t="s">
        <v>38</v>
      </c>
      <c r="V466">
        <v>0.37</v>
      </c>
      <c r="W466">
        <v>39941</v>
      </c>
    </row>
    <row r="467" spans="1:23" x14ac:dyDescent="0.25">
      <c r="A467">
        <v>51075</v>
      </c>
      <c r="B467" s="3">
        <v>40505</v>
      </c>
      <c r="C467" s="4">
        <f t="shared" si="21"/>
        <v>2010</v>
      </c>
      <c r="D467" s="3" t="str">
        <f t="shared" si="22"/>
        <v>Nov</v>
      </c>
      <c r="E467" s="3" t="str">
        <f t="shared" si="23"/>
        <v>Q3</v>
      </c>
      <c r="F467" t="s">
        <v>44</v>
      </c>
      <c r="G467">
        <v>43</v>
      </c>
      <c r="H467">
        <v>1290.2065</v>
      </c>
      <c r="I467">
        <v>0.06</v>
      </c>
      <c r="J467" t="s">
        <v>55</v>
      </c>
      <c r="K467">
        <v>-160.67699999999999</v>
      </c>
      <c r="L467">
        <v>35.99</v>
      </c>
      <c r="M467">
        <v>5</v>
      </c>
      <c r="N467" t="s">
        <v>45</v>
      </c>
      <c r="O467" t="s">
        <v>664</v>
      </c>
      <c r="P467" t="s">
        <v>665</v>
      </c>
      <c r="Q467" t="s">
        <v>24</v>
      </c>
      <c r="R467" t="s">
        <v>41</v>
      </c>
      <c r="S467" t="s">
        <v>42</v>
      </c>
      <c r="T467" t="s">
        <v>669</v>
      </c>
      <c r="U467" t="s">
        <v>67</v>
      </c>
      <c r="V467">
        <v>0.82</v>
      </c>
      <c r="W467">
        <v>40507</v>
      </c>
    </row>
    <row r="468" spans="1:23" x14ac:dyDescent="0.25">
      <c r="A468">
        <v>51461</v>
      </c>
      <c r="B468" s="3">
        <v>40584</v>
      </c>
      <c r="C468" s="4">
        <f t="shared" si="21"/>
        <v>2011</v>
      </c>
      <c r="D468" s="3" t="str">
        <f t="shared" si="22"/>
        <v>Feb</v>
      </c>
      <c r="E468" s="3" t="str">
        <f t="shared" si="23"/>
        <v>Q4</v>
      </c>
      <c r="F468" t="s">
        <v>44</v>
      </c>
      <c r="G468">
        <v>43</v>
      </c>
      <c r="H468">
        <v>858.53</v>
      </c>
      <c r="I468">
        <v>7.0000000000000007E-2</v>
      </c>
      <c r="J468" t="s">
        <v>21</v>
      </c>
      <c r="K468">
        <v>-97.54</v>
      </c>
      <c r="L468">
        <v>19.989999999999998</v>
      </c>
      <c r="M468">
        <v>11.17</v>
      </c>
      <c r="N468" t="s">
        <v>562</v>
      </c>
      <c r="O468" t="s">
        <v>664</v>
      </c>
      <c r="P468" t="s">
        <v>665</v>
      </c>
      <c r="Q468" t="s">
        <v>40</v>
      </c>
      <c r="R468" t="s">
        <v>48</v>
      </c>
      <c r="S468" t="s">
        <v>49</v>
      </c>
      <c r="T468" t="s">
        <v>337</v>
      </c>
      <c r="U468" t="s">
        <v>28</v>
      </c>
      <c r="V468">
        <v>0.6</v>
      </c>
      <c r="W468">
        <v>40586</v>
      </c>
    </row>
    <row r="469" spans="1:23" x14ac:dyDescent="0.25">
      <c r="A469">
        <v>51558</v>
      </c>
      <c r="B469" s="3">
        <v>40266</v>
      </c>
      <c r="C469" s="4">
        <f t="shared" si="21"/>
        <v>2010</v>
      </c>
      <c r="D469" s="3" t="str">
        <f t="shared" si="22"/>
        <v>Mar</v>
      </c>
      <c r="E469" s="3" t="str">
        <f t="shared" si="23"/>
        <v>Q4</v>
      </c>
      <c r="F469" t="s">
        <v>44</v>
      </c>
      <c r="G469">
        <v>34</v>
      </c>
      <c r="H469">
        <v>245.4</v>
      </c>
      <c r="I469">
        <v>0</v>
      </c>
      <c r="J469" t="s">
        <v>21</v>
      </c>
      <c r="K469">
        <v>-87.27</v>
      </c>
      <c r="L469">
        <v>6.68</v>
      </c>
      <c r="M469">
        <v>6.92</v>
      </c>
      <c r="N469" t="s">
        <v>562</v>
      </c>
      <c r="O469" t="s">
        <v>664</v>
      </c>
      <c r="P469" t="s">
        <v>665</v>
      </c>
      <c r="Q469" t="s">
        <v>40</v>
      </c>
      <c r="R469" t="s">
        <v>25</v>
      </c>
      <c r="S469" t="s">
        <v>60</v>
      </c>
      <c r="T469" t="s">
        <v>670</v>
      </c>
      <c r="U469" t="s">
        <v>38</v>
      </c>
      <c r="V469">
        <v>0.37</v>
      </c>
      <c r="W469">
        <v>40266</v>
      </c>
    </row>
    <row r="470" spans="1:23" x14ac:dyDescent="0.25">
      <c r="A470">
        <v>52130</v>
      </c>
      <c r="B470" s="3">
        <v>41157</v>
      </c>
      <c r="C470" s="4">
        <f t="shared" si="21"/>
        <v>2012</v>
      </c>
      <c r="D470" s="3" t="str">
        <f t="shared" si="22"/>
        <v>Sep</v>
      </c>
      <c r="E470" s="3" t="str">
        <f t="shared" si="23"/>
        <v>Q2</v>
      </c>
      <c r="F470" t="s">
        <v>20</v>
      </c>
      <c r="G470">
        <v>13</v>
      </c>
      <c r="H470">
        <v>63.33</v>
      </c>
      <c r="I470">
        <v>0</v>
      </c>
      <c r="J470" t="s">
        <v>21</v>
      </c>
      <c r="K470">
        <v>-39.962499999999999</v>
      </c>
      <c r="L470">
        <v>4.13</v>
      </c>
      <c r="M470">
        <v>5.34</v>
      </c>
      <c r="N470" t="s">
        <v>45</v>
      </c>
      <c r="O470" t="s">
        <v>664</v>
      </c>
      <c r="P470" t="s">
        <v>665</v>
      </c>
      <c r="Q470" t="s">
        <v>32</v>
      </c>
      <c r="R470" t="s">
        <v>25</v>
      </c>
      <c r="S470" t="s">
        <v>36</v>
      </c>
      <c r="T470" t="s">
        <v>672</v>
      </c>
      <c r="U470" t="s">
        <v>38</v>
      </c>
      <c r="V470">
        <v>0.38</v>
      </c>
      <c r="W470">
        <v>41159</v>
      </c>
    </row>
    <row r="471" spans="1:23" x14ac:dyDescent="0.25">
      <c r="A471">
        <v>52482</v>
      </c>
      <c r="B471" s="3">
        <v>40574</v>
      </c>
      <c r="C471" s="4">
        <f t="shared" si="21"/>
        <v>2011</v>
      </c>
      <c r="D471" s="3" t="str">
        <f t="shared" si="22"/>
        <v>Jan</v>
      </c>
      <c r="E471" s="3" t="str">
        <f t="shared" si="23"/>
        <v>Q4</v>
      </c>
      <c r="F471" t="s">
        <v>77</v>
      </c>
      <c r="G471">
        <v>21</v>
      </c>
      <c r="H471">
        <v>848.2</v>
      </c>
      <c r="I471">
        <v>0.06</v>
      </c>
      <c r="J471" t="s">
        <v>55</v>
      </c>
      <c r="K471">
        <v>163.78</v>
      </c>
      <c r="L471">
        <v>40.98</v>
      </c>
      <c r="M471">
        <v>5.33</v>
      </c>
      <c r="N471" t="s">
        <v>562</v>
      </c>
      <c r="O471" t="s">
        <v>664</v>
      </c>
      <c r="P471" t="s">
        <v>665</v>
      </c>
      <c r="Q471" t="s">
        <v>40</v>
      </c>
      <c r="R471" t="s">
        <v>25</v>
      </c>
      <c r="S471" t="s">
        <v>33</v>
      </c>
      <c r="T471" t="s">
        <v>674</v>
      </c>
      <c r="U471" t="s">
        <v>38</v>
      </c>
      <c r="V471">
        <v>0.56999999999999995</v>
      </c>
      <c r="W471">
        <v>40574</v>
      </c>
    </row>
    <row r="472" spans="1:23" x14ac:dyDescent="0.25">
      <c r="A472">
        <v>53410</v>
      </c>
      <c r="B472" s="3">
        <v>40032</v>
      </c>
      <c r="C472" s="4">
        <f t="shared" si="21"/>
        <v>2009</v>
      </c>
      <c r="D472" s="3" t="str">
        <f t="shared" si="22"/>
        <v>Aug</v>
      </c>
      <c r="E472" s="3" t="str">
        <f t="shared" si="23"/>
        <v>Q2</v>
      </c>
      <c r="F472" t="s">
        <v>77</v>
      </c>
      <c r="G472">
        <v>44</v>
      </c>
      <c r="H472">
        <v>642.79999999999995</v>
      </c>
      <c r="I472">
        <v>0.08</v>
      </c>
      <c r="J472" t="s">
        <v>21</v>
      </c>
      <c r="K472">
        <v>-253.11</v>
      </c>
      <c r="L472">
        <v>14.81</v>
      </c>
      <c r="M472">
        <v>13.32</v>
      </c>
      <c r="N472" t="s">
        <v>542</v>
      </c>
      <c r="O472" t="s">
        <v>664</v>
      </c>
      <c r="P472" t="s">
        <v>665</v>
      </c>
      <c r="Q472" t="s">
        <v>40</v>
      </c>
      <c r="R472" t="s">
        <v>25</v>
      </c>
      <c r="S472" t="s">
        <v>33</v>
      </c>
      <c r="T472" t="s">
        <v>675</v>
      </c>
      <c r="U472" t="s">
        <v>38</v>
      </c>
      <c r="V472">
        <v>0.43</v>
      </c>
      <c r="W472">
        <v>40034</v>
      </c>
    </row>
    <row r="473" spans="1:23" x14ac:dyDescent="0.25">
      <c r="A473">
        <v>53477</v>
      </c>
      <c r="B473" s="3">
        <v>41034</v>
      </c>
      <c r="C473" s="4">
        <f t="shared" si="21"/>
        <v>2012</v>
      </c>
      <c r="D473" s="3" t="str">
        <f t="shared" si="22"/>
        <v>May</v>
      </c>
      <c r="E473" s="3" t="str">
        <f t="shared" si="23"/>
        <v>Q1</v>
      </c>
      <c r="F473" t="s">
        <v>29</v>
      </c>
      <c r="G473">
        <v>32</v>
      </c>
      <c r="H473">
        <v>3114.05</v>
      </c>
      <c r="I473">
        <v>0.01</v>
      </c>
      <c r="J473" t="s">
        <v>30</v>
      </c>
      <c r="K473">
        <v>-1207.18</v>
      </c>
      <c r="L473">
        <v>95.95</v>
      </c>
      <c r="M473">
        <v>74.349999999999994</v>
      </c>
      <c r="N473" t="s">
        <v>546</v>
      </c>
      <c r="O473" t="s">
        <v>664</v>
      </c>
      <c r="P473" t="s">
        <v>665</v>
      </c>
      <c r="Q473" t="s">
        <v>40</v>
      </c>
      <c r="R473" t="s">
        <v>48</v>
      </c>
      <c r="S473" t="s">
        <v>111</v>
      </c>
      <c r="T473" t="s">
        <v>112</v>
      </c>
      <c r="U473" t="s">
        <v>35</v>
      </c>
      <c r="V473">
        <v>0.56999999999999995</v>
      </c>
      <c r="W473">
        <v>41036</v>
      </c>
    </row>
    <row r="474" spans="1:23" x14ac:dyDescent="0.25">
      <c r="A474">
        <v>53508</v>
      </c>
      <c r="B474" s="3">
        <v>40127</v>
      </c>
      <c r="C474" s="4">
        <f t="shared" si="21"/>
        <v>2009</v>
      </c>
      <c r="D474" s="3" t="str">
        <f t="shared" si="22"/>
        <v>Nov</v>
      </c>
      <c r="E474" s="3" t="str">
        <f t="shared" si="23"/>
        <v>Q3</v>
      </c>
      <c r="F474" t="s">
        <v>29</v>
      </c>
      <c r="G474">
        <v>13</v>
      </c>
      <c r="H474">
        <v>1072.22</v>
      </c>
      <c r="I474">
        <v>0.03</v>
      </c>
      <c r="J474" t="s">
        <v>21</v>
      </c>
      <c r="K474">
        <v>149.63999999999999</v>
      </c>
      <c r="L474">
        <v>80.98</v>
      </c>
      <c r="M474">
        <v>7.18</v>
      </c>
      <c r="N474" t="s">
        <v>546</v>
      </c>
      <c r="O474" t="s">
        <v>664</v>
      </c>
      <c r="P474" t="s">
        <v>665</v>
      </c>
      <c r="Q474" t="s">
        <v>32</v>
      </c>
      <c r="R474" t="s">
        <v>41</v>
      </c>
      <c r="S474" t="s">
        <v>69</v>
      </c>
      <c r="T474" t="s">
        <v>678</v>
      </c>
      <c r="U474" t="s">
        <v>38</v>
      </c>
      <c r="V474">
        <v>0.48</v>
      </c>
      <c r="W474">
        <v>40129</v>
      </c>
    </row>
    <row r="475" spans="1:23" x14ac:dyDescent="0.25">
      <c r="A475">
        <v>53703</v>
      </c>
      <c r="B475" s="3">
        <v>40343</v>
      </c>
      <c r="C475" s="4">
        <f t="shared" si="21"/>
        <v>2010</v>
      </c>
      <c r="D475" s="3" t="str">
        <f t="shared" si="22"/>
        <v>Jun</v>
      </c>
      <c r="E475" s="3" t="str">
        <f t="shared" si="23"/>
        <v>Q1</v>
      </c>
      <c r="F475" t="s">
        <v>44</v>
      </c>
      <c r="G475">
        <v>14</v>
      </c>
      <c r="H475">
        <v>1966.26</v>
      </c>
      <c r="I475">
        <v>0.06</v>
      </c>
      <c r="J475" t="s">
        <v>21</v>
      </c>
      <c r="K475">
        <v>-34.79</v>
      </c>
      <c r="L475">
        <v>140.85</v>
      </c>
      <c r="M475">
        <v>19.989999999999998</v>
      </c>
      <c r="N475" t="s">
        <v>528</v>
      </c>
      <c r="O475" t="s">
        <v>664</v>
      </c>
      <c r="P475" t="s">
        <v>665</v>
      </c>
      <c r="Q475" t="s">
        <v>40</v>
      </c>
      <c r="R475" t="s">
        <v>25</v>
      </c>
      <c r="S475" t="s">
        <v>26</v>
      </c>
      <c r="T475" t="s">
        <v>531</v>
      </c>
      <c r="U475" t="s">
        <v>38</v>
      </c>
      <c r="V475">
        <v>0.73</v>
      </c>
      <c r="W475">
        <v>40344</v>
      </c>
    </row>
    <row r="476" spans="1:23" x14ac:dyDescent="0.25">
      <c r="A476">
        <v>54115</v>
      </c>
      <c r="B476" s="3">
        <v>40915</v>
      </c>
      <c r="C476" s="4">
        <f t="shared" si="21"/>
        <v>2012</v>
      </c>
      <c r="D476" s="3" t="str">
        <f t="shared" si="22"/>
        <v>Jan</v>
      </c>
      <c r="E476" s="3" t="str">
        <f t="shared" si="23"/>
        <v>Q4</v>
      </c>
      <c r="F476" t="s">
        <v>20</v>
      </c>
      <c r="G476">
        <v>24</v>
      </c>
      <c r="H476">
        <v>114.17</v>
      </c>
      <c r="I476">
        <v>0.01</v>
      </c>
      <c r="J476" t="s">
        <v>21</v>
      </c>
      <c r="K476">
        <v>-80.05</v>
      </c>
      <c r="L476">
        <v>4.37</v>
      </c>
      <c r="M476">
        <v>5.15</v>
      </c>
      <c r="N476" t="s">
        <v>681</v>
      </c>
      <c r="O476" t="s">
        <v>664</v>
      </c>
      <c r="P476" t="s">
        <v>665</v>
      </c>
      <c r="Q476" t="s">
        <v>40</v>
      </c>
      <c r="R476" t="s">
        <v>25</v>
      </c>
      <c r="S476" t="s">
        <v>33</v>
      </c>
      <c r="T476" t="s">
        <v>682</v>
      </c>
      <c r="U476" t="s">
        <v>38</v>
      </c>
      <c r="V476">
        <v>0.59</v>
      </c>
      <c r="W476">
        <v>40920</v>
      </c>
    </row>
    <row r="477" spans="1:23" x14ac:dyDescent="0.25">
      <c r="A477">
        <v>54437</v>
      </c>
      <c r="B477" s="3">
        <v>40531</v>
      </c>
      <c r="C477" s="4">
        <f t="shared" si="21"/>
        <v>2010</v>
      </c>
      <c r="D477" s="3" t="str">
        <f t="shared" si="22"/>
        <v>Dec</v>
      </c>
      <c r="E477" s="3" t="str">
        <f t="shared" si="23"/>
        <v>Q3</v>
      </c>
      <c r="F477" t="s">
        <v>29</v>
      </c>
      <c r="G477">
        <v>15</v>
      </c>
      <c r="H477">
        <v>653.87099999999998</v>
      </c>
      <c r="I477">
        <v>0.09</v>
      </c>
      <c r="J477" t="s">
        <v>21</v>
      </c>
      <c r="K477">
        <v>-311.04699999999997</v>
      </c>
      <c r="L477">
        <v>55.99</v>
      </c>
      <c r="M477">
        <v>5</v>
      </c>
      <c r="N477" t="s">
        <v>649</v>
      </c>
      <c r="O477" t="s">
        <v>664</v>
      </c>
      <c r="P477" t="s">
        <v>665</v>
      </c>
      <c r="Q477" t="s">
        <v>40</v>
      </c>
      <c r="R477" t="s">
        <v>41</v>
      </c>
      <c r="S477" t="s">
        <v>42</v>
      </c>
      <c r="T477" t="s">
        <v>245</v>
      </c>
      <c r="U477" t="s">
        <v>51</v>
      </c>
      <c r="V477">
        <v>0.83</v>
      </c>
      <c r="W477">
        <v>40531</v>
      </c>
    </row>
    <row r="478" spans="1:23" x14ac:dyDescent="0.25">
      <c r="A478">
        <v>54501</v>
      </c>
      <c r="B478" s="3">
        <v>41242</v>
      </c>
      <c r="C478" s="4">
        <f t="shared" si="21"/>
        <v>2012</v>
      </c>
      <c r="D478" s="3" t="str">
        <f t="shared" si="22"/>
        <v>Nov</v>
      </c>
      <c r="E478" s="3" t="str">
        <f t="shared" si="23"/>
        <v>Q3</v>
      </c>
      <c r="F478" t="s">
        <v>77</v>
      </c>
      <c r="G478">
        <v>36</v>
      </c>
      <c r="H478">
        <v>2039.0820000000001</v>
      </c>
      <c r="I478">
        <v>0.01</v>
      </c>
      <c r="J478" t="s">
        <v>21</v>
      </c>
      <c r="K478">
        <v>481.69800000000004</v>
      </c>
      <c r="L478">
        <v>65.989999999999995</v>
      </c>
      <c r="M478">
        <v>4.99</v>
      </c>
      <c r="N478" t="s">
        <v>528</v>
      </c>
      <c r="O478" t="s">
        <v>664</v>
      </c>
      <c r="P478" t="s">
        <v>665</v>
      </c>
      <c r="Q478" t="s">
        <v>40</v>
      </c>
      <c r="R478" t="s">
        <v>41</v>
      </c>
      <c r="S478" t="s">
        <v>42</v>
      </c>
      <c r="T478" t="s">
        <v>684</v>
      </c>
      <c r="U478" t="s">
        <v>38</v>
      </c>
      <c r="V478">
        <v>0.56999999999999995</v>
      </c>
      <c r="W478">
        <v>41243</v>
      </c>
    </row>
    <row r="479" spans="1:23" x14ac:dyDescent="0.25">
      <c r="A479">
        <v>54753</v>
      </c>
      <c r="B479" s="3">
        <v>39921</v>
      </c>
      <c r="C479" s="4">
        <f t="shared" si="21"/>
        <v>2009</v>
      </c>
      <c r="D479" s="3" t="str">
        <f t="shared" si="22"/>
        <v>Apr</v>
      </c>
      <c r="E479" s="3" t="str">
        <f t="shared" si="23"/>
        <v>Q1</v>
      </c>
      <c r="F479" t="s">
        <v>62</v>
      </c>
      <c r="G479">
        <v>36</v>
      </c>
      <c r="H479">
        <v>4711.2440000000006</v>
      </c>
      <c r="I479">
        <v>0.06</v>
      </c>
      <c r="J479" t="s">
        <v>21</v>
      </c>
      <c r="K479">
        <v>1380.3210000000001</v>
      </c>
      <c r="L479">
        <v>155.99</v>
      </c>
      <c r="M479">
        <v>3.9</v>
      </c>
      <c r="N479" t="s">
        <v>542</v>
      </c>
      <c r="O479" t="s">
        <v>664</v>
      </c>
      <c r="P479" t="s">
        <v>665</v>
      </c>
      <c r="Q479" t="s">
        <v>40</v>
      </c>
      <c r="R479" t="s">
        <v>41</v>
      </c>
      <c r="S479" t="s">
        <v>42</v>
      </c>
      <c r="T479" t="s">
        <v>254</v>
      </c>
      <c r="U479" t="s">
        <v>38</v>
      </c>
      <c r="V479">
        <v>0.55000000000000004</v>
      </c>
      <c r="W479">
        <v>39922</v>
      </c>
    </row>
    <row r="480" spans="1:23" x14ac:dyDescent="0.25">
      <c r="A480">
        <v>55138</v>
      </c>
      <c r="B480" s="3">
        <v>40080</v>
      </c>
      <c r="C480" s="4">
        <f t="shared" si="21"/>
        <v>2009</v>
      </c>
      <c r="D480" s="3" t="str">
        <f t="shared" si="22"/>
        <v>Sep</v>
      </c>
      <c r="E480" s="3" t="str">
        <f t="shared" si="23"/>
        <v>Q2</v>
      </c>
      <c r="F480" t="s">
        <v>29</v>
      </c>
      <c r="G480">
        <v>22</v>
      </c>
      <c r="H480">
        <v>1132.54</v>
      </c>
      <c r="I480">
        <v>0</v>
      </c>
      <c r="J480" t="s">
        <v>21</v>
      </c>
      <c r="K480">
        <v>-628.38</v>
      </c>
      <c r="L480">
        <v>48.91</v>
      </c>
      <c r="M480">
        <v>35</v>
      </c>
      <c r="N480" t="s">
        <v>642</v>
      </c>
      <c r="O480" t="s">
        <v>664</v>
      </c>
      <c r="P480" t="s">
        <v>665</v>
      </c>
      <c r="Q480" t="s">
        <v>40</v>
      </c>
      <c r="R480" t="s">
        <v>25</v>
      </c>
      <c r="S480" t="s">
        <v>26</v>
      </c>
      <c r="T480" t="s">
        <v>414</v>
      </c>
      <c r="U480" t="s">
        <v>28</v>
      </c>
      <c r="V480">
        <v>0.83</v>
      </c>
      <c r="W480">
        <v>40081</v>
      </c>
    </row>
    <row r="481" spans="1:23" x14ac:dyDescent="0.25">
      <c r="A481">
        <v>55271</v>
      </c>
      <c r="B481" s="3">
        <v>40613</v>
      </c>
      <c r="C481" s="4">
        <f t="shared" si="21"/>
        <v>2011</v>
      </c>
      <c r="D481" s="3" t="str">
        <f t="shared" si="22"/>
        <v>Mar</v>
      </c>
      <c r="E481" s="3" t="str">
        <f t="shared" si="23"/>
        <v>Q4</v>
      </c>
      <c r="F481" t="s">
        <v>62</v>
      </c>
      <c r="G481">
        <v>16</v>
      </c>
      <c r="H481">
        <v>1648.33</v>
      </c>
      <c r="I481">
        <v>7.0000000000000007E-2</v>
      </c>
      <c r="J481" t="s">
        <v>30</v>
      </c>
      <c r="K481">
        <v>-210.14</v>
      </c>
      <c r="L481">
        <v>100.89</v>
      </c>
      <c r="M481">
        <v>42</v>
      </c>
      <c r="N481" t="s">
        <v>45</v>
      </c>
      <c r="O481" t="s">
        <v>664</v>
      </c>
      <c r="P481" t="s">
        <v>665</v>
      </c>
      <c r="Q481" t="s">
        <v>32</v>
      </c>
      <c r="R481" t="s">
        <v>48</v>
      </c>
      <c r="S481" t="s">
        <v>111</v>
      </c>
      <c r="T481" t="s">
        <v>686</v>
      </c>
      <c r="U481" t="s">
        <v>35</v>
      </c>
      <c r="V481">
        <v>0.61</v>
      </c>
      <c r="W481">
        <v>40615</v>
      </c>
    </row>
    <row r="482" spans="1:23" x14ac:dyDescent="0.25">
      <c r="A482">
        <v>55331</v>
      </c>
      <c r="B482" s="3">
        <v>40525</v>
      </c>
      <c r="C482" s="4">
        <f t="shared" si="21"/>
        <v>2010</v>
      </c>
      <c r="D482" s="3" t="str">
        <f t="shared" si="22"/>
        <v>Dec</v>
      </c>
      <c r="E482" s="3" t="str">
        <f t="shared" si="23"/>
        <v>Q3</v>
      </c>
      <c r="F482" t="s">
        <v>29</v>
      </c>
      <c r="G482">
        <v>13</v>
      </c>
      <c r="H482">
        <v>50.35</v>
      </c>
      <c r="I482">
        <v>0.05</v>
      </c>
      <c r="J482" t="s">
        <v>21</v>
      </c>
      <c r="K482">
        <v>-8.24</v>
      </c>
      <c r="L482">
        <v>3.69</v>
      </c>
      <c r="M482">
        <v>2.5</v>
      </c>
      <c r="N482" t="s">
        <v>530</v>
      </c>
      <c r="O482" t="s">
        <v>664</v>
      </c>
      <c r="P482" t="s">
        <v>665</v>
      </c>
      <c r="Q482" t="s">
        <v>24</v>
      </c>
      <c r="R482" t="s">
        <v>25</v>
      </c>
      <c r="S482" t="s">
        <v>75</v>
      </c>
      <c r="T482" t="s">
        <v>639</v>
      </c>
      <c r="U482" t="s">
        <v>38</v>
      </c>
      <c r="V482">
        <v>0.39</v>
      </c>
      <c r="W482">
        <v>40527</v>
      </c>
    </row>
    <row r="483" spans="1:23" x14ac:dyDescent="0.25">
      <c r="A483">
        <v>55618</v>
      </c>
      <c r="B483" s="3">
        <v>40929</v>
      </c>
      <c r="C483" s="4">
        <f t="shared" si="21"/>
        <v>2012</v>
      </c>
      <c r="D483" s="3" t="str">
        <f t="shared" si="22"/>
        <v>Jan</v>
      </c>
      <c r="E483" s="3" t="str">
        <f t="shared" si="23"/>
        <v>Q4</v>
      </c>
      <c r="F483" t="s">
        <v>62</v>
      </c>
      <c r="G483">
        <v>48</v>
      </c>
      <c r="H483">
        <v>1494.232</v>
      </c>
      <c r="I483">
        <v>0.04</v>
      </c>
      <c r="J483" t="s">
        <v>21</v>
      </c>
      <c r="K483">
        <v>479.952</v>
      </c>
      <c r="L483">
        <v>35.99</v>
      </c>
      <c r="M483">
        <v>1.25</v>
      </c>
      <c r="N483" t="s">
        <v>681</v>
      </c>
      <c r="O483" t="s">
        <v>664</v>
      </c>
      <c r="P483" t="s">
        <v>665</v>
      </c>
      <c r="Q483" t="s">
        <v>40</v>
      </c>
      <c r="R483" t="s">
        <v>41</v>
      </c>
      <c r="S483" t="s">
        <v>42</v>
      </c>
      <c r="T483" t="s">
        <v>687</v>
      </c>
      <c r="U483" t="s">
        <v>51</v>
      </c>
      <c r="V483">
        <v>0.56999999999999995</v>
      </c>
      <c r="W483">
        <v>40930</v>
      </c>
    </row>
    <row r="484" spans="1:23" x14ac:dyDescent="0.25">
      <c r="A484">
        <v>56645</v>
      </c>
      <c r="B484" s="3">
        <v>40914</v>
      </c>
      <c r="C484" s="4">
        <f t="shared" si="21"/>
        <v>2012</v>
      </c>
      <c r="D484" s="3" t="str">
        <f t="shared" si="22"/>
        <v>Jan</v>
      </c>
      <c r="E484" s="3" t="str">
        <f t="shared" si="23"/>
        <v>Q4</v>
      </c>
      <c r="F484" t="s">
        <v>20</v>
      </c>
      <c r="G484">
        <v>46</v>
      </c>
      <c r="H484">
        <v>1483.49</v>
      </c>
      <c r="I484">
        <v>0.02</v>
      </c>
      <c r="J484" t="s">
        <v>21</v>
      </c>
      <c r="K484">
        <v>65.819999999999993</v>
      </c>
      <c r="L484">
        <v>30.98</v>
      </c>
      <c r="M484">
        <v>17.079999999999998</v>
      </c>
      <c r="N484" t="s">
        <v>524</v>
      </c>
      <c r="O484" t="s">
        <v>664</v>
      </c>
      <c r="P484" t="s">
        <v>665</v>
      </c>
      <c r="Q484" t="s">
        <v>59</v>
      </c>
      <c r="R484" t="s">
        <v>25</v>
      </c>
      <c r="S484" t="s">
        <v>60</v>
      </c>
      <c r="T484" t="s">
        <v>506</v>
      </c>
      <c r="U484" t="s">
        <v>38</v>
      </c>
      <c r="V484">
        <v>0.4</v>
      </c>
      <c r="W484">
        <v>40914</v>
      </c>
    </row>
    <row r="485" spans="1:23" x14ac:dyDescent="0.25">
      <c r="A485">
        <v>56803</v>
      </c>
      <c r="B485" s="3">
        <v>40157</v>
      </c>
      <c r="C485" s="4">
        <f t="shared" si="21"/>
        <v>2009</v>
      </c>
      <c r="D485" s="3" t="str">
        <f t="shared" si="22"/>
        <v>Dec</v>
      </c>
      <c r="E485" s="3" t="str">
        <f t="shared" si="23"/>
        <v>Q3</v>
      </c>
      <c r="F485" t="s">
        <v>44</v>
      </c>
      <c r="G485">
        <v>42</v>
      </c>
      <c r="H485">
        <v>258.19</v>
      </c>
      <c r="I485">
        <v>0.1</v>
      </c>
      <c r="J485" t="s">
        <v>21</v>
      </c>
      <c r="K485">
        <v>-103.27</v>
      </c>
      <c r="L485">
        <v>6.48</v>
      </c>
      <c r="M485">
        <v>5.9</v>
      </c>
      <c r="N485" t="s">
        <v>45</v>
      </c>
      <c r="O485" t="s">
        <v>664</v>
      </c>
      <c r="P485" t="s">
        <v>665</v>
      </c>
      <c r="Q485" t="s">
        <v>24</v>
      </c>
      <c r="R485" t="s">
        <v>25</v>
      </c>
      <c r="S485" t="s">
        <v>60</v>
      </c>
      <c r="T485" t="s">
        <v>688</v>
      </c>
      <c r="U485" t="s">
        <v>38</v>
      </c>
      <c r="V485">
        <v>0.37</v>
      </c>
      <c r="W485">
        <v>40157</v>
      </c>
    </row>
    <row r="486" spans="1:23" x14ac:dyDescent="0.25">
      <c r="A486">
        <v>57159</v>
      </c>
      <c r="B486" s="3">
        <v>40221</v>
      </c>
      <c r="C486" s="4">
        <f t="shared" si="21"/>
        <v>2010</v>
      </c>
      <c r="D486" s="3" t="str">
        <f t="shared" si="22"/>
        <v>Feb</v>
      </c>
      <c r="E486" s="3" t="str">
        <f t="shared" si="23"/>
        <v>Q4</v>
      </c>
      <c r="F486" t="s">
        <v>77</v>
      </c>
      <c r="G486">
        <v>17</v>
      </c>
      <c r="H486">
        <v>4621.1000000000004</v>
      </c>
      <c r="I486">
        <v>0.09</v>
      </c>
      <c r="J486" t="s">
        <v>30</v>
      </c>
      <c r="K486">
        <v>-635.65</v>
      </c>
      <c r="L486">
        <v>280.98</v>
      </c>
      <c r="M486">
        <v>57</v>
      </c>
      <c r="N486" t="s">
        <v>556</v>
      </c>
      <c r="O486" t="s">
        <v>664</v>
      </c>
      <c r="P486" t="s">
        <v>665</v>
      </c>
      <c r="Q486" t="s">
        <v>40</v>
      </c>
      <c r="R486" t="s">
        <v>48</v>
      </c>
      <c r="S486" t="s">
        <v>111</v>
      </c>
      <c r="T486" t="s">
        <v>689</v>
      </c>
      <c r="U486" t="s">
        <v>35</v>
      </c>
      <c r="V486">
        <v>0.78</v>
      </c>
      <c r="W486">
        <v>40222</v>
      </c>
    </row>
    <row r="487" spans="1:23" x14ac:dyDescent="0.25">
      <c r="A487">
        <v>57507</v>
      </c>
      <c r="B487" s="3">
        <v>39990</v>
      </c>
      <c r="C487" s="4">
        <f t="shared" si="21"/>
        <v>2009</v>
      </c>
      <c r="D487" s="3" t="str">
        <f t="shared" si="22"/>
        <v>Jun</v>
      </c>
      <c r="E487" s="3" t="str">
        <f t="shared" si="23"/>
        <v>Q1</v>
      </c>
      <c r="F487" t="s">
        <v>77</v>
      </c>
      <c r="G487">
        <v>10</v>
      </c>
      <c r="H487">
        <v>155.44999999999999</v>
      </c>
      <c r="I487">
        <v>0.03</v>
      </c>
      <c r="J487" t="s">
        <v>21</v>
      </c>
      <c r="K487">
        <v>-19.676500000000001</v>
      </c>
      <c r="L487">
        <v>15.01</v>
      </c>
      <c r="M487">
        <v>8.4</v>
      </c>
      <c r="N487" t="s">
        <v>649</v>
      </c>
      <c r="O487" t="s">
        <v>664</v>
      </c>
      <c r="P487" t="s">
        <v>665</v>
      </c>
      <c r="Q487" t="s">
        <v>40</v>
      </c>
      <c r="R487" t="s">
        <v>25</v>
      </c>
      <c r="S487" t="s">
        <v>36</v>
      </c>
      <c r="T487" t="s">
        <v>439</v>
      </c>
      <c r="U487" t="s">
        <v>38</v>
      </c>
      <c r="V487">
        <v>0.39</v>
      </c>
      <c r="W487">
        <v>39993</v>
      </c>
    </row>
    <row r="488" spans="1:23" x14ac:dyDescent="0.25">
      <c r="A488">
        <v>57922</v>
      </c>
      <c r="B488" s="3">
        <v>40582</v>
      </c>
      <c r="C488" s="4">
        <f t="shared" si="21"/>
        <v>2011</v>
      </c>
      <c r="D488" s="3" t="str">
        <f t="shared" si="22"/>
        <v>Feb</v>
      </c>
      <c r="E488" s="3" t="str">
        <f t="shared" si="23"/>
        <v>Q4</v>
      </c>
      <c r="F488" t="s">
        <v>77</v>
      </c>
      <c r="G488">
        <v>50</v>
      </c>
      <c r="H488">
        <v>343.26</v>
      </c>
      <c r="I488">
        <v>0.04</v>
      </c>
      <c r="J488" t="s">
        <v>21</v>
      </c>
      <c r="K488">
        <v>-287.27999999999997</v>
      </c>
      <c r="L488">
        <v>6.84</v>
      </c>
      <c r="M488">
        <v>8.3699999999999992</v>
      </c>
      <c r="N488" t="s">
        <v>528</v>
      </c>
      <c r="O488" t="s">
        <v>664</v>
      </c>
      <c r="P488" t="s">
        <v>665</v>
      </c>
      <c r="Q488" t="s">
        <v>40</v>
      </c>
      <c r="R488" t="s">
        <v>25</v>
      </c>
      <c r="S488" t="s">
        <v>148</v>
      </c>
      <c r="T488" t="s">
        <v>397</v>
      </c>
      <c r="U488" t="s">
        <v>51</v>
      </c>
      <c r="V488">
        <v>0.57999999999999996</v>
      </c>
      <c r="W488">
        <v>40582</v>
      </c>
    </row>
    <row r="489" spans="1:23" x14ac:dyDescent="0.25">
      <c r="A489">
        <v>58117</v>
      </c>
      <c r="B489" s="3">
        <v>40594</v>
      </c>
      <c r="C489" s="4">
        <f t="shared" si="21"/>
        <v>2011</v>
      </c>
      <c r="D489" s="3" t="str">
        <f t="shared" si="22"/>
        <v>Feb</v>
      </c>
      <c r="E489" s="3" t="str">
        <f t="shared" si="23"/>
        <v>Q4</v>
      </c>
      <c r="F489" t="s">
        <v>77</v>
      </c>
      <c r="G489">
        <v>42</v>
      </c>
      <c r="H489">
        <v>134.86000000000001</v>
      </c>
      <c r="I489">
        <v>0.04</v>
      </c>
      <c r="J489" t="s">
        <v>21</v>
      </c>
      <c r="K489">
        <v>-62.84</v>
      </c>
      <c r="L489">
        <v>3.14</v>
      </c>
      <c r="M489">
        <v>1.92</v>
      </c>
      <c r="N489" t="s">
        <v>535</v>
      </c>
      <c r="O489" t="s">
        <v>664</v>
      </c>
      <c r="P489" t="s">
        <v>665</v>
      </c>
      <c r="Q489" t="s">
        <v>40</v>
      </c>
      <c r="R489" t="s">
        <v>25</v>
      </c>
      <c r="S489" t="s">
        <v>148</v>
      </c>
      <c r="T489" t="s">
        <v>691</v>
      </c>
      <c r="U489" t="s">
        <v>67</v>
      </c>
      <c r="V489">
        <v>0.84</v>
      </c>
      <c r="W489">
        <v>40595</v>
      </c>
    </row>
    <row r="490" spans="1:23" x14ac:dyDescent="0.25">
      <c r="A490">
        <v>58278</v>
      </c>
      <c r="B490" s="3">
        <v>41162</v>
      </c>
      <c r="C490" s="4">
        <f t="shared" si="21"/>
        <v>2012</v>
      </c>
      <c r="D490" s="3" t="str">
        <f t="shared" si="22"/>
        <v>Sep</v>
      </c>
      <c r="E490" s="3" t="str">
        <f t="shared" si="23"/>
        <v>Q2</v>
      </c>
      <c r="F490" t="s">
        <v>29</v>
      </c>
      <c r="G490">
        <v>37</v>
      </c>
      <c r="H490">
        <v>3512.9</v>
      </c>
      <c r="I490">
        <v>0.08</v>
      </c>
      <c r="J490" t="s">
        <v>21</v>
      </c>
      <c r="K490">
        <v>2093.6999999999998</v>
      </c>
      <c r="L490">
        <v>99.23</v>
      </c>
      <c r="M490">
        <v>8.99</v>
      </c>
      <c r="N490" t="s">
        <v>649</v>
      </c>
      <c r="O490" t="s">
        <v>664</v>
      </c>
      <c r="P490" t="s">
        <v>665</v>
      </c>
      <c r="Q490" t="s">
        <v>40</v>
      </c>
      <c r="R490" t="s">
        <v>48</v>
      </c>
      <c r="S490" t="s">
        <v>49</v>
      </c>
      <c r="T490" t="s">
        <v>692</v>
      </c>
      <c r="U490" t="s">
        <v>51</v>
      </c>
      <c r="V490">
        <v>0.35</v>
      </c>
      <c r="W490">
        <v>41164</v>
      </c>
    </row>
    <row r="491" spans="1:23" x14ac:dyDescent="0.25">
      <c r="A491">
        <v>58502</v>
      </c>
      <c r="B491" s="3">
        <v>40221</v>
      </c>
      <c r="C491" s="4">
        <f t="shared" si="21"/>
        <v>2010</v>
      </c>
      <c r="D491" s="3" t="str">
        <f t="shared" si="22"/>
        <v>Feb</v>
      </c>
      <c r="E491" s="3" t="str">
        <f t="shared" si="23"/>
        <v>Q4</v>
      </c>
      <c r="F491" t="s">
        <v>77</v>
      </c>
      <c r="G491">
        <v>23</v>
      </c>
      <c r="H491">
        <v>5186.3100000000004</v>
      </c>
      <c r="I491">
        <v>0.03</v>
      </c>
      <c r="J491" t="s">
        <v>30</v>
      </c>
      <c r="K491">
        <v>1009.38</v>
      </c>
      <c r="L491">
        <v>226.67</v>
      </c>
      <c r="M491">
        <v>28.16</v>
      </c>
      <c r="N491" t="s">
        <v>524</v>
      </c>
      <c r="O491" t="s">
        <v>664</v>
      </c>
      <c r="P491" t="s">
        <v>665</v>
      </c>
      <c r="Q491" t="s">
        <v>32</v>
      </c>
      <c r="R491" t="s">
        <v>48</v>
      </c>
      <c r="S491" t="s">
        <v>111</v>
      </c>
      <c r="T491" t="s">
        <v>212</v>
      </c>
      <c r="U491" t="s">
        <v>35</v>
      </c>
      <c r="V491">
        <v>0.59</v>
      </c>
      <c r="W491">
        <v>40223</v>
      </c>
    </row>
    <row r="492" spans="1:23" x14ac:dyDescent="0.25">
      <c r="A492">
        <v>58788</v>
      </c>
      <c r="B492" s="3">
        <v>40210</v>
      </c>
      <c r="C492" s="4">
        <f t="shared" si="21"/>
        <v>2010</v>
      </c>
      <c r="D492" s="3" t="str">
        <f t="shared" si="22"/>
        <v>Feb</v>
      </c>
      <c r="E492" s="3" t="str">
        <f t="shared" si="23"/>
        <v>Q4</v>
      </c>
      <c r="F492" t="s">
        <v>20</v>
      </c>
      <c r="G492">
        <v>31</v>
      </c>
      <c r="H492">
        <v>983.78</v>
      </c>
      <c r="I492">
        <v>0.04</v>
      </c>
      <c r="J492" t="s">
        <v>21</v>
      </c>
      <c r="K492">
        <v>43.72</v>
      </c>
      <c r="L492">
        <v>30.98</v>
      </c>
      <c r="M492">
        <v>6.5</v>
      </c>
      <c r="N492" t="s">
        <v>542</v>
      </c>
      <c r="O492" t="s">
        <v>664</v>
      </c>
      <c r="P492" t="s">
        <v>665</v>
      </c>
      <c r="Q492" t="s">
        <v>40</v>
      </c>
      <c r="R492" t="s">
        <v>41</v>
      </c>
      <c r="S492" t="s">
        <v>69</v>
      </c>
      <c r="T492" t="s">
        <v>593</v>
      </c>
      <c r="U492" t="s">
        <v>38</v>
      </c>
      <c r="V492">
        <v>0.64</v>
      </c>
      <c r="W492">
        <v>40212</v>
      </c>
    </row>
    <row r="493" spans="1:23" x14ac:dyDescent="0.25">
      <c r="A493">
        <v>58947</v>
      </c>
      <c r="B493" s="3">
        <v>40812</v>
      </c>
      <c r="C493" s="4">
        <f t="shared" si="21"/>
        <v>2011</v>
      </c>
      <c r="D493" s="3" t="str">
        <f t="shared" si="22"/>
        <v>Sep</v>
      </c>
      <c r="E493" s="3" t="str">
        <f t="shared" si="23"/>
        <v>Q2</v>
      </c>
      <c r="F493" t="s">
        <v>44</v>
      </c>
      <c r="G493">
        <v>48</v>
      </c>
      <c r="H493">
        <v>410.15</v>
      </c>
      <c r="I493">
        <v>0.01</v>
      </c>
      <c r="J493" t="s">
        <v>21</v>
      </c>
      <c r="K493">
        <v>102.58</v>
      </c>
      <c r="L493">
        <v>8.01</v>
      </c>
      <c r="M493">
        <v>2.87</v>
      </c>
      <c r="N493" t="s">
        <v>526</v>
      </c>
      <c r="O493" t="s">
        <v>664</v>
      </c>
      <c r="P493" t="s">
        <v>665</v>
      </c>
      <c r="Q493" t="s">
        <v>59</v>
      </c>
      <c r="R493" t="s">
        <v>25</v>
      </c>
      <c r="S493" t="s">
        <v>60</v>
      </c>
      <c r="T493" t="s">
        <v>693</v>
      </c>
      <c r="U493" t="s">
        <v>67</v>
      </c>
      <c r="V493">
        <v>0.4</v>
      </c>
      <c r="W493">
        <v>40812</v>
      </c>
    </row>
    <row r="494" spans="1:23" x14ac:dyDescent="0.25">
      <c r="A494">
        <v>59074</v>
      </c>
      <c r="B494" s="3">
        <v>40402</v>
      </c>
      <c r="C494" s="4">
        <f t="shared" si="21"/>
        <v>2010</v>
      </c>
      <c r="D494" s="3" t="str">
        <f t="shared" si="22"/>
        <v>Aug</v>
      </c>
      <c r="E494" s="3" t="str">
        <f t="shared" si="23"/>
        <v>Q2</v>
      </c>
      <c r="F494" t="s">
        <v>20</v>
      </c>
      <c r="G494">
        <v>37</v>
      </c>
      <c r="H494">
        <v>589.63</v>
      </c>
      <c r="I494">
        <v>0.03</v>
      </c>
      <c r="J494" t="s">
        <v>21</v>
      </c>
      <c r="K494">
        <v>70.8</v>
      </c>
      <c r="L494">
        <v>14.98</v>
      </c>
      <c r="M494">
        <v>8.99</v>
      </c>
      <c r="N494" t="s">
        <v>293</v>
      </c>
      <c r="O494" t="s">
        <v>695</v>
      </c>
      <c r="P494" t="s">
        <v>696</v>
      </c>
      <c r="Q494" t="s">
        <v>40</v>
      </c>
      <c r="R494" t="s">
        <v>48</v>
      </c>
      <c r="S494" t="s">
        <v>49</v>
      </c>
      <c r="T494" t="s">
        <v>329</v>
      </c>
      <c r="U494" t="s">
        <v>51</v>
      </c>
      <c r="V494">
        <v>0.39</v>
      </c>
      <c r="W494">
        <v>40404</v>
      </c>
    </row>
    <row r="495" spans="1:23" x14ac:dyDescent="0.25">
      <c r="A495">
        <v>59233</v>
      </c>
      <c r="B495" s="3">
        <v>40410</v>
      </c>
      <c r="C495" s="4">
        <f t="shared" si="21"/>
        <v>2010</v>
      </c>
      <c r="D495" s="3" t="str">
        <f t="shared" si="22"/>
        <v>Aug</v>
      </c>
      <c r="E495" s="3" t="str">
        <f t="shared" si="23"/>
        <v>Q2</v>
      </c>
      <c r="F495" t="s">
        <v>29</v>
      </c>
      <c r="G495">
        <v>3</v>
      </c>
      <c r="H495">
        <v>336.84</v>
      </c>
      <c r="I495">
        <v>0.08</v>
      </c>
      <c r="J495" t="s">
        <v>30</v>
      </c>
      <c r="K495">
        <v>-160.46</v>
      </c>
      <c r="L495">
        <v>100.98</v>
      </c>
      <c r="M495">
        <v>35.840000000000003</v>
      </c>
      <c r="N495" t="s">
        <v>293</v>
      </c>
      <c r="O495" t="s">
        <v>695</v>
      </c>
      <c r="P495" t="s">
        <v>696</v>
      </c>
      <c r="Q495" t="s">
        <v>40</v>
      </c>
      <c r="R495" t="s">
        <v>48</v>
      </c>
      <c r="S495" t="s">
        <v>79</v>
      </c>
      <c r="T495" t="s">
        <v>697</v>
      </c>
      <c r="U495" t="s">
        <v>81</v>
      </c>
      <c r="V495">
        <v>0.62</v>
      </c>
      <c r="W495">
        <v>40412</v>
      </c>
    </row>
    <row r="496" spans="1:23" x14ac:dyDescent="0.25">
      <c r="A496">
        <v>59425</v>
      </c>
      <c r="B496" s="3">
        <v>41046</v>
      </c>
      <c r="C496" s="4">
        <f t="shared" si="21"/>
        <v>2012</v>
      </c>
      <c r="D496" s="3" t="str">
        <f t="shared" si="22"/>
        <v>May</v>
      </c>
      <c r="E496" s="3" t="str">
        <f t="shared" si="23"/>
        <v>Q1</v>
      </c>
      <c r="F496" t="s">
        <v>62</v>
      </c>
      <c r="G496">
        <v>24</v>
      </c>
      <c r="H496">
        <v>2094.12</v>
      </c>
      <c r="I496">
        <v>0</v>
      </c>
      <c r="J496" t="s">
        <v>21</v>
      </c>
      <c r="K496">
        <v>717.12</v>
      </c>
      <c r="L496">
        <v>83.1</v>
      </c>
      <c r="M496">
        <v>6.13</v>
      </c>
      <c r="N496" t="s">
        <v>532</v>
      </c>
      <c r="O496" t="s">
        <v>695</v>
      </c>
      <c r="P496" t="s">
        <v>696</v>
      </c>
      <c r="Q496" t="s">
        <v>59</v>
      </c>
      <c r="R496" t="s">
        <v>41</v>
      </c>
      <c r="S496" t="s">
        <v>69</v>
      </c>
      <c r="T496" t="s">
        <v>567</v>
      </c>
      <c r="U496" t="s">
        <v>38</v>
      </c>
      <c r="V496">
        <v>0.45</v>
      </c>
      <c r="W496">
        <v>41048</v>
      </c>
    </row>
    <row r="497" spans="1:23" x14ac:dyDescent="0.25">
      <c r="A497">
        <v>59750</v>
      </c>
      <c r="B497" s="3">
        <v>40368</v>
      </c>
      <c r="C497" s="4">
        <f t="shared" si="21"/>
        <v>2010</v>
      </c>
      <c r="D497" s="3" t="str">
        <f t="shared" si="22"/>
        <v>Jul</v>
      </c>
      <c r="E497" s="3" t="str">
        <f t="shared" si="23"/>
        <v>Q2</v>
      </c>
      <c r="F497" t="s">
        <v>20</v>
      </c>
      <c r="G497">
        <v>34</v>
      </c>
      <c r="H497">
        <v>223.59</v>
      </c>
      <c r="I497">
        <v>0.04</v>
      </c>
      <c r="J497" t="s">
        <v>21</v>
      </c>
      <c r="K497">
        <v>-66.05</v>
      </c>
      <c r="L497">
        <v>6.48</v>
      </c>
      <c r="M497">
        <v>5.74</v>
      </c>
      <c r="N497" t="s">
        <v>642</v>
      </c>
      <c r="O497" t="s">
        <v>695</v>
      </c>
      <c r="P497" t="s">
        <v>696</v>
      </c>
      <c r="Q497" t="s">
        <v>40</v>
      </c>
      <c r="R497" t="s">
        <v>25</v>
      </c>
      <c r="S497" t="s">
        <v>60</v>
      </c>
      <c r="T497" t="s">
        <v>699</v>
      </c>
      <c r="U497" t="s">
        <v>38</v>
      </c>
      <c r="V497">
        <v>0.37</v>
      </c>
      <c r="W497">
        <v>40372</v>
      </c>
    </row>
    <row r="498" spans="1:23" x14ac:dyDescent="0.25">
      <c r="A498">
        <v>35</v>
      </c>
      <c r="B498" s="3">
        <v>40838</v>
      </c>
      <c r="C498" s="4">
        <f t="shared" si="21"/>
        <v>2011</v>
      </c>
      <c r="D498" s="3" t="str">
        <f t="shared" si="22"/>
        <v>Oct</v>
      </c>
      <c r="E498" s="3" t="str">
        <f t="shared" si="23"/>
        <v>Q3</v>
      </c>
      <c r="F498" t="s">
        <v>44</v>
      </c>
      <c r="G498">
        <v>30</v>
      </c>
      <c r="H498">
        <v>288.56</v>
      </c>
      <c r="I498">
        <v>0.03</v>
      </c>
      <c r="J498" t="s">
        <v>21</v>
      </c>
      <c r="K498">
        <v>60.72</v>
      </c>
      <c r="L498">
        <v>9.11</v>
      </c>
      <c r="M498">
        <v>2.25</v>
      </c>
      <c r="N498" t="s">
        <v>700</v>
      </c>
      <c r="O498" t="s">
        <v>695</v>
      </c>
      <c r="P498" t="s">
        <v>696</v>
      </c>
      <c r="Q498" t="s">
        <v>40</v>
      </c>
      <c r="R498" t="s">
        <v>25</v>
      </c>
      <c r="S498" t="s">
        <v>94</v>
      </c>
      <c r="T498" t="s">
        <v>701</v>
      </c>
      <c r="U498" t="s">
        <v>67</v>
      </c>
      <c r="V498">
        <v>0.52</v>
      </c>
      <c r="W498">
        <v>40839</v>
      </c>
    </row>
    <row r="499" spans="1:23" x14ac:dyDescent="0.25">
      <c r="A499">
        <v>294</v>
      </c>
      <c r="B499" s="3">
        <v>40374</v>
      </c>
      <c r="C499" s="4">
        <f t="shared" si="21"/>
        <v>2010</v>
      </c>
      <c r="D499" s="3" t="str">
        <f t="shared" si="22"/>
        <v>Jul</v>
      </c>
      <c r="E499" s="3" t="str">
        <f t="shared" si="23"/>
        <v>Q2</v>
      </c>
      <c r="F499" t="s">
        <v>62</v>
      </c>
      <c r="G499">
        <v>35</v>
      </c>
      <c r="H499">
        <v>6375.28</v>
      </c>
      <c r="I499">
        <v>0.06</v>
      </c>
      <c r="J499" t="s">
        <v>21</v>
      </c>
      <c r="K499">
        <v>489.02</v>
      </c>
      <c r="L499">
        <v>193.17</v>
      </c>
      <c r="M499">
        <v>19.989999999999998</v>
      </c>
      <c r="N499" t="s">
        <v>703</v>
      </c>
      <c r="O499" t="s">
        <v>695</v>
      </c>
      <c r="P499" t="s">
        <v>696</v>
      </c>
      <c r="Q499" t="s">
        <v>59</v>
      </c>
      <c r="R499" t="s">
        <v>25</v>
      </c>
      <c r="S499" t="s">
        <v>26</v>
      </c>
      <c r="T499" t="s">
        <v>335</v>
      </c>
      <c r="U499" t="s">
        <v>38</v>
      </c>
      <c r="V499">
        <v>0.71</v>
      </c>
      <c r="W499">
        <v>40375</v>
      </c>
    </row>
    <row r="500" spans="1:23" x14ac:dyDescent="0.25">
      <c r="A500">
        <v>450</v>
      </c>
      <c r="B500" s="3">
        <v>40606</v>
      </c>
      <c r="C500" s="4">
        <f t="shared" si="21"/>
        <v>2011</v>
      </c>
      <c r="D500" s="3" t="str">
        <f t="shared" si="22"/>
        <v>Mar</v>
      </c>
      <c r="E500" s="3" t="str">
        <f t="shared" si="23"/>
        <v>Q4</v>
      </c>
      <c r="F500" t="s">
        <v>44</v>
      </c>
      <c r="G500">
        <v>29</v>
      </c>
      <c r="H500">
        <v>1000.78</v>
      </c>
      <c r="I500">
        <v>0.05</v>
      </c>
      <c r="J500" t="s">
        <v>55</v>
      </c>
      <c r="K500">
        <v>109.33</v>
      </c>
      <c r="L500">
        <v>34.58</v>
      </c>
      <c r="M500">
        <v>8.99</v>
      </c>
      <c r="N500" t="s">
        <v>704</v>
      </c>
      <c r="O500" t="s">
        <v>695</v>
      </c>
      <c r="P500" t="s">
        <v>696</v>
      </c>
      <c r="Q500" t="s">
        <v>32</v>
      </c>
      <c r="R500" t="s">
        <v>25</v>
      </c>
      <c r="S500" t="s">
        <v>94</v>
      </c>
      <c r="T500" t="s">
        <v>705</v>
      </c>
      <c r="U500" t="s">
        <v>51</v>
      </c>
      <c r="V500">
        <v>0.56000000000000005</v>
      </c>
      <c r="W500">
        <v>40607</v>
      </c>
    </row>
    <row r="501" spans="1:23" x14ac:dyDescent="0.25">
      <c r="A501">
        <v>1028</v>
      </c>
      <c r="B501" s="3">
        <v>39818</v>
      </c>
      <c r="C501" s="4">
        <f t="shared" si="21"/>
        <v>2009</v>
      </c>
      <c r="D501" s="3" t="str">
        <f t="shared" si="22"/>
        <v>Jan</v>
      </c>
      <c r="E501" s="3" t="str">
        <f t="shared" si="23"/>
        <v>Q4</v>
      </c>
      <c r="F501" t="s">
        <v>29</v>
      </c>
      <c r="G501">
        <v>6</v>
      </c>
      <c r="H501">
        <v>165.75</v>
      </c>
      <c r="I501">
        <v>0.03</v>
      </c>
      <c r="J501" t="s">
        <v>21</v>
      </c>
      <c r="K501">
        <v>-28.46</v>
      </c>
      <c r="L501">
        <v>28.48</v>
      </c>
      <c r="M501">
        <v>1.99</v>
      </c>
      <c r="N501" t="s">
        <v>704</v>
      </c>
      <c r="O501" t="s">
        <v>695</v>
      </c>
      <c r="P501" t="s">
        <v>696</v>
      </c>
      <c r="Q501" t="s">
        <v>32</v>
      </c>
      <c r="R501" t="s">
        <v>41</v>
      </c>
      <c r="S501" t="s">
        <v>69</v>
      </c>
      <c r="T501" t="s">
        <v>516</v>
      </c>
      <c r="U501" t="s">
        <v>51</v>
      </c>
      <c r="V501">
        <v>0.4</v>
      </c>
      <c r="W501">
        <v>39819</v>
      </c>
    </row>
    <row r="502" spans="1:23" x14ac:dyDescent="0.25">
      <c r="A502">
        <v>1314</v>
      </c>
      <c r="B502" s="3">
        <v>39945</v>
      </c>
      <c r="C502" s="4">
        <f t="shared" si="21"/>
        <v>2009</v>
      </c>
      <c r="D502" s="3" t="str">
        <f t="shared" si="22"/>
        <v>May</v>
      </c>
      <c r="E502" s="3" t="str">
        <f t="shared" si="23"/>
        <v>Q1</v>
      </c>
      <c r="F502" t="s">
        <v>62</v>
      </c>
      <c r="G502">
        <v>4</v>
      </c>
      <c r="H502">
        <v>42.58</v>
      </c>
      <c r="I502">
        <v>0</v>
      </c>
      <c r="J502" t="s">
        <v>21</v>
      </c>
      <c r="K502">
        <v>-7.61</v>
      </c>
      <c r="L502">
        <v>9.27</v>
      </c>
      <c r="M502">
        <v>4.3899999999999997</v>
      </c>
      <c r="N502" t="s">
        <v>707</v>
      </c>
      <c r="O502" t="s">
        <v>695</v>
      </c>
      <c r="P502" t="s">
        <v>696</v>
      </c>
      <c r="Q502" t="s">
        <v>40</v>
      </c>
      <c r="R502" t="s">
        <v>25</v>
      </c>
      <c r="S502" t="s">
        <v>60</v>
      </c>
      <c r="T502" t="s">
        <v>396</v>
      </c>
      <c r="U502" t="s">
        <v>67</v>
      </c>
      <c r="V502">
        <v>0.38</v>
      </c>
      <c r="W502">
        <v>39947</v>
      </c>
    </row>
    <row r="503" spans="1:23" x14ac:dyDescent="0.25">
      <c r="A503">
        <v>2279</v>
      </c>
      <c r="B503" s="3">
        <v>40231</v>
      </c>
      <c r="C503" s="4">
        <f t="shared" si="21"/>
        <v>2010</v>
      </c>
      <c r="D503" s="3" t="str">
        <f t="shared" si="22"/>
        <v>Feb</v>
      </c>
      <c r="E503" s="3" t="str">
        <f t="shared" si="23"/>
        <v>Q4</v>
      </c>
      <c r="F503" t="s">
        <v>62</v>
      </c>
      <c r="G503">
        <v>49</v>
      </c>
      <c r="H503">
        <v>4577.18</v>
      </c>
      <c r="I503">
        <v>0</v>
      </c>
      <c r="J503" t="s">
        <v>30</v>
      </c>
      <c r="K503">
        <v>205.83</v>
      </c>
      <c r="L503">
        <v>90.98</v>
      </c>
      <c r="M503">
        <v>30</v>
      </c>
      <c r="N503" t="s">
        <v>708</v>
      </c>
      <c r="O503" t="s">
        <v>695</v>
      </c>
      <c r="P503" t="s">
        <v>696</v>
      </c>
      <c r="Q503" t="s">
        <v>40</v>
      </c>
      <c r="R503" t="s">
        <v>48</v>
      </c>
      <c r="S503" t="s">
        <v>111</v>
      </c>
      <c r="T503" t="s">
        <v>709</v>
      </c>
      <c r="U503" t="s">
        <v>35</v>
      </c>
      <c r="V503">
        <v>0.61</v>
      </c>
      <c r="W503">
        <v>40232</v>
      </c>
    </row>
    <row r="504" spans="1:23" x14ac:dyDescent="0.25">
      <c r="A504">
        <v>2465</v>
      </c>
      <c r="B504" s="3">
        <v>40717</v>
      </c>
      <c r="C504" s="4">
        <f t="shared" si="21"/>
        <v>2011</v>
      </c>
      <c r="D504" s="3" t="str">
        <f t="shared" si="22"/>
        <v>Jun</v>
      </c>
      <c r="E504" s="3" t="str">
        <f t="shared" si="23"/>
        <v>Q1</v>
      </c>
      <c r="F504" t="s">
        <v>77</v>
      </c>
      <c r="G504">
        <v>28</v>
      </c>
      <c r="H504">
        <v>1082.45</v>
      </c>
      <c r="I504">
        <v>0.04</v>
      </c>
      <c r="J504" t="s">
        <v>21</v>
      </c>
      <c r="K504">
        <v>271.87</v>
      </c>
      <c r="L504">
        <v>39.479999999999997</v>
      </c>
      <c r="M504">
        <v>1.99</v>
      </c>
      <c r="N504" t="s">
        <v>708</v>
      </c>
      <c r="O504" t="s">
        <v>695</v>
      </c>
      <c r="P504" t="s">
        <v>696</v>
      </c>
      <c r="Q504" t="s">
        <v>32</v>
      </c>
      <c r="R504" t="s">
        <v>41</v>
      </c>
      <c r="S504" t="s">
        <v>69</v>
      </c>
      <c r="T504" t="s">
        <v>158</v>
      </c>
      <c r="U504" t="s">
        <v>51</v>
      </c>
      <c r="V504">
        <v>0.54</v>
      </c>
      <c r="W504">
        <v>40719</v>
      </c>
    </row>
    <row r="505" spans="1:23" x14ac:dyDescent="0.25">
      <c r="A505">
        <v>2530</v>
      </c>
      <c r="B505" s="3">
        <v>39892</v>
      </c>
      <c r="C505" s="4">
        <f t="shared" si="21"/>
        <v>2009</v>
      </c>
      <c r="D505" s="3" t="str">
        <f t="shared" si="22"/>
        <v>Mar</v>
      </c>
      <c r="E505" s="3" t="str">
        <f t="shared" si="23"/>
        <v>Q4</v>
      </c>
      <c r="F505" t="s">
        <v>62</v>
      </c>
      <c r="G505">
        <v>9</v>
      </c>
      <c r="H505">
        <v>23.46</v>
      </c>
      <c r="I505">
        <v>0.06</v>
      </c>
      <c r="J505" t="s">
        <v>21</v>
      </c>
      <c r="K505">
        <v>4.58</v>
      </c>
      <c r="L505">
        <v>2.61</v>
      </c>
      <c r="M505">
        <v>0.5</v>
      </c>
      <c r="N505" t="s">
        <v>708</v>
      </c>
      <c r="O505" t="s">
        <v>695</v>
      </c>
      <c r="P505" t="s">
        <v>696</v>
      </c>
      <c r="Q505" t="s">
        <v>40</v>
      </c>
      <c r="R505" t="s">
        <v>25</v>
      </c>
      <c r="S505" t="s">
        <v>87</v>
      </c>
      <c r="T505" t="s">
        <v>521</v>
      </c>
      <c r="U505" t="s">
        <v>38</v>
      </c>
      <c r="V505">
        <v>0.39</v>
      </c>
      <c r="W505">
        <v>39894</v>
      </c>
    </row>
    <row r="506" spans="1:23" x14ac:dyDescent="0.25">
      <c r="A506">
        <v>2883</v>
      </c>
      <c r="B506" s="3">
        <v>40565</v>
      </c>
      <c r="C506" s="4">
        <f t="shared" si="21"/>
        <v>2011</v>
      </c>
      <c r="D506" s="3" t="str">
        <f t="shared" si="22"/>
        <v>Jan</v>
      </c>
      <c r="E506" s="3" t="str">
        <f t="shared" si="23"/>
        <v>Q4</v>
      </c>
      <c r="F506" t="s">
        <v>20</v>
      </c>
      <c r="G506">
        <v>34</v>
      </c>
      <c r="H506">
        <v>2154.34</v>
      </c>
      <c r="I506">
        <v>0.1</v>
      </c>
      <c r="J506" t="s">
        <v>21</v>
      </c>
      <c r="K506">
        <v>177.66</v>
      </c>
      <c r="L506">
        <v>64.98</v>
      </c>
      <c r="M506">
        <v>6.88</v>
      </c>
      <c r="N506" t="s">
        <v>708</v>
      </c>
      <c r="O506" t="s">
        <v>695</v>
      </c>
      <c r="P506" t="s">
        <v>696</v>
      </c>
      <c r="Q506" t="s">
        <v>32</v>
      </c>
      <c r="R506" t="s">
        <v>25</v>
      </c>
      <c r="S506" t="s">
        <v>26</v>
      </c>
      <c r="T506" t="s">
        <v>512</v>
      </c>
      <c r="U506" t="s">
        <v>38</v>
      </c>
      <c r="V506">
        <v>0.73</v>
      </c>
      <c r="W506">
        <v>40567</v>
      </c>
    </row>
    <row r="507" spans="1:23" x14ac:dyDescent="0.25">
      <c r="A507">
        <v>3362</v>
      </c>
      <c r="B507" s="3">
        <v>40752</v>
      </c>
      <c r="C507" s="4">
        <f t="shared" si="21"/>
        <v>2011</v>
      </c>
      <c r="D507" s="3" t="str">
        <f t="shared" si="22"/>
        <v>Jul</v>
      </c>
      <c r="E507" s="3" t="str">
        <f t="shared" si="23"/>
        <v>Q2</v>
      </c>
      <c r="F507" t="s">
        <v>20</v>
      </c>
      <c r="G507">
        <v>40</v>
      </c>
      <c r="H507">
        <v>1699.52</v>
      </c>
      <c r="I507">
        <v>0.04</v>
      </c>
      <c r="J507" t="s">
        <v>21</v>
      </c>
      <c r="K507">
        <v>734.75</v>
      </c>
      <c r="L507">
        <v>40.98</v>
      </c>
      <c r="M507">
        <v>1.99</v>
      </c>
      <c r="N507" t="s">
        <v>711</v>
      </c>
      <c r="O507" t="s">
        <v>695</v>
      </c>
      <c r="P507" t="s">
        <v>696</v>
      </c>
      <c r="Q507" t="s">
        <v>24</v>
      </c>
      <c r="R507" t="s">
        <v>41</v>
      </c>
      <c r="S507" t="s">
        <v>69</v>
      </c>
      <c r="T507" t="s">
        <v>712</v>
      </c>
      <c r="U507" t="s">
        <v>51</v>
      </c>
      <c r="V507">
        <v>0.44</v>
      </c>
      <c r="W507">
        <v>40756</v>
      </c>
    </row>
    <row r="508" spans="1:23" x14ac:dyDescent="0.25">
      <c r="A508">
        <v>5318</v>
      </c>
      <c r="B508" s="3">
        <v>40271</v>
      </c>
      <c r="C508" s="4">
        <f t="shared" si="21"/>
        <v>2010</v>
      </c>
      <c r="D508" s="3" t="str">
        <f t="shared" si="22"/>
        <v>Apr</v>
      </c>
      <c r="E508" s="3" t="str">
        <f t="shared" si="23"/>
        <v>Q1</v>
      </c>
      <c r="F508" t="s">
        <v>29</v>
      </c>
      <c r="G508">
        <v>8</v>
      </c>
      <c r="H508">
        <v>1042.25</v>
      </c>
      <c r="I508">
        <v>0.08</v>
      </c>
      <c r="J508" t="s">
        <v>21</v>
      </c>
      <c r="K508">
        <v>195.16</v>
      </c>
      <c r="L508">
        <v>131.12</v>
      </c>
      <c r="M508">
        <v>0.99</v>
      </c>
      <c r="N508" t="s">
        <v>704</v>
      </c>
      <c r="O508" t="s">
        <v>695</v>
      </c>
      <c r="P508" t="s">
        <v>696</v>
      </c>
      <c r="Q508" t="s">
        <v>32</v>
      </c>
      <c r="R508" t="s">
        <v>25</v>
      </c>
      <c r="S508" t="s">
        <v>33</v>
      </c>
      <c r="T508" t="s">
        <v>714</v>
      </c>
      <c r="U508" t="s">
        <v>38</v>
      </c>
      <c r="V508">
        <v>0.55000000000000004</v>
      </c>
      <c r="W508">
        <v>40273</v>
      </c>
    </row>
    <row r="509" spans="1:23" x14ac:dyDescent="0.25">
      <c r="A509">
        <v>5988</v>
      </c>
      <c r="B509" s="3">
        <v>40503</v>
      </c>
      <c r="C509" s="4">
        <f t="shared" si="21"/>
        <v>2010</v>
      </c>
      <c r="D509" s="3" t="str">
        <f t="shared" si="22"/>
        <v>Nov</v>
      </c>
      <c r="E509" s="3" t="str">
        <f t="shared" si="23"/>
        <v>Q3</v>
      </c>
      <c r="F509" t="s">
        <v>44</v>
      </c>
      <c r="G509">
        <v>40</v>
      </c>
      <c r="H509">
        <v>19109.61</v>
      </c>
      <c r="I509">
        <v>0.1</v>
      </c>
      <c r="J509" t="s">
        <v>55</v>
      </c>
      <c r="K509">
        <v>-379.29</v>
      </c>
      <c r="L509">
        <v>499.99</v>
      </c>
      <c r="M509">
        <v>24.49</v>
      </c>
      <c r="N509" t="s">
        <v>703</v>
      </c>
      <c r="O509" t="s">
        <v>695</v>
      </c>
      <c r="P509" t="s">
        <v>696</v>
      </c>
      <c r="Q509" t="s">
        <v>59</v>
      </c>
      <c r="R509" t="s">
        <v>41</v>
      </c>
      <c r="S509" t="s">
        <v>98</v>
      </c>
      <c r="T509" t="s">
        <v>214</v>
      </c>
      <c r="U509" t="s">
        <v>28</v>
      </c>
      <c r="V509">
        <v>0.36</v>
      </c>
      <c r="W509">
        <v>40504</v>
      </c>
    </row>
    <row r="510" spans="1:23" x14ac:dyDescent="0.25">
      <c r="A510">
        <v>6115</v>
      </c>
      <c r="B510" s="3">
        <v>40432</v>
      </c>
      <c r="C510" s="4">
        <f t="shared" si="21"/>
        <v>2010</v>
      </c>
      <c r="D510" s="3" t="str">
        <f t="shared" si="22"/>
        <v>Sep</v>
      </c>
      <c r="E510" s="3" t="str">
        <f t="shared" si="23"/>
        <v>Q2</v>
      </c>
      <c r="F510" t="s">
        <v>62</v>
      </c>
      <c r="G510">
        <v>25</v>
      </c>
      <c r="H510">
        <v>409.08</v>
      </c>
      <c r="I510">
        <v>0.1</v>
      </c>
      <c r="J510" t="s">
        <v>21</v>
      </c>
      <c r="K510">
        <v>78.86</v>
      </c>
      <c r="L510">
        <v>17.78</v>
      </c>
      <c r="M510">
        <v>5.03</v>
      </c>
      <c r="N510" t="s">
        <v>704</v>
      </c>
      <c r="O510" t="s">
        <v>695</v>
      </c>
      <c r="P510" t="s">
        <v>696</v>
      </c>
      <c r="Q510" t="s">
        <v>32</v>
      </c>
      <c r="R510" t="s">
        <v>48</v>
      </c>
      <c r="S510" t="s">
        <v>49</v>
      </c>
      <c r="T510" t="s">
        <v>715</v>
      </c>
      <c r="U510" t="s">
        <v>38</v>
      </c>
      <c r="V510">
        <v>0.54</v>
      </c>
      <c r="W510">
        <v>40433</v>
      </c>
    </row>
    <row r="511" spans="1:23" x14ac:dyDescent="0.25">
      <c r="A511">
        <v>6337</v>
      </c>
      <c r="B511" s="3">
        <v>40786</v>
      </c>
      <c r="C511" s="4">
        <f t="shared" si="21"/>
        <v>2011</v>
      </c>
      <c r="D511" s="3" t="str">
        <f t="shared" si="22"/>
        <v>Aug</v>
      </c>
      <c r="E511" s="3" t="str">
        <f t="shared" si="23"/>
        <v>Q2</v>
      </c>
      <c r="F511" t="s">
        <v>44</v>
      </c>
      <c r="G511">
        <v>48</v>
      </c>
      <c r="H511">
        <v>3397.72</v>
      </c>
      <c r="I511">
        <v>0.01</v>
      </c>
      <c r="J511" t="s">
        <v>21</v>
      </c>
      <c r="K511">
        <v>-912.08</v>
      </c>
      <c r="L511">
        <v>70.709999999999994</v>
      </c>
      <c r="M511">
        <v>37.58</v>
      </c>
      <c r="N511" t="s">
        <v>707</v>
      </c>
      <c r="O511" t="s">
        <v>695</v>
      </c>
      <c r="P511" t="s">
        <v>696</v>
      </c>
      <c r="Q511" t="s">
        <v>40</v>
      </c>
      <c r="R511" t="s">
        <v>48</v>
      </c>
      <c r="S511" t="s">
        <v>49</v>
      </c>
      <c r="T511" t="s">
        <v>716</v>
      </c>
      <c r="U511" t="s">
        <v>67</v>
      </c>
      <c r="V511">
        <v>0.78</v>
      </c>
      <c r="W511">
        <v>40788</v>
      </c>
    </row>
    <row r="512" spans="1:23" x14ac:dyDescent="0.25">
      <c r="A512">
        <v>6434</v>
      </c>
      <c r="B512" s="3">
        <v>39971</v>
      </c>
      <c r="C512" s="4">
        <f t="shared" si="21"/>
        <v>2009</v>
      </c>
      <c r="D512" s="3" t="str">
        <f t="shared" si="22"/>
        <v>Jun</v>
      </c>
      <c r="E512" s="3" t="str">
        <f t="shared" si="23"/>
        <v>Q1</v>
      </c>
      <c r="F512" t="s">
        <v>29</v>
      </c>
      <c r="G512">
        <v>13</v>
      </c>
      <c r="H512">
        <v>59.58</v>
      </c>
      <c r="I512">
        <v>7.0000000000000007E-2</v>
      </c>
      <c r="J512" t="s">
        <v>21</v>
      </c>
      <c r="K512">
        <v>14.49</v>
      </c>
      <c r="L512">
        <v>4.76</v>
      </c>
      <c r="M512">
        <v>0.88</v>
      </c>
      <c r="N512" t="s">
        <v>708</v>
      </c>
      <c r="O512" t="s">
        <v>695</v>
      </c>
      <c r="P512" t="s">
        <v>696</v>
      </c>
      <c r="Q512" t="s">
        <v>40</v>
      </c>
      <c r="R512" t="s">
        <v>25</v>
      </c>
      <c r="S512" t="s">
        <v>60</v>
      </c>
      <c r="T512" t="s">
        <v>718</v>
      </c>
      <c r="U512" t="s">
        <v>67</v>
      </c>
      <c r="V512">
        <v>0.39</v>
      </c>
      <c r="W512">
        <v>39971</v>
      </c>
    </row>
    <row r="513" spans="1:23" x14ac:dyDescent="0.25">
      <c r="A513">
        <v>7136</v>
      </c>
      <c r="B513" s="3">
        <v>39894</v>
      </c>
      <c r="C513" s="4">
        <f t="shared" si="21"/>
        <v>2009</v>
      </c>
      <c r="D513" s="3" t="str">
        <f t="shared" si="22"/>
        <v>Mar</v>
      </c>
      <c r="E513" s="3" t="str">
        <f t="shared" si="23"/>
        <v>Q4</v>
      </c>
      <c r="F513" t="s">
        <v>29</v>
      </c>
      <c r="G513">
        <v>17</v>
      </c>
      <c r="H513">
        <v>642.9</v>
      </c>
      <c r="I513">
        <v>7.0000000000000007E-2</v>
      </c>
      <c r="J513" t="s">
        <v>21</v>
      </c>
      <c r="K513">
        <v>88.72</v>
      </c>
      <c r="L513">
        <v>39.479999999999997</v>
      </c>
      <c r="M513">
        <v>1.99</v>
      </c>
      <c r="N513" t="s">
        <v>719</v>
      </c>
      <c r="O513" t="s">
        <v>695</v>
      </c>
      <c r="P513" t="s">
        <v>696</v>
      </c>
      <c r="Q513" t="s">
        <v>59</v>
      </c>
      <c r="R513" t="s">
        <v>41</v>
      </c>
      <c r="S513" t="s">
        <v>69</v>
      </c>
      <c r="T513" t="s">
        <v>158</v>
      </c>
      <c r="U513" t="s">
        <v>51</v>
      </c>
      <c r="V513">
        <v>0.54</v>
      </c>
      <c r="W513">
        <v>39896</v>
      </c>
    </row>
    <row r="514" spans="1:23" x14ac:dyDescent="0.25">
      <c r="A514">
        <v>7489</v>
      </c>
      <c r="B514" s="3">
        <v>40451</v>
      </c>
      <c r="C514" s="4">
        <f t="shared" si="21"/>
        <v>2010</v>
      </c>
      <c r="D514" s="3" t="str">
        <f t="shared" si="22"/>
        <v>Sep</v>
      </c>
      <c r="E514" s="3" t="str">
        <f t="shared" si="23"/>
        <v>Q2</v>
      </c>
      <c r="F514" t="s">
        <v>77</v>
      </c>
      <c r="G514">
        <v>38</v>
      </c>
      <c r="H514">
        <v>6900.13</v>
      </c>
      <c r="I514">
        <v>0.01</v>
      </c>
      <c r="J514" t="s">
        <v>30</v>
      </c>
      <c r="K514">
        <v>552.97</v>
      </c>
      <c r="L514">
        <v>180.98</v>
      </c>
      <c r="M514">
        <v>23.58</v>
      </c>
      <c r="N514" t="s">
        <v>720</v>
      </c>
      <c r="O514" t="s">
        <v>695</v>
      </c>
      <c r="P514" t="s">
        <v>696</v>
      </c>
      <c r="Q514" t="s">
        <v>59</v>
      </c>
      <c r="R514" t="s">
        <v>48</v>
      </c>
      <c r="S514" t="s">
        <v>79</v>
      </c>
      <c r="T514" t="s">
        <v>721</v>
      </c>
      <c r="U514" t="s">
        <v>81</v>
      </c>
      <c r="V514">
        <v>0.74</v>
      </c>
      <c r="W514">
        <v>40454</v>
      </c>
    </row>
    <row r="515" spans="1:23" x14ac:dyDescent="0.25">
      <c r="A515">
        <v>7968</v>
      </c>
      <c r="B515" s="3">
        <v>40436</v>
      </c>
      <c r="C515" s="4">
        <f t="shared" ref="C515:C578" si="24">YEAR(B515)</f>
        <v>2010</v>
      </c>
      <c r="D515" s="3" t="str">
        <f t="shared" ref="D515:D578" si="25">TEXT(B515,"MMM")</f>
        <v>Sep</v>
      </c>
      <c r="E515" s="3" t="str">
        <f t="shared" ref="E515:E578" si="26">IF(AND(MONTH(B515)&gt;=4,MONTH(B515)&lt;=6),"Q1",IF(AND(MONTH(B515)&gt;=7,MONTH(B515)&lt;=9),"Q2",IF(AND(MONTH(B515)&gt;=10,MONTH(B515)&lt;=12),"Q3",IF(AND(MONTH(B515)&gt;=1,MONTH(B515)&lt;=3),"Q4"))))</f>
        <v>Q2</v>
      </c>
      <c r="F515" t="s">
        <v>20</v>
      </c>
      <c r="G515">
        <v>10</v>
      </c>
      <c r="H515">
        <v>1449.21</v>
      </c>
      <c r="I515">
        <v>0.06</v>
      </c>
      <c r="J515" t="s">
        <v>30</v>
      </c>
      <c r="K515">
        <v>-270</v>
      </c>
      <c r="L515">
        <v>150.97999999999999</v>
      </c>
      <c r="M515">
        <v>30</v>
      </c>
      <c r="N515" t="s">
        <v>722</v>
      </c>
      <c r="O515" t="s">
        <v>695</v>
      </c>
      <c r="P515" t="s">
        <v>696</v>
      </c>
      <c r="Q515" t="s">
        <v>32</v>
      </c>
      <c r="R515" t="s">
        <v>48</v>
      </c>
      <c r="S515" t="s">
        <v>111</v>
      </c>
      <c r="T515" t="s">
        <v>723</v>
      </c>
      <c r="U515" t="s">
        <v>35</v>
      </c>
      <c r="V515">
        <v>0.74</v>
      </c>
      <c r="W515">
        <v>40436</v>
      </c>
    </row>
    <row r="516" spans="1:23" x14ac:dyDescent="0.25">
      <c r="A516">
        <v>8227</v>
      </c>
      <c r="B516" s="3">
        <v>40188</v>
      </c>
      <c r="C516" s="4">
        <f t="shared" si="24"/>
        <v>2010</v>
      </c>
      <c r="D516" s="3" t="str">
        <f t="shared" si="25"/>
        <v>Jan</v>
      </c>
      <c r="E516" s="3" t="str">
        <f t="shared" si="26"/>
        <v>Q4</v>
      </c>
      <c r="F516" t="s">
        <v>44</v>
      </c>
      <c r="G516">
        <v>32</v>
      </c>
      <c r="H516">
        <v>162.25</v>
      </c>
      <c r="I516">
        <v>0.05</v>
      </c>
      <c r="J516" t="s">
        <v>55</v>
      </c>
      <c r="K516">
        <v>-43.21</v>
      </c>
      <c r="L516">
        <v>4.7699999999999996</v>
      </c>
      <c r="M516">
        <v>2.39</v>
      </c>
      <c r="N516" t="s">
        <v>711</v>
      </c>
      <c r="O516" t="s">
        <v>695</v>
      </c>
      <c r="P516" t="s">
        <v>696</v>
      </c>
      <c r="Q516" t="s">
        <v>24</v>
      </c>
      <c r="R516" t="s">
        <v>41</v>
      </c>
      <c r="S516" t="s">
        <v>69</v>
      </c>
      <c r="T516" t="s">
        <v>724</v>
      </c>
      <c r="U516" t="s">
        <v>51</v>
      </c>
      <c r="V516">
        <v>0.72</v>
      </c>
      <c r="W516">
        <v>40189</v>
      </c>
    </row>
    <row r="517" spans="1:23" x14ac:dyDescent="0.25">
      <c r="A517">
        <v>9123</v>
      </c>
      <c r="B517" s="3">
        <v>40355</v>
      </c>
      <c r="C517" s="4">
        <f t="shared" si="24"/>
        <v>2010</v>
      </c>
      <c r="D517" s="3" t="str">
        <f t="shared" si="25"/>
        <v>Jun</v>
      </c>
      <c r="E517" s="3" t="str">
        <f t="shared" si="26"/>
        <v>Q1</v>
      </c>
      <c r="F517" t="s">
        <v>77</v>
      </c>
      <c r="G517">
        <v>27</v>
      </c>
      <c r="H517">
        <v>384.9</v>
      </c>
      <c r="I517">
        <v>7.0000000000000007E-2</v>
      </c>
      <c r="J517" t="s">
        <v>55</v>
      </c>
      <c r="K517">
        <v>-108.28</v>
      </c>
      <c r="L517">
        <v>14.03</v>
      </c>
      <c r="M517">
        <v>9.3699999999999992</v>
      </c>
      <c r="N517" t="s">
        <v>704</v>
      </c>
      <c r="O517" t="s">
        <v>695</v>
      </c>
      <c r="P517" t="s">
        <v>696</v>
      </c>
      <c r="Q517" t="s">
        <v>32</v>
      </c>
      <c r="R517" t="s">
        <v>25</v>
      </c>
      <c r="S517" t="s">
        <v>26</v>
      </c>
      <c r="T517" t="s">
        <v>725</v>
      </c>
      <c r="U517" t="s">
        <v>38</v>
      </c>
      <c r="V517">
        <v>0.56000000000000005</v>
      </c>
      <c r="W517">
        <v>40356</v>
      </c>
    </row>
    <row r="518" spans="1:23" x14ac:dyDescent="0.25">
      <c r="A518">
        <v>9792</v>
      </c>
      <c r="B518" s="3">
        <v>40747</v>
      </c>
      <c r="C518" s="4">
        <f t="shared" si="24"/>
        <v>2011</v>
      </c>
      <c r="D518" s="3" t="str">
        <f t="shared" si="25"/>
        <v>Jul</v>
      </c>
      <c r="E518" s="3" t="str">
        <f t="shared" si="26"/>
        <v>Q2</v>
      </c>
      <c r="F518" t="s">
        <v>20</v>
      </c>
      <c r="G518">
        <v>14</v>
      </c>
      <c r="H518">
        <v>84.09</v>
      </c>
      <c r="I518">
        <v>0.02</v>
      </c>
      <c r="J518" t="s">
        <v>21</v>
      </c>
      <c r="K518">
        <v>-73.14</v>
      </c>
      <c r="L518">
        <v>5.4</v>
      </c>
      <c r="M518">
        <v>7.78</v>
      </c>
      <c r="N518" t="s">
        <v>726</v>
      </c>
      <c r="O518" t="s">
        <v>695</v>
      </c>
      <c r="P518" t="s">
        <v>696</v>
      </c>
      <c r="Q518" t="s">
        <v>32</v>
      </c>
      <c r="R518" t="s">
        <v>25</v>
      </c>
      <c r="S518" t="s">
        <v>36</v>
      </c>
      <c r="T518" t="s">
        <v>327</v>
      </c>
      <c r="U518" t="s">
        <v>38</v>
      </c>
      <c r="V518">
        <v>0.37</v>
      </c>
      <c r="W518">
        <v>40747</v>
      </c>
    </row>
    <row r="519" spans="1:23" x14ac:dyDescent="0.25">
      <c r="A519">
        <v>9860</v>
      </c>
      <c r="B519" s="3">
        <v>40461</v>
      </c>
      <c r="C519" s="4">
        <f t="shared" si="24"/>
        <v>2010</v>
      </c>
      <c r="D519" s="3" t="str">
        <f t="shared" si="25"/>
        <v>Oct</v>
      </c>
      <c r="E519" s="3" t="str">
        <f t="shared" si="26"/>
        <v>Q3</v>
      </c>
      <c r="F519" t="s">
        <v>77</v>
      </c>
      <c r="G519">
        <v>43</v>
      </c>
      <c r="H519">
        <v>319.69</v>
      </c>
      <c r="I519">
        <v>0</v>
      </c>
      <c r="J519" t="s">
        <v>21</v>
      </c>
      <c r="K519">
        <v>-73.66</v>
      </c>
      <c r="L519">
        <v>7.28</v>
      </c>
      <c r="M519">
        <v>3.52</v>
      </c>
      <c r="N519" t="s">
        <v>720</v>
      </c>
      <c r="O519" t="s">
        <v>695</v>
      </c>
      <c r="P519" t="s">
        <v>696</v>
      </c>
      <c r="Q519" t="s">
        <v>59</v>
      </c>
      <c r="R519" t="s">
        <v>41</v>
      </c>
      <c r="S519" t="s">
        <v>69</v>
      </c>
      <c r="T519" t="s">
        <v>727</v>
      </c>
      <c r="U519" t="s">
        <v>51</v>
      </c>
      <c r="V519">
        <v>0.68</v>
      </c>
      <c r="W519">
        <v>40462</v>
      </c>
    </row>
    <row r="520" spans="1:23" x14ac:dyDescent="0.25">
      <c r="A520">
        <v>10310</v>
      </c>
      <c r="B520" s="3">
        <v>39849</v>
      </c>
      <c r="C520" s="4">
        <f t="shared" si="24"/>
        <v>2009</v>
      </c>
      <c r="D520" s="3" t="str">
        <f t="shared" si="25"/>
        <v>Feb</v>
      </c>
      <c r="E520" s="3" t="str">
        <f t="shared" si="26"/>
        <v>Q4</v>
      </c>
      <c r="F520" t="s">
        <v>20</v>
      </c>
      <c r="G520">
        <v>48</v>
      </c>
      <c r="H520">
        <v>139.86000000000001</v>
      </c>
      <c r="I520">
        <v>7.0000000000000007E-2</v>
      </c>
      <c r="J520" t="s">
        <v>21</v>
      </c>
      <c r="K520">
        <v>9.59</v>
      </c>
      <c r="L520">
        <v>2.88</v>
      </c>
      <c r="M520">
        <v>1.01</v>
      </c>
      <c r="N520" t="s">
        <v>711</v>
      </c>
      <c r="O520" t="s">
        <v>695</v>
      </c>
      <c r="P520" t="s">
        <v>696</v>
      </c>
      <c r="Q520" t="s">
        <v>24</v>
      </c>
      <c r="R520" t="s">
        <v>25</v>
      </c>
      <c r="S520" t="s">
        <v>94</v>
      </c>
      <c r="T520" t="s">
        <v>728</v>
      </c>
      <c r="U520" t="s">
        <v>67</v>
      </c>
      <c r="V520">
        <v>0.55000000000000004</v>
      </c>
      <c r="W520">
        <v>39853</v>
      </c>
    </row>
    <row r="521" spans="1:23" x14ac:dyDescent="0.25">
      <c r="A521">
        <v>10369</v>
      </c>
      <c r="B521" s="3">
        <v>40856</v>
      </c>
      <c r="C521" s="4">
        <f t="shared" si="24"/>
        <v>2011</v>
      </c>
      <c r="D521" s="3" t="str">
        <f t="shared" si="25"/>
        <v>Nov</v>
      </c>
      <c r="E521" s="3" t="str">
        <f t="shared" si="26"/>
        <v>Q3</v>
      </c>
      <c r="F521" t="s">
        <v>20</v>
      </c>
      <c r="G521">
        <v>4</v>
      </c>
      <c r="H521">
        <v>27.34</v>
      </c>
      <c r="I521">
        <v>0.06</v>
      </c>
      <c r="J521" t="s">
        <v>21</v>
      </c>
      <c r="K521">
        <v>-12.38</v>
      </c>
      <c r="L521">
        <v>5.78</v>
      </c>
      <c r="M521">
        <v>4.96</v>
      </c>
      <c r="N521" t="s">
        <v>720</v>
      </c>
      <c r="O521" t="s">
        <v>695</v>
      </c>
      <c r="P521" t="s">
        <v>696</v>
      </c>
      <c r="Q521" t="s">
        <v>59</v>
      </c>
      <c r="R521" t="s">
        <v>25</v>
      </c>
      <c r="S521" t="s">
        <v>60</v>
      </c>
      <c r="T521" t="s">
        <v>729</v>
      </c>
      <c r="U521" t="s">
        <v>38</v>
      </c>
      <c r="V521">
        <v>0.36</v>
      </c>
      <c r="W521">
        <v>40858</v>
      </c>
    </row>
    <row r="522" spans="1:23" x14ac:dyDescent="0.25">
      <c r="A522">
        <v>10692</v>
      </c>
      <c r="B522" s="3">
        <v>40020</v>
      </c>
      <c r="C522" s="4">
        <f t="shared" si="24"/>
        <v>2009</v>
      </c>
      <c r="D522" s="3" t="str">
        <f t="shared" si="25"/>
        <v>Jul</v>
      </c>
      <c r="E522" s="3" t="str">
        <f t="shared" si="26"/>
        <v>Q2</v>
      </c>
      <c r="F522" t="s">
        <v>20</v>
      </c>
      <c r="G522">
        <v>26</v>
      </c>
      <c r="H522">
        <v>100.41</v>
      </c>
      <c r="I522">
        <v>0.04</v>
      </c>
      <c r="J522" t="s">
        <v>21</v>
      </c>
      <c r="K522">
        <v>-69.91</v>
      </c>
      <c r="L522">
        <v>3.57</v>
      </c>
      <c r="M522">
        <v>4.17</v>
      </c>
      <c r="N522" t="s">
        <v>708</v>
      </c>
      <c r="O522" t="s">
        <v>695</v>
      </c>
      <c r="P522" t="s">
        <v>696</v>
      </c>
      <c r="Q522" t="s">
        <v>40</v>
      </c>
      <c r="R522" t="s">
        <v>25</v>
      </c>
      <c r="S522" t="s">
        <v>94</v>
      </c>
      <c r="T522" t="s">
        <v>730</v>
      </c>
      <c r="U522" t="s">
        <v>51</v>
      </c>
      <c r="V522">
        <v>0.59</v>
      </c>
      <c r="W522">
        <v>40022</v>
      </c>
    </row>
    <row r="523" spans="1:23" x14ac:dyDescent="0.25">
      <c r="A523">
        <v>11553</v>
      </c>
      <c r="B523" s="3">
        <v>39921</v>
      </c>
      <c r="C523" s="4">
        <f t="shared" si="24"/>
        <v>2009</v>
      </c>
      <c r="D523" s="3" t="str">
        <f t="shared" si="25"/>
        <v>Apr</v>
      </c>
      <c r="E523" s="3" t="str">
        <f t="shared" si="26"/>
        <v>Q1</v>
      </c>
      <c r="F523" t="s">
        <v>62</v>
      </c>
      <c r="G523">
        <v>28</v>
      </c>
      <c r="H523">
        <v>1350.34</v>
      </c>
      <c r="I523">
        <v>0.1</v>
      </c>
      <c r="J523" t="s">
        <v>55</v>
      </c>
      <c r="K523">
        <v>-517.16999999999996</v>
      </c>
      <c r="L523">
        <v>52.99</v>
      </c>
      <c r="M523">
        <v>19.989999999999998</v>
      </c>
      <c r="N523" t="s">
        <v>707</v>
      </c>
      <c r="O523" t="s">
        <v>695</v>
      </c>
      <c r="P523" t="s">
        <v>696</v>
      </c>
      <c r="Q523" t="s">
        <v>40</v>
      </c>
      <c r="R523" t="s">
        <v>25</v>
      </c>
      <c r="S523" t="s">
        <v>26</v>
      </c>
      <c r="T523" t="s">
        <v>731</v>
      </c>
      <c r="U523" t="s">
        <v>38</v>
      </c>
      <c r="V523">
        <v>0.81</v>
      </c>
      <c r="W523">
        <v>39922</v>
      </c>
    </row>
    <row r="524" spans="1:23" x14ac:dyDescent="0.25">
      <c r="A524">
        <v>11776</v>
      </c>
      <c r="B524" s="3">
        <v>40963</v>
      </c>
      <c r="C524" s="4">
        <f t="shared" si="24"/>
        <v>2012</v>
      </c>
      <c r="D524" s="3" t="str">
        <f t="shared" si="25"/>
        <v>Feb</v>
      </c>
      <c r="E524" s="3" t="str">
        <f t="shared" si="26"/>
        <v>Q4</v>
      </c>
      <c r="F524" t="s">
        <v>20</v>
      </c>
      <c r="G524">
        <v>40</v>
      </c>
      <c r="H524">
        <v>57.24</v>
      </c>
      <c r="I524">
        <v>0.04</v>
      </c>
      <c r="J524" t="s">
        <v>55</v>
      </c>
      <c r="K524">
        <v>-14.1</v>
      </c>
      <c r="L524">
        <v>1.26</v>
      </c>
      <c r="M524">
        <v>0.7</v>
      </c>
      <c r="N524" t="s">
        <v>711</v>
      </c>
      <c r="O524" t="s">
        <v>695</v>
      </c>
      <c r="P524" t="s">
        <v>696</v>
      </c>
      <c r="Q524" t="s">
        <v>24</v>
      </c>
      <c r="R524" t="s">
        <v>25</v>
      </c>
      <c r="S524" t="s">
        <v>65</v>
      </c>
      <c r="T524" t="s">
        <v>348</v>
      </c>
      <c r="U524" t="s">
        <v>67</v>
      </c>
      <c r="V524">
        <v>0.81</v>
      </c>
      <c r="W524">
        <v>40963</v>
      </c>
    </row>
    <row r="525" spans="1:23" x14ac:dyDescent="0.25">
      <c r="A525">
        <v>11782</v>
      </c>
      <c r="B525" s="3">
        <v>41118</v>
      </c>
      <c r="C525" s="4">
        <f t="shared" si="24"/>
        <v>2012</v>
      </c>
      <c r="D525" s="3" t="str">
        <f t="shared" si="25"/>
        <v>Jul</v>
      </c>
      <c r="E525" s="3" t="str">
        <f t="shared" si="26"/>
        <v>Q2</v>
      </c>
      <c r="F525" t="s">
        <v>20</v>
      </c>
      <c r="G525">
        <v>46</v>
      </c>
      <c r="H525">
        <v>247.21</v>
      </c>
      <c r="I525">
        <v>0.02</v>
      </c>
      <c r="J525" t="s">
        <v>21</v>
      </c>
      <c r="K525">
        <v>-63.72</v>
      </c>
      <c r="L525">
        <v>4.9800000000000004</v>
      </c>
      <c r="M525">
        <v>4.75</v>
      </c>
      <c r="N525" t="s">
        <v>733</v>
      </c>
      <c r="O525" t="s">
        <v>695</v>
      </c>
      <c r="P525" t="s">
        <v>696</v>
      </c>
      <c r="Q525" t="s">
        <v>40</v>
      </c>
      <c r="R525" t="s">
        <v>25</v>
      </c>
      <c r="S525" t="s">
        <v>60</v>
      </c>
      <c r="T525" t="s">
        <v>154</v>
      </c>
      <c r="U525" t="s">
        <v>38</v>
      </c>
      <c r="V525">
        <v>0.36</v>
      </c>
      <c r="W525">
        <v>41123</v>
      </c>
    </row>
    <row r="526" spans="1:23" x14ac:dyDescent="0.25">
      <c r="A526">
        <v>12199</v>
      </c>
      <c r="B526" s="3">
        <v>40891</v>
      </c>
      <c r="C526" s="4">
        <f t="shared" si="24"/>
        <v>2011</v>
      </c>
      <c r="D526" s="3" t="str">
        <f t="shared" si="25"/>
        <v>Dec</v>
      </c>
      <c r="E526" s="3" t="str">
        <f t="shared" si="26"/>
        <v>Q3</v>
      </c>
      <c r="F526" t="s">
        <v>20</v>
      </c>
      <c r="G526">
        <v>2</v>
      </c>
      <c r="H526">
        <v>19</v>
      </c>
      <c r="I526">
        <v>0.01</v>
      </c>
      <c r="J526" t="s">
        <v>21</v>
      </c>
      <c r="K526">
        <v>-10.7295</v>
      </c>
      <c r="L526">
        <v>6.54</v>
      </c>
      <c r="M526">
        <v>5.27</v>
      </c>
      <c r="N526" t="s">
        <v>707</v>
      </c>
      <c r="O526" t="s">
        <v>695</v>
      </c>
      <c r="P526" t="s">
        <v>696</v>
      </c>
      <c r="Q526" t="s">
        <v>40</v>
      </c>
      <c r="R526" t="s">
        <v>25</v>
      </c>
      <c r="S526" t="s">
        <v>36</v>
      </c>
      <c r="T526" t="s">
        <v>734</v>
      </c>
      <c r="U526" t="s">
        <v>38</v>
      </c>
      <c r="V526">
        <v>0.36</v>
      </c>
      <c r="W526">
        <v>40896</v>
      </c>
    </row>
    <row r="527" spans="1:23" x14ac:dyDescent="0.25">
      <c r="A527">
        <v>14275</v>
      </c>
      <c r="B527" s="3">
        <v>40342</v>
      </c>
      <c r="C527" s="4">
        <f t="shared" si="24"/>
        <v>2010</v>
      </c>
      <c r="D527" s="3" t="str">
        <f t="shared" si="25"/>
        <v>Jun</v>
      </c>
      <c r="E527" s="3" t="str">
        <f t="shared" si="26"/>
        <v>Q1</v>
      </c>
      <c r="F527" t="s">
        <v>20</v>
      </c>
      <c r="G527">
        <v>20</v>
      </c>
      <c r="H527">
        <v>42.22</v>
      </c>
      <c r="I527">
        <v>0.04</v>
      </c>
      <c r="J527" t="s">
        <v>21</v>
      </c>
      <c r="K527">
        <v>-7.7279999999999998</v>
      </c>
      <c r="L527">
        <v>2.08</v>
      </c>
      <c r="M527">
        <v>1.49</v>
      </c>
      <c r="N527" t="s">
        <v>722</v>
      </c>
      <c r="O527" t="s">
        <v>695</v>
      </c>
      <c r="P527" t="s">
        <v>696</v>
      </c>
      <c r="Q527" t="s">
        <v>32</v>
      </c>
      <c r="R527" t="s">
        <v>25</v>
      </c>
      <c r="S527" t="s">
        <v>36</v>
      </c>
      <c r="T527" t="s">
        <v>735</v>
      </c>
      <c r="U527" t="s">
        <v>38</v>
      </c>
      <c r="V527">
        <v>0.36</v>
      </c>
      <c r="W527">
        <v>40344</v>
      </c>
    </row>
    <row r="528" spans="1:23" x14ac:dyDescent="0.25">
      <c r="A528">
        <v>14535</v>
      </c>
      <c r="B528" s="3">
        <v>40452</v>
      </c>
      <c r="C528" s="4">
        <f t="shared" si="24"/>
        <v>2010</v>
      </c>
      <c r="D528" s="3" t="str">
        <f t="shared" si="25"/>
        <v>Oct</v>
      </c>
      <c r="E528" s="3" t="str">
        <f t="shared" si="26"/>
        <v>Q3</v>
      </c>
      <c r="F528" t="s">
        <v>44</v>
      </c>
      <c r="G528">
        <v>22</v>
      </c>
      <c r="H528">
        <v>245.96</v>
      </c>
      <c r="I528">
        <v>0.03</v>
      </c>
      <c r="J528" t="s">
        <v>21</v>
      </c>
      <c r="K528">
        <v>-33.82</v>
      </c>
      <c r="L528">
        <v>11.29</v>
      </c>
      <c r="M528">
        <v>5.03</v>
      </c>
      <c r="N528" t="s">
        <v>722</v>
      </c>
      <c r="O528" t="s">
        <v>695</v>
      </c>
      <c r="P528" t="s">
        <v>696</v>
      </c>
      <c r="Q528" t="s">
        <v>32</v>
      </c>
      <c r="R528" t="s">
        <v>25</v>
      </c>
      <c r="S528" t="s">
        <v>26</v>
      </c>
      <c r="T528" t="s">
        <v>606</v>
      </c>
      <c r="U528" t="s">
        <v>38</v>
      </c>
      <c r="V528">
        <v>0.59</v>
      </c>
      <c r="W528">
        <v>40453</v>
      </c>
    </row>
    <row r="529" spans="1:23" x14ac:dyDescent="0.25">
      <c r="A529">
        <v>15329</v>
      </c>
      <c r="B529" s="3">
        <v>41026</v>
      </c>
      <c r="C529" s="4">
        <f t="shared" si="24"/>
        <v>2012</v>
      </c>
      <c r="D529" s="3" t="str">
        <f t="shared" si="25"/>
        <v>Apr</v>
      </c>
      <c r="E529" s="3" t="str">
        <f t="shared" si="26"/>
        <v>Q1</v>
      </c>
      <c r="F529" t="s">
        <v>29</v>
      </c>
      <c r="G529">
        <v>34</v>
      </c>
      <c r="H529">
        <v>1014.87</v>
      </c>
      <c r="I529">
        <v>0.04</v>
      </c>
      <c r="J529" t="s">
        <v>55</v>
      </c>
      <c r="K529">
        <v>319.52</v>
      </c>
      <c r="L529">
        <v>29.89</v>
      </c>
      <c r="M529">
        <v>1.99</v>
      </c>
      <c r="N529" t="s">
        <v>708</v>
      </c>
      <c r="O529" t="s">
        <v>695</v>
      </c>
      <c r="P529" t="s">
        <v>696</v>
      </c>
      <c r="Q529" t="s">
        <v>32</v>
      </c>
      <c r="R529" t="s">
        <v>41</v>
      </c>
      <c r="S529" t="s">
        <v>69</v>
      </c>
      <c r="T529" t="s">
        <v>541</v>
      </c>
      <c r="U529" t="s">
        <v>51</v>
      </c>
      <c r="V529">
        <v>0.5</v>
      </c>
      <c r="W529">
        <v>41026</v>
      </c>
    </row>
    <row r="530" spans="1:23" x14ac:dyDescent="0.25">
      <c r="A530">
        <v>15621</v>
      </c>
      <c r="B530" s="3">
        <v>40810</v>
      </c>
      <c r="C530" s="4">
        <f t="shared" si="24"/>
        <v>2011</v>
      </c>
      <c r="D530" s="3" t="str">
        <f t="shared" si="25"/>
        <v>Sep</v>
      </c>
      <c r="E530" s="3" t="str">
        <f t="shared" si="26"/>
        <v>Q2</v>
      </c>
      <c r="F530" t="s">
        <v>77</v>
      </c>
      <c r="G530">
        <v>18</v>
      </c>
      <c r="H530">
        <v>35.51</v>
      </c>
      <c r="I530">
        <v>0.02</v>
      </c>
      <c r="J530" t="s">
        <v>55</v>
      </c>
      <c r="K530">
        <v>-13.95</v>
      </c>
      <c r="L530">
        <v>1.68</v>
      </c>
      <c r="M530">
        <v>1.57</v>
      </c>
      <c r="N530" t="s">
        <v>722</v>
      </c>
      <c r="O530" t="s">
        <v>695</v>
      </c>
      <c r="P530" t="s">
        <v>696</v>
      </c>
      <c r="Q530" t="s">
        <v>32</v>
      </c>
      <c r="R530" t="s">
        <v>25</v>
      </c>
      <c r="S530" t="s">
        <v>94</v>
      </c>
      <c r="T530" t="s">
        <v>217</v>
      </c>
      <c r="U530" t="s">
        <v>67</v>
      </c>
      <c r="V530">
        <v>0.59</v>
      </c>
      <c r="W530">
        <v>40811</v>
      </c>
    </row>
    <row r="531" spans="1:23" x14ac:dyDescent="0.25">
      <c r="A531">
        <v>17826</v>
      </c>
      <c r="B531" s="3">
        <v>41090</v>
      </c>
      <c r="C531" s="4">
        <f t="shared" si="24"/>
        <v>2012</v>
      </c>
      <c r="D531" s="3" t="str">
        <f t="shared" si="25"/>
        <v>Jun</v>
      </c>
      <c r="E531" s="3" t="str">
        <f t="shared" si="26"/>
        <v>Q1</v>
      </c>
      <c r="F531" t="s">
        <v>29</v>
      </c>
      <c r="G531">
        <v>18</v>
      </c>
      <c r="H531">
        <v>78.930000000000007</v>
      </c>
      <c r="I531">
        <v>0.04</v>
      </c>
      <c r="J531" t="s">
        <v>21</v>
      </c>
      <c r="K531">
        <v>-88.607500000000002</v>
      </c>
      <c r="L531">
        <v>3.89</v>
      </c>
      <c r="M531">
        <v>7.01</v>
      </c>
      <c r="N531" t="s">
        <v>737</v>
      </c>
      <c r="O531" t="s">
        <v>695</v>
      </c>
      <c r="P531" t="s">
        <v>696</v>
      </c>
      <c r="Q531" t="s">
        <v>59</v>
      </c>
      <c r="R531" t="s">
        <v>25</v>
      </c>
      <c r="S531" t="s">
        <v>36</v>
      </c>
      <c r="T531" t="s">
        <v>114</v>
      </c>
      <c r="U531" t="s">
        <v>38</v>
      </c>
      <c r="V531">
        <v>0.37</v>
      </c>
      <c r="W531">
        <v>41091</v>
      </c>
    </row>
    <row r="532" spans="1:23" x14ac:dyDescent="0.25">
      <c r="A532">
        <v>17926</v>
      </c>
      <c r="B532" s="3">
        <v>40857</v>
      </c>
      <c r="C532" s="4">
        <f t="shared" si="24"/>
        <v>2011</v>
      </c>
      <c r="D532" s="3" t="str">
        <f t="shared" si="25"/>
        <v>Nov</v>
      </c>
      <c r="E532" s="3" t="str">
        <f t="shared" si="26"/>
        <v>Q3</v>
      </c>
      <c r="F532" t="s">
        <v>77</v>
      </c>
      <c r="G532">
        <v>37</v>
      </c>
      <c r="H532">
        <v>608.33000000000004</v>
      </c>
      <c r="I532">
        <v>0.02</v>
      </c>
      <c r="J532" t="s">
        <v>21</v>
      </c>
      <c r="K532">
        <v>-70.040000000000006</v>
      </c>
      <c r="L532">
        <v>15.31</v>
      </c>
      <c r="M532">
        <v>8.7799999999999994</v>
      </c>
      <c r="N532" t="s">
        <v>726</v>
      </c>
      <c r="O532" t="s">
        <v>695</v>
      </c>
      <c r="P532" t="s">
        <v>696</v>
      </c>
      <c r="Q532" t="s">
        <v>32</v>
      </c>
      <c r="R532" t="s">
        <v>25</v>
      </c>
      <c r="S532" t="s">
        <v>26</v>
      </c>
      <c r="T532" t="s">
        <v>738</v>
      </c>
      <c r="U532" t="s">
        <v>38</v>
      </c>
      <c r="V532">
        <v>0.56999999999999995</v>
      </c>
      <c r="W532">
        <v>40859</v>
      </c>
    </row>
    <row r="533" spans="1:23" x14ac:dyDescent="0.25">
      <c r="A533">
        <v>18247</v>
      </c>
      <c r="B533" s="3">
        <v>40122</v>
      </c>
      <c r="C533" s="4">
        <f t="shared" si="24"/>
        <v>2009</v>
      </c>
      <c r="D533" s="3" t="str">
        <f t="shared" si="25"/>
        <v>Nov</v>
      </c>
      <c r="E533" s="3" t="str">
        <f t="shared" si="26"/>
        <v>Q3</v>
      </c>
      <c r="F533" t="s">
        <v>44</v>
      </c>
      <c r="G533">
        <v>20</v>
      </c>
      <c r="H533">
        <v>155.80000000000001</v>
      </c>
      <c r="I533">
        <v>0</v>
      </c>
      <c r="J533" t="s">
        <v>21</v>
      </c>
      <c r="K533">
        <v>27.22</v>
      </c>
      <c r="L533">
        <v>7.59</v>
      </c>
      <c r="M533">
        <v>4</v>
      </c>
      <c r="N533" t="s">
        <v>708</v>
      </c>
      <c r="O533" t="s">
        <v>695</v>
      </c>
      <c r="P533" t="s">
        <v>696</v>
      </c>
      <c r="Q533" t="s">
        <v>40</v>
      </c>
      <c r="R533" t="s">
        <v>48</v>
      </c>
      <c r="S533" t="s">
        <v>49</v>
      </c>
      <c r="T533" t="s">
        <v>497</v>
      </c>
      <c r="U533" t="s">
        <v>67</v>
      </c>
      <c r="V533">
        <v>0.42</v>
      </c>
      <c r="W533">
        <v>40123</v>
      </c>
    </row>
    <row r="534" spans="1:23" x14ac:dyDescent="0.25">
      <c r="A534">
        <v>18471</v>
      </c>
      <c r="B534" s="3">
        <v>39863</v>
      </c>
      <c r="C534" s="4">
        <f t="shared" si="24"/>
        <v>2009</v>
      </c>
      <c r="D534" s="3" t="str">
        <f t="shared" si="25"/>
        <v>Feb</v>
      </c>
      <c r="E534" s="3" t="str">
        <f t="shared" si="26"/>
        <v>Q4</v>
      </c>
      <c r="F534" t="s">
        <v>44</v>
      </c>
      <c r="G534">
        <v>37</v>
      </c>
      <c r="H534">
        <v>226.65</v>
      </c>
      <c r="I534">
        <v>0</v>
      </c>
      <c r="J534" t="s">
        <v>21</v>
      </c>
      <c r="K534">
        <v>46.41</v>
      </c>
      <c r="L534">
        <v>5.98</v>
      </c>
      <c r="M534">
        <v>0.96</v>
      </c>
      <c r="N534" t="s">
        <v>707</v>
      </c>
      <c r="O534" t="s">
        <v>695</v>
      </c>
      <c r="P534" t="s">
        <v>696</v>
      </c>
      <c r="Q534" t="s">
        <v>40</v>
      </c>
      <c r="R534" t="s">
        <v>25</v>
      </c>
      <c r="S534" t="s">
        <v>94</v>
      </c>
      <c r="T534" t="s">
        <v>739</v>
      </c>
      <c r="U534" t="s">
        <v>67</v>
      </c>
      <c r="V534">
        <v>0.6</v>
      </c>
      <c r="W534">
        <v>39864</v>
      </c>
    </row>
    <row r="535" spans="1:23" x14ac:dyDescent="0.25">
      <c r="A535">
        <v>19813</v>
      </c>
      <c r="B535" s="3">
        <v>40239</v>
      </c>
      <c r="C535" s="4">
        <f t="shared" si="24"/>
        <v>2010</v>
      </c>
      <c r="D535" s="3" t="str">
        <f t="shared" si="25"/>
        <v>Mar</v>
      </c>
      <c r="E535" s="3" t="str">
        <f t="shared" si="26"/>
        <v>Q4</v>
      </c>
      <c r="F535" t="s">
        <v>77</v>
      </c>
      <c r="G535">
        <v>29</v>
      </c>
      <c r="H535">
        <v>1098.5059999999999</v>
      </c>
      <c r="I535">
        <v>0.05</v>
      </c>
      <c r="J535" t="s">
        <v>21</v>
      </c>
      <c r="K535">
        <v>218.727</v>
      </c>
      <c r="L535">
        <v>45.99</v>
      </c>
      <c r="M535">
        <v>2.5</v>
      </c>
      <c r="N535" t="s">
        <v>719</v>
      </c>
      <c r="O535" t="s">
        <v>695</v>
      </c>
      <c r="P535" t="s">
        <v>696</v>
      </c>
      <c r="Q535" t="s">
        <v>59</v>
      </c>
      <c r="R535" t="s">
        <v>41</v>
      </c>
      <c r="S535" t="s">
        <v>42</v>
      </c>
      <c r="T535" t="s">
        <v>742</v>
      </c>
      <c r="U535" t="s">
        <v>38</v>
      </c>
      <c r="V535">
        <v>0.56000000000000005</v>
      </c>
      <c r="W535">
        <v>40240</v>
      </c>
    </row>
    <row r="536" spans="1:23" x14ac:dyDescent="0.25">
      <c r="A536">
        <v>20322</v>
      </c>
      <c r="B536" s="3">
        <v>39992</v>
      </c>
      <c r="C536" s="4">
        <f t="shared" si="24"/>
        <v>2009</v>
      </c>
      <c r="D536" s="3" t="str">
        <f t="shared" si="25"/>
        <v>Jun</v>
      </c>
      <c r="E536" s="3" t="str">
        <f t="shared" si="26"/>
        <v>Q1</v>
      </c>
      <c r="F536" t="s">
        <v>77</v>
      </c>
      <c r="G536">
        <v>46</v>
      </c>
      <c r="H536">
        <v>160.27000000000001</v>
      </c>
      <c r="I536">
        <v>0.06</v>
      </c>
      <c r="J536" t="s">
        <v>21</v>
      </c>
      <c r="K536">
        <v>-183.35599999999999</v>
      </c>
      <c r="L536">
        <v>3.58</v>
      </c>
      <c r="M536">
        <v>5.47</v>
      </c>
      <c r="N536" t="s">
        <v>743</v>
      </c>
      <c r="O536" t="s">
        <v>695</v>
      </c>
      <c r="P536" t="s">
        <v>696</v>
      </c>
      <c r="Q536" t="s">
        <v>59</v>
      </c>
      <c r="R536" t="s">
        <v>25</v>
      </c>
      <c r="S536" t="s">
        <v>36</v>
      </c>
      <c r="T536" t="s">
        <v>457</v>
      </c>
      <c r="U536" t="s">
        <v>38</v>
      </c>
      <c r="V536">
        <v>0.37</v>
      </c>
      <c r="W536">
        <v>39994</v>
      </c>
    </row>
    <row r="537" spans="1:23" x14ac:dyDescent="0.25">
      <c r="A537">
        <v>20422</v>
      </c>
      <c r="B537" s="3">
        <v>39839</v>
      </c>
      <c r="C537" s="4">
        <f t="shared" si="24"/>
        <v>2009</v>
      </c>
      <c r="D537" s="3" t="str">
        <f t="shared" si="25"/>
        <v>Jan</v>
      </c>
      <c r="E537" s="3" t="str">
        <f t="shared" si="26"/>
        <v>Q4</v>
      </c>
      <c r="F537" t="s">
        <v>29</v>
      </c>
      <c r="G537">
        <v>30</v>
      </c>
      <c r="H537">
        <v>447.33</v>
      </c>
      <c r="I537">
        <v>0.03</v>
      </c>
      <c r="J537" t="s">
        <v>21</v>
      </c>
      <c r="K537">
        <v>115.21</v>
      </c>
      <c r="L537">
        <v>14.34</v>
      </c>
      <c r="M537">
        <v>5</v>
      </c>
      <c r="N537" t="s">
        <v>722</v>
      </c>
      <c r="O537" t="s">
        <v>695</v>
      </c>
      <c r="P537" t="s">
        <v>696</v>
      </c>
      <c r="Q537" t="s">
        <v>32</v>
      </c>
      <c r="R537" t="s">
        <v>48</v>
      </c>
      <c r="S537" t="s">
        <v>49</v>
      </c>
      <c r="T537" t="s">
        <v>698</v>
      </c>
      <c r="U537" t="s">
        <v>51</v>
      </c>
      <c r="V537">
        <v>0.49</v>
      </c>
      <c r="W537">
        <v>39840</v>
      </c>
    </row>
    <row r="538" spans="1:23" x14ac:dyDescent="0.25">
      <c r="A538">
        <v>20448</v>
      </c>
      <c r="B538" s="3">
        <v>40757</v>
      </c>
      <c r="C538" s="4">
        <f t="shared" si="24"/>
        <v>2011</v>
      </c>
      <c r="D538" s="3" t="str">
        <f t="shared" si="25"/>
        <v>Aug</v>
      </c>
      <c r="E538" s="3" t="str">
        <f t="shared" si="26"/>
        <v>Q2</v>
      </c>
      <c r="F538" t="s">
        <v>77</v>
      </c>
      <c r="G538">
        <v>23</v>
      </c>
      <c r="H538">
        <v>104.82</v>
      </c>
      <c r="I538">
        <v>0.02</v>
      </c>
      <c r="J538" t="s">
        <v>55</v>
      </c>
      <c r="K538">
        <v>6.84</v>
      </c>
      <c r="L538">
        <v>3.69</v>
      </c>
      <c r="M538">
        <v>2.5</v>
      </c>
      <c r="N538" t="s">
        <v>745</v>
      </c>
      <c r="O538" t="s">
        <v>695</v>
      </c>
      <c r="P538" t="s">
        <v>696</v>
      </c>
      <c r="Q538" t="s">
        <v>40</v>
      </c>
      <c r="R538" t="s">
        <v>25</v>
      </c>
      <c r="S538" t="s">
        <v>75</v>
      </c>
      <c r="T538" t="s">
        <v>639</v>
      </c>
      <c r="U538" t="s">
        <v>38</v>
      </c>
      <c r="V538">
        <v>0.39</v>
      </c>
      <c r="W538">
        <v>40758</v>
      </c>
    </row>
    <row r="539" spans="1:23" x14ac:dyDescent="0.25">
      <c r="A539">
        <v>21892</v>
      </c>
      <c r="B539" s="3">
        <v>40363</v>
      </c>
      <c r="C539" s="4">
        <f t="shared" si="24"/>
        <v>2010</v>
      </c>
      <c r="D539" s="3" t="str">
        <f t="shared" si="25"/>
        <v>Jul</v>
      </c>
      <c r="E539" s="3" t="str">
        <f t="shared" si="26"/>
        <v>Q2</v>
      </c>
      <c r="F539" t="s">
        <v>29</v>
      </c>
      <c r="G539">
        <v>6</v>
      </c>
      <c r="H539">
        <v>34.880000000000003</v>
      </c>
      <c r="I539">
        <v>0.06</v>
      </c>
      <c r="J539" t="s">
        <v>21</v>
      </c>
      <c r="K539">
        <v>-18.342500000000001</v>
      </c>
      <c r="L539">
        <v>4.91</v>
      </c>
      <c r="M539">
        <v>4.97</v>
      </c>
      <c r="N539" t="s">
        <v>707</v>
      </c>
      <c r="O539" t="s">
        <v>695</v>
      </c>
      <c r="P539" t="s">
        <v>696</v>
      </c>
      <c r="Q539" t="s">
        <v>40</v>
      </c>
      <c r="R539" t="s">
        <v>25</v>
      </c>
      <c r="S539" t="s">
        <v>36</v>
      </c>
      <c r="T539" t="s">
        <v>618</v>
      </c>
      <c r="U539" t="s">
        <v>38</v>
      </c>
      <c r="V539">
        <v>0.38</v>
      </c>
      <c r="W539">
        <v>40365</v>
      </c>
    </row>
    <row r="540" spans="1:23" x14ac:dyDescent="0.25">
      <c r="A540">
        <v>22980</v>
      </c>
      <c r="B540" s="3">
        <v>41183</v>
      </c>
      <c r="C540" s="4">
        <f t="shared" si="24"/>
        <v>2012</v>
      </c>
      <c r="D540" s="3" t="str">
        <f t="shared" si="25"/>
        <v>Oct</v>
      </c>
      <c r="E540" s="3" t="str">
        <f t="shared" si="26"/>
        <v>Q3</v>
      </c>
      <c r="F540" t="s">
        <v>44</v>
      </c>
      <c r="G540">
        <v>17</v>
      </c>
      <c r="H540">
        <v>224.09</v>
      </c>
      <c r="I540">
        <v>0</v>
      </c>
      <c r="J540" t="s">
        <v>21</v>
      </c>
      <c r="K540">
        <v>-27.92</v>
      </c>
      <c r="L540">
        <v>12.44</v>
      </c>
      <c r="M540">
        <v>6.27</v>
      </c>
      <c r="N540" t="s">
        <v>708</v>
      </c>
      <c r="O540" t="s">
        <v>695</v>
      </c>
      <c r="P540" t="s">
        <v>696</v>
      </c>
      <c r="Q540" t="s">
        <v>32</v>
      </c>
      <c r="R540" t="s">
        <v>25</v>
      </c>
      <c r="S540" t="s">
        <v>26</v>
      </c>
      <c r="T540" t="s">
        <v>746</v>
      </c>
      <c r="U540" t="s">
        <v>47</v>
      </c>
      <c r="V540">
        <v>0.56999999999999995</v>
      </c>
      <c r="W540">
        <v>41184</v>
      </c>
    </row>
    <row r="541" spans="1:23" x14ac:dyDescent="0.25">
      <c r="A541">
        <v>23907</v>
      </c>
      <c r="B541" s="3">
        <v>40738</v>
      </c>
      <c r="C541" s="4">
        <f t="shared" si="24"/>
        <v>2011</v>
      </c>
      <c r="D541" s="3" t="str">
        <f t="shared" si="25"/>
        <v>Jul</v>
      </c>
      <c r="E541" s="3" t="str">
        <f t="shared" si="26"/>
        <v>Q2</v>
      </c>
      <c r="F541" t="s">
        <v>44</v>
      </c>
      <c r="G541">
        <v>7</v>
      </c>
      <c r="H541">
        <v>384.2</v>
      </c>
      <c r="I541">
        <v>0.05</v>
      </c>
      <c r="J541" t="s">
        <v>21</v>
      </c>
      <c r="K541">
        <v>-164.46099999999998</v>
      </c>
      <c r="L541">
        <v>65.989999999999995</v>
      </c>
      <c r="M541">
        <v>2.5</v>
      </c>
      <c r="N541" t="s">
        <v>700</v>
      </c>
      <c r="O541" t="s">
        <v>695</v>
      </c>
      <c r="P541" t="s">
        <v>696</v>
      </c>
      <c r="Q541" t="s">
        <v>40</v>
      </c>
      <c r="R541" t="s">
        <v>41</v>
      </c>
      <c r="S541" t="s">
        <v>42</v>
      </c>
      <c r="T541" t="s">
        <v>747</v>
      </c>
      <c r="U541" t="s">
        <v>38</v>
      </c>
      <c r="V541">
        <v>0.55000000000000004</v>
      </c>
      <c r="W541">
        <v>40738</v>
      </c>
    </row>
    <row r="542" spans="1:23" x14ac:dyDescent="0.25">
      <c r="A542">
        <v>24064</v>
      </c>
      <c r="B542" s="3">
        <v>40384</v>
      </c>
      <c r="C542" s="4">
        <f t="shared" si="24"/>
        <v>2010</v>
      </c>
      <c r="D542" s="3" t="str">
        <f t="shared" si="25"/>
        <v>Jul</v>
      </c>
      <c r="E542" s="3" t="str">
        <f t="shared" si="26"/>
        <v>Q2</v>
      </c>
      <c r="F542" t="s">
        <v>62</v>
      </c>
      <c r="G542">
        <v>23</v>
      </c>
      <c r="H542">
        <v>6366.52</v>
      </c>
      <c r="I542">
        <v>7.0000000000000007E-2</v>
      </c>
      <c r="J542" t="s">
        <v>30</v>
      </c>
      <c r="K542">
        <v>935.80000000000052</v>
      </c>
      <c r="L542">
        <v>297.64</v>
      </c>
      <c r="M542">
        <v>14.7</v>
      </c>
      <c r="N542" t="s">
        <v>703</v>
      </c>
      <c r="O542" t="s">
        <v>695</v>
      </c>
      <c r="P542" t="s">
        <v>696</v>
      </c>
      <c r="Q542" t="s">
        <v>59</v>
      </c>
      <c r="R542" t="s">
        <v>41</v>
      </c>
      <c r="S542" t="s">
        <v>207</v>
      </c>
      <c r="T542" t="s">
        <v>748</v>
      </c>
      <c r="U542" t="s">
        <v>35</v>
      </c>
      <c r="V542">
        <v>0.56999999999999995</v>
      </c>
      <c r="W542">
        <v>40387</v>
      </c>
    </row>
    <row r="543" spans="1:23" x14ac:dyDescent="0.25">
      <c r="A543">
        <v>24132</v>
      </c>
      <c r="B543" s="3">
        <v>40000</v>
      </c>
      <c r="C543" s="4">
        <f t="shared" si="24"/>
        <v>2009</v>
      </c>
      <c r="D543" s="3" t="str">
        <f t="shared" si="25"/>
        <v>Jul</v>
      </c>
      <c r="E543" s="3" t="str">
        <f t="shared" si="26"/>
        <v>Q2</v>
      </c>
      <c r="F543" t="s">
        <v>20</v>
      </c>
      <c r="G543">
        <v>4</v>
      </c>
      <c r="H543">
        <v>31.01</v>
      </c>
      <c r="I543">
        <v>0.03</v>
      </c>
      <c r="J543" t="s">
        <v>21</v>
      </c>
      <c r="K543">
        <v>-4.4850000000000003</v>
      </c>
      <c r="L543">
        <v>6.75</v>
      </c>
      <c r="M543">
        <v>2.99</v>
      </c>
      <c r="N543" t="s">
        <v>707</v>
      </c>
      <c r="O543" t="s">
        <v>695</v>
      </c>
      <c r="P543" t="s">
        <v>696</v>
      </c>
      <c r="Q543" t="s">
        <v>40</v>
      </c>
      <c r="R543" t="s">
        <v>25</v>
      </c>
      <c r="S543" t="s">
        <v>36</v>
      </c>
      <c r="T543" t="s">
        <v>359</v>
      </c>
      <c r="U543" t="s">
        <v>38</v>
      </c>
      <c r="V543">
        <v>0.35</v>
      </c>
      <c r="W543">
        <v>40005</v>
      </c>
    </row>
    <row r="544" spans="1:23" x14ac:dyDescent="0.25">
      <c r="A544">
        <v>24576</v>
      </c>
      <c r="B544" s="3">
        <v>41254</v>
      </c>
      <c r="C544" s="4">
        <f t="shared" si="24"/>
        <v>2012</v>
      </c>
      <c r="D544" s="3" t="str">
        <f t="shared" si="25"/>
        <v>Dec</v>
      </c>
      <c r="E544" s="3" t="str">
        <f t="shared" si="26"/>
        <v>Q3</v>
      </c>
      <c r="F544" t="s">
        <v>44</v>
      </c>
      <c r="G544">
        <v>29</v>
      </c>
      <c r="H544">
        <v>531.06299999999999</v>
      </c>
      <c r="I544">
        <v>0.03</v>
      </c>
      <c r="J544" t="s">
        <v>21</v>
      </c>
      <c r="K544">
        <v>24.561</v>
      </c>
      <c r="L544">
        <v>20.99</v>
      </c>
      <c r="M544">
        <v>4.8099999999999996</v>
      </c>
      <c r="N544" t="s">
        <v>745</v>
      </c>
      <c r="O544" t="s">
        <v>695</v>
      </c>
      <c r="P544" t="s">
        <v>696</v>
      </c>
      <c r="Q544" t="s">
        <v>40</v>
      </c>
      <c r="R544" t="s">
        <v>41</v>
      </c>
      <c r="S544" t="s">
        <v>42</v>
      </c>
      <c r="T544" t="s">
        <v>750</v>
      </c>
      <c r="U544" t="s">
        <v>47</v>
      </c>
      <c r="V544">
        <v>0.57999999999999996</v>
      </c>
      <c r="W544">
        <v>41256</v>
      </c>
    </row>
    <row r="545" spans="1:23" x14ac:dyDescent="0.25">
      <c r="A545">
        <v>25248</v>
      </c>
      <c r="B545" s="3">
        <v>40878</v>
      </c>
      <c r="C545" s="4">
        <f t="shared" si="24"/>
        <v>2011</v>
      </c>
      <c r="D545" s="3" t="str">
        <f t="shared" si="25"/>
        <v>Dec</v>
      </c>
      <c r="E545" s="3" t="str">
        <f t="shared" si="26"/>
        <v>Q3</v>
      </c>
      <c r="F545" t="s">
        <v>62</v>
      </c>
      <c r="G545">
        <v>33</v>
      </c>
      <c r="H545">
        <v>271.14</v>
      </c>
      <c r="I545">
        <v>0.05</v>
      </c>
      <c r="J545" t="s">
        <v>55</v>
      </c>
      <c r="K545">
        <v>29.21</v>
      </c>
      <c r="L545">
        <v>8.33</v>
      </c>
      <c r="M545">
        <v>1.99</v>
      </c>
      <c r="N545" t="s">
        <v>711</v>
      </c>
      <c r="O545" t="s">
        <v>695</v>
      </c>
      <c r="P545" t="s">
        <v>696</v>
      </c>
      <c r="Q545" t="s">
        <v>24</v>
      </c>
      <c r="R545" t="s">
        <v>41</v>
      </c>
      <c r="S545" t="s">
        <v>69</v>
      </c>
      <c r="T545" t="s">
        <v>321</v>
      </c>
      <c r="U545" t="s">
        <v>51</v>
      </c>
      <c r="V545">
        <v>0.52</v>
      </c>
      <c r="W545">
        <v>40880</v>
      </c>
    </row>
    <row r="546" spans="1:23" x14ac:dyDescent="0.25">
      <c r="A546">
        <v>25475</v>
      </c>
      <c r="B546" s="3">
        <v>39907</v>
      </c>
      <c r="C546" s="4">
        <f t="shared" si="24"/>
        <v>2009</v>
      </c>
      <c r="D546" s="3" t="str">
        <f t="shared" si="25"/>
        <v>Apr</v>
      </c>
      <c r="E546" s="3" t="str">
        <f t="shared" si="26"/>
        <v>Q1</v>
      </c>
      <c r="F546" t="s">
        <v>77</v>
      </c>
      <c r="G546">
        <v>49</v>
      </c>
      <c r="H546">
        <v>305.95999999999998</v>
      </c>
      <c r="I546">
        <v>0.06</v>
      </c>
      <c r="J546" t="s">
        <v>21</v>
      </c>
      <c r="K546">
        <v>-191.49</v>
      </c>
      <c r="L546">
        <v>6.48</v>
      </c>
      <c r="M546">
        <v>7.49</v>
      </c>
      <c r="N546" t="s">
        <v>719</v>
      </c>
      <c r="O546" t="s">
        <v>695</v>
      </c>
      <c r="P546" t="s">
        <v>696</v>
      </c>
      <c r="Q546" t="s">
        <v>59</v>
      </c>
      <c r="R546" t="s">
        <v>25</v>
      </c>
      <c r="S546" t="s">
        <v>60</v>
      </c>
      <c r="T546" t="s">
        <v>635</v>
      </c>
      <c r="U546" t="s">
        <v>38</v>
      </c>
      <c r="V546">
        <v>0.37</v>
      </c>
      <c r="W546">
        <v>39907</v>
      </c>
    </row>
    <row r="547" spans="1:23" x14ac:dyDescent="0.25">
      <c r="A547">
        <v>26978</v>
      </c>
      <c r="B547" s="3">
        <v>40354</v>
      </c>
      <c r="C547" s="4">
        <f t="shared" si="24"/>
        <v>2010</v>
      </c>
      <c r="D547" s="3" t="str">
        <f t="shared" si="25"/>
        <v>Jun</v>
      </c>
      <c r="E547" s="3" t="str">
        <f t="shared" si="26"/>
        <v>Q1</v>
      </c>
      <c r="F547" t="s">
        <v>62</v>
      </c>
      <c r="G547">
        <v>2</v>
      </c>
      <c r="H547">
        <v>48.84</v>
      </c>
      <c r="I547">
        <v>0.01</v>
      </c>
      <c r="J547" t="s">
        <v>21</v>
      </c>
      <c r="K547">
        <v>-21.2</v>
      </c>
      <c r="L547">
        <v>18.97</v>
      </c>
      <c r="M547">
        <v>9.0299999999999994</v>
      </c>
      <c r="N547" t="s">
        <v>743</v>
      </c>
      <c r="O547" t="s">
        <v>695</v>
      </c>
      <c r="P547" t="s">
        <v>696</v>
      </c>
      <c r="Q547" t="s">
        <v>59</v>
      </c>
      <c r="R547" t="s">
        <v>25</v>
      </c>
      <c r="S547" t="s">
        <v>60</v>
      </c>
      <c r="T547" t="s">
        <v>122</v>
      </c>
      <c r="U547" t="s">
        <v>38</v>
      </c>
      <c r="V547">
        <v>0.37</v>
      </c>
      <c r="W547">
        <v>40355</v>
      </c>
    </row>
    <row r="548" spans="1:23" x14ac:dyDescent="0.25">
      <c r="A548">
        <v>27105</v>
      </c>
      <c r="B548" s="3">
        <v>40590</v>
      </c>
      <c r="C548" s="4">
        <f t="shared" si="24"/>
        <v>2011</v>
      </c>
      <c r="D548" s="3" t="str">
        <f t="shared" si="25"/>
        <v>Feb</v>
      </c>
      <c r="E548" s="3" t="str">
        <f t="shared" si="26"/>
        <v>Q4</v>
      </c>
      <c r="F548" t="s">
        <v>44</v>
      </c>
      <c r="G548">
        <v>37</v>
      </c>
      <c r="H548">
        <v>223.74</v>
      </c>
      <c r="I548">
        <v>0.01</v>
      </c>
      <c r="J548" t="s">
        <v>21</v>
      </c>
      <c r="K548">
        <v>39.630000000000003</v>
      </c>
      <c r="L548">
        <v>5.98</v>
      </c>
      <c r="M548">
        <v>2.5</v>
      </c>
      <c r="N548" t="s">
        <v>703</v>
      </c>
      <c r="O548" t="s">
        <v>695</v>
      </c>
      <c r="P548" t="s">
        <v>696</v>
      </c>
      <c r="Q548" t="s">
        <v>59</v>
      </c>
      <c r="R548" t="s">
        <v>25</v>
      </c>
      <c r="S548" t="s">
        <v>75</v>
      </c>
      <c r="T548" t="s">
        <v>617</v>
      </c>
      <c r="U548" t="s">
        <v>38</v>
      </c>
      <c r="V548">
        <v>0.36</v>
      </c>
      <c r="W548">
        <v>40591</v>
      </c>
    </row>
    <row r="549" spans="1:23" x14ac:dyDescent="0.25">
      <c r="A549">
        <v>28068</v>
      </c>
      <c r="B549" s="3">
        <v>40416</v>
      </c>
      <c r="C549" s="4">
        <f t="shared" si="24"/>
        <v>2010</v>
      </c>
      <c r="D549" s="3" t="str">
        <f t="shared" si="25"/>
        <v>Aug</v>
      </c>
      <c r="E549" s="3" t="str">
        <f t="shared" si="26"/>
        <v>Q2</v>
      </c>
      <c r="F549" t="s">
        <v>20</v>
      </c>
      <c r="G549">
        <v>23</v>
      </c>
      <c r="H549">
        <v>631.99</v>
      </c>
      <c r="I549">
        <v>0.08</v>
      </c>
      <c r="J549" t="s">
        <v>21</v>
      </c>
      <c r="K549">
        <v>-43.96</v>
      </c>
      <c r="L549">
        <v>27.48</v>
      </c>
      <c r="M549">
        <v>4</v>
      </c>
      <c r="N549" t="s">
        <v>700</v>
      </c>
      <c r="O549" t="s">
        <v>695</v>
      </c>
      <c r="P549" t="s">
        <v>696</v>
      </c>
      <c r="Q549" t="s">
        <v>40</v>
      </c>
      <c r="R549" t="s">
        <v>41</v>
      </c>
      <c r="S549" t="s">
        <v>69</v>
      </c>
      <c r="T549" t="s">
        <v>752</v>
      </c>
      <c r="U549" t="s">
        <v>38</v>
      </c>
      <c r="V549">
        <v>0.75</v>
      </c>
      <c r="W549">
        <v>40418</v>
      </c>
    </row>
    <row r="550" spans="1:23" x14ac:dyDescent="0.25">
      <c r="A550">
        <v>28802</v>
      </c>
      <c r="B550" s="3">
        <v>40486</v>
      </c>
      <c r="C550" s="4">
        <f t="shared" si="24"/>
        <v>2010</v>
      </c>
      <c r="D550" s="3" t="str">
        <f t="shared" si="25"/>
        <v>Nov</v>
      </c>
      <c r="E550" s="3" t="str">
        <f t="shared" si="26"/>
        <v>Q3</v>
      </c>
      <c r="F550" t="s">
        <v>29</v>
      </c>
      <c r="G550">
        <v>23</v>
      </c>
      <c r="H550">
        <v>413.8</v>
      </c>
      <c r="I550">
        <v>0.08</v>
      </c>
      <c r="J550" t="s">
        <v>55</v>
      </c>
      <c r="K550">
        <v>51.36</v>
      </c>
      <c r="L550">
        <v>17.670000000000002</v>
      </c>
      <c r="M550">
        <v>8.99</v>
      </c>
      <c r="N550" t="s">
        <v>703</v>
      </c>
      <c r="O550" t="s">
        <v>695</v>
      </c>
      <c r="P550" t="s">
        <v>696</v>
      </c>
      <c r="Q550" t="s">
        <v>59</v>
      </c>
      <c r="R550" t="s">
        <v>48</v>
      </c>
      <c r="S550" t="s">
        <v>49</v>
      </c>
      <c r="T550" t="s">
        <v>753</v>
      </c>
      <c r="U550" t="s">
        <v>51</v>
      </c>
      <c r="V550">
        <v>0.47</v>
      </c>
      <c r="W550">
        <v>40488</v>
      </c>
    </row>
    <row r="551" spans="1:23" x14ac:dyDescent="0.25">
      <c r="A551">
        <v>28839</v>
      </c>
      <c r="B551" s="3">
        <v>39931</v>
      </c>
      <c r="C551" s="4">
        <f t="shared" si="24"/>
        <v>2009</v>
      </c>
      <c r="D551" s="3" t="str">
        <f t="shared" si="25"/>
        <v>Apr</v>
      </c>
      <c r="E551" s="3" t="str">
        <f t="shared" si="26"/>
        <v>Q1</v>
      </c>
      <c r="F551" t="s">
        <v>20</v>
      </c>
      <c r="G551">
        <v>30</v>
      </c>
      <c r="H551">
        <v>102.95</v>
      </c>
      <c r="I551">
        <v>0.06</v>
      </c>
      <c r="J551" t="s">
        <v>55</v>
      </c>
      <c r="K551">
        <v>-175.86</v>
      </c>
      <c r="L551">
        <v>3.34</v>
      </c>
      <c r="M551">
        <v>7.49</v>
      </c>
      <c r="N551" t="s">
        <v>193</v>
      </c>
      <c r="O551" t="s">
        <v>695</v>
      </c>
      <c r="P551" t="s">
        <v>696</v>
      </c>
      <c r="Q551" t="s">
        <v>24</v>
      </c>
      <c r="R551" t="s">
        <v>25</v>
      </c>
      <c r="S551" t="s">
        <v>94</v>
      </c>
      <c r="T551" t="s">
        <v>754</v>
      </c>
      <c r="U551" t="s">
        <v>67</v>
      </c>
      <c r="V551">
        <v>0.54</v>
      </c>
      <c r="W551">
        <v>39933</v>
      </c>
    </row>
    <row r="552" spans="1:23" x14ac:dyDescent="0.25">
      <c r="A552">
        <v>29252</v>
      </c>
      <c r="B552" s="3">
        <v>40031</v>
      </c>
      <c r="C552" s="4">
        <f t="shared" si="24"/>
        <v>2009</v>
      </c>
      <c r="D552" s="3" t="str">
        <f t="shared" si="25"/>
        <v>Aug</v>
      </c>
      <c r="E552" s="3" t="str">
        <f t="shared" si="26"/>
        <v>Q2</v>
      </c>
      <c r="F552" t="s">
        <v>20</v>
      </c>
      <c r="G552">
        <v>9</v>
      </c>
      <c r="H552">
        <v>65.81</v>
      </c>
      <c r="I552">
        <v>0.01</v>
      </c>
      <c r="J552" t="s">
        <v>21</v>
      </c>
      <c r="K552">
        <v>-15.44</v>
      </c>
      <c r="L552">
        <v>6.48</v>
      </c>
      <c r="M552">
        <v>5.19</v>
      </c>
      <c r="N552" t="s">
        <v>193</v>
      </c>
      <c r="O552" t="s">
        <v>695</v>
      </c>
      <c r="P552" t="s">
        <v>696</v>
      </c>
      <c r="Q552" t="s">
        <v>24</v>
      </c>
      <c r="R552" t="s">
        <v>25</v>
      </c>
      <c r="S552" t="s">
        <v>60</v>
      </c>
      <c r="T552" t="s">
        <v>627</v>
      </c>
      <c r="U552" t="s">
        <v>38</v>
      </c>
      <c r="V552">
        <v>0.37</v>
      </c>
      <c r="W552">
        <v>40035</v>
      </c>
    </row>
    <row r="553" spans="1:23" x14ac:dyDescent="0.25">
      <c r="A553">
        <v>31941</v>
      </c>
      <c r="B553" s="3">
        <v>39890</v>
      </c>
      <c r="C553" s="4">
        <f t="shared" si="24"/>
        <v>2009</v>
      </c>
      <c r="D553" s="3" t="str">
        <f t="shared" si="25"/>
        <v>Mar</v>
      </c>
      <c r="E553" s="3" t="str">
        <f t="shared" si="26"/>
        <v>Q4</v>
      </c>
      <c r="F553" t="s">
        <v>62</v>
      </c>
      <c r="G553">
        <v>32</v>
      </c>
      <c r="H553">
        <v>2564.4499999999998</v>
      </c>
      <c r="I553">
        <v>0.01</v>
      </c>
      <c r="J553" t="s">
        <v>55</v>
      </c>
      <c r="K553">
        <v>650.73</v>
      </c>
      <c r="L553">
        <v>78.650000000000006</v>
      </c>
      <c r="M553">
        <v>13.99</v>
      </c>
      <c r="N553" t="s">
        <v>720</v>
      </c>
      <c r="O553" t="s">
        <v>695</v>
      </c>
      <c r="P553" t="s">
        <v>696</v>
      </c>
      <c r="Q553" t="s">
        <v>24</v>
      </c>
      <c r="R553" t="s">
        <v>25</v>
      </c>
      <c r="S553" t="s">
        <v>33</v>
      </c>
      <c r="T553" t="s">
        <v>488</v>
      </c>
      <c r="U553" t="s">
        <v>47</v>
      </c>
      <c r="V553">
        <v>0.52</v>
      </c>
      <c r="W553">
        <v>39891</v>
      </c>
    </row>
    <row r="554" spans="1:23" x14ac:dyDescent="0.25">
      <c r="A554">
        <v>32418</v>
      </c>
      <c r="B554" s="3">
        <v>39818</v>
      </c>
      <c r="C554" s="4">
        <f t="shared" si="24"/>
        <v>2009</v>
      </c>
      <c r="D554" s="3" t="str">
        <f t="shared" si="25"/>
        <v>Jan</v>
      </c>
      <c r="E554" s="3" t="str">
        <f t="shared" si="26"/>
        <v>Q4</v>
      </c>
      <c r="F554" t="s">
        <v>44</v>
      </c>
      <c r="G554">
        <v>5</v>
      </c>
      <c r="H554">
        <v>1244.19</v>
      </c>
      <c r="I554">
        <v>0.08</v>
      </c>
      <c r="J554" t="s">
        <v>30</v>
      </c>
      <c r="K554">
        <v>-131.31</v>
      </c>
      <c r="L554">
        <v>243.98</v>
      </c>
      <c r="M554">
        <v>43.32</v>
      </c>
      <c r="N554" t="s">
        <v>733</v>
      </c>
      <c r="O554" t="s">
        <v>695</v>
      </c>
      <c r="P554" t="s">
        <v>696</v>
      </c>
      <c r="Q554" t="s">
        <v>40</v>
      </c>
      <c r="R554" t="s">
        <v>48</v>
      </c>
      <c r="S554" t="s">
        <v>111</v>
      </c>
      <c r="T554" t="s">
        <v>234</v>
      </c>
      <c r="U554" t="s">
        <v>35</v>
      </c>
      <c r="V554">
        <v>0.55000000000000004</v>
      </c>
      <c r="W554">
        <v>39819</v>
      </c>
    </row>
    <row r="555" spans="1:23" x14ac:dyDescent="0.25">
      <c r="A555">
        <v>34241</v>
      </c>
      <c r="B555" s="3">
        <v>41190</v>
      </c>
      <c r="C555" s="4">
        <f t="shared" si="24"/>
        <v>2012</v>
      </c>
      <c r="D555" s="3" t="str">
        <f t="shared" si="25"/>
        <v>Oct</v>
      </c>
      <c r="E555" s="3" t="str">
        <f t="shared" si="26"/>
        <v>Q3</v>
      </c>
      <c r="F555" t="s">
        <v>20</v>
      </c>
      <c r="G555">
        <v>4</v>
      </c>
      <c r="H555">
        <v>207.55</v>
      </c>
      <c r="I555">
        <v>0.08</v>
      </c>
      <c r="J555" t="s">
        <v>21</v>
      </c>
      <c r="K555">
        <v>16.23</v>
      </c>
      <c r="L555">
        <v>52.71</v>
      </c>
      <c r="M555">
        <v>2.5</v>
      </c>
      <c r="N555" t="s">
        <v>703</v>
      </c>
      <c r="O555" t="s">
        <v>695</v>
      </c>
      <c r="P555" t="s">
        <v>696</v>
      </c>
      <c r="Q555" t="s">
        <v>59</v>
      </c>
      <c r="R555" t="s">
        <v>25</v>
      </c>
      <c r="S555" t="s">
        <v>75</v>
      </c>
      <c r="T555" t="s">
        <v>756</v>
      </c>
      <c r="U555" t="s">
        <v>38</v>
      </c>
      <c r="V555">
        <v>0.36</v>
      </c>
      <c r="W555">
        <v>41190</v>
      </c>
    </row>
    <row r="556" spans="1:23" x14ac:dyDescent="0.25">
      <c r="A556">
        <v>34816</v>
      </c>
      <c r="B556" s="3">
        <v>40487</v>
      </c>
      <c r="C556" s="4">
        <f t="shared" si="24"/>
        <v>2010</v>
      </c>
      <c r="D556" s="3" t="str">
        <f t="shared" si="25"/>
        <v>Nov</v>
      </c>
      <c r="E556" s="3" t="str">
        <f t="shared" si="26"/>
        <v>Q3</v>
      </c>
      <c r="F556" t="s">
        <v>44</v>
      </c>
      <c r="G556">
        <v>29</v>
      </c>
      <c r="H556">
        <v>1158.45</v>
      </c>
      <c r="I556">
        <v>0.1</v>
      </c>
      <c r="J556" t="s">
        <v>21</v>
      </c>
      <c r="K556">
        <v>267.16000000000003</v>
      </c>
      <c r="L556">
        <v>41.71</v>
      </c>
      <c r="M556">
        <v>4.5</v>
      </c>
      <c r="N556" t="s">
        <v>726</v>
      </c>
      <c r="O556" t="s">
        <v>695</v>
      </c>
      <c r="P556" t="s">
        <v>696</v>
      </c>
      <c r="Q556" t="s">
        <v>40</v>
      </c>
      <c r="R556" t="s">
        <v>25</v>
      </c>
      <c r="S556" t="s">
        <v>33</v>
      </c>
      <c r="T556" t="s">
        <v>757</v>
      </c>
      <c r="U556" t="s">
        <v>38</v>
      </c>
      <c r="V556">
        <v>0.56000000000000005</v>
      </c>
      <c r="W556">
        <v>40487</v>
      </c>
    </row>
    <row r="557" spans="1:23" x14ac:dyDescent="0.25">
      <c r="A557">
        <v>35011</v>
      </c>
      <c r="B557" s="3">
        <v>41253</v>
      </c>
      <c r="C557" s="4">
        <f t="shared" si="24"/>
        <v>2012</v>
      </c>
      <c r="D557" s="3" t="str">
        <f t="shared" si="25"/>
        <v>Dec</v>
      </c>
      <c r="E557" s="3" t="str">
        <f t="shared" si="26"/>
        <v>Q3</v>
      </c>
      <c r="F557" t="s">
        <v>44</v>
      </c>
      <c r="G557">
        <v>14</v>
      </c>
      <c r="H557">
        <v>154.44999999999999</v>
      </c>
      <c r="I557">
        <v>0.09</v>
      </c>
      <c r="J557" t="s">
        <v>21</v>
      </c>
      <c r="K557">
        <v>-2.31</v>
      </c>
      <c r="L557">
        <v>10.98</v>
      </c>
      <c r="M557">
        <v>3.37</v>
      </c>
      <c r="N557" t="s">
        <v>745</v>
      </c>
      <c r="O557" t="s">
        <v>695</v>
      </c>
      <c r="P557" t="s">
        <v>696</v>
      </c>
      <c r="Q557" t="s">
        <v>40</v>
      </c>
      <c r="R557" t="s">
        <v>25</v>
      </c>
      <c r="S557" t="s">
        <v>148</v>
      </c>
      <c r="T557" t="s">
        <v>460</v>
      </c>
      <c r="U557" t="s">
        <v>51</v>
      </c>
      <c r="V557">
        <v>0.56999999999999995</v>
      </c>
      <c r="W557">
        <v>41255</v>
      </c>
    </row>
    <row r="558" spans="1:23" x14ac:dyDescent="0.25">
      <c r="A558">
        <v>36068</v>
      </c>
      <c r="B558" s="3">
        <v>39849</v>
      </c>
      <c r="C558" s="4">
        <f t="shared" si="24"/>
        <v>2009</v>
      </c>
      <c r="D558" s="3" t="str">
        <f t="shared" si="25"/>
        <v>Feb</v>
      </c>
      <c r="E558" s="3" t="str">
        <f t="shared" si="26"/>
        <v>Q4</v>
      </c>
      <c r="F558" t="s">
        <v>77</v>
      </c>
      <c r="G558">
        <v>23</v>
      </c>
      <c r="H558">
        <v>6133.18</v>
      </c>
      <c r="I558">
        <v>0.06</v>
      </c>
      <c r="J558" t="s">
        <v>30</v>
      </c>
      <c r="K558">
        <v>1243.17</v>
      </c>
      <c r="L558">
        <v>279.81</v>
      </c>
      <c r="M558">
        <v>23.19</v>
      </c>
      <c r="N558" t="s">
        <v>193</v>
      </c>
      <c r="O558" t="s">
        <v>695</v>
      </c>
      <c r="P558" t="s">
        <v>696</v>
      </c>
      <c r="Q558" t="s">
        <v>24</v>
      </c>
      <c r="R558" t="s">
        <v>25</v>
      </c>
      <c r="S558" t="s">
        <v>33</v>
      </c>
      <c r="T558" t="s">
        <v>487</v>
      </c>
      <c r="U558" t="s">
        <v>35</v>
      </c>
      <c r="V558">
        <v>0.59</v>
      </c>
      <c r="W558">
        <v>39850</v>
      </c>
    </row>
    <row r="559" spans="1:23" x14ac:dyDescent="0.25">
      <c r="A559">
        <v>36930</v>
      </c>
      <c r="B559" s="3">
        <v>40814</v>
      </c>
      <c r="C559" s="4">
        <f t="shared" si="24"/>
        <v>2011</v>
      </c>
      <c r="D559" s="3" t="str">
        <f t="shared" si="25"/>
        <v>Sep</v>
      </c>
      <c r="E559" s="3" t="str">
        <f t="shared" si="26"/>
        <v>Q2</v>
      </c>
      <c r="F559" t="s">
        <v>62</v>
      </c>
      <c r="G559">
        <v>34</v>
      </c>
      <c r="H559">
        <v>2632.4755</v>
      </c>
      <c r="I559">
        <v>0.01</v>
      </c>
      <c r="J559" t="s">
        <v>21</v>
      </c>
      <c r="K559">
        <v>1325.817</v>
      </c>
      <c r="L559">
        <v>85.99</v>
      </c>
      <c r="M559">
        <v>3.3</v>
      </c>
      <c r="N559" t="s">
        <v>737</v>
      </c>
      <c r="O559" t="s">
        <v>695</v>
      </c>
      <c r="P559" t="s">
        <v>696</v>
      </c>
      <c r="Q559" t="s">
        <v>59</v>
      </c>
      <c r="R559" t="s">
        <v>41</v>
      </c>
      <c r="S559" t="s">
        <v>42</v>
      </c>
      <c r="T559" t="s">
        <v>759</v>
      </c>
      <c r="U559" t="s">
        <v>51</v>
      </c>
      <c r="V559">
        <v>0.37</v>
      </c>
      <c r="W559">
        <v>40816</v>
      </c>
    </row>
    <row r="560" spans="1:23" x14ac:dyDescent="0.25">
      <c r="A560">
        <v>37315</v>
      </c>
      <c r="B560" s="3">
        <v>41065</v>
      </c>
      <c r="C560" s="4">
        <f t="shared" si="24"/>
        <v>2012</v>
      </c>
      <c r="D560" s="3" t="str">
        <f t="shared" si="25"/>
        <v>Jun</v>
      </c>
      <c r="E560" s="3" t="str">
        <f t="shared" si="26"/>
        <v>Q1</v>
      </c>
      <c r="F560" t="s">
        <v>20</v>
      </c>
      <c r="G560">
        <v>43</v>
      </c>
      <c r="H560">
        <v>170.81</v>
      </c>
      <c r="I560">
        <v>0.1</v>
      </c>
      <c r="J560" t="s">
        <v>21</v>
      </c>
      <c r="K560">
        <v>-133.68</v>
      </c>
      <c r="L560">
        <v>4.28</v>
      </c>
      <c r="M560">
        <v>5.17</v>
      </c>
      <c r="N560" t="s">
        <v>745</v>
      </c>
      <c r="O560" t="s">
        <v>695</v>
      </c>
      <c r="P560" t="s">
        <v>696</v>
      </c>
      <c r="Q560" t="s">
        <v>40</v>
      </c>
      <c r="R560" t="s">
        <v>25</v>
      </c>
      <c r="S560" t="s">
        <v>60</v>
      </c>
      <c r="T560" t="s">
        <v>263</v>
      </c>
      <c r="U560" t="s">
        <v>38</v>
      </c>
      <c r="V560">
        <v>0.4</v>
      </c>
      <c r="W560">
        <v>41072</v>
      </c>
    </row>
    <row r="561" spans="1:23" x14ac:dyDescent="0.25">
      <c r="A561">
        <v>37925</v>
      </c>
      <c r="B561" s="3">
        <v>40447</v>
      </c>
      <c r="C561" s="4">
        <f t="shared" si="24"/>
        <v>2010</v>
      </c>
      <c r="D561" s="3" t="str">
        <f t="shared" si="25"/>
        <v>Sep</v>
      </c>
      <c r="E561" s="3" t="str">
        <f t="shared" si="26"/>
        <v>Q2</v>
      </c>
      <c r="F561" t="s">
        <v>62</v>
      </c>
      <c r="G561">
        <v>46</v>
      </c>
      <c r="H561">
        <v>3780.16</v>
      </c>
      <c r="I561">
        <v>0.1</v>
      </c>
      <c r="J561" t="s">
        <v>30</v>
      </c>
      <c r="K561">
        <v>1265.82</v>
      </c>
      <c r="L561">
        <v>90.97</v>
      </c>
      <c r="M561">
        <v>14</v>
      </c>
      <c r="N561" t="s">
        <v>745</v>
      </c>
      <c r="O561" t="s">
        <v>695</v>
      </c>
      <c r="P561" t="s">
        <v>696</v>
      </c>
      <c r="Q561" t="s">
        <v>40</v>
      </c>
      <c r="R561" t="s">
        <v>41</v>
      </c>
      <c r="S561" t="s">
        <v>207</v>
      </c>
      <c r="T561" t="s">
        <v>761</v>
      </c>
      <c r="U561" t="s">
        <v>35</v>
      </c>
      <c r="V561">
        <v>0.36</v>
      </c>
      <c r="W561">
        <v>40448</v>
      </c>
    </row>
    <row r="562" spans="1:23" x14ac:dyDescent="0.25">
      <c r="A562">
        <v>38021</v>
      </c>
      <c r="B562" s="3">
        <v>39834</v>
      </c>
      <c r="C562" s="4">
        <f t="shared" si="24"/>
        <v>2009</v>
      </c>
      <c r="D562" s="3" t="str">
        <f t="shared" si="25"/>
        <v>Jan</v>
      </c>
      <c r="E562" s="3" t="str">
        <f t="shared" si="26"/>
        <v>Q4</v>
      </c>
      <c r="F562" t="s">
        <v>62</v>
      </c>
      <c r="G562">
        <v>46</v>
      </c>
      <c r="H562">
        <v>1482.01</v>
      </c>
      <c r="I562">
        <v>0.02</v>
      </c>
      <c r="J562" t="s">
        <v>21</v>
      </c>
      <c r="K562">
        <v>709.32500000000005</v>
      </c>
      <c r="L562">
        <v>30.44</v>
      </c>
      <c r="M562">
        <v>1.49</v>
      </c>
      <c r="N562" t="s">
        <v>708</v>
      </c>
      <c r="O562" t="s">
        <v>695</v>
      </c>
      <c r="P562" t="s">
        <v>696</v>
      </c>
      <c r="Q562" t="s">
        <v>40</v>
      </c>
      <c r="R562" t="s">
        <v>25</v>
      </c>
      <c r="S562" t="s">
        <v>36</v>
      </c>
      <c r="T562" t="s">
        <v>762</v>
      </c>
      <c r="U562" t="s">
        <v>38</v>
      </c>
      <c r="V562">
        <v>0.37</v>
      </c>
      <c r="W562">
        <v>39836</v>
      </c>
    </row>
    <row r="563" spans="1:23" x14ac:dyDescent="0.25">
      <c r="A563">
        <v>38336</v>
      </c>
      <c r="B563" s="3">
        <v>41187</v>
      </c>
      <c r="C563" s="4">
        <f t="shared" si="24"/>
        <v>2012</v>
      </c>
      <c r="D563" s="3" t="str">
        <f t="shared" si="25"/>
        <v>Oct</v>
      </c>
      <c r="E563" s="3" t="str">
        <f t="shared" si="26"/>
        <v>Q3</v>
      </c>
      <c r="F563" t="s">
        <v>77</v>
      </c>
      <c r="G563">
        <v>14</v>
      </c>
      <c r="H563">
        <v>91.75</v>
      </c>
      <c r="I563">
        <v>7.0000000000000007E-2</v>
      </c>
      <c r="J563" t="s">
        <v>21</v>
      </c>
      <c r="K563">
        <v>2.8220000000000001</v>
      </c>
      <c r="L563">
        <v>6.75</v>
      </c>
      <c r="M563">
        <v>2.99</v>
      </c>
      <c r="N563" t="s">
        <v>700</v>
      </c>
      <c r="O563" t="s">
        <v>695</v>
      </c>
      <c r="P563" t="s">
        <v>696</v>
      </c>
      <c r="Q563" t="s">
        <v>40</v>
      </c>
      <c r="R563" t="s">
        <v>25</v>
      </c>
      <c r="S563" t="s">
        <v>36</v>
      </c>
      <c r="T563" t="s">
        <v>359</v>
      </c>
      <c r="U563" t="s">
        <v>38</v>
      </c>
      <c r="V563">
        <v>0.35</v>
      </c>
      <c r="W563">
        <v>41188</v>
      </c>
    </row>
    <row r="564" spans="1:23" x14ac:dyDescent="0.25">
      <c r="A564">
        <v>38565</v>
      </c>
      <c r="B564" s="3">
        <v>39897</v>
      </c>
      <c r="C564" s="4">
        <f t="shared" si="24"/>
        <v>2009</v>
      </c>
      <c r="D564" s="3" t="str">
        <f t="shared" si="25"/>
        <v>Mar</v>
      </c>
      <c r="E564" s="3" t="str">
        <f t="shared" si="26"/>
        <v>Q4</v>
      </c>
      <c r="F564" t="s">
        <v>77</v>
      </c>
      <c r="G564">
        <v>20</v>
      </c>
      <c r="H564">
        <v>234.09</v>
      </c>
      <c r="I564">
        <v>0.01</v>
      </c>
      <c r="J564" t="s">
        <v>55</v>
      </c>
      <c r="K564">
        <v>-11.69</v>
      </c>
      <c r="L564">
        <v>10.64</v>
      </c>
      <c r="M564">
        <v>5.16</v>
      </c>
      <c r="N564" t="s">
        <v>707</v>
      </c>
      <c r="O564" t="s">
        <v>695</v>
      </c>
      <c r="P564" t="s">
        <v>696</v>
      </c>
      <c r="Q564" t="s">
        <v>40</v>
      </c>
      <c r="R564" t="s">
        <v>48</v>
      </c>
      <c r="S564" t="s">
        <v>49</v>
      </c>
      <c r="T564" t="s">
        <v>586</v>
      </c>
      <c r="U564" t="s">
        <v>38</v>
      </c>
      <c r="V564">
        <v>0.56999999999999995</v>
      </c>
      <c r="W564">
        <v>39899</v>
      </c>
    </row>
    <row r="565" spans="1:23" x14ac:dyDescent="0.25">
      <c r="A565">
        <v>39783</v>
      </c>
      <c r="B565" s="3">
        <v>41172</v>
      </c>
      <c r="C565" s="4">
        <f t="shared" si="24"/>
        <v>2012</v>
      </c>
      <c r="D565" s="3" t="str">
        <f t="shared" si="25"/>
        <v>Sep</v>
      </c>
      <c r="E565" s="3" t="str">
        <f t="shared" si="26"/>
        <v>Q2</v>
      </c>
      <c r="F565" t="s">
        <v>44</v>
      </c>
      <c r="G565">
        <v>19</v>
      </c>
      <c r="H565">
        <v>82.43</v>
      </c>
      <c r="I565">
        <v>0.04</v>
      </c>
      <c r="J565" t="s">
        <v>21</v>
      </c>
      <c r="K565">
        <v>-94.76</v>
      </c>
      <c r="L565">
        <v>4.0599999999999996</v>
      </c>
      <c r="M565">
        <v>6.89</v>
      </c>
      <c r="N565" t="s">
        <v>726</v>
      </c>
      <c r="O565" t="s">
        <v>695</v>
      </c>
      <c r="P565" t="s">
        <v>696</v>
      </c>
      <c r="Q565" t="s">
        <v>40</v>
      </c>
      <c r="R565" t="s">
        <v>25</v>
      </c>
      <c r="S565" t="s">
        <v>33</v>
      </c>
      <c r="T565" t="s">
        <v>404</v>
      </c>
      <c r="U565" t="s">
        <v>38</v>
      </c>
      <c r="V565">
        <v>0.6</v>
      </c>
      <c r="W565">
        <v>41174</v>
      </c>
    </row>
    <row r="566" spans="1:23" x14ac:dyDescent="0.25">
      <c r="A566">
        <v>42500</v>
      </c>
      <c r="B566" s="3">
        <v>40214</v>
      </c>
      <c r="C566" s="4">
        <f t="shared" si="24"/>
        <v>2010</v>
      </c>
      <c r="D566" s="3" t="str">
        <f t="shared" si="25"/>
        <v>Feb</v>
      </c>
      <c r="E566" s="3" t="str">
        <f t="shared" si="26"/>
        <v>Q4</v>
      </c>
      <c r="F566" t="s">
        <v>44</v>
      </c>
      <c r="G566">
        <v>39</v>
      </c>
      <c r="H566">
        <v>1836.06</v>
      </c>
      <c r="I566">
        <v>0.04</v>
      </c>
      <c r="J566" t="s">
        <v>21</v>
      </c>
      <c r="K566">
        <v>437.07</v>
      </c>
      <c r="L566">
        <v>48.92</v>
      </c>
      <c r="M566">
        <v>4.5</v>
      </c>
      <c r="N566" t="s">
        <v>737</v>
      </c>
      <c r="O566" t="s">
        <v>695</v>
      </c>
      <c r="P566" t="s">
        <v>696</v>
      </c>
      <c r="Q566" t="s">
        <v>59</v>
      </c>
      <c r="R566" t="s">
        <v>25</v>
      </c>
      <c r="S566" t="s">
        <v>33</v>
      </c>
      <c r="T566" t="s">
        <v>764</v>
      </c>
      <c r="U566" t="s">
        <v>38</v>
      </c>
      <c r="V566">
        <v>0.59</v>
      </c>
      <c r="W566">
        <v>40216</v>
      </c>
    </row>
    <row r="567" spans="1:23" x14ac:dyDescent="0.25">
      <c r="A567">
        <v>44162</v>
      </c>
      <c r="B567" s="3">
        <v>40256</v>
      </c>
      <c r="C567" s="4">
        <f t="shared" si="24"/>
        <v>2010</v>
      </c>
      <c r="D567" s="3" t="str">
        <f t="shared" si="25"/>
        <v>Mar</v>
      </c>
      <c r="E567" s="3" t="str">
        <f t="shared" si="26"/>
        <v>Q4</v>
      </c>
      <c r="F567" t="s">
        <v>29</v>
      </c>
      <c r="G567">
        <v>46</v>
      </c>
      <c r="H567">
        <v>507.64</v>
      </c>
      <c r="I567">
        <v>0.04</v>
      </c>
      <c r="J567" t="s">
        <v>21</v>
      </c>
      <c r="K567">
        <v>42.76</v>
      </c>
      <c r="L567">
        <v>10.98</v>
      </c>
      <c r="M567">
        <v>3.37</v>
      </c>
      <c r="N567" t="s">
        <v>700</v>
      </c>
      <c r="O567" t="s">
        <v>695</v>
      </c>
      <c r="P567" t="s">
        <v>696</v>
      </c>
      <c r="Q567" t="s">
        <v>40</v>
      </c>
      <c r="R567" t="s">
        <v>25</v>
      </c>
      <c r="S567" t="s">
        <v>148</v>
      </c>
      <c r="T567" t="s">
        <v>460</v>
      </c>
      <c r="U567" t="s">
        <v>51</v>
      </c>
      <c r="V567">
        <v>0.56999999999999995</v>
      </c>
      <c r="W567">
        <v>40257</v>
      </c>
    </row>
    <row r="568" spans="1:23" x14ac:dyDescent="0.25">
      <c r="A568">
        <v>44256</v>
      </c>
      <c r="B568" s="3">
        <v>40866</v>
      </c>
      <c r="C568" s="4">
        <f t="shared" si="24"/>
        <v>2011</v>
      </c>
      <c r="D568" s="3" t="str">
        <f t="shared" si="25"/>
        <v>Nov</v>
      </c>
      <c r="E568" s="3" t="str">
        <f t="shared" si="26"/>
        <v>Q3</v>
      </c>
      <c r="F568" t="s">
        <v>20</v>
      </c>
      <c r="G568">
        <v>39</v>
      </c>
      <c r="H568">
        <v>301.36</v>
      </c>
      <c r="I568">
        <v>0.09</v>
      </c>
      <c r="J568" t="s">
        <v>21</v>
      </c>
      <c r="K568">
        <v>48.45</v>
      </c>
      <c r="L568">
        <v>8.01</v>
      </c>
      <c r="M568">
        <v>2.87</v>
      </c>
      <c r="N568" t="s">
        <v>726</v>
      </c>
      <c r="O568" t="s">
        <v>695</v>
      </c>
      <c r="P568" t="s">
        <v>696</v>
      </c>
      <c r="Q568" t="s">
        <v>40</v>
      </c>
      <c r="R568" t="s">
        <v>25</v>
      </c>
      <c r="S568" t="s">
        <v>60</v>
      </c>
      <c r="T568" t="s">
        <v>693</v>
      </c>
      <c r="U568" t="s">
        <v>67</v>
      </c>
      <c r="V568">
        <v>0.4</v>
      </c>
      <c r="W568">
        <v>40875</v>
      </c>
    </row>
    <row r="569" spans="1:23" x14ac:dyDescent="0.25">
      <c r="A569">
        <v>44320</v>
      </c>
      <c r="B569" s="3">
        <v>39932</v>
      </c>
      <c r="C569" s="4">
        <f t="shared" si="24"/>
        <v>2009</v>
      </c>
      <c r="D569" s="3" t="str">
        <f t="shared" si="25"/>
        <v>Apr</v>
      </c>
      <c r="E569" s="3" t="str">
        <f t="shared" si="26"/>
        <v>Q1</v>
      </c>
      <c r="F569" t="s">
        <v>62</v>
      </c>
      <c r="G569">
        <v>49</v>
      </c>
      <c r="H569">
        <v>7002.08</v>
      </c>
      <c r="I569">
        <v>0.1</v>
      </c>
      <c r="J569" t="s">
        <v>21</v>
      </c>
      <c r="K569">
        <v>-1640.511</v>
      </c>
      <c r="L569">
        <v>154.13</v>
      </c>
      <c r="M569">
        <v>69</v>
      </c>
      <c r="N569" t="s">
        <v>726</v>
      </c>
      <c r="O569" t="s">
        <v>695</v>
      </c>
      <c r="P569" t="s">
        <v>696</v>
      </c>
      <c r="Q569" t="s">
        <v>40</v>
      </c>
      <c r="R569" t="s">
        <v>48</v>
      </c>
      <c r="S569" t="s">
        <v>82</v>
      </c>
      <c r="T569" t="s">
        <v>767</v>
      </c>
      <c r="U569" t="s">
        <v>28</v>
      </c>
      <c r="V569">
        <v>0.68</v>
      </c>
      <c r="W569">
        <v>39933</v>
      </c>
    </row>
    <row r="570" spans="1:23" x14ac:dyDescent="0.25">
      <c r="A570">
        <v>45377</v>
      </c>
      <c r="B570" s="3">
        <v>40636</v>
      </c>
      <c r="C570" s="4">
        <f t="shared" si="24"/>
        <v>2011</v>
      </c>
      <c r="D570" s="3" t="str">
        <f t="shared" si="25"/>
        <v>Apr</v>
      </c>
      <c r="E570" s="3" t="str">
        <f t="shared" si="26"/>
        <v>Q1</v>
      </c>
      <c r="F570" t="s">
        <v>20</v>
      </c>
      <c r="G570">
        <v>47</v>
      </c>
      <c r="H570">
        <v>91.43</v>
      </c>
      <c r="I570">
        <v>0.08</v>
      </c>
      <c r="J570" t="s">
        <v>21</v>
      </c>
      <c r="K570">
        <v>-22.8965</v>
      </c>
      <c r="L570">
        <v>2.08</v>
      </c>
      <c r="M570">
        <v>1.49</v>
      </c>
      <c r="N570" t="s">
        <v>720</v>
      </c>
      <c r="O570" t="s">
        <v>695</v>
      </c>
      <c r="P570" t="s">
        <v>696</v>
      </c>
      <c r="Q570" t="s">
        <v>59</v>
      </c>
      <c r="R570" t="s">
        <v>25</v>
      </c>
      <c r="S570" t="s">
        <v>36</v>
      </c>
      <c r="T570" t="s">
        <v>768</v>
      </c>
      <c r="U570" t="s">
        <v>38</v>
      </c>
      <c r="V570">
        <v>0.38</v>
      </c>
      <c r="W570">
        <v>40638</v>
      </c>
    </row>
    <row r="571" spans="1:23" x14ac:dyDescent="0.25">
      <c r="A571">
        <v>47367</v>
      </c>
      <c r="B571" s="3">
        <v>40649</v>
      </c>
      <c r="C571" s="4">
        <f t="shared" si="24"/>
        <v>2011</v>
      </c>
      <c r="D571" s="3" t="str">
        <f t="shared" si="25"/>
        <v>Apr</v>
      </c>
      <c r="E571" s="3" t="str">
        <f t="shared" si="26"/>
        <v>Q1</v>
      </c>
      <c r="F571" t="s">
        <v>62</v>
      </c>
      <c r="G571">
        <v>7</v>
      </c>
      <c r="H571">
        <v>27.99</v>
      </c>
      <c r="I571">
        <v>0.06</v>
      </c>
      <c r="J571" t="s">
        <v>21</v>
      </c>
      <c r="K571">
        <v>-0.17249999999999938</v>
      </c>
      <c r="L571">
        <v>3.8</v>
      </c>
      <c r="M571">
        <v>1.49</v>
      </c>
      <c r="N571" t="s">
        <v>708</v>
      </c>
      <c r="O571" t="s">
        <v>695</v>
      </c>
      <c r="P571" t="s">
        <v>696</v>
      </c>
      <c r="Q571" t="s">
        <v>40</v>
      </c>
      <c r="R571" t="s">
        <v>25</v>
      </c>
      <c r="S571" t="s">
        <v>36</v>
      </c>
      <c r="T571" t="s">
        <v>266</v>
      </c>
      <c r="U571" t="s">
        <v>38</v>
      </c>
      <c r="V571">
        <v>0.38</v>
      </c>
      <c r="W571">
        <v>40649</v>
      </c>
    </row>
    <row r="572" spans="1:23" x14ac:dyDescent="0.25">
      <c r="A572">
        <v>47750</v>
      </c>
      <c r="B572" s="3">
        <v>40344</v>
      </c>
      <c r="C572" s="4">
        <f t="shared" si="24"/>
        <v>2010</v>
      </c>
      <c r="D572" s="3" t="str">
        <f t="shared" si="25"/>
        <v>Jun</v>
      </c>
      <c r="E572" s="3" t="str">
        <f t="shared" si="26"/>
        <v>Q1</v>
      </c>
      <c r="F572" t="s">
        <v>20</v>
      </c>
      <c r="G572">
        <v>37</v>
      </c>
      <c r="H572">
        <v>102.46</v>
      </c>
      <c r="I572">
        <v>0.08</v>
      </c>
      <c r="J572" t="s">
        <v>21</v>
      </c>
      <c r="K572">
        <v>36.64</v>
      </c>
      <c r="L572">
        <v>2.88</v>
      </c>
      <c r="M572">
        <v>0.5</v>
      </c>
      <c r="N572" t="s">
        <v>726</v>
      </c>
      <c r="O572" t="s">
        <v>695</v>
      </c>
      <c r="P572" t="s">
        <v>696</v>
      </c>
      <c r="Q572" t="s">
        <v>40</v>
      </c>
      <c r="R572" t="s">
        <v>25</v>
      </c>
      <c r="S572" t="s">
        <v>87</v>
      </c>
      <c r="T572" t="s">
        <v>479</v>
      </c>
      <c r="U572" t="s">
        <v>38</v>
      </c>
      <c r="V572">
        <v>0.39</v>
      </c>
      <c r="W572">
        <v>40349</v>
      </c>
    </row>
    <row r="573" spans="1:23" x14ac:dyDescent="0.25">
      <c r="A573">
        <v>48388</v>
      </c>
      <c r="B573" s="3">
        <v>40034</v>
      </c>
      <c r="C573" s="4">
        <f t="shared" si="24"/>
        <v>2009</v>
      </c>
      <c r="D573" s="3" t="str">
        <f t="shared" si="25"/>
        <v>Aug</v>
      </c>
      <c r="E573" s="3" t="str">
        <f t="shared" si="26"/>
        <v>Q2</v>
      </c>
      <c r="F573" t="s">
        <v>29</v>
      </c>
      <c r="G573">
        <v>3</v>
      </c>
      <c r="H573">
        <v>21.64</v>
      </c>
      <c r="I573">
        <v>0.08</v>
      </c>
      <c r="J573" t="s">
        <v>21</v>
      </c>
      <c r="K573">
        <v>-13.3285</v>
      </c>
      <c r="L573">
        <v>5.74</v>
      </c>
      <c r="M573">
        <v>5.01</v>
      </c>
      <c r="N573" t="s">
        <v>733</v>
      </c>
      <c r="O573" t="s">
        <v>695</v>
      </c>
      <c r="P573" t="s">
        <v>696</v>
      </c>
      <c r="Q573" t="s">
        <v>40</v>
      </c>
      <c r="R573" t="s">
        <v>25</v>
      </c>
      <c r="S573" t="s">
        <v>36</v>
      </c>
      <c r="T573" t="s">
        <v>360</v>
      </c>
      <c r="U573" t="s">
        <v>38</v>
      </c>
      <c r="V573">
        <v>0.39</v>
      </c>
      <c r="W573">
        <v>40036</v>
      </c>
    </row>
    <row r="574" spans="1:23" x14ac:dyDescent="0.25">
      <c r="A574">
        <v>49059</v>
      </c>
      <c r="B574" s="3">
        <v>40076</v>
      </c>
      <c r="C574" s="4">
        <f t="shared" si="24"/>
        <v>2009</v>
      </c>
      <c r="D574" s="3" t="str">
        <f t="shared" si="25"/>
        <v>Sep</v>
      </c>
      <c r="E574" s="3" t="str">
        <f t="shared" si="26"/>
        <v>Q2</v>
      </c>
      <c r="F574" t="s">
        <v>62</v>
      </c>
      <c r="G574">
        <v>48</v>
      </c>
      <c r="H574">
        <v>128</v>
      </c>
      <c r="I574">
        <v>0.09</v>
      </c>
      <c r="J574" t="s">
        <v>21</v>
      </c>
      <c r="K574">
        <v>45.51</v>
      </c>
      <c r="L574">
        <v>2.89</v>
      </c>
      <c r="M574">
        <v>0.5</v>
      </c>
      <c r="N574" t="s">
        <v>769</v>
      </c>
      <c r="O574" t="s">
        <v>695</v>
      </c>
      <c r="P574" t="s">
        <v>696</v>
      </c>
      <c r="Q574" t="s">
        <v>59</v>
      </c>
      <c r="R574" t="s">
        <v>25</v>
      </c>
      <c r="S574" t="s">
        <v>87</v>
      </c>
      <c r="T574" t="s">
        <v>469</v>
      </c>
      <c r="U574" t="s">
        <v>38</v>
      </c>
      <c r="V574">
        <v>0.38</v>
      </c>
      <c r="W574">
        <v>40078</v>
      </c>
    </row>
    <row r="575" spans="1:23" x14ac:dyDescent="0.25">
      <c r="A575">
        <v>49510</v>
      </c>
      <c r="B575" s="3">
        <v>40988</v>
      </c>
      <c r="C575" s="4">
        <f t="shared" si="24"/>
        <v>2012</v>
      </c>
      <c r="D575" s="3" t="str">
        <f t="shared" si="25"/>
        <v>Mar</v>
      </c>
      <c r="E575" s="3" t="str">
        <f t="shared" si="26"/>
        <v>Q4</v>
      </c>
      <c r="F575" t="s">
        <v>77</v>
      </c>
      <c r="G575">
        <v>16</v>
      </c>
      <c r="H575">
        <v>44.1</v>
      </c>
      <c r="I575">
        <v>0.04</v>
      </c>
      <c r="J575" t="s">
        <v>21</v>
      </c>
      <c r="K575">
        <v>-6.22</v>
      </c>
      <c r="L575">
        <v>2.58</v>
      </c>
      <c r="M575">
        <v>1.3</v>
      </c>
      <c r="N575" t="s">
        <v>745</v>
      </c>
      <c r="O575" t="s">
        <v>695</v>
      </c>
      <c r="P575" t="s">
        <v>696</v>
      </c>
      <c r="Q575" t="s">
        <v>40</v>
      </c>
      <c r="R575" t="s">
        <v>25</v>
      </c>
      <c r="S575" t="s">
        <v>94</v>
      </c>
      <c r="T575" t="s">
        <v>770</v>
      </c>
      <c r="U575" t="s">
        <v>67</v>
      </c>
      <c r="V575">
        <v>0.59</v>
      </c>
      <c r="W575">
        <v>40989</v>
      </c>
    </row>
    <row r="576" spans="1:23" x14ac:dyDescent="0.25">
      <c r="A576">
        <v>49634</v>
      </c>
      <c r="B576" s="3">
        <v>40991</v>
      </c>
      <c r="C576" s="4">
        <f t="shared" si="24"/>
        <v>2012</v>
      </c>
      <c r="D576" s="3" t="str">
        <f t="shared" si="25"/>
        <v>Mar</v>
      </c>
      <c r="E576" s="3" t="str">
        <f t="shared" si="26"/>
        <v>Q4</v>
      </c>
      <c r="F576" t="s">
        <v>44</v>
      </c>
      <c r="G576">
        <v>45</v>
      </c>
      <c r="H576">
        <v>132.31</v>
      </c>
      <c r="I576">
        <v>0.02</v>
      </c>
      <c r="J576" t="s">
        <v>21</v>
      </c>
      <c r="K576">
        <v>10.914</v>
      </c>
      <c r="L576">
        <v>2.88</v>
      </c>
      <c r="M576">
        <v>1.49</v>
      </c>
      <c r="N576" t="s">
        <v>726</v>
      </c>
      <c r="O576" t="s">
        <v>695</v>
      </c>
      <c r="P576" t="s">
        <v>696</v>
      </c>
      <c r="Q576" t="s">
        <v>32</v>
      </c>
      <c r="R576" t="s">
        <v>25</v>
      </c>
      <c r="S576" t="s">
        <v>36</v>
      </c>
      <c r="T576" t="s">
        <v>771</v>
      </c>
      <c r="U576" t="s">
        <v>38</v>
      </c>
      <c r="V576">
        <v>0.36</v>
      </c>
      <c r="W576">
        <v>40993</v>
      </c>
    </row>
    <row r="577" spans="1:23" x14ac:dyDescent="0.25">
      <c r="A577">
        <v>50210</v>
      </c>
      <c r="B577" s="3">
        <v>40378</v>
      </c>
      <c r="C577" s="4">
        <f t="shared" si="24"/>
        <v>2010</v>
      </c>
      <c r="D577" s="3" t="str">
        <f t="shared" si="25"/>
        <v>Jul</v>
      </c>
      <c r="E577" s="3" t="str">
        <f t="shared" si="26"/>
        <v>Q2</v>
      </c>
      <c r="F577" t="s">
        <v>20</v>
      </c>
      <c r="G577">
        <v>47</v>
      </c>
      <c r="H577">
        <v>178.51</v>
      </c>
      <c r="I577">
        <v>0</v>
      </c>
      <c r="J577" t="s">
        <v>21</v>
      </c>
      <c r="K577">
        <v>82.3</v>
      </c>
      <c r="L577">
        <v>3.75</v>
      </c>
      <c r="M577">
        <v>0.5</v>
      </c>
      <c r="N577" t="s">
        <v>737</v>
      </c>
      <c r="O577" t="s">
        <v>695</v>
      </c>
      <c r="P577" t="s">
        <v>696</v>
      </c>
      <c r="Q577" t="s">
        <v>59</v>
      </c>
      <c r="R577" t="s">
        <v>25</v>
      </c>
      <c r="S577" t="s">
        <v>87</v>
      </c>
      <c r="T577" t="s">
        <v>129</v>
      </c>
      <c r="U577" t="s">
        <v>38</v>
      </c>
      <c r="V577">
        <v>0.37</v>
      </c>
      <c r="W577">
        <v>40383</v>
      </c>
    </row>
    <row r="578" spans="1:23" x14ac:dyDescent="0.25">
      <c r="A578">
        <v>50503</v>
      </c>
      <c r="B578" s="3">
        <v>41234</v>
      </c>
      <c r="C578" s="4">
        <f t="shared" si="24"/>
        <v>2012</v>
      </c>
      <c r="D578" s="3" t="str">
        <f t="shared" si="25"/>
        <v>Nov</v>
      </c>
      <c r="E578" s="3" t="str">
        <f t="shared" si="26"/>
        <v>Q3</v>
      </c>
      <c r="F578" t="s">
        <v>62</v>
      </c>
      <c r="G578">
        <v>28</v>
      </c>
      <c r="H578">
        <v>1538.8655000000001</v>
      </c>
      <c r="I578">
        <v>0.05</v>
      </c>
      <c r="J578" t="s">
        <v>21</v>
      </c>
      <c r="K578">
        <v>-186.32899999999998</v>
      </c>
      <c r="L578">
        <v>65.989999999999995</v>
      </c>
      <c r="M578">
        <v>19.989999999999998</v>
      </c>
      <c r="N578" t="s">
        <v>703</v>
      </c>
      <c r="O578" t="s">
        <v>695</v>
      </c>
      <c r="P578" t="s">
        <v>696</v>
      </c>
      <c r="Q578" t="s">
        <v>59</v>
      </c>
      <c r="R578" t="s">
        <v>41</v>
      </c>
      <c r="S578" t="s">
        <v>42</v>
      </c>
      <c r="T578" t="s">
        <v>773</v>
      </c>
      <c r="U578" t="s">
        <v>38</v>
      </c>
      <c r="V578">
        <v>0.59</v>
      </c>
      <c r="W578">
        <v>41236</v>
      </c>
    </row>
    <row r="579" spans="1:23" x14ac:dyDescent="0.25">
      <c r="A579">
        <v>50816</v>
      </c>
      <c r="B579" s="3">
        <v>39899</v>
      </c>
      <c r="C579" s="4">
        <f t="shared" ref="C579:C642" si="27">YEAR(B579)</f>
        <v>2009</v>
      </c>
      <c r="D579" s="3" t="str">
        <f t="shared" ref="D579:D642" si="28">TEXT(B579,"MMM")</f>
        <v>Mar</v>
      </c>
      <c r="E579" s="3" t="str">
        <f t="shared" ref="E579:E642" si="29">IF(AND(MONTH(B579)&gt;=4,MONTH(B579)&lt;=6),"Q1",IF(AND(MONTH(B579)&gt;=7,MONTH(B579)&lt;=9),"Q2",IF(AND(MONTH(B579)&gt;=10,MONTH(B579)&lt;=12),"Q3",IF(AND(MONTH(B579)&gt;=1,MONTH(B579)&lt;=3),"Q4"))))</f>
        <v>Q4</v>
      </c>
      <c r="F579" t="s">
        <v>29</v>
      </c>
      <c r="G579">
        <v>25</v>
      </c>
      <c r="H579">
        <v>286.07</v>
      </c>
      <c r="I579">
        <v>7.0000000000000007E-2</v>
      </c>
      <c r="J579" t="s">
        <v>21</v>
      </c>
      <c r="K579">
        <v>-35.94</v>
      </c>
      <c r="L579">
        <v>11.97</v>
      </c>
      <c r="M579">
        <v>4.9800000000000004</v>
      </c>
      <c r="N579" t="s">
        <v>193</v>
      </c>
      <c r="O579" t="s">
        <v>695</v>
      </c>
      <c r="P579" t="s">
        <v>696</v>
      </c>
      <c r="Q579" t="s">
        <v>24</v>
      </c>
      <c r="R579" t="s">
        <v>25</v>
      </c>
      <c r="S579" t="s">
        <v>33</v>
      </c>
      <c r="T579" t="s">
        <v>271</v>
      </c>
      <c r="U579" t="s">
        <v>38</v>
      </c>
      <c r="V579">
        <v>0.57999999999999996</v>
      </c>
      <c r="W579">
        <v>39901</v>
      </c>
    </row>
    <row r="580" spans="1:23" x14ac:dyDescent="0.25">
      <c r="A580">
        <v>51073</v>
      </c>
      <c r="B580" s="3">
        <v>40312</v>
      </c>
      <c r="C580" s="4">
        <f t="shared" si="27"/>
        <v>2010</v>
      </c>
      <c r="D580" s="3" t="str">
        <f t="shared" si="28"/>
        <v>May</v>
      </c>
      <c r="E580" s="3" t="str">
        <f t="shared" si="29"/>
        <v>Q1</v>
      </c>
      <c r="F580" t="s">
        <v>44</v>
      </c>
      <c r="G580">
        <v>17</v>
      </c>
      <c r="H580">
        <v>2475.08</v>
      </c>
      <c r="I580">
        <v>0</v>
      </c>
      <c r="J580" t="s">
        <v>55</v>
      </c>
      <c r="K580">
        <v>958.8</v>
      </c>
      <c r="L580">
        <v>136.97999999999999</v>
      </c>
      <c r="M580">
        <v>24.49</v>
      </c>
      <c r="N580" t="s">
        <v>745</v>
      </c>
      <c r="O580" t="s">
        <v>695</v>
      </c>
      <c r="P580" t="s">
        <v>696</v>
      </c>
      <c r="Q580" t="s">
        <v>40</v>
      </c>
      <c r="R580" t="s">
        <v>48</v>
      </c>
      <c r="S580" t="s">
        <v>49</v>
      </c>
      <c r="T580" t="s">
        <v>475</v>
      </c>
      <c r="U580" t="s">
        <v>28</v>
      </c>
      <c r="V580">
        <v>0.59</v>
      </c>
      <c r="W580">
        <v>40314</v>
      </c>
    </row>
    <row r="581" spans="1:23" x14ac:dyDescent="0.25">
      <c r="A581">
        <v>51584</v>
      </c>
      <c r="B581" s="3">
        <v>40468</v>
      </c>
      <c r="C581" s="4">
        <f t="shared" si="27"/>
        <v>2010</v>
      </c>
      <c r="D581" s="3" t="str">
        <f t="shared" si="28"/>
        <v>Oct</v>
      </c>
      <c r="E581" s="3" t="str">
        <f t="shared" si="29"/>
        <v>Q3</v>
      </c>
      <c r="F581" t="s">
        <v>77</v>
      </c>
      <c r="G581">
        <v>48</v>
      </c>
      <c r="H581">
        <v>5620.2</v>
      </c>
      <c r="I581">
        <v>0.01</v>
      </c>
      <c r="J581" t="s">
        <v>30</v>
      </c>
      <c r="K581">
        <v>176.04</v>
      </c>
      <c r="L581">
        <v>110.98</v>
      </c>
      <c r="M581">
        <v>30</v>
      </c>
      <c r="N581" t="s">
        <v>708</v>
      </c>
      <c r="O581" t="s">
        <v>695</v>
      </c>
      <c r="P581" t="s">
        <v>696</v>
      </c>
      <c r="Q581" t="s">
        <v>40</v>
      </c>
      <c r="R581" t="s">
        <v>48</v>
      </c>
      <c r="S581" t="s">
        <v>111</v>
      </c>
      <c r="T581" t="s">
        <v>643</v>
      </c>
      <c r="U581" t="s">
        <v>35</v>
      </c>
      <c r="V581">
        <v>0.71</v>
      </c>
      <c r="W581">
        <v>40469</v>
      </c>
    </row>
    <row r="582" spans="1:23" x14ac:dyDescent="0.25">
      <c r="A582">
        <v>51879</v>
      </c>
      <c r="B582" s="3">
        <v>40414</v>
      </c>
      <c r="C582" s="4">
        <f t="shared" si="27"/>
        <v>2010</v>
      </c>
      <c r="D582" s="3" t="str">
        <f t="shared" si="28"/>
        <v>Aug</v>
      </c>
      <c r="E582" s="3" t="str">
        <f t="shared" si="29"/>
        <v>Q2</v>
      </c>
      <c r="F582" t="s">
        <v>44</v>
      </c>
      <c r="G582">
        <v>26</v>
      </c>
      <c r="H582">
        <v>1382.31</v>
      </c>
      <c r="I582">
        <v>0.03</v>
      </c>
      <c r="J582" t="s">
        <v>21</v>
      </c>
      <c r="K582">
        <v>372.26</v>
      </c>
      <c r="L582">
        <v>51.94</v>
      </c>
      <c r="M582">
        <v>19.989999999999998</v>
      </c>
      <c r="N582" t="s">
        <v>56</v>
      </c>
      <c r="O582" t="s">
        <v>695</v>
      </c>
      <c r="P582" t="s">
        <v>696</v>
      </c>
      <c r="Q582" t="s">
        <v>40</v>
      </c>
      <c r="R582" t="s">
        <v>48</v>
      </c>
      <c r="S582" t="s">
        <v>49</v>
      </c>
      <c r="T582" t="s">
        <v>777</v>
      </c>
      <c r="U582" t="s">
        <v>38</v>
      </c>
      <c r="V582">
        <v>0.44</v>
      </c>
      <c r="W582">
        <v>40416</v>
      </c>
    </row>
    <row r="583" spans="1:23" x14ac:dyDescent="0.25">
      <c r="A583">
        <v>52288</v>
      </c>
      <c r="B583" s="3">
        <v>40765</v>
      </c>
      <c r="C583" s="4">
        <f t="shared" si="27"/>
        <v>2011</v>
      </c>
      <c r="D583" s="3" t="str">
        <f t="shared" si="28"/>
        <v>Aug</v>
      </c>
      <c r="E583" s="3" t="str">
        <f t="shared" si="29"/>
        <v>Q2</v>
      </c>
      <c r="F583" t="s">
        <v>29</v>
      </c>
      <c r="G583">
        <v>19</v>
      </c>
      <c r="H583">
        <v>1410.44</v>
      </c>
      <c r="I583">
        <v>7.0000000000000007E-2</v>
      </c>
      <c r="J583" t="s">
        <v>21</v>
      </c>
      <c r="K583">
        <v>545.11</v>
      </c>
      <c r="L583">
        <v>78.69</v>
      </c>
      <c r="M583">
        <v>19.989999999999998</v>
      </c>
      <c r="N583" t="s">
        <v>720</v>
      </c>
      <c r="O583" t="s">
        <v>695</v>
      </c>
      <c r="P583" t="s">
        <v>696</v>
      </c>
      <c r="Q583" t="s">
        <v>59</v>
      </c>
      <c r="R583" t="s">
        <v>48</v>
      </c>
      <c r="S583" t="s">
        <v>49</v>
      </c>
      <c r="T583" t="s">
        <v>778</v>
      </c>
      <c r="U583" t="s">
        <v>38</v>
      </c>
      <c r="V583">
        <v>0.43</v>
      </c>
      <c r="W583">
        <v>40766</v>
      </c>
    </row>
    <row r="584" spans="1:23" x14ac:dyDescent="0.25">
      <c r="A584">
        <v>53190</v>
      </c>
      <c r="B584" s="3">
        <v>40080</v>
      </c>
      <c r="C584" s="4">
        <f t="shared" si="27"/>
        <v>2009</v>
      </c>
      <c r="D584" s="3" t="str">
        <f t="shared" si="28"/>
        <v>Sep</v>
      </c>
      <c r="E584" s="3" t="str">
        <f t="shared" si="29"/>
        <v>Q2</v>
      </c>
      <c r="F584" t="s">
        <v>62</v>
      </c>
      <c r="G584">
        <v>10</v>
      </c>
      <c r="H584">
        <v>268.18</v>
      </c>
      <c r="I584">
        <v>0.06</v>
      </c>
      <c r="J584" t="s">
        <v>21</v>
      </c>
      <c r="K584">
        <v>74.638500000000008</v>
      </c>
      <c r="L584">
        <v>28.53</v>
      </c>
      <c r="M584">
        <v>1.49</v>
      </c>
      <c r="N584" t="s">
        <v>737</v>
      </c>
      <c r="O584" t="s">
        <v>695</v>
      </c>
      <c r="P584" t="s">
        <v>696</v>
      </c>
      <c r="Q584" t="s">
        <v>59</v>
      </c>
      <c r="R584" t="s">
        <v>25</v>
      </c>
      <c r="S584" t="s">
        <v>36</v>
      </c>
      <c r="T584" t="s">
        <v>377</v>
      </c>
      <c r="U584" t="s">
        <v>38</v>
      </c>
      <c r="V584">
        <v>0.38</v>
      </c>
      <c r="W584">
        <v>40083</v>
      </c>
    </row>
    <row r="585" spans="1:23" x14ac:dyDescent="0.25">
      <c r="A585">
        <v>53536</v>
      </c>
      <c r="B585" s="3">
        <v>41212</v>
      </c>
      <c r="C585" s="4">
        <f t="shared" si="27"/>
        <v>2012</v>
      </c>
      <c r="D585" s="3" t="str">
        <f t="shared" si="28"/>
        <v>Oct</v>
      </c>
      <c r="E585" s="3" t="str">
        <f t="shared" si="29"/>
        <v>Q3</v>
      </c>
      <c r="F585" t="s">
        <v>29</v>
      </c>
      <c r="G585">
        <v>35</v>
      </c>
      <c r="H585">
        <v>738.69</v>
      </c>
      <c r="I585">
        <v>0.1</v>
      </c>
      <c r="J585" t="s">
        <v>21</v>
      </c>
      <c r="K585">
        <v>109.16</v>
      </c>
      <c r="L585">
        <v>22.98</v>
      </c>
      <c r="M585">
        <v>7.58</v>
      </c>
      <c r="N585" t="s">
        <v>703</v>
      </c>
      <c r="O585" t="s">
        <v>695</v>
      </c>
      <c r="P585" t="s">
        <v>696</v>
      </c>
      <c r="Q585" t="s">
        <v>59</v>
      </c>
      <c r="R585" t="s">
        <v>48</v>
      </c>
      <c r="S585" t="s">
        <v>49</v>
      </c>
      <c r="T585" t="s">
        <v>779</v>
      </c>
      <c r="U585" t="s">
        <v>38</v>
      </c>
      <c r="V585">
        <v>0.51</v>
      </c>
      <c r="W585">
        <v>41214</v>
      </c>
    </row>
    <row r="586" spans="1:23" x14ac:dyDescent="0.25">
      <c r="A586">
        <v>53572</v>
      </c>
      <c r="B586" s="3">
        <v>40305</v>
      </c>
      <c r="C586" s="4">
        <f t="shared" si="27"/>
        <v>2010</v>
      </c>
      <c r="D586" s="3" t="str">
        <f t="shared" si="28"/>
        <v>May</v>
      </c>
      <c r="E586" s="3" t="str">
        <f t="shared" si="29"/>
        <v>Q1</v>
      </c>
      <c r="F586" t="s">
        <v>62</v>
      </c>
      <c r="G586">
        <v>17</v>
      </c>
      <c r="H586">
        <v>184.09</v>
      </c>
      <c r="I586">
        <v>7.0000000000000007E-2</v>
      </c>
      <c r="J586" t="s">
        <v>21</v>
      </c>
      <c r="K586">
        <v>4.79</v>
      </c>
      <c r="L586">
        <v>11.09</v>
      </c>
      <c r="M586">
        <v>5.25</v>
      </c>
      <c r="N586" t="s">
        <v>733</v>
      </c>
      <c r="O586" t="s">
        <v>695</v>
      </c>
      <c r="P586" t="s">
        <v>696</v>
      </c>
      <c r="Q586" t="s">
        <v>40</v>
      </c>
      <c r="R586" t="s">
        <v>25</v>
      </c>
      <c r="S586" t="s">
        <v>75</v>
      </c>
      <c r="T586" t="s">
        <v>780</v>
      </c>
      <c r="U586" t="s">
        <v>38</v>
      </c>
      <c r="V586">
        <v>0.36</v>
      </c>
      <c r="W586">
        <v>40306</v>
      </c>
    </row>
    <row r="587" spans="1:23" x14ac:dyDescent="0.25">
      <c r="A587">
        <v>53825</v>
      </c>
      <c r="B587" s="3">
        <v>40642</v>
      </c>
      <c r="C587" s="4">
        <f t="shared" si="27"/>
        <v>2011</v>
      </c>
      <c r="D587" s="3" t="str">
        <f t="shared" si="28"/>
        <v>Apr</v>
      </c>
      <c r="E587" s="3" t="str">
        <f t="shared" si="29"/>
        <v>Q1</v>
      </c>
      <c r="F587" t="s">
        <v>20</v>
      </c>
      <c r="G587">
        <v>36</v>
      </c>
      <c r="H587">
        <v>1646.05</v>
      </c>
      <c r="I587">
        <v>0.08</v>
      </c>
      <c r="J587" t="s">
        <v>21</v>
      </c>
      <c r="K587">
        <v>649.79999999999995</v>
      </c>
      <c r="L587">
        <v>48.04</v>
      </c>
      <c r="M587">
        <v>7.23</v>
      </c>
      <c r="N587" t="s">
        <v>546</v>
      </c>
      <c r="O587" t="s">
        <v>695</v>
      </c>
      <c r="P587" t="s">
        <v>696</v>
      </c>
      <c r="Q587" t="s">
        <v>32</v>
      </c>
      <c r="R587" t="s">
        <v>25</v>
      </c>
      <c r="S587" t="s">
        <v>60</v>
      </c>
      <c r="T587" t="s">
        <v>520</v>
      </c>
      <c r="U587" t="s">
        <v>38</v>
      </c>
      <c r="V587">
        <v>0.37</v>
      </c>
      <c r="W587">
        <v>40644</v>
      </c>
    </row>
    <row r="588" spans="1:23" x14ac:dyDescent="0.25">
      <c r="A588">
        <v>53863</v>
      </c>
      <c r="B588" s="3">
        <v>40332</v>
      </c>
      <c r="C588" s="4">
        <f t="shared" si="27"/>
        <v>2010</v>
      </c>
      <c r="D588" s="3" t="str">
        <f t="shared" si="28"/>
        <v>Jun</v>
      </c>
      <c r="E588" s="3" t="str">
        <f t="shared" si="29"/>
        <v>Q1</v>
      </c>
      <c r="F588" t="s">
        <v>29</v>
      </c>
      <c r="G588">
        <v>46</v>
      </c>
      <c r="H588">
        <v>7807.45</v>
      </c>
      <c r="I588">
        <v>0.02</v>
      </c>
      <c r="J588" t="s">
        <v>55</v>
      </c>
      <c r="K588">
        <v>1660.15</v>
      </c>
      <c r="L588">
        <v>161.55000000000001</v>
      </c>
      <c r="M588">
        <v>19.989999999999998</v>
      </c>
      <c r="N588" t="s">
        <v>769</v>
      </c>
      <c r="O588" t="s">
        <v>695</v>
      </c>
      <c r="P588" t="s">
        <v>696</v>
      </c>
      <c r="Q588" t="s">
        <v>59</v>
      </c>
      <c r="R588" t="s">
        <v>25</v>
      </c>
      <c r="S588" t="s">
        <v>26</v>
      </c>
      <c r="T588" t="s">
        <v>677</v>
      </c>
      <c r="U588" t="s">
        <v>38</v>
      </c>
      <c r="V588">
        <v>0.66</v>
      </c>
      <c r="W588">
        <v>40335</v>
      </c>
    </row>
    <row r="589" spans="1:23" x14ac:dyDescent="0.25">
      <c r="A589">
        <v>54119</v>
      </c>
      <c r="B589" s="3">
        <v>40320</v>
      </c>
      <c r="C589" s="4">
        <f t="shared" si="27"/>
        <v>2010</v>
      </c>
      <c r="D589" s="3" t="str">
        <f t="shared" si="28"/>
        <v>May</v>
      </c>
      <c r="E589" s="3" t="str">
        <f t="shared" si="29"/>
        <v>Q1</v>
      </c>
      <c r="F589" t="s">
        <v>62</v>
      </c>
      <c r="G589">
        <v>45</v>
      </c>
      <c r="H589">
        <v>261</v>
      </c>
      <c r="I589">
        <v>0.04</v>
      </c>
      <c r="J589" t="s">
        <v>55</v>
      </c>
      <c r="K589">
        <v>-43.45</v>
      </c>
      <c r="L589">
        <v>5.81</v>
      </c>
      <c r="M589">
        <v>3.37</v>
      </c>
      <c r="N589" t="s">
        <v>56</v>
      </c>
      <c r="O589" t="s">
        <v>695</v>
      </c>
      <c r="P589" t="s">
        <v>696</v>
      </c>
      <c r="Q589" t="s">
        <v>40</v>
      </c>
      <c r="R589" t="s">
        <v>25</v>
      </c>
      <c r="S589" t="s">
        <v>65</v>
      </c>
      <c r="T589" t="s">
        <v>781</v>
      </c>
      <c r="U589" t="s">
        <v>67</v>
      </c>
      <c r="V589">
        <v>0.54</v>
      </c>
      <c r="W589">
        <v>40321</v>
      </c>
    </row>
    <row r="590" spans="1:23" x14ac:dyDescent="0.25">
      <c r="A590">
        <v>56224</v>
      </c>
      <c r="B590" s="3">
        <v>41207</v>
      </c>
      <c r="C590" s="4">
        <f t="shared" si="27"/>
        <v>2012</v>
      </c>
      <c r="D590" s="3" t="str">
        <f t="shared" si="28"/>
        <v>Oct</v>
      </c>
      <c r="E590" s="3" t="str">
        <f t="shared" si="29"/>
        <v>Q3</v>
      </c>
      <c r="F590" t="s">
        <v>62</v>
      </c>
      <c r="G590">
        <v>35</v>
      </c>
      <c r="H590">
        <v>144.06</v>
      </c>
      <c r="I590">
        <v>0.01</v>
      </c>
      <c r="J590" t="s">
        <v>21</v>
      </c>
      <c r="K590">
        <v>-117.2655</v>
      </c>
      <c r="L590">
        <v>3.81</v>
      </c>
      <c r="M590">
        <v>5.44</v>
      </c>
      <c r="N590" t="s">
        <v>737</v>
      </c>
      <c r="O590" t="s">
        <v>695</v>
      </c>
      <c r="P590" t="s">
        <v>696</v>
      </c>
      <c r="Q590" t="s">
        <v>59</v>
      </c>
      <c r="R590" t="s">
        <v>25</v>
      </c>
      <c r="S590" t="s">
        <v>36</v>
      </c>
      <c r="T590" t="s">
        <v>545</v>
      </c>
      <c r="U590" t="s">
        <v>38</v>
      </c>
      <c r="V590">
        <v>0.36</v>
      </c>
      <c r="W590">
        <v>41209</v>
      </c>
    </row>
    <row r="591" spans="1:23" x14ac:dyDescent="0.25">
      <c r="A591">
        <v>56293</v>
      </c>
      <c r="B591" s="3">
        <v>40183</v>
      </c>
      <c r="C591" s="4">
        <f t="shared" si="27"/>
        <v>2010</v>
      </c>
      <c r="D591" s="3" t="str">
        <f t="shared" si="28"/>
        <v>Jan</v>
      </c>
      <c r="E591" s="3" t="str">
        <f t="shared" si="29"/>
        <v>Q4</v>
      </c>
      <c r="F591" t="s">
        <v>44</v>
      </c>
      <c r="G591">
        <v>34</v>
      </c>
      <c r="H591">
        <v>702.79</v>
      </c>
      <c r="I591">
        <v>0.04</v>
      </c>
      <c r="J591" t="s">
        <v>21</v>
      </c>
      <c r="K591">
        <v>-44.81</v>
      </c>
      <c r="L591">
        <v>19.989999999999998</v>
      </c>
      <c r="M591">
        <v>11.17</v>
      </c>
      <c r="N591" t="s">
        <v>737</v>
      </c>
      <c r="O591" t="s">
        <v>695</v>
      </c>
      <c r="P591" t="s">
        <v>696</v>
      </c>
      <c r="Q591" t="s">
        <v>59</v>
      </c>
      <c r="R591" t="s">
        <v>48</v>
      </c>
      <c r="S591" t="s">
        <v>49</v>
      </c>
      <c r="T591" t="s">
        <v>337</v>
      </c>
      <c r="U591" t="s">
        <v>28</v>
      </c>
      <c r="V591">
        <v>0.6</v>
      </c>
      <c r="W591">
        <v>40183</v>
      </c>
    </row>
    <row r="592" spans="1:23" x14ac:dyDescent="0.25">
      <c r="A592">
        <v>57959</v>
      </c>
      <c r="B592" s="3">
        <v>40907</v>
      </c>
      <c r="C592" s="4">
        <f t="shared" si="27"/>
        <v>2011</v>
      </c>
      <c r="D592" s="3" t="str">
        <f t="shared" si="28"/>
        <v>Dec</v>
      </c>
      <c r="E592" s="3" t="str">
        <f t="shared" si="29"/>
        <v>Q3</v>
      </c>
      <c r="F592" t="s">
        <v>62</v>
      </c>
      <c r="G592">
        <v>40</v>
      </c>
      <c r="H592">
        <v>239.86</v>
      </c>
      <c r="I592">
        <v>0.04</v>
      </c>
      <c r="J592" t="s">
        <v>21</v>
      </c>
      <c r="K592">
        <v>-32.06</v>
      </c>
      <c r="L592">
        <v>5.81</v>
      </c>
      <c r="M592">
        <v>3.37</v>
      </c>
      <c r="N592" t="s">
        <v>726</v>
      </c>
      <c r="O592" t="s">
        <v>695</v>
      </c>
      <c r="P592" t="s">
        <v>696</v>
      </c>
      <c r="Q592" t="s">
        <v>32</v>
      </c>
      <c r="R592" t="s">
        <v>25</v>
      </c>
      <c r="S592" t="s">
        <v>65</v>
      </c>
      <c r="T592" t="s">
        <v>781</v>
      </c>
      <c r="U592" t="s">
        <v>67</v>
      </c>
      <c r="V592">
        <v>0.54</v>
      </c>
      <c r="W592">
        <v>40908</v>
      </c>
    </row>
    <row r="593" spans="1:23" x14ac:dyDescent="0.25">
      <c r="A593">
        <v>58500</v>
      </c>
      <c r="B593" s="3">
        <v>40588</v>
      </c>
      <c r="C593" s="4">
        <f t="shared" si="27"/>
        <v>2011</v>
      </c>
      <c r="D593" s="3" t="str">
        <f t="shared" si="28"/>
        <v>Feb</v>
      </c>
      <c r="E593" s="3" t="str">
        <f t="shared" si="29"/>
        <v>Q4</v>
      </c>
      <c r="F593" t="s">
        <v>20</v>
      </c>
      <c r="G593">
        <v>17</v>
      </c>
      <c r="H593">
        <v>1529.0139999999999</v>
      </c>
      <c r="I593">
        <v>7.0000000000000007E-2</v>
      </c>
      <c r="J593" t="s">
        <v>21</v>
      </c>
      <c r="K593">
        <v>14.013</v>
      </c>
      <c r="L593">
        <v>110.99</v>
      </c>
      <c r="M593">
        <v>8.99</v>
      </c>
      <c r="N593" t="s">
        <v>769</v>
      </c>
      <c r="O593" t="s">
        <v>695</v>
      </c>
      <c r="P593" t="s">
        <v>696</v>
      </c>
      <c r="Q593" t="s">
        <v>59</v>
      </c>
      <c r="R593" t="s">
        <v>41</v>
      </c>
      <c r="S593" t="s">
        <v>42</v>
      </c>
      <c r="T593" t="s">
        <v>559</v>
      </c>
      <c r="U593" t="s">
        <v>38</v>
      </c>
      <c r="V593">
        <v>0.56999999999999995</v>
      </c>
      <c r="W593">
        <v>40588</v>
      </c>
    </row>
    <row r="594" spans="1:23" x14ac:dyDescent="0.25">
      <c r="A594">
        <v>59584</v>
      </c>
      <c r="B594" s="3">
        <v>40326</v>
      </c>
      <c r="C594" s="4">
        <f t="shared" si="27"/>
        <v>2010</v>
      </c>
      <c r="D594" s="3" t="str">
        <f t="shared" si="28"/>
        <v>May</v>
      </c>
      <c r="E594" s="3" t="str">
        <f t="shared" si="29"/>
        <v>Q1</v>
      </c>
      <c r="F594" t="s">
        <v>62</v>
      </c>
      <c r="G594">
        <v>3</v>
      </c>
      <c r="H594">
        <v>336.84</v>
      </c>
      <c r="I594">
        <v>0.08</v>
      </c>
      <c r="J594" t="s">
        <v>30</v>
      </c>
      <c r="K594">
        <v>-160.46</v>
      </c>
      <c r="L594">
        <v>100.98</v>
      </c>
      <c r="M594">
        <v>35.840000000000003</v>
      </c>
      <c r="N594" t="s">
        <v>546</v>
      </c>
      <c r="O594" t="s">
        <v>695</v>
      </c>
      <c r="P594" t="s">
        <v>696</v>
      </c>
      <c r="Q594" t="s">
        <v>32</v>
      </c>
      <c r="R594" t="s">
        <v>48</v>
      </c>
      <c r="S594" t="s">
        <v>79</v>
      </c>
      <c r="T594" t="s">
        <v>697</v>
      </c>
      <c r="U594" t="s">
        <v>81</v>
      </c>
      <c r="V594">
        <v>0.62</v>
      </c>
      <c r="W594">
        <v>40327</v>
      </c>
    </row>
    <row r="595" spans="1:23" x14ac:dyDescent="0.25">
      <c r="A595">
        <v>261</v>
      </c>
      <c r="B595" s="3">
        <v>40357</v>
      </c>
      <c r="C595" s="4">
        <f t="shared" si="27"/>
        <v>2010</v>
      </c>
      <c r="D595" s="3" t="str">
        <f t="shared" si="28"/>
        <v>Jun</v>
      </c>
      <c r="E595" s="3" t="str">
        <f t="shared" si="29"/>
        <v>Q1</v>
      </c>
      <c r="F595" t="s">
        <v>62</v>
      </c>
      <c r="G595">
        <v>47</v>
      </c>
      <c r="H595">
        <v>5677.6089999999995</v>
      </c>
      <c r="I595">
        <v>0.04</v>
      </c>
      <c r="J595" t="s">
        <v>21</v>
      </c>
      <c r="K595">
        <v>1680.7860000000001</v>
      </c>
      <c r="L595">
        <v>140.99</v>
      </c>
      <c r="M595">
        <v>4.2</v>
      </c>
      <c r="N595" t="s">
        <v>784</v>
      </c>
      <c r="O595" t="s">
        <v>695</v>
      </c>
      <c r="P595" t="s">
        <v>696</v>
      </c>
      <c r="Q595" t="s">
        <v>24</v>
      </c>
      <c r="R595" t="s">
        <v>41</v>
      </c>
      <c r="S595" t="s">
        <v>42</v>
      </c>
      <c r="T595" t="s">
        <v>775</v>
      </c>
      <c r="U595" t="s">
        <v>38</v>
      </c>
      <c r="V595">
        <v>0.59</v>
      </c>
      <c r="W595">
        <v>40358</v>
      </c>
    </row>
    <row r="596" spans="1:23" x14ac:dyDescent="0.25">
      <c r="A596">
        <v>928</v>
      </c>
      <c r="B596" s="3">
        <v>40603</v>
      </c>
      <c r="C596" s="4">
        <f t="shared" si="27"/>
        <v>2011</v>
      </c>
      <c r="D596" s="3" t="str">
        <f t="shared" si="28"/>
        <v>Mar</v>
      </c>
      <c r="E596" s="3" t="str">
        <f t="shared" si="29"/>
        <v>Q4</v>
      </c>
      <c r="F596" t="s">
        <v>20</v>
      </c>
      <c r="G596">
        <v>21</v>
      </c>
      <c r="H596">
        <v>1222.68</v>
      </c>
      <c r="I596">
        <v>0.06</v>
      </c>
      <c r="J596" t="s">
        <v>55</v>
      </c>
      <c r="K596">
        <v>300.97000000000003</v>
      </c>
      <c r="L596">
        <v>59.98</v>
      </c>
      <c r="M596">
        <v>3.99</v>
      </c>
      <c r="N596" t="s">
        <v>785</v>
      </c>
      <c r="O596" t="s">
        <v>695</v>
      </c>
      <c r="P596" t="s">
        <v>696</v>
      </c>
      <c r="Q596" t="s">
        <v>32</v>
      </c>
      <c r="R596" t="s">
        <v>25</v>
      </c>
      <c r="S596" t="s">
        <v>33</v>
      </c>
      <c r="T596" t="s">
        <v>444</v>
      </c>
      <c r="U596" t="s">
        <v>38</v>
      </c>
      <c r="V596">
        <v>0.56999999999999995</v>
      </c>
      <c r="W596">
        <v>40608</v>
      </c>
    </row>
    <row r="597" spans="1:23" x14ac:dyDescent="0.25">
      <c r="A597">
        <v>1282</v>
      </c>
      <c r="B597" s="3">
        <v>40966</v>
      </c>
      <c r="C597" s="4">
        <f t="shared" si="27"/>
        <v>2012</v>
      </c>
      <c r="D597" s="3" t="str">
        <f t="shared" si="28"/>
        <v>Feb</v>
      </c>
      <c r="E597" s="3" t="str">
        <f t="shared" si="29"/>
        <v>Q4</v>
      </c>
      <c r="F597" t="s">
        <v>44</v>
      </c>
      <c r="G597">
        <v>26</v>
      </c>
      <c r="H597">
        <v>892.38</v>
      </c>
      <c r="I597">
        <v>0</v>
      </c>
      <c r="J597" t="s">
        <v>21</v>
      </c>
      <c r="K597">
        <v>366.48</v>
      </c>
      <c r="L597">
        <v>31.78</v>
      </c>
      <c r="M597">
        <v>1.99</v>
      </c>
      <c r="N597" t="s">
        <v>786</v>
      </c>
      <c r="O597" t="s">
        <v>695</v>
      </c>
      <c r="P597" t="s">
        <v>696</v>
      </c>
      <c r="Q597" t="s">
        <v>59</v>
      </c>
      <c r="R597" t="s">
        <v>41</v>
      </c>
      <c r="S597" t="s">
        <v>69</v>
      </c>
      <c r="T597" t="s">
        <v>131</v>
      </c>
      <c r="U597" t="s">
        <v>51</v>
      </c>
      <c r="V597">
        <v>0.42</v>
      </c>
      <c r="W597">
        <v>40968</v>
      </c>
    </row>
    <row r="598" spans="1:23" x14ac:dyDescent="0.25">
      <c r="A598">
        <v>1856</v>
      </c>
      <c r="B598" s="3">
        <v>40987</v>
      </c>
      <c r="C598" s="4">
        <f t="shared" si="27"/>
        <v>2012</v>
      </c>
      <c r="D598" s="3" t="str">
        <f t="shared" si="28"/>
        <v>Mar</v>
      </c>
      <c r="E598" s="3" t="str">
        <f t="shared" si="29"/>
        <v>Q4</v>
      </c>
      <c r="F598" t="s">
        <v>44</v>
      </c>
      <c r="G598">
        <v>24</v>
      </c>
      <c r="H598">
        <v>1449.3</v>
      </c>
      <c r="I598">
        <v>0.08</v>
      </c>
      <c r="J598" t="s">
        <v>21</v>
      </c>
      <c r="K598">
        <v>-712.14</v>
      </c>
      <c r="L598">
        <v>60.98</v>
      </c>
      <c r="M598">
        <v>49</v>
      </c>
      <c r="N598" t="s">
        <v>787</v>
      </c>
      <c r="O598" t="s">
        <v>695</v>
      </c>
      <c r="P598" t="s">
        <v>696</v>
      </c>
      <c r="Q598" t="s">
        <v>59</v>
      </c>
      <c r="R598" t="s">
        <v>25</v>
      </c>
      <c r="S598" t="s">
        <v>33</v>
      </c>
      <c r="T598" t="s">
        <v>467</v>
      </c>
      <c r="U598" t="s">
        <v>28</v>
      </c>
      <c r="V598">
        <v>0.59</v>
      </c>
      <c r="W598">
        <v>40989</v>
      </c>
    </row>
    <row r="599" spans="1:23" x14ac:dyDescent="0.25">
      <c r="A599">
        <v>1925</v>
      </c>
      <c r="B599" s="3">
        <v>40972</v>
      </c>
      <c r="C599" s="4">
        <f t="shared" si="27"/>
        <v>2012</v>
      </c>
      <c r="D599" s="3" t="str">
        <f t="shared" si="28"/>
        <v>Mar</v>
      </c>
      <c r="E599" s="3" t="str">
        <f t="shared" si="29"/>
        <v>Q4</v>
      </c>
      <c r="F599" t="s">
        <v>77</v>
      </c>
      <c r="G599">
        <v>7</v>
      </c>
      <c r="H599">
        <v>1874.37</v>
      </c>
      <c r="I599">
        <v>0.08</v>
      </c>
      <c r="J599" t="s">
        <v>21</v>
      </c>
      <c r="K599">
        <v>67.84</v>
      </c>
      <c r="L599">
        <v>276.2</v>
      </c>
      <c r="M599">
        <v>24.49</v>
      </c>
      <c r="N599" t="s">
        <v>681</v>
      </c>
      <c r="O599" t="s">
        <v>695</v>
      </c>
      <c r="P599" t="s">
        <v>696</v>
      </c>
      <c r="Q599" t="s">
        <v>40</v>
      </c>
      <c r="R599" t="s">
        <v>48</v>
      </c>
      <c r="S599" t="s">
        <v>111</v>
      </c>
      <c r="T599" t="s">
        <v>161</v>
      </c>
      <c r="U599" t="s">
        <v>28</v>
      </c>
      <c r="W599">
        <v>40973</v>
      </c>
    </row>
    <row r="600" spans="1:23" x14ac:dyDescent="0.25">
      <c r="A600">
        <v>2848</v>
      </c>
      <c r="B600" s="3">
        <v>40977</v>
      </c>
      <c r="C600" s="4">
        <f t="shared" si="27"/>
        <v>2012</v>
      </c>
      <c r="D600" s="3" t="str">
        <f t="shared" si="28"/>
        <v>Mar</v>
      </c>
      <c r="E600" s="3" t="str">
        <f t="shared" si="29"/>
        <v>Q4</v>
      </c>
      <c r="F600" t="s">
        <v>77</v>
      </c>
      <c r="G600">
        <v>35</v>
      </c>
      <c r="H600">
        <v>1476.39</v>
      </c>
      <c r="I600">
        <v>0.06</v>
      </c>
      <c r="J600" t="s">
        <v>55</v>
      </c>
      <c r="K600">
        <v>-303.62</v>
      </c>
      <c r="L600">
        <v>43.31</v>
      </c>
      <c r="M600">
        <v>15.9</v>
      </c>
      <c r="N600" t="s">
        <v>786</v>
      </c>
      <c r="O600" t="s">
        <v>695</v>
      </c>
      <c r="P600" t="s">
        <v>696</v>
      </c>
      <c r="Q600" t="s">
        <v>59</v>
      </c>
      <c r="R600" t="s">
        <v>48</v>
      </c>
      <c r="S600" t="s">
        <v>49</v>
      </c>
      <c r="T600" t="s">
        <v>789</v>
      </c>
      <c r="U600" t="s">
        <v>47</v>
      </c>
      <c r="V600">
        <v>0.75</v>
      </c>
      <c r="W600">
        <v>40979</v>
      </c>
    </row>
    <row r="601" spans="1:23" x14ac:dyDescent="0.25">
      <c r="A601">
        <v>5504</v>
      </c>
      <c r="B601" s="3">
        <v>40183</v>
      </c>
      <c r="C601" s="4">
        <f t="shared" si="27"/>
        <v>2010</v>
      </c>
      <c r="D601" s="3" t="str">
        <f t="shared" si="28"/>
        <v>Jan</v>
      </c>
      <c r="E601" s="3" t="str">
        <f t="shared" si="29"/>
        <v>Q4</v>
      </c>
      <c r="F601" t="s">
        <v>29</v>
      </c>
      <c r="G601">
        <v>6</v>
      </c>
      <c r="H601">
        <v>49.55</v>
      </c>
      <c r="I601">
        <v>0.06</v>
      </c>
      <c r="J601" t="s">
        <v>55</v>
      </c>
      <c r="K601">
        <v>-20.329999999999998</v>
      </c>
      <c r="L601">
        <v>5.78</v>
      </c>
      <c r="M601">
        <v>7.64</v>
      </c>
      <c r="N601" t="s">
        <v>791</v>
      </c>
      <c r="O601" t="s">
        <v>695</v>
      </c>
      <c r="P601" t="s">
        <v>696</v>
      </c>
      <c r="Q601" t="s">
        <v>24</v>
      </c>
      <c r="R601" t="s">
        <v>25</v>
      </c>
      <c r="S601" t="s">
        <v>60</v>
      </c>
      <c r="T601" t="s">
        <v>792</v>
      </c>
      <c r="U601" t="s">
        <v>38</v>
      </c>
      <c r="V601">
        <v>0.36</v>
      </c>
      <c r="W601">
        <v>40185</v>
      </c>
    </row>
    <row r="602" spans="1:23" x14ac:dyDescent="0.25">
      <c r="A602">
        <v>8390</v>
      </c>
      <c r="B602" s="3">
        <v>41020</v>
      </c>
      <c r="C602" s="4">
        <f t="shared" si="27"/>
        <v>2012</v>
      </c>
      <c r="D602" s="3" t="str">
        <f t="shared" si="28"/>
        <v>Apr</v>
      </c>
      <c r="E602" s="3" t="str">
        <f t="shared" si="29"/>
        <v>Q1</v>
      </c>
      <c r="F602" t="s">
        <v>62</v>
      </c>
      <c r="G602">
        <v>24</v>
      </c>
      <c r="H602">
        <v>715.4</v>
      </c>
      <c r="I602">
        <v>0.08</v>
      </c>
      <c r="J602" t="s">
        <v>21</v>
      </c>
      <c r="K602">
        <v>-99.34</v>
      </c>
      <c r="L602">
        <v>30.98</v>
      </c>
      <c r="M602">
        <v>4</v>
      </c>
      <c r="N602" t="s">
        <v>786</v>
      </c>
      <c r="O602" t="s">
        <v>695</v>
      </c>
      <c r="P602" t="s">
        <v>696</v>
      </c>
      <c r="Q602" t="s">
        <v>59</v>
      </c>
      <c r="R602" t="s">
        <v>41</v>
      </c>
      <c r="S602" t="s">
        <v>69</v>
      </c>
      <c r="T602" t="s">
        <v>793</v>
      </c>
      <c r="U602" t="s">
        <v>38</v>
      </c>
      <c r="V602">
        <v>0.8</v>
      </c>
      <c r="W602">
        <v>41020</v>
      </c>
    </row>
    <row r="603" spans="1:23" x14ac:dyDescent="0.25">
      <c r="A603">
        <v>8545</v>
      </c>
      <c r="B603" s="3">
        <v>39981</v>
      </c>
      <c r="C603" s="4">
        <f t="shared" si="27"/>
        <v>2009</v>
      </c>
      <c r="D603" s="3" t="str">
        <f t="shared" si="28"/>
        <v>Jun</v>
      </c>
      <c r="E603" s="3" t="str">
        <f t="shared" si="29"/>
        <v>Q1</v>
      </c>
      <c r="F603" t="s">
        <v>20</v>
      </c>
      <c r="G603">
        <v>25</v>
      </c>
      <c r="H603">
        <v>113.75</v>
      </c>
      <c r="I603">
        <v>0</v>
      </c>
      <c r="J603" t="s">
        <v>21</v>
      </c>
      <c r="K603">
        <v>-77.337500000000006</v>
      </c>
      <c r="L603">
        <v>4.13</v>
      </c>
      <c r="M603">
        <v>5.34</v>
      </c>
      <c r="N603" t="s">
        <v>794</v>
      </c>
      <c r="O603" t="s">
        <v>695</v>
      </c>
      <c r="P603" t="s">
        <v>696</v>
      </c>
      <c r="Q603" t="s">
        <v>24</v>
      </c>
      <c r="R603" t="s">
        <v>25</v>
      </c>
      <c r="S603" t="s">
        <v>36</v>
      </c>
      <c r="T603" t="s">
        <v>672</v>
      </c>
      <c r="U603" t="s">
        <v>38</v>
      </c>
      <c r="V603">
        <v>0.38</v>
      </c>
      <c r="W603">
        <v>39985</v>
      </c>
    </row>
    <row r="604" spans="1:23" x14ac:dyDescent="0.25">
      <c r="A604">
        <v>9573</v>
      </c>
      <c r="B604" s="3">
        <v>41073</v>
      </c>
      <c r="C604" s="4">
        <f t="shared" si="27"/>
        <v>2012</v>
      </c>
      <c r="D604" s="3" t="str">
        <f t="shared" si="28"/>
        <v>Jun</v>
      </c>
      <c r="E604" s="3" t="str">
        <f t="shared" si="29"/>
        <v>Q1</v>
      </c>
      <c r="F604" t="s">
        <v>62</v>
      </c>
      <c r="G604">
        <v>41</v>
      </c>
      <c r="H604">
        <v>133.22999999999999</v>
      </c>
      <c r="I604">
        <v>0</v>
      </c>
      <c r="J604" t="s">
        <v>21</v>
      </c>
      <c r="K604">
        <v>-59.91</v>
      </c>
      <c r="L604">
        <v>3.14</v>
      </c>
      <c r="M604">
        <v>1.92</v>
      </c>
      <c r="N604" t="s">
        <v>786</v>
      </c>
      <c r="O604" t="s">
        <v>695</v>
      </c>
      <c r="P604" t="s">
        <v>696</v>
      </c>
      <c r="Q604" t="s">
        <v>59</v>
      </c>
      <c r="R604" t="s">
        <v>25</v>
      </c>
      <c r="S604" t="s">
        <v>148</v>
      </c>
      <c r="T604" t="s">
        <v>691</v>
      </c>
      <c r="U604" t="s">
        <v>67</v>
      </c>
      <c r="V604">
        <v>0.84</v>
      </c>
      <c r="W604">
        <v>41074</v>
      </c>
    </row>
    <row r="605" spans="1:23" x14ac:dyDescent="0.25">
      <c r="A605">
        <v>9892</v>
      </c>
      <c r="B605" s="3">
        <v>41106</v>
      </c>
      <c r="C605" s="4">
        <f t="shared" si="27"/>
        <v>2012</v>
      </c>
      <c r="D605" s="3" t="str">
        <f t="shared" si="28"/>
        <v>Jul</v>
      </c>
      <c r="E605" s="3" t="str">
        <f t="shared" si="29"/>
        <v>Q2</v>
      </c>
      <c r="F605" t="s">
        <v>62</v>
      </c>
      <c r="G605">
        <v>50</v>
      </c>
      <c r="H605">
        <v>1406.64</v>
      </c>
      <c r="I605">
        <v>0.02</v>
      </c>
      <c r="J605" t="s">
        <v>21</v>
      </c>
      <c r="K605">
        <v>424.36</v>
      </c>
      <c r="L605">
        <v>27.18</v>
      </c>
      <c r="M605">
        <v>8.23</v>
      </c>
      <c r="N605" t="s">
        <v>796</v>
      </c>
      <c r="O605" t="s">
        <v>695</v>
      </c>
      <c r="P605" t="s">
        <v>696</v>
      </c>
      <c r="Q605" t="s">
        <v>40</v>
      </c>
      <c r="R605" t="s">
        <v>25</v>
      </c>
      <c r="S605" t="s">
        <v>75</v>
      </c>
      <c r="T605" t="s">
        <v>797</v>
      </c>
      <c r="U605" t="s">
        <v>38</v>
      </c>
      <c r="V605">
        <v>0.38</v>
      </c>
      <c r="W605">
        <v>41107</v>
      </c>
    </row>
    <row r="606" spans="1:23" x14ac:dyDescent="0.25">
      <c r="A606">
        <v>10048</v>
      </c>
      <c r="B606" s="3">
        <v>39948</v>
      </c>
      <c r="C606" s="4">
        <f t="shared" si="27"/>
        <v>2009</v>
      </c>
      <c r="D606" s="3" t="str">
        <f t="shared" si="28"/>
        <v>May</v>
      </c>
      <c r="E606" s="3" t="str">
        <f t="shared" si="29"/>
        <v>Q1</v>
      </c>
      <c r="F606" t="s">
        <v>44</v>
      </c>
      <c r="G606">
        <v>46</v>
      </c>
      <c r="H606">
        <v>3197.45</v>
      </c>
      <c r="I606">
        <v>0.08</v>
      </c>
      <c r="J606" t="s">
        <v>21</v>
      </c>
      <c r="K606">
        <v>97.159999999999926</v>
      </c>
      <c r="L606">
        <v>73.98</v>
      </c>
      <c r="M606">
        <v>4</v>
      </c>
      <c r="N606" t="s">
        <v>784</v>
      </c>
      <c r="O606" t="s">
        <v>695</v>
      </c>
      <c r="P606" t="s">
        <v>696</v>
      </c>
      <c r="Q606" t="s">
        <v>40</v>
      </c>
      <c r="R606" t="s">
        <v>41</v>
      </c>
      <c r="S606" t="s">
        <v>69</v>
      </c>
      <c r="T606" t="s">
        <v>798</v>
      </c>
      <c r="U606" t="s">
        <v>38</v>
      </c>
      <c r="V606">
        <v>0.77</v>
      </c>
      <c r="W606">
        <v>39951</v>
      </c>
    </row>
    <row r="607" spans="1:23" x14ac:dyDescent="0.25">
      <c r="A607">
        <v>10144</v>
      </c>
      <c r="B607" s="3">
        <v>40545</v>
      </c>
      <c r="C607" s="4">
        <f t="shared" si="27"/>
        <v>2011</v>
      </c>
      <c r="D607" s="3" t="str">
        <f t="shared" si="28"/>
        <v>Jan</v>
      </c>
      <c r="E607" s="3" t="str">
        <f t="shared" si="29"/>
        <v>Q4</v>
      </c>
      <c r="F607" t="s">
        <v>77</v>
      </c>
      <c r="G607">
        <v>16</v>
      </c>
      <c r="H607">
        <v>5403.75</v>
      </c>
      <c r="I607">
        <v>0.08</v>
      </c>
      <c r="J607" t="s">
        <v>30</v>
      </c>
      <c r="K607">
        <v>103.83</v>
      </c>
      <c r="L607">
        <v>355.98</v>
      </c>
      <c r="M607">
        <v>58.92</v>
      </c>
      <c r="N607" t="s">
        <v>784</v>
      </c>
      <c r="O607" t="s">
        <v>695</v>
      </c>
      <c r="P607" t="s">
        <v>696</v>
      </c>
      <c r="Q607" t="s">
        <v>40</v>
      </c>
      <c r="R607" t="s">
        <v>48</v>
      </c>
      <c r="S607" t="s">
        <v>111</v>
      </c>
      <c r="T607" t="s">
        <v>250</v>
      </c>
      <c r="U607" t="s">
        <v>35</v>
      </c>
      <c r="V607">
        <v>0.64</v>
      </c>
      <c r="W607">
        <v>40547</v>
      </c>
    </row>
    <row r="608" spans="1:23" x14ac:dyDescent="0.25">
      <c r="A608">
        <v>10432</v>
      </c>
      <c r="B608" s="3">
        <v>40913</v>
      </c>
      <c r="C608" s="4">
        <f t="shared" si="27"/>
        <v>2012</v>
      </c>
      <c r="D608" s="3" t="str">
        <f t="shared" si="28"/>
        <v>Jan</v>
      </c>
      <c r="E608" s="3" t="str">
        <f t="shared" si="29"/>
        <v>Q4</v>
      </c>
      <c r="F608" t="s">
        <v>20</v>
      </c>
      <c r="G608">
        <v>13</v>
      </c>
      <c r="H608">
        <v>2323.36</v>
      </c>
      <c r="I608">
        <v>0.08</v>
      </c>
      <c r="J608" t="s">
        <v>21</v>
      </c>
      <c r="K608">
        <v>220.39</v>
      </c>
      <c r="L608">
        <v>179.99</v>
      </c>
      <c r="M608">
        <v>19.989999999999998</v>
      </c>
      <c r="N608" t="s">
        <v>784</v>
      </c>
      <c r="O608" t="s">
        <v>695</v>
      </c>
      <c r="P608" t="s">
        <v>696</v>
      </c>
      <c r="Q608" t="s">
        <v>40</v>
      </c>
      <c r="R608" t="s">
        <v>41</v>
      </c>
      <c r="S608" t="s">
        <v>69</v>
      </c>
      <c r="T608" t="s">
        <v>799</v>
      </c>
      <c r="U608" t="s">
        <v>38</v>
      </c>
      <c r="V608">
        <v>0.48</v>
      </c>
      <c r="W608">
        <v>40920</v>
      </c>
    </row>
    <row r="609" spans="1:23" x14ac:dyDescent="0.25">
      <c r="A609">
        <v>10661</v>
      </c>
      <c r="B609" s="3">
        <v>39836</v>
      </c>
      <c r="C609" s="4">
        <f t="shared" si="27"/>
        <v>2009</v>
      </c>
      <c r="D609" s="3" t="str">
        <f t="shared" si="28"/>
        <v>Jan</v>
      </c>
      <c r="E609" s="3" t="str">
        <f t="shared" si="29"/>
        <v>Q4</v>
      </c>
      <c r="F609" t="s">
        <v>44</v>
      </c>
      <c r="G609">
        <v>18</v>
      </c>
      <c r="H609">
        <v>136.41</v>
      </c>
      <c r="I609">
        <v>0</v>
      </c>
      <c r="J609" t="s">
        <v>21</v>
      </c>
      <c r="K609">
        <v>-99.34</v>
      </c>
      <c r="L609">
        <v>6.84</v>
      </c>
      <c r="M609">
        <v>8.3699999999999992</v>
      </c>
      <c r="N609" t="s">
        <v>800</v>
      </c>
      <c r="O609" t="s">
        <v>695</v>
      </c>
      <c r="P609" t="s">
        <v>696</v>
      </c>
      <c r="Q609" t="s">
        <v>32</v>
      </c>
      <c r="R609" t="s">
        <v>25</v>
      </c>
      <c r="S609" t="s">
        <v>148</v>
      </c>
      <c r="T609" t="s">
        <v>397</v>
      </c>
      <c r="U609" t="s">
        <v>51</v>
      </c>
      <c r="V609">
        <v>0.57999999999999996</v>
      </c>
      <c r="W609">
        <v>39837</v>
      </c>
    </row>
    <row r="610" spans="1:23" x14ac:dyDescent="0.25">
      <c r="A610">
        <v>12806</v>
      </c>
      <c r="B610" s="3">
        <v>40901</v>
      </c>
      <c r="C610" s="4">
        <f t="shared" si="27"/>
        <v>2011</v>
      </c>
      <c r="D610" s="3" t="str">
        <f t="shared" si="28"/>
        <v>Dec</v>
      </c>
      <c r="E610" s="3" t="str">
        <f t="shared" si="29"/>
        <v>Q3</v>
      </c>
      <c r="F610" t="s">
        <v>44</v>
      </c>
      <c r="G610">
        <v>20</v>
      </c>
      <c r="H610">
        <v>761.23</v>
      </c>
      <c r="I610">
        <v>0</v>
      </c>
      <c r="J610" t="s">
        <v>21</v>
      </c>
      <c r="K610">
        <v>107.93</v>
      </c>
      <c r="L610">
        <v>35.89</v>
      </c>
      <c r="M610">
        <v>14.72</v>
      </c>
      <c r="N610" t="s">
        <v>784</v>
      </c>
      <c r="O610" t="s">
        <v>695</v>
      </c>
      <c r="P610" t="s">
        <v>696</v>
      </c>
      <c r="Q610" t="s">
        <v>24</v>
      </c>
      <c r="R610" t="s">
        <v>25</v>
      </c>
      <c r="S610" t="s">
        <v>75</v>
      </c>
      <c r="T610" t="s">
        <v>801</v>
      </c>
      <c r="U610" t="s">
        <v>38</v>
      </c>
      <c r="V610">
        <v>0.4</v>
      </c>
      <c r="W610">
        <v>40902</v>
      </c>
    </row>
    <row r="611" spans="1:23" x14ac:dyDescent="0.25">
      <c r="A611">
        <v>13158</v>
      </c>
      <c r="B611" s="3">
        <v>41233</v>
      </c>
      <c r="C611" s="4">
        <f t="shared" si="27"/>
        <v>2012</v>
      </c>
      <c r="D611" s="3" t="str">
        <f t="shared" si="28"/>
        <v>Nov</v>
      </c>
      <c r="E611" s="3" t="str">
        <f t="shared" si="29"/>
        <v>Q3</v>
      </c>
      <c r="F611" t="s">
        <v>77</v>
      </c>
      <c r="G611">
        <v>26</v>
      </c>
      <c r="H611">
        <v>187.16</v>
      </c>
      <c r="I611">
        <v>0.01</v>
      </c>
      <c r="J611" t="s">
        <v>21</v>
      </c>
      <c r="K611">
        <v>29.324999999999999</v>
      </c>
      <c r="L611">
        <v>6.75</v>
      </c>
      <c r="M611">
        <v>2.99</v>
      </c>
      <c r="N611" t="s">
        <v>796</v>
      </c>
      <c r="O611" t="s">
        <v>695</v>
      </c>
      <c r="P611" t="s">
        <v>696</v>
      </c>
      <c r="Q611" t="s">
        <v>40</v>
      </c>
      <c r="R611" t="s">
        <v>25</v>
      </c>
      <c r="S611" t="s">
        <v>36</v>
      </c>
      <c r="T611" t="s">
        <v>359</v>
      </c>
      <c r="U611" t="s">
        <v>38</v>
      </c>
      <c r="V611">
        <v>0.35</v>
      </c>
      <c r="W611">
        <v>41235</v>
      </c>
    </row>
    <row r="612" spans="1:23" x14ac:dyDescent="0.25">
      <c r="A612">
        <v>13507</v>
      </c>
      <c r="B612" s="3">
        <v>41272</v>
      </c>
      <c r="C612" s="4">
        <f t="shared" si="27"/>
        <v>2012</v>
      </c>
      <c r="D612" s="3" t="str">
        <f t="shared" si="28"/>
        <v>Dec</v>
      </c>
      <c r="E612" s="3" t="str">
        <f t="shared" si="29"/>
        <v>Q3</v>
      </c>
      <c r="F612" t="s">
        <v>62</v>
      </c>
      <c r="G612">
        <v>27</v>
      </c>
      <c r="H612">
        <v>176.1</v>
      </c>
      <c r="I612">
        <v>0.09</v>
      </c>
      <c r="J612" t="s">
        <v>21</v>
      </c>
      <c r="K612">
        <v>-75.709999999999994</v>
      </c>
      <c r="L612">
        <v>6.78</v>
      </c>
      <c r="M612">
        <v>6.18</v>
      </c>
      <c r="N612" t="s">
        <v>791</v>
      </c>
      <c r="O612" t="s">
        <v>695</v>
      </c>
      <c r="P612" t="s">
        <v>696</v>
      </c>
      <c r="Q612" t="s">
        <v>24</v>
      </c>
      <c r="R612" t="s">
        <v>25</v>
      </c>
      <c r="S612" t="s">
        <v>60</v>
      </c>
      <c r="T612" t="s">
        <v>802</v>
      </c>
      <c r="U612" t="s">
        <v>38</v>
      </c>
      <c r="V612">
        <v>0.39</v>
      </c>
      <c r="W612">
        <v>41273</v>
      </c>
    </row>
    <row r="613" spans="1:23" x14ac:dyDescent="0.25">
      <c r="A613">
        <v>14375</v>
      </c>
      <c r="B613" s="3">
        <v>40209</v>
      </c>
      <c r="C613" s="4">
        <f t="shared" si="27"/>
        <v>2010</v>
      </c>
      <c r="D613" s="3" t="str">
        <f t="shared" si="28"/>
        <v>Jan</v>
      </c>
      <c r="E613" s="3" t="str">
        <f t="shared" si="29"/>
        <v>Q4</v>
      </c>
      <c r="F613" t="s">
        <v>62</v>
      </c>
      <c r="G613">
        <v>7</v>
      </c>
      <c r="H613">
        <v>44.05</v>
      </c>
      <c r="I613">
        <v>7.0000000000000007E-2</v>
      </c>
      <c r="J613" t="s">
        <v>21</v>
      </c>
      <c r="K613">
        <v>-21.77</v>
      </c>
      <c r="L613">
        <v>5.78</v>
      </c>
      <c r="M613">
        <v>5.67</v>
      </c>
      <c r="N613" t="s">
        <v>803</v>
      </c>
      <c r="O613" t="s">
        <v>695</v>
      </c>
      <c r="P613" t="s">
        <v>696</v>
      </c>
      <c r="Q613" t="s">
        <v>40</v>
      </c>
      <c r="R613" t="s">
        <v>25</v>
      </c>
      <c r="S613" t="s">
        <v>60</v>
      </c>
      <c r="T613" t="s">
        <v>580</v>
      </c>
      <c r="U613" t="s">
        <v>38</v>
      </c>
      <c r="V613">
        <v>0.36</v>
      </c>
      <c r="W613">
        <v>40210</v>
      </c>
    </row>
    <row r="614" spans="1:23" x14ac:dyDescent="0.25">
      <c r="A614">
        <v>14627</v>
      </c>
      <c r="B614" s="3">
        <v>39848</v>
      </c>
      <c r="C614" s="4">
        <f t="shared" si="27"/>
        <v>2009</v>
      </c>
      <c r="D614" s="3" t="str">
        <f t="shared" si="28"/>
        <v>Feb</v>
      </c>
      <c r="E614" s="3" t="str">
        <f t="shared" si="29"/>
        <v>Q4</v>
      </c>
      <c r="F614" t="s">
        <v>62</v>
      </c>
      <c r="G614">
        <v>47</v>
      </c>
      <c r="H614">
        <v>671.03</v>
      </c>
      <c r="I614">
        <v>7.0000000000000007E-2</v>
      </c>
      <c r="J614" t="s">
        <v>21</v>
      </c>
      <c r="K614">
        <v>67.864000000000004</v>
      </c>
      <c r="L614">
        <v>14.48</v>
      </c>
      <c r="M614">
        <v>6.46</v>
      </c>
      <c r="N614" t="s">
        <v>784</v>
      </c>
      <c r="O614" t="s">
        <v>695</v>
      </c>
      <c r="P614" t="s">
        <v>696</v>
      </c>
      <c r="Q614" t="s">
        <v>24</v>
      </c>
      <c r="R614" t="s">
        <v>25</v>
      </c>
      <c r="S614" t="s">
        <v>36</v>
      </c>
      <c r="T614" t="s">
        <v>804</v>
      </c>
      <c r="U614" t="s">
        <v>38</v>
      </c>
      <c r="V614">
        <v>0.38</v>
      </c>
      <c r="W614">
        <v>39849</v>
      </c>
    </row>
    <row r="615" spans="1:23" x14ac:dyDescent="0.25">
      <c r="A615">
        <v>14852</v>
      </c>
      <c r="B615" s="3">
        <v>40901</v>
      </c>
      <c r="C615" s="4">
        <f t="shared" si="27"/>
        <v>2011</v>
      </c>
      <c r="D615" s="3" t="str">
        <f t="shared" si="28"/>
        <v>Dec</v>
      </c>
      <c r="E615" s="3" t="str">
        <f t="shared" si="29"/>
        <v>Q3</v>
      </c>
      <c r="F615" t="s">
        <v>62</v>
      </c>
      <c r="G615">
        <v>9</v>
      </c>
      <c r="H615">
        <v>3800.4</v>
      </c>
      <c r="I615">
        <v>0.03</v>
      </c>
      <c r="J615" t="s">
        <v>55</v>
      </c>
      <c r="K615">
        <v>1234.5740000000001</v>
      </c>
      <c r="L615">
        <v>420.98</v>
      </c>
      <c r="M615">
        <v>19.989999999999998</v>
      </c>
      <c r="N615" t="s">
        <v>805</v>
      </c>
      <c r="O615" t="s">
        <v>695</v>
      </c>
      <c r="P615" t="s">
        <v>696</v>
      </c>
      <c r="Q615" t="s">
        <v>32</v>
      </c>
      <c r="R615" t="s">
        <v>25</v>
      </c>
      <c r="S615" t="s">
        <v>36</v>
      </c>
      <c r="T615" t="s">
        <v>599</v>
      </c>
      <c r="U615" t="s">
        <v>38</v>
      </c>
      <c r="V615">
        <v>0.35</v>
      </c>
      <c r="W615">
        <v>40901</v>
      </c>
    </row>
    <row r="616" spans="1:23" x14ac:dyDescent="0.25">
      <c r="A616">
        <v>16230</v>
      </c>
      <c r="B616" s="3">
        <v>40236</v>
      </c>
      <c r="C616" s="4">
        <f t="shared" si="27"/>
        <v>2010</v>
      </c>
      <c r="D616" s="3" t="str">
        <f t="shared" si="28"/>
        <v>Feb</v>
      </c>
      <c r="E616" s="3" t="str">
        <f t="shared" si="29"/>
        <v>Q4</v>
      </c>
      <c r="F616" t="s">
        <v>20</v>
      </c>
      <c r="G616">
        <v>2</v>
      </c>
      <c r="H616">
        <v>13.3</v>
      </c>
      <c r="I616">
        <v>0.09</v>
      </c>
      <c r="J616" t="s">
        <v>21</v>
      </c>
      <c r="K616">
        <v>-7.86</v>
      </c>
      <c r="L616">
        <v>7.31</v>
      </c>
      <c r="M616">
        <v>0.49</v>
      </c>
      <c r="N616" t="s">
        <v>784</v>
      </c>
      <c r="O616" t="s">
        <v>695</v>
      </c>
      <c r="P616" t="s">
        <v>696</v>
      </c>
      <c r="Q616" t="s">
        <v>40</v>
      </c>
      <c r="R616" t="s">
        <v>25</v>
      </c>
      <c r="S616" t="s">
        <v>87</v>
      </c>
      <c r="T616" t="s">
        <v>106</v>
      </c>
      <c r="U616" t="s">
        <v>38</v>
      </c>
      <c r="V616">
        <v>0.38</v>
      </c>
      <c r="W616">
        <v>40238</v>
      </c>
    </row>
    <row r="617" spans="1:23" x14ac:dyDescent="0.25">
      <c r="A617">
        <v>19074</v>
      </c>
      <c r="B617" s="3">
        <v>41085</v>
      </c>
      <c r="C617" s="4">
        <f t="shared" si="27"/>
        <v>2012</v>
      </c>
      <c r="D617" s="3" t="str">
        <f t="shared" si="28"/>
        <v>Jun</v>
      </c>
      <c r="E617" s="3" t="str">
        <f t="shared" si="29"/>
        <v>Q1</v>
      </c>
      <c r="F617" t="s">
        <v>77</v>
      </c>
      <c r="G617">
        <v>17</v>
      </c>
      <c r="H617">
        <v>3816.59</v>
      </c>
      <c r="I617">
        <v>0.01</v>
      </c>
      <c r="J617" t="s">
        <v>30</v>
      </c>
      <c r="K617">
        <v>191.47</v>
      </c>
      <c r="L617">
        <v>208.16</v>
      </c>
      <c r="M617">
        <v>68.02</v>
      </c>
      <c r="N617" t="s">
        <v>784</v>
      </c>
      <c r="O617" t="s">
        <v>695</v>
      </c>
      <c r="P617" t="s">
        <v>696</v>
      </c>
      <c r="Q617" t="s">
        <v>40</v>
      </c>
      <c r="R617" t="s">
        <v>25</v>
      </c>
      <c r="S617" t="s">
        <v>33</v>
      </c>
      <c r="T617" t="s">
        <v>34</v>
      </c>
      <c r="U617" t="s">
        <v>35</v>
      </c>
      <c r="V617">
        <v>0.57999999999999996</v>
      </c>
      <c r="W617">
        <v>41087</v>
      </c>
    </row>
    <row r="618" spans="1:23" x14ac:dyDescent="0.25">
      <c r="A618">
        <v>20194</v>
      </c>
      <c r="B618" s="3">
        <v>40981</v>
      </c>
      <c r="C618" s="4">
        <f t="shared" si="27"/>
        <v>2012</v>
      </c>
      <c r="D618" s="3" t="str">
        <f t="shared" si="28"/>
        <v>Mar</v>
      </c>
      <c r="E618" s="3" t="str">
        <f t="shared" si="29"/>
        <v>Q4</v>
      </c>
      <c r="F618" t="s">
        <v>29</v>
      </c>
      <c r="G618">
        <v>10</v>
      </c>
      <c r="H618">
        <v>194.29</v>
      </c>
      <c r="I618">
        <v>0.1</v>
      </c>
      <c r="J618" t="s">
        <v>21</v>
      </c>
      <c r="K618">
        <v>68.89</v>
      </c>
      <c r="L618">
        <v>20.239999999999998</v>
      </c>
      <c r="M618">
        <v>6.67</v>
      </c>
      <c r="N618" t="s">
        <v>806</v>
      </c>
      <c r="O618" t="s">
        <v>695</v>
      </c>
      <c r="P618" t="s">
        <v>696</v>
      </c>
      <c r="Q618" t="s">
        <v>32</v>
      </c>
      <c r="R618" t="s">
        <v>48</v>
      </c>
      <c r="S618" t="s">
        <v>49</v>
      </c>
      <c r="T618" t="s">
        <v>423</v>
      </c>
      <c r="U618" t="s">
        <v>51</v>
      </c>
      <c r="V618">
        <v>0.49</v>
      </c>
      <c r="W618">
        <v>40983</v>
      </c>
    </row>
    <row r="619" spans="1:23" x14ac:dyDescent="0.25">
      <c r="A619">
        <v>21024</v>
      </c>
      <c r="B619" s="3">
        <v>40540</v>
      </c>
      <c r="C619" s="4">
        <f t="shared" si="27"/>
        <v>2010</v>
      </c>
      <c r="D619" s="3" t="str">
        <f t="shared" si="28"/>
        <v>Dec</v>
      </c>
      <c r="E619" s="3" t="str">
        <f t="shared" si="29"/>
        <v>Q3</v>
      </c>
      <c r="F619" t="s">
        <v>62</v>
      </c>
      <c r="G619">
        <v>34</v>
      </c>
      <c r="H619">
        <v>195.49</v>
      </c>
      <c r="I619">
        <v>0.05</v>
      </c>
      <c r="J619" t="s">
        <v>21</v>
      </c>
      <c r="K619">
        <v>33.799999999999997</v>
      </c>
      <c r="L619">
        <v>5.84</v>
      </c>
      <c r="M619">
        <v>1.2</v>
      </c>
      <c r="N619" t="s">
        <v>807</v>
      </c>
      <c r="O619" t="s">
        <v>695</v>
      </c>
      <c r="P619" t="s">
        <v>696</v>
      </c>
      <c r="Q619" t="s">
        <v>40</v>
      </c>
      <c r="R619" t="s">
        <v>25</v>
      </c>
      <c r="S619" t="s">
        <v>94</v>
      </c>
      <c r="T619" t="s">
        <v>409</v>
      </c>
      <c r="U619" t="s">
        <v>67</v>
      </c>
      <c r="V619">
        <v>0.55000000000000004</v>
      </c>
      <c r="W619">
        <v>40542</v>
      </c>
    </row>
    <row r="620" spans="1:23" x14ac:dyDescent="0.25">
      <c r="A620">
        <v>21509</v>
      </c>
      <c r="B620" s="3">
        <v>41093</v>
      </c>
      <c r="C620" s="4">
        <f t="shared" si="27"/>
        <v>2012</v>
      </c>
      <c r="D620" s="3" t="str">
        <f t="shared" si="28"/>
        <v>Jul</v>
      </c>
      <c r="E620" s="3" t="str">
        <f t="shared" si="29"/>
        <v>Q2</v>
      </c>
      <c r="F620" t="s">
        <v>29</v>
      </c>
      <c r="G620">
        <v>13</v>
      </c>
      <c r="H620">
        <v>47.93</v>
      </c>
      <c r="I620">
        <v>0.04</v>
      </c>
      <c r="J620" t="s">
        <v>21</v>
      </c>
      <c r="K620">
        <v>15.82</v>
      </c>
      <c r="L620">
        <v>3.69</v>
      </c>
      <c r="M620">
        <v>0.5</v>
      </c>
      <c r="N620" t="s">
        <v>806</v>
      </c>
      <c r="O620" t="s">
        <v>695</v>
      </c>
      <c r="P620" t="s">
        <v>696</v>
      </c>
      <c r="Q620" t="s">
        <v>32</v>
      </c>
      <c r="R620" t="s">
        <v>25</v>
      </c>
      <c r="S620" t="s">
        <v>87</v>
      </c>
      <c r="T620" t="s">
        <v>199</v>
      </c>
      <c r="U620" t="s">
        <v>38</v>
      </c>
      <c r="V620">
        <v>0.38</v>
      </c>
      <c r="W620">
        <v>41095</v>
      </c>
    </row>
    <row r="621" spans="1:23" x14ac:dyDescent="0.25">
      <c r="A621">
        <v>21856</v>
      </c>
      <c r="B621" s="3">
        <v>41004</v>
      </c>
      <c r="C621" s="4">
        <f t="shared" si="27"/>
        <v>2012</v>
      </c>
      <c r="D621" s="3" t="str">
        <f t="shared" si="28"/>
        <v>Apr</v>
      </c>
      <c r="E621" s="3" t="str">
        <f t="shared" si="29"/>
        <v>Q1</v>
      </c>
      <c r="F621" t="s">
        <v>44</v>
      </c>
      <c r="G621">
        <v>47</v>
      </c>
      <c r="H621">
        <v>168.55</v>
      </c>
      <c r="I621">
        <v>0.05</v>
      </c>
      <c r="J621" t="s">
        <v>21</v>
      </c>
      <c r="K621">
        <v>71.77</v>
      </c>
      <c r="L621">
        <v>3.69</v>
      </c>
      <c r="M621">
        <v>0.5</v>
      </c>
      <c r="N621" t="s">
        <v>784</v>
      </c>
      <c r="O621" t="s">
        <v>695</v>
      </c>
      <c r="P621" t="s">
        <v>696</v>
      </c>
      <c r="Q621" t="s">
        <v>40</v>
      </c>
      <c r="R621" t="s">
        <v>25</v>
      </c>
      <c r="S621" t="s">
        <v>87</v>
      </c>
      <c r="T621" t="s">
        <v>199</v>
      </c>
      <c r="U621" t="s">
        <v>38</v>
      </c>
      <c r="V621">
        <v>0.38</v>
      </c>
      <c r="W621">
        <v>41006</v>
      </c>
    </row>
    <row r="622" spans="1:23" x14ac:dyDescent="0.25">
      <c r="A622">
        <v>22119</v>
      </c>
      <c r="B622" s="3">
        <v>40018</v>
      </c>
      <c r="C622" s="4">
        <f t="shared" si="27"/>
        <v>2009</v>
      </c>
      <c r="D622" s="3" t="str">
        <f t="shared" si="28"/>
        <v>Jul</v>
      </c>
      <c r="E622" s="3" t="str">
        <f t="shared" si="29"/>
        <v>Q2</v>
      </c>
      <c r="F622" t="s">
        <v>20</v>
      </c>
      <c r="G622">
        <v>20</v>
      </c>
      <c r="H622">
        <v>939.39</v>
      </c>
      <c r="I622">
        <v>7.0000000000000007E-2</v>
      </c>
      <c r="J622" t="s">
        <v>21</v>
      </c>
      <c r="K622">
        <v>-122.77</v>
      </c>
      <c r="L622">
        <v>49.43</v>
      </c>
      <c r="M622">
        <v>19.989999999999998</v>
      </c>
      <c r="N622" t="s">
        <v>807</v>
      </c>
      <c r="O622" t="s">
        <v>695</v>
      </c>
      <c r="P622" t="s">
        <v>696</v>
      </c>
      <c r="Q622" t="s">
        <v>40</v>
      </c>
      <c r="R622" t="s">
        <v>25</v>
      </c>
      <c r="S622" t="s">
        <v>33</v>
      </c>
      <c r="T622" t="s">
        <v>808</v>
      </c>
      <c r="U622" t="s">
        <v>38</v>
      </c>
      <c r="V622">
        <v>0.56999999999999995</v>
      </c>
      <c r="W622">
        <v>40023</v>
      </c>
    </row>
    <row r="623" spans="1:23" x14ac:dyDescent="0.25">
      <c r="A623">
        <v>22534</v>
      </c>
      <c r="B623" s="3">
        <v>40742</v>
      </c>
      <c r="C623" s="4">
        <f t="shared" si="27"/>
        <v>2011</v>
      </c>
      <c r="D623" s="3" t="str">
        <f t="shared" si="28"/>
        <v>Jul</v>
      </c>
      <c r="E623" s="3" t="str">
        <f t="shared" si="29"/>
        <v>Q2</v>
      </c>
      <c r="F623" t="s">
        <v>62</v>
      </c>
      <c r="G623">
        <v>3</v>
      </c>
      <c r="H623">
        <v>279.33</v>
      </c>
      <c r="I623">
        <v>0</v>
      </c>
      <c r="J623" t="s">
        <v>21</v>
      </c>
      <c r="K623">
        <v>-44.18</v>
      </c>
      <c r="L623">
        <v>83.93</v>
      </c>
      <c r="M623">
        <v>19.989999999999998</v>
      </c>
      <c r="N623" t="s">
        <v>796</v>
      </c>
      <c r="O623" t="s">
        <v>695</v>
      </c>
      <c r="P623" t="s">
        <v>696</v>
      </c>
      <c r="Q623" t="s">
        <v>40</v>
      </c>
      <c r="R623" t="s">
        <v>25</v>
      </c>
      <c r="S623" t="s">
        <v>75</v>
      </c>
      <c r="T623" t="s">
        <v>809</v>
      </c>
      <c r="U623" t="s">
        <v>38</v>
      </c>
      <c r="V623">
        <v>0.38</v>
      </c>
      <c r="W623">
        <v>40744</v>
      </c>
    </row>
    <row r="624" spans="1:23" x14ac:dyDescent="0.25">
      <c r="A624">
        <v>22629</v>
      </c>
      <c r="B624" s="3">
        <v>40283</v>
      </c>
      <c r="C624" s="4">
        <f t="shared" si="27"/>
        <v>2010</v>
      </c>
      <c r="D624" s="3" t="str">
        <f t="shared" si="28"/>
        <v>Apr</v>
      </c>
      <c r="E624" s="3" t="str">
        <f t="shared" si="29"/>
        <v>Q1</v>
      </c>
      <c r="F624" t="s">
        <v>20</v>
      </c>
      <c r="G624">
        <v>5</v>
      </c>
      <c r="H624">
        <v>365.93</v>
      </c>
      <c r="I624">
        <v>0.05</v>
      </c>
      <c r="J624" t="s">
        <v>21</v>
      </c>
      <c r="K624">
        <v>-243.02</v>
      </c>
      <c r="L624">
        <v>73.98</v>
      </c>
      <c r="M624">
        <v>14.52</v>
      </c>
      <c r="N624" t="s">
        <v>784</v>
      </c>
      <c r="O624" t="s">
        <v>695</v>
      </c>
      <c r="P624" t="s">
        <v>696</v>
      </c>
      <c r="Q624" t="s">
        <v>24</v>
      </c>
      <c r="R624" t="s">
        <v>41</v>
      </c>
      <c r="S624" t="s">
        <v>69</v>
      </c>
      <c r="T624" t="s">
        <v>810</v>
      </c>
      <c r="U624" t="s">
        <v>38</v>
      </c>
      <c r="V624">
        <v>0.65</v>
      </c>
      <c r="W624">
        <v>40288</v>
      </c>
    </row>
    <row r="625" spans="1:23" x14ac:dyDescent="0.25">
      <c r="A625">
        <v>23011</v>
      </c>
      <c r="B625" s="3">
        <v>40344</v>
      </c>
      <c r="C625" s="4">
        <f t="shared" si="27"/>
        <v>2010</v>
      </c>
      <c r="D625" s="3" t="str">
        <f t="shared" si="28"/>
        <v>Jun</v>
      </c>
      <c r="E625" s="3" t="str">
        <f t="shared" si="29"/>
        <v>Q1</v>
      </c>
      <c r="F625" t="s">
        <v>20</v>
      </c>
      <c r="G625">
        <v>1</v>
      </c>
      <c r="H625">
        <v>12.2</v>
      </c>
      <c r="I625">
        <v>0.01</v>
      </c>
      <c r="J625" t="s">
        <v>21</v>
      </c>
      <c r="K625">
        <v>-33.93</v>
      </c>
      <c r="L625">
        <v>10.01</v>
      </c>
      <c r="M625">
        <v>1.99</v>
      </c>
      <c r="N625" t="s">
        <v>796</v>
      </c>
      <c r="O625" t="s">
        <v>695</v>
      </c>
      <c r="P625" t="s">
        <v>696</v>
      </c>
      <c r="Q625" t="s">
        <v>40</v>
      </c>
      <c r="R625" t="s">
        <v>41</v>
      </c>
      <c r="S625" t="s">
        <v>69</v>
      </c>
      <c r="T625" t="s">
        <v>440</v>
      </c>
      <c r="U625" t="s">
        <v>51</v>
      </c>
      <c r="V625">
        <v>0.41</v>
      </c>
      <c r="W625">
        <v>40351</v>
      </c>
    </row>
    <row r="626" spans="1:23" x14ac:dyDescent="0.25">
      <c r="A626">
        <v>24070</v>
      </c>
      <c r="B626" s="3">
        <v>40617</v>
      </c>
      <c r="C626" s="4">
        <f t="shared" si="27"/>
        <v>2011</v>
      </c>
      <c r="D626" s="3" t="str">
        <f t="shared" si="28"/>
        <v>Mar</v>
      </c>
      <c r="E626" s="3" t="str">
        <f t="shared" si="29"/>
        <v>Q4</v>
      </c>
      <c r="F626" t="s">
        <v>29</v>
      </c>
      <c r="G626">
        <v>36</v>
      </c>
      <c r="H626">
        <v>170.42</v>
      </c>
      <c r="I626">
        <v>0.1</v>
      </c>
      <c r="J626" t="s">
        <v>21</v>
      </c>
      <c r="K626">
        <v>-98.313499999999991</v>
      </c>
      <c r="L626">
        <v>4.91</v>
      </c>
      <c r="M626">
        <v>4.97</v>
      </c>
      <c r="N626" t="s">
        <v>784</v>
      </c>
      <c r="O626" t="s">
        <v>695</v>
      </c>
      <c r="P626" t="s">
        <v>696</v>
      </c>
      <c r="Q626" t="s">
        <v>40</v>
      </c>
      <c r="R626" t="s">
        <v>25</v>
      </c>
      <c r="S626" t="s">
        <v>36</v>
      </c>
      <c r="T626" t="s">
        <v>618</v>
      </c>
      <c r="U626" t="s">
        <v>38</v>
      </c>
      <c r="V626">
        <v>0.38</v>
      </c>
      <c r="W626">
        <v>40618</v>
      </c>
    </row>
    <row r="627" spans="1:23" x14ac:dyDescent="0.25">
      <c r="A627">
        <v>24737</v>
      </c>
      <c r="B627" s="3">
        <v>40153</v>
      </c>
      <c r="C627" s="4">
        <f t="shared" si="27"/>
        <v>2009</v>
      </c>
      <c r="D627" s="3" t="str">
        <f t="shared" si="28"/>
        <v>Dec</v>
      </c>
      <c r="E627" s="3" t="str">
        <f t="shared" si="29"/>
        <v>Q3</v>
      </c>
      <c r="F627" t="s">
        <v>29</v>
      </c>
      <c r="G627">
        <v>3</v>
      </c>
      <c r="H627">
        <v>549.91999999999996</v>
      </c>
      <c r="I627">
        <v>0.09</v>
      </c>
      <c r="J627" t="s">
        <v>30</v>
      </c>
      <c r="K627">
        <v>-210.97</v>
      </c>
      <c r="L627">
        <v>180.98</v>
      </c>
      <c r="M627">
        <v>26.2</v>
      </c>
      <c r="N627" t="s">
        <v>784</v>
      </c>
      <c r="O627" t="s">
        <v>695</v>
      </c>
      <c r="P627" t="s">
        <v>696</v>
      </c>
      <c r="Q627" t="s">
        <v>24</v>
      </c>
      <c r="R627" t="s">
        <v>48</v>
      </c>
      <c r="S627" t="s">
        <v>111</v>
      </c>
      <c r="T627" t="s">
        <v>260</v>
      </c>
      <c r="U627" t="s">
        <v>35</v>
      </c>
      <c r="V627">
        <v>0.59</v>
      </c>
      <c r="W627">
        <v>40156</v>
      </c>
    </row>
    <row r="628" spans="1:23" x14ac:dyDescent="0.25">
      <c r="A628">
        <v>26373</v>
      </c>
      <c r="B628" s="3">
        <v>40381</v>
      </c>
      <c r="C628" s="4">
        <f t="shared" si="27"/>
        <v>2010</v>
      </c>
      <c r="D628" s="3" t="str">
        <f t="shared" si="28"/>
        <v>Jul</v>
      </c>
      <c r="E628" s="3" t="str">
        <f t="shared" si="29"/>
        <v>Q2</v>
      </c>
      <c r="F628" t="s">
        <v>62</v>
      </c>
      <c r="G628">
        <v>7</v>
      </c>
      <c r="H628">
        <v>285.08</v>
      </c>
      <c r="I628">
        <v>0.08</v>
      </c>
      <c r="J628" t="s">
        <v>21</v>
      </c>
      <c r="K628">
        <v>2.3000000000000114</v>
      </c>
      <c r="L628">
        <v>40.98</v>
      </c>
      <c r="M628">
        <v>5.33</v>
      </c>
      <c r="N628" t="s">
        <v>791</v>
      </c>
      <c r="O628" t="s">
        <v>695</v>
      </c>
      <c r="P628" t="s">
        <v>696</v>
      </c>
      <c r="Q628" t="s">
        <v>24</v>
      </c>
      <c r="R628" t="s">
        <v>25</v>
      </c>
      <c r="S628" t="s">
        <v>33</v>
      </c>
      <c r="T628" t="s">
        <v>674</v>
      </c>
      <c r="U628" t="s">
        <v>38</v>
      </c>
      <c r="V628">
        <v>0.56999999999999995</v>
      </c>
      <c r="W628">
        <v>40384</v>
      </c>
    </row>
    <row r="629" spans="1:23" x14ac:dyDescent="0.25">
      <c r="A629">
        <v>27174</v>
      </c>
      <c r="B629" s="3">
        <v>40824</v>
      </c>
      <c r="C629" s="4">
        <f t="shared" si="27"/>
        <v>2011</v>
      </c>
      <c r="D629" s="3" t="str">
        <f t="shared" si="28"/>
        <v>Oct</v>
      </c>
      <c r="E629" s="3" t="str">
        <f t="shared" si="29"/>
        <v>Q3</v>
      </c>
      <c r="F629" t="s">
        <v>77</v>
      </c>
      <c r="G629">
        <v>17</v>
      </c>
      <c r="H629">
        <v>477.50449999999995</v>
      </c>
      <c r="I629">
        <v>0.09</v>
      </c>
      <c r="J629" t="s">
        <v>21</v>
      </c>
      <c r="K629">
        <v>-245.56400000000002</v>
      </c>
      <c r="L629">
        <v>35.99</v>
      </c>
      <c r="M629">
        <v>5</v>
      </c>
      <c r="N629" t="s">
        <v>787</v>
      </c>
      <c r="O629" t="s">
        <v>695</v>
      </c>
      <c r="P629" t="s">
        <v>696</v>
      </c>
      <c r="Q629" t="s">
        <v>40</v>
      </c>
      <c r="R629" t="s">
        <v>41</v>
      </c>
      <c r="S629" t="s">
        <v>42</v>
      </c>
      <c r="T629" t="s">
        <v>813</v>
      </c>
      <c r="U629" t="s">
        <v>38</v>
      </c>
      <c r="V629">
        <v>0.85</v>
      </c>
      <c r="W629">
        <v>40826</v>
      </c>
    </row>
    <row r="630" spans="1:23" x14ac:dyDescent="0.25">
      <c r="A630">
        <v>27876</v>
      </c>
      <c r="B630" s="3">
        <v>40428</v>
      </c>
      <c r="C630" s="4">
        <f t="shared" si="27"/>
        <v>2010</v>
      </c>
      <c r="D630" s="3" t="str">
        <f t="shared" si="28"/>
        <v>Sep</v>
      </c>
      <c r="E630" s="3" t="str">
        <f t="shared" si="29"/>
        <v>Q2</v>
      </c>
      <c r="F630" t="s">
        <v>20</v>
      </c>
      <c r="G630">
        <v>44</v>
      </c>
      <c r="H630">
        <v>777.63</v>
      </c>
      <c r="I630">
        <v>0.03</v>
      </c>
      <c r="J630" t="s">
        <v>21</v>
      </c>
      <c r="K630">
        <v>-70.540000000000006</v>
      </c>
      <c r="L630">
        <v>16.989999999999998</v>
      </c>
      <c r="M630">
        <v>8.99</v>
      </c>
      <c r="N630" t="s">
        <v>814</v>
      </c>
      <c r="O630" t="s">
        <v>695</v>
      </c>
      <c r="P630" t="s">
        <v>696</v>
      </c>
      <c r="Q630" t="s">
        <v>40</v>
      </c>
      <c r="R630" t="s">
        <v>25</v>
      </c>
      <c r="S630" t="s">
        <v>94</v>
      </c>
      <c r="T630" t="s">
        <v>815</v>
      </c>
      <c r="U630" t="s">
        <v>51</v>
      </c>
      <c r="V630">
        <v>0.56000000000000005</v>
      </c>
      <c r="W630">
        <v>40435</v>
      </c>
    </row>
    <row r="631" spans="1:23" x14ac:dyDescent="0.25">
      <c r="A631">
        <v>28582</v>
      </c>
      <c r="B631" s="3">
        <v>40930</v>
      </c>
      <c r="C631" s="4">
        <f t="shared" si="27"/>
        <v>2012</v>
      </c>
      <c r="D631" s="3" t="str">
        <f t="shared" si="28"/>
        <v>Jan</v>
      </c>
      <c r="E631" s="3" t="str">
        <f t="shared" si="29"/>
        <v>Q4</v>
      </c>
      <c r="F631" t="s">
        <v>44</v>
      </c>
      <c r="G631">
        <v>40</v>
      </c>
      <c r="H631">
        <v>1500.17</v>
      </c>
      <c r="I631">
        <v>0.06</v>
      </c>
      <c r="J631" t="s">
        <v>55</v>
      </c>
      <c r="K631">
        <v>423.87</v>
      </c>
      <c r="L631">
        <v>39.24</v>
      </c>
      <c r="M631">
        <v>1.99</v>
      </c>
      <c r="N631" t="s">
        <v>787</v>
      </c>
      <c r="O631" t="s">
        <v>695</v>
      </c>
      <c r="P631" t="s">
        <v>696</v>
      </c>
      <c r="Q631" t="s">
        <v>59</v>
      </c>
      <c r="R631" t="s">
        <v>41</v>
      </c>
      <c r="S631" t="s">
        <v>69</v>
      </c>
      <c r="T631" t="s">
        <v>273</v>
      </c>
      <c r="U631" t="s">
        <v>51</v>
      </c>
      <c r="V631">
        <v>0.51</v>
      </c>
      <c r="W631">
        <v>40931</v>
      </c>
    </row>
    <row r="632" spans="1:23" x14ac:dyDescent="0.25">
      <c r="A632">
        <v>28868</v>
      </c>
      <c r="B632" s="3">
        <v>41004</v>
      </c>
      <c r="C632" s="4">
        <f t="shared" si="27"/>
        <v>2012</v>
      </c>
      <c r="D632" s="3" t="str">
        <f t="shared" si="28"/>
        <v>Apr</v>
      </c>
      <c r="E632" s="3" t="str">
        <f t="shared" si="29"/>
        <v>Q1</v>
      </c>
      <c r="F632" t="s">
        <v>29</v>
      </c>
      <c r="G632">
        <v>30</v>
      </c>
      <c r="H632">
        <v>204.49</v>
      </c>
      <c r="I632">
        <v>0.05</v>
      </c>
      <c r="J632" t="s">
        <v>21</v>
      </c>
      <c r="K632">
        <v>-142.30000000000001</v>
      </c>
      <c r="L632">
        <v>6.48</v>
      </c>
      <c r="M632">
        <v>8.73</v>
      </c>
      <c r="N632" t="s">
        <v>791</v>
      </c>
      <c r="O632" t="s">
        <v>695</v>
      </c>
      <c r="P632" t="s">
        <v>696</v>
      </c>
      <c r="Q632" t="s">
        <v>24</v>
      </c>
      <c r="R632" t="s">
        <v>25</v>
      </c>
      <c r="S632" t="s">
        <v>60</v>
      </c>
      <c r="T632" t="s">
        <v>816</v>
      </c>
      <c r="U632" t="s">
        <v>38</v>
      </c>
      <c r="V632">
        <v>0.37</v>
      </c>
      <c r="W632">
        <v>41005</v>
      </c>
    </row>
    <row r="633" spans="1:23" x14ac:dyDescent="0.25">
      <c r="A633">
        <v>29857</v>
      </c>
      <c r="B633" s="3">
        <v>40159</v>
      </c>
      <c r="C633" s="4">
        <f t="shared" si="27"/>
        <v>2009</v>
      </c>
      <c r="D633" s="3" t="str">
        <f t="shared" si="28"/>
        <v>Dec</v>
      </c>
      <c r="E633" s="3" t="str">
        <f t="shared" si="29"/>
        <v>Q3</v>
      </c>
      <c r="F633" t="s">
        <v>62</v>
      </c>
      <c r="G633">
        <v>41</v>
      </c>
      <c r="H633">
        <v>5572.92</v>
      </c>
      <c r="I633">
        <v>7.0000000000000007E-2</v>
      </c>
      <c r="J633" t="s">
        <v>30</v>
      </c>
      <c r="K633">
        <v>-639.47</v>
      </c>
      <c r="L633">
        <v>140.97999999999999</v>
      </c>
      <c r="M633">
        <v>36.090000000000003</v>
      </c>
      <c r="N633" t="s">
        <v>805</v>
      </c>
      <c r="O633" t="s">
        <v>695</v>
      </c>
      <c r="P633" t="s">
        <v>696</v>
      </c>
      <c r="Q633" t="s">
        <v>32</v>
      </c>
      <c r="R633" t="s">
        <v>48</v>
      </c>
      <c r="S633" t="s">
        <v>79</v>
      </c>
      <c r="T633" t="s">
        <v>346</v>
      </c>
      <c r="U633" t="s">
        <v>81</v>
      </c>
      <c r="V633">
        <v>0.77</v>
      </c>
      <c r="W633">
        <v>40161</v>
      </c>
    </row>
    <row r="634" spans="1:23" x14ac:dyDescent="0.25">
      <c r="A634">
        <v>29921</v>
      </c>
      <c r="B634" s="3">
        <v>40991</v>
      </c>
      <c r="C634" s="4">
        <f t="shared" si="27"/>
        <v>2012</v>
      </c>
      <c r="D634" s="3" t="str">
        <f t="shared" si="28"/>
        <v>Mar</v>
      </c>
      <c r="E634" s="3" t="str">
        <f t="shared" si="29"/>
        <v>Q4</v>
      </c>
      <c r="F634" t="s">
        <v>62</v>
      </c>
      <c r="G634">
        <v>33</v>
      </c>
      <c r="H634">
        <v>3977.97</v>
      </c>
      <c r="I634">
        <v>0.06</v>
      </c>
      <c r="J634" t="s">
        <v>21</v>
      </c>
      <c r="K634">
        <v>1733.4730000000002</v>
      </c>
      <c r="L634">
        <v>120.98</v>
      </c>
      <c r="M634">
        <v>9.07</v>
      </c>
      <c r="N634" t="s">
        <v>784</v>
      </c>
      <c r="O634" t="s">
        <v>695</v>
      </c>
      <c r="P634" t="s">
        <v>696</v>
      </c>
      <c r="Q634" t="s">
        <v>24</v>
      </c>
      <c r="R634" t="s">
        <v>25</v>
      </c>
      <c r="S634" t="s">
        <v>36</v>
      </c>
      <c r="T634" t="s">
        <v>472</v>
      </c>
      <c r="U634" t="s">
        <v>38</v>
      </c>
      <c r="V634">
        <v>0.35</v>
      </c>
      <c r="W634">
        <v>40993</v>
      </c>
    </row>
    <row r="635" spans="1:23" x14ac:dyDescent="0.25">
      <c r="A635">
        <v>30659</v>
      </c>
      <c r="B635" s="3">
        <v>40799</v>
      </c>
      <c r="C635" s="4">
        <f t="shared" si="27"/>
        <v>2011</v>
      </c>
      <c r="D635" s="3" t="str">
        <f t="shared" si="28"/>
        <v>Sep</v>
      </c>
      <c r="E635" s="3" t="str">
        <f t="shared" si="29"/>
        <v>Q2</v>
      </c>
      <c r="F635" t="s">
        <v>77</v>
      </c>
      <c r="G635">
        <v>45</v>
      </c>
      <c r="H635">
        <v>3116.7714999999998</v>
      </c>
      <c r="I635">
        <v>0.08</v>
      </c>
      <c r="J635" t="s">
        <v>21</v>
      </c>
      <c r="K635">
        <v>-106.51300000000001</v>
      </c>
      <c r="L635">
        <v>85.99</v>
      </c>
      <c r="M635">
        <v>0.99</v>
      </c>
      <c r="N635" t="s">
        <v>796</v>
      </c>
      <c r="O635" t="s">
        <v>695</v>
      </c>
      <c r="P635" t="s">
        <v>696</v>
      </c>
      <c r="Q635" t="s">
        <v>40</v>
      </c>
      <c r="R635" t="s">
        <v>41</v>
      </c>
      <c r="S635" t="s">
        <v>42</v>
      </c>
      <c r="T635" t="s">
        <v>144</v>
      </c>
      <c r="U635" t="s">
        <v>67</v>
      </c>
      <c r="V635">
        <v>0.85</v>
      </c>
      <c r="W635">
        <v>40801</v>
      </c>
    </row>
    <row r="636" spans="1:23" x14ac:dyDescent="0.25">
      <c r="A636">
        <v>30660</v>
      </c>
      <c r="B636" s="3">
        <v>41157</v>
      </c>
      <c r="C636" s="4">
        <f t="shared" si="27"/>
        <v>2012</v>
      </c>
      <c r="D636" s="3" t="str">
        <f t="shared" si="28"/>
        <v>Sep</v>
      </c>
      <c r="E636" s="3" t="str">
        <f t="shared" si="29"/>
        <v>Q2</v>
      </c>
      <c r="F636" t="s">
        <v>77</v>
      </c>
      <c r="G636">
        <v>16</v>
      </c>
      <c r="H636">
        <v>986.27199999999993</v>
      </c>
      <c r="I636">
        <v>0.02</v>
      </c>
      <c r="J636" t="s">
        <v>21</v>
      </c>
      <c r="K636">
        <v>-647.13599999999997</v>
      </c>
      <c r="L636">
        <v>71.37</v>
      </c>
      <c r="M636">
        <v>69</v>
      </c>
      <c r="N636" t="s">
        <v>791</v>
      </c>
      <c r="O636" t="s">
        <v>695</v>
      </c>
      <c r="P636" t="s">
        <v>696</v>
      </c>
      <c r="Q636" t="s">
        <v>24</v>
      </c>
      <c r="R636" t="s">
        <v>48</v>
      </c>
      <c r="S636" t="s">
        <v>82</v>
      </c>
      <c r="T636" t="s">
        <v>83</v>
      </c>
      <c r="U636" t="s">
        <v>28</v>
      </c>
      <c r="V636">
        <v>0.68</v>
      </c>
      <c r="W636">
        <v>41160</v>
      </c>
    </row>
    <row r="637" spans="1:23" x14ac:dyDescent="0.25">
      <c r="A637">
        <v>30883</v>
      </c>
      <c r="B637" s="3">
        <v>40411</v>
      </c>
      <c r="C637" s="4">
        <f t="shared" si="27"/>
        <v>2010</v>
      </c>
      <c r="D637" s="3" t="str">
        <f t="shared" si="28"/>
        <v>Aug</v>
      </c>
      <c r="E637" s="3" t="str">
        <f t="shared" si="29"/>
        <v>Q2</v>
      </c>
      <c r="F637" t="s">
        <v>62</v>
      </c>
      <c r="G637">
        <v>30</v>
      </c>
      <c r="H637">
        <v>201.37</v>
      </c>
      <c r="I637">
        <v>0.1</v>
      </c>
      <c r="J637" t="s">
        <v>21</v>
      </c>
      <c r="K637">
        <v>59.84</v>
      </c>
      <c r="L637">
        <v>6.98</v>
      </c>
      <c r="M637">
        <v>1.6</v>
      </c>
      <c r="N637" t="s">
        <v>787</v>
      </c>
      <c r="O637" t="s">
        <v>695</v>
      </c>
      <c r="P637" t="s">
        <v>696</v>
      </c>
      <c r="Q637" t="s">
        <v>59</v>
      </c>
      <c r="R637" t="s">
        <v>25</v>
      </c>
      <c r="S637" t="s">
        <v>60</v>
      </c>
      <c r="T637" t="s">
        <v>817</v>
      </c>
      <c r="U637" t="s">
        <v>67</v>
      </c>
      <c r="V637">
        <v>0.38</v>
      </c>
      <c r="W637">
        <v>40412</v>
      </c>
    </row>
    <row r="638" spans="1:23" x14ac:dyDescent="0.25">
      <c r="A638">
        <v>32871</v>
      </c>
      <c r="B638" s="3">
        <v>41208</v>
      </c>
      <c r="C638" s="4">
        <f t="shared" si="27"/>
        <v>2012</v>
      </c>
      <c r="D638" s="3" t="str">
        <f t="shared" si="28"/>
        <v>Oct</v>
      </c>
      <c r="E638" s="3" t="str">
        <f t="shared" si="29"/>
        <v>Q3</v>
      </c>
      <c r="F638" t="s">
        <v>29</v>
      </c>
      <c r="G638">
        <v>42</v>
      </c>
      <c r="H638">
        <v>939.77</v>
      </c>
      <c r="I638">
        <v>0</v>
      </c>
      <c r="J638" t="s">
        <v>55</v>
      </c>
      <c r="K638">
        <v>9.7200000000000006</v>
      </c>
      <c r="L638">
        <v>20.97</v>
      </c>
      <c r="M638">
        <v>4</v>
      </c>
      <c r="N638" t="s">
        <v>818</v>
      </c>
      <c r="O638" t="s">
        <v>695</v>
      </c>
      <c r="P638" t="s">
        <v>696</v>
      </c>
      <c r="Q638" t="s">
        <v>24</v>
      </c>
      <c r="R638" t="s">
        <v>41</v>
      </c>
      <c r="S638" t="s">
        <v>69</v>
      </c>
      <c r="T638" t="s">
        <v>259</v>
      </c>
      <c r="U638" t="s">
        <v>38</v>
      </c>
      <c r="V638">
        <v>0.77</v>
      </c>
      <c r="W638">
        <v>41211</v>
      </c>
    </row>
    <row r="639" spans="1:23" x14ac:dyDescent="0.25">
      <c r="A639">
        <v>33600</v>
      </c>
      <c r="B639" s="3">
        <v>40457</v>
      </c>
      <c r="C639" s="4">
        <f t="shared" si="27"/>
        <v>2010</v>
      </c>
      <c r="D639" s="3" t="str">
        <f t="shared" si="28"/>
        <v>Oct</v>
      </c>
      <c r="E639" s="3" t="str">
        <f t="shared" si="29"/>
        <v>Q3</v>
      </c>
      <c r="F639" t="s">
        <v>20</v>
      </c>
      <c r="G639">
        <v>42</v>
      </c>
      <c r="H639">
        <v>187.28</v>
      </c>
      <c r="I639">
        <v>0.06</v>
      </c>
      <c r="J639" t="s">
        <v>21</v>
      </c>
      <c r="K639">
        <v>-94.36</v>
      </c>
      <c r="L639">
        <v>4.28</v>
      </c>
      <c r="M639">
        <v>4.79</v>
      </c>
      <c r="N639" t="s">
        <v>784</v>
      </c>
      <c r="O639" t="s">
        <v>695</v>
      </c>
      <c r="P639" t="s">
        <v>696</v>
      </c>
      <c r="Q639" t="s">
        <v>40</v>
      </c>
      <c r="R639" t="s">
        <v>25</v>
      </c>
      <c r="S639" t="s">
        <v>60</v>
      </c>
      <c r="T639" t="s">
        <v>819</v>
      </c>
      <c r="U639" t="s">
        <v>38</v>
      </c>
      <c r="V639">
        <v>0.4</v>
      </c>
      <c r="W639">
        <v>40459</v>
      </c>
    </row>
    <row r="640" spans="1:23" x14ac:dyDescent="0.25">
      <c r="A640">
        <v>33632</v>
      </c>
      <c r="B640" s="3">
        <v>40250</v>
      </c>
      <c r="C640" s="4">
        <f t="shared" si="27"/>
        <v>2010</v>
      </c>
      <c r="D640" s="3" t="str">
        <f t="shared" si="28"/>
        <v>Mar</v>
      </c>
      <c r="E640" s="3" t="str">
        <f t="shared" si="29"/>
        <v>Q4</v>
      </c>
      <c r="F640" t="s">
        <v>77</v>
      </c>
      <c r="G640">
        <v>8</v>
      </c>
      <c r="H640">
        <v>763.6484999999999</v>
      </c>
      <c r="I640">
        <v>0.06</v>
      </c>
      <c r="J640" t="s">
        <v>21</v>
      </c>
      <c r="K640">
        <v>-277.78300000000002</v>
      </c>
      <c r="L640">
        <v>115.99</v>
      </c>
      <c r="M640">
        <v>5.26</v>
      </c>
      <c r="N640" t="s">
        <v>787</v>
      </c>
      <c r="O640" t="s">
        <v>695</v>
      </c>
      <c r="P640" t="s">
        <v>696</v>
      </c>
      <c r="Q640" t="s">
        <v>59</v>
      </c>
      <c r="R640" t="s">
        <v>41</v>
      </c>
      <c r="S640" t="s">
        <v>42</v>
      </c>
      <c r="T640" t="s">
        <v>537</v>
      </c>
      <c r="U640" t="s">
        <v>38</v>
      </c>
      <c r="V640">
        <v>0.56999999999999995</v>
      </c>
      <c r="W640">
        <v>40251</v>
      </c>
    </row>
    <row r="641" spans="1:23" x14ac:dyDescent="0.25">
      <c r="A641">
        <v>33665</v>
      </c>
      <c r="B641" s="3">
        <v>40688</v>
      </c>
      <c r="C641" s="4">
        <f t="shared" si="27"/>
        <v>2011</v>
      </c>
      <c r="D641" s="3" t="str">
        <f t="shared" si="28"/>
        <v>May</v>
      </c>
      <c r="E641" s="3" t="str">
        <f t="shared" si="29"/>
        <v>Q1</v>
      </c>
      <c r="F641" t="s">
        <v>20</v>
      </c>
      <c r="G641">
        <v>45</v>
      </c>
      <c r="H641">
        <v>12457.63</v>
      </c>
      <c r="I641">
        <v>0.08</v>
      </c>
      <c r="J641" t="s">
        <v>30</v>
      </c>
      <c r="K641">
        <v>1063.46</v>
      </c>
      <c r="L641">
        <v>284.98</v>
      </c>
      <c r="M641">
        <v>69.55</v>
      </c>
      <c r="N641" t="s">
        <v>820</v>
      </c>
      <c r="O641" t="s">
        <v>695</v>
      </c>
      <c r="P641" t="s">
        <v>696</v>
      </c>
      <c r="Q641" t="s">
        <v>40</v>
      </c>
      <c r="R641" t="s">
        <v>48</v>
      </c>
      <c r="S641" t="s">
        <v>111</v>
      </c>
      <c r="T641" t="s">
        <v>821</v>
      </c>
      <c r="U641" t="s">
        <v>35</v>
      </c>
      <c r="V641">
        <v>0.6</v>
      </c>
      <c r="W641">
        <v>40693</v>
      </c>
    </row>
    <row r="642" spans="1:23" x14ac:dyDescent="0.25">
      <c r="A642">
        <v>34434</v>
      </c>
      <c r="B642" s="3">
        <v>40672</v>
      </c>
      <c r="C642" s="4">
        <f t="shared" si="27"/>
        <v>2011</v>
      </c>
      <c r="D642" s="3" t="str">
        <f t="shared" si="28"/>
        <v>May</v>
      </c>
      <c r="E642" s="3" t="str">
        <f t="shared" si="29"/>
        <v>Q1</v>
      </c>
      <c r="F642" t="s">
        <v>44</v>
      </c>
      <c r="G642">
        <v>16</v>
      </c>
      <c r="H642">
        <v>32.35</v>
      </c>
      <c r="I642">
        <v>0.08</v>
      </c>
      <c r="J642" t="s">
        <v>21</v>
      </c>
      <c r="K642">
        <v>-63.192500000000003</v>
      </c>
      <c r="L642">
        <v>1.8</v>
      </c>
      <c r="M642">
        <v>4.79</v>
      </c>
      <c r="N642" t="s">
        <v>794</v>
      </c>
      <c r="O642" t="s">
        <v>695</v>
      </c>
      <c r="P642" t="s">
        <v>696</v>
      </c>
      <c r="Q642" t="s">
        <v>24</v>
      </c>
      <c r="R642" t="s">
        <v>25</v>
      </c>
      <c r="S642" t="s">
        <v>36</v>
      </c>
      <c r="T642" t="s">
        <v>822</v>
      </c>
      <c r="U642" t="s">
        <v>38</v>
      </c>
      <c r="V642">
        <v>0.37</v>
      </c>
      <c r="W642">
        <v>40673</v>
      </c>
    </row>
    <row r="643" spans="1:23" x14ac:dyDescent="0.25">
      <c r="A643">
        <v>34753</v>
      </c>
      <c r="B643" s="3">
        <v>40196</v>
      </c>
      <c r="C643" s="4">
        <f t="shared" ref="C643:C706" si="30">YEAR(B643)</f>
        <v>2010</v>
      </c>
      <c r="D643" s="3" t="str">
        <f t="shared" ref="D643:D706" si="31">TEXT(B643,"MMM")</f>
        <v>Jan</v>
      </c>
      <c r="E643" s="3" t="str">
        <f t="shared" ref="E643:E706" si="32">IF(AND(MONTH(B643)&gt;=4,MONTH(B643)&lt;=6),"Q1",IF(AND(MONTH(B643)&gt;=7,MONTH(B643)&lt;=9),"Q2",IF(AND(MONTH(B643)&gt;=10,MONTH(B643)&lt;=12),"Q3",IF(AND(MONTH(B643)&gt;=1,MONTH(B643)&lt;=3),"Q4"))))</f>
        <v>Q4</v>
      </c>
      <c r="F643" t="s">
        <v>44</v>
      </c>
      <c r="G643">
        <v>7</v>
      </c>
      <c r="H643">
        <v>117.062</v>
      </c>
      <c r="I643">
        <v>0.09</v>
      </c>
      <c r="J643" t="s">
        <v>21</v>
      </c>
      <c r="K643">
        <v>-63.700999999999993</v>
      </c>
      <c r="L643">
        <v>20.99</v>
      </c>
      <c r="M643">
        <v>0.99</v>
      </c>
      <c r="N643" t="s">
        <v>794</v>
      </c>
      <c r="O643" t="s">
        <v>695</v>
      </c>
      <c r="P643" t="s">
        <v>696</v>
      </c>
      <c r="Q643" t="s">
        <v>24</v>
      </c>
      <c r="R643" t="s">
        <v>41</v>
      </c>
      <c r="S643" t="s">
        <v>42</v>
      </c>
      <c r="T643" t="s">
        <v>824</v>
      </c>
      <c r="U643" t="s">
        <v>67</v>
      </c>
      <c r="V643">
        <v>0.56999999999999995</v>
      </c>
      <c r="W643">
        <v>40198</v>
      </c>
    </row>
    <row r="644" spans="1:23" x14ac:dyDescent="0.25">
      <c r="A644">
        <v>35364</v>
      </c>
      <c r="B644" s="3">
        <v>40159</v>
      </c>
      <c r="C644" s="4">
        <f t="shared" si="30"/>
        <v>2009</v>
      </c>
      <c r="D644" s="3" t="str">
        <f t="shared" si="31"/>
        <v>Dec</v>
      </c>
      <c r="E644" s="3" t="str">
        <f t="shared" si="32"/>
        <v>Q3</v>
      </c>
      <c r="F644" t="s">
        <v>77</v>
      </c>
      <c r="G644">
        <v>16</v>
      </c>
      <c r="H644">
        <v>72.08</v>
      </c>
      <c r="I644">
        <v>0.04</v>
      </c>
      <c r="J644" t="s">
        <v>21</v>
      </c>
      <c r="K644">
        <v>-54.75</v>
      </c>
      <c r="L644">
        <v>4.28</v>
      </c>
      <c r="M644">
        <v>5.68</v>
      </c>
      <c r="N644" t="s">
        <v>820</v>
      </c>
      <c r="O644" t="s">
        <v>695</v>
      </c>
      <c r="P644" t="s">
        <v>696</v>
      </c>
      <c r="Q644" t="s">
        <v>40</v>
      </c>
      <c r="R644" t="s">
        <v>25</v>
      </c>
      <c r="S644" t="s">
        <v>60</v>
      </c>
      <c r="T644" t="s">
        <v>825</v>
      </c>
      <c r="U644" t="s">
        <v>38</v>
      </c>
      <c r="V644">
        <v>0.4</v>
      </c>
      <c r="W644">
        <v>40161</v>
      </c>
    </row>
    <row r="645" spans="1:23" x14ac:dyDescent="0.25">
      <c r="A645">
        <v>35812</v>
      </c>
      <c r="B645" s="3">
        <v>40200</v>
      </c>
      <c r="C645" s="4">
        <f t="shared" si="30"/>
        <v>2010</v>
      </c>
      <c r="D645" s="3" t="str">
        <f t="shared" si="31"/>
        <v>Jan</v>
      </c>
      <c r="E645" s="3" t="str">
        <f t="shared" si="32"/>
        <v>Q4</v>
      </c>
      <c r="F645" t="s">
        <v>77</v>
      </c>
      <c r="G645">
        <v>24</v>
      </c>
      <c r="H645">
        <v>2722.85</v>
      </c>
      <c r="I645">
        <v>0.08</v>
      </c>
      <c r="J645" t="s">
        <v>30</v>
      </c>
      <c r="K645">
        <v>-112.62</v>
      </c>
      <c r="L645">
        <v>113.98</v>
      </c>
      <c r="M645">
        <v>30</v>
      </c>
      <c r="N645" t="s">
        <v>794</v>
      </c>
      <c r="O645" t="s">
        <v>695</v>
      </c>
      <c r="P645" t="s">
        <v>696</v>
      </c>
      <c r="Q645" t="s">
        <v>24</v>
      </c>
      <c r="R645" t="s">
        <v>48</v>
      </c>
      <c r="S645" t="s">
        <v>111</v>
      </c>
      <c r="T645" t="s">
        <v>827</v>
      </c>
      <c r="U645" t="s">
        <v>35</v>
      </c>
      <c r="V645">
        <v>0.69</v>
      </c>
      <c r="W645">
        <v>40202</v>
      </c>
    </row>
    <row r="646" spans="1:23" x14ac:dyDescent="0.25">
      <c r="A646">
        <v>37063</v>
      </c>
      <c r="B646" s="3">
        <v>41252</v>
      </c>
      <c r="C646" s="4">
        <f t="shared" si="30"/>
        <v>2012</v>
      </c>
      <c r="D646" s="3" t="str">
        <f t="shared" si="31"/>
        <v>Dec</v>
      </c>
      <c r="E646" s="3" t="str">
        <f t="shared" si="32"/>
        <v>Q3</v>
      </c>
      <c r="F646" t="s">
        <v>44</v>
      </c>
      <c r="G646">
        <v>50</v>
      </c>
      <c r="H646">
        <v>919</v>
      </c>
      <c r="I646">
        <v>0</v>
      </c>
      <c r="J646" t="s">
        <v>21</v>
      </c>
      <c r="K646">
        <v>89.6</v>
      </c>
      <c r="L646">
        <v>17.670000000000002</v>
      </c>
      <c r="M646">
        <v>8.99</v>
      </c>
      <c r="N646" t="s">
        <v>787</v>
      </c>
      <c r="O646" t="s">
        <v>695</v>
      </c>
      <c r="P646" t="s">
        <v>696</v>
      </c>
      <c r="Q646" t="s">
        <v>59</v>
      </c>
      <c r="R646" t="s">
        <v>48</v>
      </c>
      <c r="S646" t="s">
        <v>49</v>
      </c>
      <c r="T646" t="s">
        <v>753</v>
      </c>
      <c r="U646" t="s">
        <v>51</v>
      </c>
      <c r="V646">
        <v>0.47</v>
      </c>
      <c r="W646">
        <v>41253</v>
      </c>
    </row>
    <row r="647" spans="1:23" x14ac:dyDescent="0.25">
      <c r="A647">
        <v>37281</v>
      </c>
      <c r="B647" s="3">
        <v>40053</v>
      </c>
      <c r="C647" s="4">
        <f t="shared" si="30"/>
        <v>2009</v>
      </c>
      <c r="D647" s="3" t="str">
        <f t="shared" si="31"/>
        <v>Aug</v>
      </c>
      <c r="E647" s="3" t="str">
        <f t="shared" si="32"/>
        <v>Q2</v>
      </c>
      <c r="F647" t="s">
        <v>62</v>
      </c>
      <c r="G647">
        <v>25</v>
      </c>
      <c r="H647">
        <v>453.24549999999999</v>
      </c>
      <c r="I647">
        <v>0.05</v>
      </c>
      <c r="J647" t="s">
        <v>21</v>
      </c>
      <c r="K647">
        <v>3.3120000000000003</v>
      </c>
      <c r="L647">
        <v>20.99</v>
      </c>
      <c r="M647">
        <v>4.8099999999999996</v>
      </c>
      <c r="N647" t="s">
        <v>344</v>
      </c>
      <c r="O647" t="s">
        <v>695</v>
      </c>
      <c r="P647" t="s">
        <v>696</v>
      </c>
      <c r="Q647" t="s">
        <v>40</v>
      </c>
      <c r="R647" t="s">
        <v>41</v>
      </c>
      <c r="S647" t="s">
        <v>42</v>
      </c>
      <c r="T647" t="s">
        <v>750</v>
      </c>
      <c r="U647" t="s">
        <v>47</v>
      </c>
      <c r="V647">
        <v>0.57999999999999996</v>
      </c>
      <c r="W647">
        <v>40054</v>
      </c>
    </row>
    <row r="648" spans="1:23" x14ac:dyDescent="0.25">
      <c r="A648">
        <v>37798</v>
      </c>
      <c r="B648" s="3">
        <v>41217</v>
      </c>
      <c r="C648" s="4">
        <f t="shared" si="30"/>
        <v>2012</v>
      </c>
      <c r="D648" s="3" t="str">
        <f t="shared" si="31"/>
        <v>Nov</v>
      </c>
      <c r="E648" s="3" t="str">
        <f t="shared" si="32"/>
        <v>Q3</v>
      </c>
      <c r="F648" t="s">
        <v>29</v>
      </c>
      <c r="G648">
        <v>23</v>
      </c>
      <c r="H648">
        <v>6276.83</v>
      </c>
      <c r="I648">
        <v>0.09</v>
      </c>
      <c r="J648" t="s">
        <v>30</v>
      </c>
      <c r="K648">
        <v>813.49</v>
      </c>
      <c r="L648">
        <v>291.73</v>
      </c>
      <c r="M648">
        <v>48.8</v>
      </c>
      <c r="N648" t="s">
        <v>805</v>
      </c>
      <c r="O648" t="s">
        <v>695</v>
      </c>
      <c r="P648" t="s">
        <v>696</v>
      </c>
      <c r="Q648" t="s">
        <v>32</v>
      </c>
      <c r="R648" t="s">
        <v>48</v>
      </c>
      <c r="S648" t="s">
        <v>111</v>
      </c>
      <c r="T648" t="s">
        <v>370</v>
      </c>
      <c r="U648" t="s">
        <v>35</v>
      </c>
      <c r="V648">
        <v>0.56000000000000005</v>
      </c>
      <c r="W648">
        <v>41217</v>
      </c>
    </row>
    <row r="649" spans="1:23" x14ac:dyDescent="0.25">
      <c r="A649">
        <v>38017</v>
      </c>
      <c r="B649" s="3">
        <v>40379</v>
      </c>
      <c r="C649" s="4">
        <f t="shared" si="30"/>
        <v>2010</v>
      </c>
      <c r="D649" s="3" t="str">
        <f t="shared" si="31"/>
        <v>Jul</v>
      </c>
      <c r="E649" s="3" t="str">
        <f t="shared" si="32"/>
        <v>Q2</v>
      </c>
      <c r="F649" t="s">
        <v>20</v>
      </c>
      <c r="G649">
        <v>26</v>
      </c>
      <c r="H649">
        <v>122.51</v>
      </c>
      <c r="I649">
        <v>0.06</v>
      </c>
      <c r="J649" t="s">
        <v>21</v>
      </c>
      <c r="K649">
        <v>45.14</v>
      </c>
      <c r="L649">
        <v>4.9800000000000004</v>
      </c>
      <c r="M649">
        <v>0.8</v>
      </c>
      <c r="N649" t="s">
        <v>743</v>
      </c>
      <c r="O649" t="s">
        <v>695</v>
      </c>
      <c r="P649" t="s">
        <v>696</v>
      </c>
      <c r="Q649" t="s">
        <v>59</v>
      </c>
      <c r="R649" t="s">
        <v>25</v>
      </c>
      <c r="S649" t="s">
        <v>60</v>
      </c>
      <c r="T649" t="s">
        <v>829</v>
      </c>
      <c r="U649" t="s">
        <v>67</v>
      </c>
      <c r="V649">
        <v>0.36</v>
      </c>
      <c r="W649">
        <v>40383</v>
      </c>
    </row>
    <row r="650" spans="1:23" x14ac:dyDescent="0.25">
      <c r="A650">
        <v>38272</v>
      </c>
      <c r="B650" s="3">
        <v>40862</v>
      </c>
      <c r="C650" s="4">
        <f t="shared" si="30"/>
        <v>2011</v>
      </c>
      <c r="D650" s="3" t="str">
        <f t="shared" si="31"/>
        <v>Nov</v>
      </c>
      <c r="E650" s="3" t="str">
        <f t="shared" si="32"/>
        <v>Q3</v>
      </c>
      <c r="F650" t="s">
        <v>77</v>
      </c>
      <c r="G650">
        <v>39</v>
      </c>
      <c r="H650">
        <v>71.040000000000006</v>
      </c>
      <c r="I650">
        <v>7.0000000000000007E-2</v>
      </c>
      <c r="J650" t="s">
        <v>21</v>
      </c>
      <c r="K650">
        <v>-20.654</v>
      </c>
      <c r="L650">
        <v>1.88</v>
      </c>
      <c r="M650">
        <v>1.49</v>
      </c>
      <c r="N650" t="s">
        <v>814</v>
      </c>
      <c r="O650" t="s">
        <v>695</v>
      </c>
      <c r="P650" t="s">
        <v>696</v>
      </c>
      <c r="Q650" t="s">
        <v>40</v>
      </c>
      <c r="R650" t="s">
        <v>25</v>
      </c>
      <c r="S650" t="s">
        <v>36</v>
      </c>
      <c r="T650" t="s">
        <v>169</v>
      </c>
      <c r="U650" t="s">
        <v>38</v>
      </c>
      <c r="V650">
        <v>0.37</v>
      </c>
      <c r="W650">
        <v>40864</v>
      </c>
    </row>
    <row r="651" spans="1:23" x14ac:dyDescent="0.25">
      <c r="A651">
        <v>39301</v>
      </c>
      <c r="B651" s="3">
        <v>39894</v>
      </c>
      <c r="C651" s="4">
        <f t="shared" si="30"/>
        <v>2009</v>
      </c>
      <c r="D651" s="3" t="str">
        <f t="shared" si="31"/>
        <v>Mar</v>
      </c>
      <c r="E651" s="3" t="str">
        <f t="shared" si="32"/>
        <v>Q4</v>
      </c>
      <c r="F651" t="s">
        <v>62</v>
      </c>
      <c r="G651">
        <v>16</v>
      </c>
      <c r="H651">
        <v>2232.66</v>
      </c>
      <c r="I651">
        <v>0.1</v>
      </c>
      <c r="J651" t="s">
        <v>55</v>
      </c>
      <c r="K651">
        <v>-521.09</v>
      </c>
      <c r="L651">
        <v>152.47999999999999</v>
      </c>
      <c r="M651">
        <v>4</v>
      </c>
      <c r="N651" t="s">
        <v>796</v>
      </c>
      <c r="O651" t="s">
        <v>695</v>
      </c>
      <c r="P651" t="s">
        <v>696</v>
      </c>
      <c r="Q651" t="s">
        <v>40</v>
      </c>
      <c r="R651" t="s">
        <v>41</v>
      </c>
      <c r="S651" t="s">
        <v>69</v>
      </c>
      <c r="T651" t="s">
        <v>831</v>
      </c>
      <c r="U651" t="s">
        <v>38</v>
      </c>
      <c r="V651">
        <v>0.79</v>
      </c>
      <c r="W651">
        <v>39895</v>
      </c>
    </row>
    <row r="652" spans="1:23" x14ac:dyDescent="0.25">
      <c r="A652">
        <v>39367</v>
      </c>
      <c r="B652" s="3">
        <v>40031</v>
      </c>
      <c r="C652" s="4">
        <f t="shared" si="30"/>
        <v>2009</v>
      </c>
      <c r="D652" s="3" t="str">
        <f t="shared" si="31"/>
        <v>Aug</v>
      </c>
      <c r="E652" s="3" t="str">
        <f t="shared" si="32"/>
        <v>Q2</v>
      </c>
      <c r="F652" t="s">
        <v>77</v>
      </c>
      <c r="G652">
        <v>45</v>
      </c>
      <c r="H652">
        <v>177.88</v>
      </c>
      <c r="I652">
        <v>7.0000000000000007E-2</v>
      </c>
      <c r="J652" t="s">
        <v>21</v>
      </c>
      <c r="K652">
        <v>-146.97</v>
      </c>
      <c r="L652">
        <v>4.13</v>
      </c>
      <c r="M652">
        <v>5.04</v>
      </c>
      <c r="N652" t="s">
        <v>806</v>
      </c>
      <c r="O652" t="s">
        <v>695</v>
      </c>
      <c r="P652" t="s">
        <v>696</v>
      </c>
      <c r="Q652" t="s">
        <v>24</v>
      </c>
      <c r="R652" t="s">
        <v>25</v>
      </c>
      <c r="S652" t="s">
        <v>36</v>
      </c>
      <c r="T652" t="s">
        <v>430</v>
      </c>
      <c r="U652" t="s">
        <v>38</v>
      </c>
      <c r="V652">
        <v>0.38</v>
      </c>
      <c r="W652">
        <v>40032</v>
      </c>
    </row>
    <row r="653" spans="1:23" x14ac:dyDescent="0.25">
      <c r="A653">
        <v>39655</v>
      </c>
      <c r="B653" s="3">
        <v>40991</v>
      </c>
      <c r="C653" s="4">
        <f t="shared" si="30"/>
        <v>2012</v>
      </c>
      <c r="D653" s="3" t="str">
        <f t="shared" si="31"/>
        <v>Mar</v>
      </c>
      <c r="E653" s="3" t="str">
        <f t="shared" si="32"/>
        <v>Q4</v>
      </c>
      <c r="F653" t="s">
        <v>29</v>
      </c>
      <c r="G653">
        <v>35</v>
      </c>
      <c r="H653">
        <v>253.15</v>
      </c>
      <c r="I653">
        <v>0.03</v>
      </c>
      <c r="J653" t="s">
        <v>21</v>
      </c>
      <c r="K653">
        <v>-72.430000000000007</v>
      </c>
      <c r="L653">
        <v>7.28</v>
      </c>
      <c r="M653">
        <v>3.52</v>
      </c>
      <c r="N653" t="s">
        <v>344</v>
      </c>
      <c r="O653" t="s">
        <v>695</v>
      </c>
      <c r="P653" t="s">
        <v>696</v>
      </c>
      <c r="Q653" t="s">
        <v>40</v>
      </c>
      <c r="R653" t="s">
        <v>41</v>
      </c>
      <c r="S653" t="s">
        <v>69</v>
      </c>
      <c r="T653" t="s">
        <v>727</v>
      </c>
      <c r="U653" t="s">
        <v>51</v>
      </c>
      <c r="V653">
        <v>0.68</v>
      </c>
      <c r="W653">
        <v>40991</v>
      </c>
    </row>
    <row r="654" spans="1:23" x14ac:dyDescent="0.25">
      <c r="A654">
        <v>40803</v>
      </c>
      <c r="B654" s="3">
        <v>40646</v>
      </c>
      <c r="C654" s="4">
        <f t="shared" si="30"/>
        <v>2011</v>
      </c>
      <c r="D654" s="3" t="str">
        <f t="shared" si="31"/>
        <v>Apr</v>
      </c>
      <c r="E654" s="3" t="str">
        <f t="shared" si="32"/>
        <v>Q1</v>
      </c>
      <c r="F654" t="s">
        <v>20</v>
      </c>
      <c r="G654">
        <v>22</v>
      </c>
      <c r="H654">
        <v>83.02</v>
      </c>
      <c r="I654">
        <v>0.08</v>
      </c>
      <c r="J654" t="s">
        <v>21</v>
      </c>
      <c r="K654">
        <v>9.2394999999999996</v>
      </c>
      <c r="L654">
        <v>3.8</v>
      </c>
      <c r="M654">
        <v>1.49</v>
      </c>
      <c r="N654" t="s">
        <v>818</v>
      </c>
      <c r="O654" t="s">
        <v>695</v>
      </c>
      <c r="P654" t="s">
        <v>696</v>
      </c>
      <c r="Q654" t="s">
        <v>24</v>
      </c>
      <c r="R654" t="s">
        <v>25</v>
      </c>
      <c r="S654" t="s">
        <v>36</v>
      </c>
      <c r="T654" t="s">
        <v>266</v>
      </c>
      <c r="U654" t="s">
        <v>38</v>
      </c>
      <c r="V654">
        <v>0.38</v>
      </c>
      <c r="W654">
        <v>40651</v>
      </c>
    </row>
    <row r="655" spans="1:23" x14ac:dyDescent="0.25">
      <c r="A655">
        <v>40806</v>
      </c>
      <c r="B655" s="3">
        <v>40792</v>
      </c>
      <c r="C655" s="4">
        <f t="shared" si="30"/>
        <v>2011</v>
      </c>
      <c r="D655" s="3" t="str">
        <f t="shared" si="31"/>
        <v>Sep</v>
      </c>
      <c r="E655" s="3" t="str">
        <f t="shared" si="32"/>
        <v>Q2</v>
      </c>
      <c r="F655" t="s">
        <v>77</v>
      </c>
      <c r="G655">
        <v>8</v>
      </c>
      <c r="H655">
        <v>53.14</v>
      </c>
      <c r="I655">
        <v>0</v>
      </c>
      <c r="J655" t="s">
        <v>21</v>
      </c>
      <c r="K655">
        <v>-41.262</v>
      </c>
      <c r="L655">
        <v>5.4</v>
      </c>
      <c r="M655">
        <v>7.78</v>
      </c>
      <c r="N655" t="s">
        <v>794</v>
      </c>
      <c r="O655" t="s">
        <v>695</v>
      </c>
      <c r="P655" t="s">
        <v>696</v>
      </c>
      <c r="Q655" t="s">
        <v>24</v>
      </c>
      <c r="R655" t="s">
        <v>25</v>
      </c>
      <c r="S655" t="s">
        <v>36</v>
      </c>
      <c r="T655" t="s">
        <v>327</v>
      </c>
      <c r="U655" t="s">
        <v>38</v>
      </c>
      <c r="V655">
        <v>0.37</v>
      </c>
      <c r="W655">
        <v>40793</v>
      </c>
    </row>
    <row r="656" spans="1:23" x14ac:dyDescent="0.25">
      <c r="A656">
        <v>43523</v>
      </c>
      <c r="B656" s="3">
        <v>41052</v>
      </c>
      <c r="C656" s="4">
        <f t="shared" si="30"/>
        <v>2012</v>
      </c>
      <c r="D656" s="3" t="str">
        <f t="shared" si="31"/>
        <v>May</v>
      </c>
      <c r="E656" s="3" t="str">
        <f t="shared" si="32"/>
        <v>Q1</v>
      </c>
      <c r="F656" t="s">
        <v>62</v>
      </c>
      <c r="G656">
        <v>50</v>
      </c>
      <c r="H656">
        <v>295.37</v>
      </c>
      <c r="I656">
        <v>0.04</v>
      </c>
      <c r="J656" t="s">
        <v>21</v>
      </c>
      <c r="K656">
        <v>-97.23</v>
      </c>
      <c r="L656">
        <v>5.98</v>
      </c>
      <c r="M656">
        <v>5.46</v>
      </c>
      <c r="N656" t="s">
        <v>791</v>
      </c>
      <c r="O656" t="s">
        <v>695</v>
      </c>
      <c r="P656" t="s">
        <v>696</v>
      </c>
      <c r="Q656" t="s">
        <v>24</v>
      </c>
      <c r="R656" t="s">
        <v>25</v>
      </c>
      <c r="S656" t="s">
        <v>60</v>
      </c>
      <c r="T656" t="s">
        <v>741</v>
      </c>
      <c r="U656" t="s">
        <v>38</v>
      </c>
      <c r="V656">
        <v>0.36</v>
      </c>
      <c r="W656">
        <v>41054</v>
      </c>
    </row>
    <row r="657" spans="1:23" x14ac:dyDescent="0.25">
      <c r="A657">
        <v>44199</v>
      </c>
      <c r="B657" s="3">
        <v>40972</v>
      </c>
      <c r="C657" s="4">
        <f t="shared" si="30"/>
        <v>2012</v>
      </c>
      <c r="D657" s="3" t="str">
        <f t="shared" si="31"/>
        <v>Mar</v>
      </c>
      <c r="E657" s="3" t="str">
        <f t="shared" si="32"/>
        <v>Q4</v>
      </c>
      <c r="F657" t="s">
        <v>20</v>
      </c>
      <c r="G657">
        <v>12</v>
      </c>
      <c r="H657">
        <v>50.69</v>
      </c>
      <c r="I657">
        <v>0.04</v>
      </c>
      <c r="J657" t="s">
        <v>21</v>
      </c>
      <c r="K657">
        <v>-6.33</v>
      </c>
      <c r="L657">
        <v>3.95</v>
      </c>
      <c r="M657">
        <v>2</v>
      </c>
      <c r="N657" t="s">
        <v>743</v>
      </c>
      <c r="O657" t="s">
        <v>695</v>
      </c>
      <c r="P657" t="s">
        <v>696</v>
      </c>
      <c r="Q657" t="s">
        <v>59</v>
      </c>
      <c r="R657" t="s">
        <v>25</v>
      </c>
      <c r="S657" t="s">
        <v>65</v>
      </c>
      <c r="T657" t="s">
        <v>66</v>
      </c>
      <c r="U657" t="s">
        <v>67</v>
      </c>
      <c r="V657">
        <v>0.53</v>
      </c>
      <c r="W657">
        <v>40976</v>
      </c>
    </row>
    <row r="658" spans="1:23" x14ac:dyDescent="0.25">
      <c r="A658">
        <v>44231</v>
      </c>
      <c r="B658" s="3">
        <v>40120</v>
      </c>
      <c r="C658" s="4">
        <f t="shared" si="30"/>
        <v>2009</v>
      </c>
      <c r="D658" s="3" t="str">
        <f t="shared" si="31"/>
        <v>Nov</v>
      </c>
      <c r="E658" s="3" t="str">
        <f t="shared" si="32"/>
        <v>Q3</v>
      </c>
      <c r="F658" t="s">
        <v>44</v>
      </c>
      <c r="G658">
        <v>11</v>
      </c>
      <c r="H658">
        <v>1865.94</v>
      </c>
      <c r="I658">
        <v>0.04</v>
      </c>
      <c r="J658" t="s">
        <v>30</v>
      </c>
      <c r="K658">
        <v>116.1</v>
      </c>
      <c r="L658">
        <v>160.97999999999999</v>
      </c>
      <c r="M658">
        <v>30</v>
      </c>
      <c r="N658" t="s">
        <v>787</v>
      </c>
      <c r="O658" t="s">
        <v>695</v>
      </c>
      <c r="P658" t="s">
        <v>696</v>
      </c>
      <c r="Q658" t="s">
        <v>59</v>
      </c>
      <c r="R658" t="s">
        <v>48</v>
      </c>
      <c r="S658" t="s">
        <v>111</v>
      </c>
      <c r="T658" t="s">
        <v>736</v>
      </c>
      <c r="U658" t="s">
        <v>35</v>
      </c>
      <c r="V658">
        <v>0.62</v>
      </c>
      <c r="W658">
        <v>40122</v>
      </c>
    </row>
    <row r="659" spans="1:23" x14ac:dyDescent="0.25">
      <c r="A659">
        <v>45573</v>
      </c>
      <c r="B659" s="3">
        <v>40037</v>
      </c>
      <c r="C659" s="4">
        <f t="shared" si="30"/>
        <v>2009</v>
      </c>
      <c r="D659" s="3" t="str">
        <f t="shared" si="31"/>
        <v>Aug</v>
      </c>
      <c r="E659" s="3" t="str">
        <f t="shared" si="32"/>
        <v>Q2</v>
      </c>
      <c r="F659" t="s">
        <v>29</v>
      </c>
      <c r="G659">
        <v>5</v>
      </c>
      <c r="H659">
        <v>627.64</v>
      </c>
      <c r="I659">
        <v>0.05</v>
      </c>
      <c r="J659" t="s">
        <v>30</v>
      </c>
      <c r="K659">
        <v>-151.46</v>
      </c>
      <c r="L659">
        <v>120.98</v>
      </c>
      <c r="M659">
        <v>30</v>
      </c>
      <c r="N659" t="s">
        <v>784</v>
      </c>
      <c r="O659" t="s">
        <v>695</v>
      </c>
      <c r="P659" t="s">
        <v>696</v>
      </c>
      <c r="Q659" t="s">
        <v>24</v>
      </c>
      <c r="R659" t="s">
        <v>48</v>
      </c>
      <c r="S659" t="s">
        <v>111</v>
      </c>
      <c r="T659" t="s">
        <v>115</v>
      </c>
      <c r="U659" t="s">
        <v>35</v>
      </c>
      <c r="V659">
        <v>0.64</v>
      </c>
      <c r="W659">
        <v>40039</v>
      </c>
    </row>
    <row r="660" spans="1:23" x14ac:dyDescent="0.25">
      <c r="A660">
        <v>45763</v>
      </c>
      <c r="B660" s="3">
        <v>40366</v>
      </c>
      <c r="C660" s="4">
        <f t="shared" si="30"/>
        <v>2010</v>
      </c>
      <c r="D660" s="3" t="str">
        <f t="shared" si="31"/>
        <v>Jul</v>
      </c>
      <c r="E660" s="3" t="str">
        <f t="shared" si="32"/>
        <v>Q2</v>
      </c>
      <c r="F660" t="s">
        <v>29</v>
      </c>
      <c r="G660">
        <v>25</v>
      </c>
      <c r="H660">
        <v>67.45</v>
      </c>
      <c r="I660">
        <v>0.05</v>
      </c>
      <c r="J660" t="s">
        <v>21</v>
      </c>
      <c r="K660">
        <v>24.28</v>
      </c>
      <c r="L660">
        <v>2.61</v>
      </c>
      <c r="M660">
        <v>0.5</v>
      </c>
      <c r="N660" t="s">
        <v>820</v>
      </c>
      <c r="O660" t="s">
        <v>695</v>
      </c>
      <c r="P660" t="s">
        <v>696</v>
      </c>
      <c r="Q660" t="s">
        <v>40</v>
      </c>
      <c r="R660" t="s">
        <v>25</v>
      </c>
      <c r="S660" t="s">
        <v>87</v>
      </c>
      <c r="T660" t="s">
        <v>402</v>
      </c>
      <c r="U660" t="s">
        <v>38</v>
      </c>
      <c r="V660">
        <v>0.39</v>
      </c>
      <c r="W660">
        <v>40367</v>
      </c>
    </row>
    <row r="661" spans="1:23" x14ac:dyDescent="0.25">
      <c r="A661">
        <v>48165</v>
      </c>
      <c r="B661" s="3">
        <v>40487</v>
      </c>
      <c r="C661" s="4">
        <f t="shared" si="30"/>
        <v>2010</v>
      </c>
      <c r="D661" s="3" t="str">
        <f t="shared" si="31"/>
        <v>Nov</v>
      </c>
      <c r="E661" s="3" t="str">
        <f t="shared" si="32"/>
        <v>Q3</v>
      </c>
      <c r="F661" t="s">
        <v>29</v>
      </c>
      <c r="G661">
        <v>28</v>
      </c>
      <c r="H661">
        <v>199.94</v>
      </c>
      <c r="I661">
        <v>0.01</v>
      </c>
      <c r="J661" t="s">
        <v>21</v>
      </c>
      <c r="K661">
        <v>-147.27000000000001</v>
      </c>
      <c r="L661">
        <v>6.48</v>
      </c>
      <c r="M661">
        <v>9.5399999999999991</v>
      </c>
      <c r="N661" t="s">
        <v>806</v>
      </c>
      <c r="O661" t="s">
        <v>695</v>
      </c>
      <c r="P661" t="s">
        <v>696</v>
      </c>
      <c r="Q661" t="s">
        <v>24</v>
      </c>
      <c r="R661" t="s">
        <v>25</v>
      </c>
      <c r="S661" t="s">
        <v>60</v>
      </c>
      <c r="T661" t="s">
        <v>511</v>
      </c>
      <c r="U661" t="s">
        <v>38</v>
      </c>
      <c r="V661">
        <v>0.37</v>
      </c>
      <c r="W661">
        <v>40489</v>
      </c>
    </row>
    <row r="662" spans="1:23" x14ac:dyDescent="0.25">
      <c r="A662">
        <v>48197</v>
      </c>
      <c r="B662" s="3">
        <v>41034</v>
      </c>
      <c r="C662" s="4">
        <f t="shared" si="30"/>
        <v>2012</v>
      </c>
      <c r="D662" s="3" t="str">
        <f t="shared" si="31"/>
        <v>May</v>
      </c>
      <c r="E662" s="3" t="str">
        <f t="shared" si="32"/>
        <v>Q1</v>
      </c>
      <c r="F662" t="s">
        <v>44</v>
      </c>
      <c r="G662">
        <v>32</v>
      </c>
      <c r="H662">
        <v>1282.49</v>
      </c>
      <c r="I662">
        <v>7.0000000000000007E-2</v>
      </c>
      <c r="J662" t="s">
        <v>21</v>
      </c>
      <c r="K662">
        <v>154.74</v>
      </c>
      <c r="L662">
        <v>40.97</v>
      </c>
      <c r="M662">
        <v>14.45</v>
      </c>
      <c r="N662" t="s">
        <v>785</v>
      </c>
      <c r="O662" t="s">
        <v>695</v>
      </c>
      <c r="P662" t="s">
        <v>696</v>
      </c>
      <c r="Q662" t="s">
        <v>32</v>
      </c>
      <c r="R662" t="s">
        <v>48</v>
      </c>
      <c r="S662" t="s">
        <v>49</v>
      </c>
      <c r="T662" t="s">
        <v>307</v>
      </c>
      <c r="U662" t="s">
        <v>28</v>
      </c>
      <c r="V662">
        <v>0.56999999999999995</v>
      </c>
      <c r="W662">
        <v>41036</v>
      </c>
    </row>
    <row r="663" spans="1:23" x14ac:dyDescent="0.25">
      <c r="A663">
        <v>48484</v>
      </c>
      <c r="B663" s="3">
        <v>40352</v>
      </c>
      <c r="C663" s="4">
        <f t="shared" si="30"/>
        <v>2010</v>
      </c>
      <c r="D663" s="3" t="str">
        <f t="shared" si="31"/>
        <v>Jun</v>
      </c>
      <c r="E663" s="3" t="str">
        <f t="shared" si="32"/>
        <v>Q1</v>
      </c>
      <c r="F663" t="s">
        <v>62</v>
      </c>
      <c r="G663">
        <v>22</v>
      </c>
      <c r="H663">
        <v>346.42</v>
      </c>
      <c r="I663">
        <v>0.05</v>
      </c>
      <c r="J663" t="s">
        <v>21</v>
      </c>
      <c r="K663">
        <v>67.959999999999994</v>
      </c>
      <c r="L663">
        <v>16.48</v>
      </c>
      <c r="M663">
        <v>1.99</v>
      </c>
      <c r="N663" t="s">
        <v>794</v>
      </c>
      <c r="O663" t="s">
        <v>695</v>
      </c>
      <c r="P663" t="s">
        <v>696</v>
      </c>
      <c r="Q663" t="s">
        <v>24</v>
      </c>
      <c r="R663" t="s">
        <v>41</v>
      </c>
      <c r="S663" t="s">
        <v>69</v>
      </c>
      <c r="T663" t="s">
        <v>835</v>
      </c>
      <c r="U663" t="s">
        <v>51</v>
      </c>
      <c r="V663">
        <v>0.42</v>
      </c>
      <c r="W663">
        <v>40353</v>
      </c>
    </row>
    <row r="664" spans="1:23" x14ac:dyDescent="0.25">
      <c r="A664">
        <v>49153</v>
      </c>
      <c r="B664" s="3">
        <v>41118</v>
      </c>
      <c r="C664" s="4">
        <f t="shared" si="30"/>
        <v>2012</v>
      </c>
      <c r="D664" s="3" t="str">
        <f t="shared" si="31"/>
        <v>Jul</v>
      </c>
      <c r="E664" s="3" t="str">
        <f t="shared" si="32"/>
        <v>Q2</v>
      </c>
      <c r="F664" t="s">
        <v>62</v>
      </c>
      <c r="G664">
        <v>31</v>
      </c>
      <c r="H664">
        <v>2245.7800000000002</v>
      </c>
      <c r="I664">
        <v>0.05</v>
      </c>
      <c r="J664" t="s">
        <v>30</v>
      </c>
      <c r="K664">
        <v>-432.46</v>
      </c>
      <c r="L664">
        <v>70.98</v>
      </c>
      <c r="M664">
        <v>30</v>
      </c>
      <c r="N664" t="s">
        <v>794</v>
      </c>
      <c r="O664" t="s">
        <v>695</v>
      </c>
      <c r="P664" t="s">
        <v>696</v>
      </c>
      <c r="Q664" t="s">
        <v>24</v>
      </c>
      <c r="R664" t="s">
        <v>48</v>
      </c>
      <c r="S664" t="s">
        <v>111</v>
      </c>
      <c r="T664" t="s">
        <v>837</v>
      </c>
      <c r="U664" t="s">
        <v>35</v>
      </c>
      <c r="V664">
        <v>0.73</v>
      </c>
      <c r="W664">
        <v>41118</v>
      </c>
    </row>
    <row r="665" spans="1:23" x14ac:dyDescent="0.25">
      <c r="A665">
        <v>49412</v>
      </c>
      <c r="B665" s="3">
        <v>39879</v>
      </c>
      <c r="C665" s="4">
        <f t="shared" si="30"/>
        <v>2009</v>
      </c>
      <c r="D665" s="3" t="str">
        <f t="shared" si="31"/>
        <v>Mar</v>
      </c>
      <c r="E665" s="3" t="str">
        <f t="shared" si="32"/>
        <v>Q4</v>
      </c>
      <c r="F665" t="s">
        <v>77</v>
      </c>
      <c r="G665">
        <v>20</v>
      </c>
      <c r="H665">
        <v>9418.14</v>
      </c>
      <c r="I665">
        <v>0.09</v>
      </c>
      <c r="J665" t="s">
        <v>30</v>
      </c>
      <c r="K665">
        <v>909.36</v>
      </c>
      <c r="L665">
        <v>517.48</v>
      </c>
      <c r="M665">
        <v>16.63</v>
      </c>
      <c r="N665" t="s">
        <v>806</v>
      </c>
      <c r="O665" t="s">
        <v>695</v>
      </c>
      <c r="P665" t="s">
        <v>696</v>
      </c>
      <c r="Q665" t="s">
        <v>24</v>
      </c>
      <c r="R665" t="s">
        <v>41</v>
      </c>
      <c r="S665" t="s">
        <v>207</v>
      </c>
      <c r="T665" t="s">
        <v>838</v>
      </c>
      <c r="U665" t="s">
        <v>81</v>
      </c>
      <c r="V665">
        <v>0.59</v>
      </c>
      <c r="W665">
        <v>39879</v>
      </c>
    </row>
    <row r="666" spans="1:23" x14ac:dyDescent="0.25">
      <c r="A666">
        <v>49761</v>
      </c>
      <c r="B666" s="3">
        <v>40567</v>
      </c>
      <c r="C666" s="4">
        <f t="shared" si="30"/>
        <v>2011</v>
      </c>
      <c r="D666" s="3" t="str">
        <f t="shared" si="31"/>
        <v>Jan</v>
      </c>
      <c r="E666" s="3" t="str">
        <f t="shared" si="32"/>
        <v>Q4</v>
      </c>
      <c r="F666" t="s">
        <v>44</v>
      </c>
      <c r="G666">
        <v>45</v>
      </c>
      <c r="H666">
        <v>1090.5999999999999</v>
      </c>
      <c r="I666">
        <v>7.0000000000000007E-2</v>
      </c>
      <c r="J666" t="s">
        <v>21</v>
      </c>
      <c r="K666">
        <v>300.91000000000003</v>
      </c>
      <c r="L666">
        <v>23.99</v>
      </c>
      <c r="M666">
        <v>6.3</v>
      </c>
      <c r="N666" t="s">
        <v>820</v>
      </c>
      <c r="O666" t="s">
        <v>695</v>
      </c>
      <c r="P666" t="s">
        <v>696</v>
      </c>
      <c r="Q666" t="s">
        <v>40</v>
      </c>
      <c r="R666" t="s">
        <v>41</v>
      </c>
      <c r="S666" t="s">
        <v>207</v>
      </c>
      <c r="T666" t="s">
        <v>588</v>
      </c>
      <c r="U666" t="s">
        <v>47</v>
      </c>
      <c r="V666">
        <v>0.38</v>
      </c>
      <c r="W666">
        <v>40568</v>
      </c>
    </row>
    <row r="667" spans="1:23" x14ac:dyDescent="0.25">
      <c r="A667">
        <v>50310</v>
      </c>
      <c r="B667" s="3">
        <v>40040</v>
      </c>
      <c r="C667" s="4">
        <f t="shared" si="30"/>
        <v>2009</v>
      </c>
      <c r="D667" s="3" t="str">
        <f t="shared" si="31"/>
        <v>Aug</v>
      </c>
      <c r="E667" s="3" t="str">
        <f t="shared" si="32"/>
        <v>Q2</v>
      </c>
      <c r="F667" t="s">
        <v>62</v>
      </c>
      <c r="G667">
        <v>42</v>
      </c>
      <c r="H667">
        <v>1811.3</v>
      </c>
      <c r="I667">
        <v>7.0000000000000007E-2</v>
      </c>
      <c r="J667" t="s">
        <v>55</v>
      </c>
      <c r="K667">
        <v>520.41</v>
      </c>
      <c r="L667">
        <v>42.98</v>
      </c>
      <c r="M667">
        <v>4.62</v>
      </c>
      <c r="N667" t="s">
        <v>814</v>
      </c>
      <c r="O667" t="s">
        <v>695</v>
      </c>
      <c r="P667" t="s">
        <v>696</v>
      </c>
      <c r="Q667" t="s">
        <v>40</v>
      </c>
      <c r="R667" t="s">
        <v>25</v>
      </c>
      <c r="S667" t="s">
        <v>33</v>
      </c>
      <c r="T667" t="s">
        <v>839</v>
      </c>
      <c r="U667" t="s">
        <v>38</v>
      </c>
      <c r="V667">
        <v>0.56000000000000005</v>
      </c>
      <c r="W667">
        <v>40042</v>
      </c>
    </row>
    <row r="668" spans="1:23" x14ac:dyDescent="0.25">
      <c r="A668">
        <v>51072</v>
      </c>
      <c r="B668" s="3">
        <v>40088</v>
      </c>
      <c r="C668" s="4">
        <f t="shared" si="30"/>
        <v>2009</v>
      </c>
      <c r="D668" s="3" t="str">
        <f t="shared" si="31"/>
        <v>Oct</v>
      </c>
      <c r="E668" s="3" t="str">
        <f t="shared" si="32"/>
        <v>Q3</v>
      </c>
      <c r="F668" t="s">
        <v>77</v>
      </c>
      <c r="G668">
        <v>43</v>
      </c>
      <c r="H668">
        <v>7036.11</v>
      </c>
      <c r="I668">
        <v>0</v>
      </c>
      <c r="J668" t="s">
        <v>21</v>
      </c>
      <c r="K668">
        <v>1268.6500000000001</v>
      </c>
      <c r="L668">
        <v>161.55000000000001</v>
      </c>
      <c r="M668">
        <v>19.989999999999998</v>
      </c>
      <c r="N668" t="s">
        <v>791</v>
      </c>
      <c r="O668" t="s">
        <v>695</v>
      </c>
      <c r="P668" t="s">
        <v>696</v>
      </c>
      <c r="Q668" t="s">
        <v>24</v>
      </c>
      <c r="R668" t="s">
        <v>25</v>
      </c>
      <c r="S668" t="s">
        <v>26</v>
      </c>
      <c r="T668" t="s">
        <v>677</v>
      </c>
      <c r="U668" t="s">
        <v>38</v>
      </c>
      <c r="V668">
        <v>0.66</v>
      </c>
      <c r="W668">
        <v>40090</v>
      </c>
    </row>
    <row r="669" spans="1:23" x14ac:dyDescent="0.25">
      <c r="A669">
        <v>51648</v>
      </c>
      <c r="B669" s="3">
        <v>40909</v>
      </c>
      <c r="C669" s="4">
        <f t="shared" si="30"/>
        <v>2012</v>
      </c>
      <c r="D669" s="3" t="str">
        <f t="shared" si="31"/>
        <v>Jan</v>
      </c>
      <c r="E669" s="3" t="str">
        <f t="shared" si="32"/>
        <v>Q4</v>
      </c>
      <c r="F669" t="s">
        <v>20</v>
      </c>
      <c r="G669">
        <v>45</v>
      </c>
      <c r="H669">
        <v>2354.8000000000002</v>
      </c>
      <c r="I669">
        <v>0.03</v>
      </c>
      <c r="J669" t="s">
        <v>21</v>
      </c>
      <c r="K669">
        <v>332.97</v>
      </c>
      <c r="L669">
        <v>49.99</v>
      </c>
      <c r="M669">
        <v>19.989999999999998</v>
      </c>
      <c r="N669" t="s">
        <v>344</v>
      </c>
      <c r="O669" t="s">
        <v>695</v>
      </c>
      <c r="P669" t="s">
        <v>696</v>
      </c>
      <c r="Q669" t="s">
        <v>40</v>
      </c>
      <c r="R669" t="s">
        <v>41</v>
      </c>
      <c r="S669" t="s">
        <v>69</v>
      </c>
      <c r="T669" t="s">
        <v>583</v>
      </c>
      <c r="U669" t="s">
        <v>38</v>
      </c>
      <c r="V669">
        <v>0.41</v>
      </c>
      <c r="W669">
        <v>40916</v>
      </c>
    </row>
    <row r="670" spans="1:23" x14ac:dyDescent="0.25">
      <c r="A670">
        <v>52035</v>
      </c>
      <c r="B670" s="3">
        <v>40144</v>
      </c>
      <c r="C670" s="4">
        <f t="shared" si="30"/>
        <v>2009</v>
      </c>
      <c r="D670" s="3" t="str">
        <f t="shared" si="31"/>
        <v>Nov</v>
      </c>
      <c r="E670" s="3" t="str">
        <f t="shared" si="32"/>
        <v>Q3</v>
      </c>
      <c r="F670" t="s">
        <v>29</v>
      </c>
      <c r="G670">
        <v>29</v>
      </c>
      <c r="H670">
        <v>20872.16</v>
      </c>
      <c r="I670">
        <v>0.03</v>
      </c>
      <c r="J670" t="s">
        <v>21</v>
      </c>
      <c r="K670">
        <v>-4437.91</v>
      </c>
      <c r="L670">
        <v>699.99</v>
      </c>
      <c r="M670">
        <v>24.49</v>
      </c>
      <c r="N670" t="s">
        <v>344</v>
      </c>
      <c r="O670" t="s">
        <v>695</v>
      </c>
      <c r="P670" t="s">
        <v>696</v>
      </c>
      <c r="Q670" t="s">
        <v>40</v>
      </c>
      <c r="R670" t="s">
        <v>41</v>
      </c>
      <c r="S670" t="s">
        <v>98</v>
      </c>
      <c r="T670" t="s">
        <v>407</v>
      </c>
      <c r="U670" t="s">
        <v>28</v>
      </c>
      <c r="V670">
        <v>0.41</v>
      </c>
      <c r="W670">
        <v>40147</v>
      </c>
    </row>
    <row r="671" spans="1:23" x14ac:dyDescent="0.25">
      <c r="A671">
        <v>52326</v>
      </c>
      <c r="B671" s="3">
        <v>40394</v>
      </c>
      <c r="C671" s="4">
        <f t="shared" si="30"/>
        <v>2010</v>
      </c>
      <c r="D671" s="3" t="str">
        <f t="shared" si="31"/>
        <v>Aug</v>
      </c>
      <c r="E671" s="3" t="str">
        <f t="shared" si="32"/>
        <v>Q2</v>
      </c>
      <c r="F671" t="s">
        <v>20</v>
      </c>
      <c r="G671">
        <v>41</v>
      </c>
      <c r="H671">
        <v>152.28</v>
      </c>
      <c r="I671">
        <v>0.06</v>
      </c>
      <c r="J671" t="s">
        <v>21</v>
      </c>
      <c r="K671">
        <v>-154.81300000000002</v>
      </c>
      <c r="L671">
        <v>3.81</v>
      </c>
      <c r="M671">
        <v>5.44</v>
      </c>
      <c r="N671" t="s">
        <v>806</v>
      </c>
      <c r="O671" t="s">
        <v>695</v>
      </c>
      <c r="P671" t="s">
        <v>696</v>
      </c>
      <c r="Q671" t="s">
        <v>32</v>
      </c>
      <c r="R671" t="s">
        <v>25</v>
      </c>
      <c r="S671" t="s">
        <v>36</v>
      </c>
      <c r="T671" t="s">
        <v>545</v>
      </c>
      <c r="U671" t="s">
        <v>38</v>
      </c>
      <c r="V671">
        <v>0.36</v>
      </c>
      <c r="W671">
        <v>40398</v>
      </c>
    </row>
    <row r="672" spans="1:23" x14ac:dyDescent="0.25">
      <c r="A672">
        <v>52737</v>
      </c>
      <c r="B672" s="3">
        <v>40490</v>
      </c>
      <c r="C672" s="4">
        <f t="shared" si="30"/>
        <v>2010</v>
      </c>
      <c r="D672" s="3" t="str">
        <f t="shared" si="31"/>
        <v>Nov</v>
      </c>
      <c r="E672" s="3" t="str">
        <f t="shared" si="32"/>
        <v>Q3</v>
      </c>
      <c r="F672" t="s">
        <v>44</v>
      </c>
      <c r="G672">
        <v>14</v>
      </c>
      <c r="H672">
        <v>125.54</v>
      </c>
      <c r="I672">
        <v>0.03</v>
      </c>
      <c r="J672" t="s">
        <v>55</v>
      </c>
      <c r="K672">
        <v>-15.743499999999999</v>
      </c>
      <c r="L672">
        <v>7.68</v>
      </c>
      <c r="M672">
        <v>6.16</v>
      </c>
      <c r="N672" t="s">
        <v>787</v>
      </c>
      <c r="O672" t="s">
        <v>695</v>
      </c>
      <c r="P672" t="s">
        <v>696</v>
      </c>
      <c r="Q672" t="s">
        <v>59</v>
      </c>
      <c r="R672" t="s">
        <v>25</v>
      </c>
      <c r="S672" t="s">
        <v>36</v>
      </c>
      <c r="T672" t="s">
        <v>841</v>
      </c>
      <c r="U672" t="s">
        <v>38</v>
      </c>
      <c r="V672">
        <v>0.35</v>
      </c>
      <c r="W672">
        <v>40491</v>
      </c>
    </row>
    <row r="673" spans="1:23" x14ac:dyDescent="0.25">
      <c r="A673">
        <v>53216</v>
      </c>
      <c r="B673" s="3">
        <v>41247</v>
      </c>
      <c r="C673" s="4">
        <f t="shared" si="30"/>
        <v>2012</v>
      </c>
      <c r="D673" s="3" t="str">
        <f t="shared" si="31"/>
        <v>Dec</v>
      </c>
      <c r="E673" s="3" t="str">
        <f t="shared" si="32"/>
        <v>Q3</v>
      </c>
      <c r="F673" t="s">
        <v>29</v>
      </c>
      <c r="G673">
        <v>36</v>
      </c>
      <c r="H673">
        <v>228.01</v>
      </c>
      <c r="I673">
        <v>0.06</v>
      </c>
      <c r="J673" t="s">
        <v>21</v>
      </c>
      <c r="K673">
        <v>-185.54</v>
      </c>
      <c r="L673">
        <v>6.48</v>
      </c>
      <c r="M673">
        <v>8.73</v>
      </c>
      <c r="N673" t="s">
        <v>344</v>
      </c>
      <c r="O673" t="s">
        <v>695</v>
      </c>
      <c r="P673" t="s">
        <v>696</v>
      </c>
      <c r="Q673" t="s">
        <v>40</v>
      </c>
      <c r="R673" t="s">
        <v>25</v>
      </c>
      <c r="S673" t="s">
        <v>60</v>
      </c>
      <c r="T673" t="s">
        <v>816</v>
      </c>
      <c r="U673" t="s">
        <v>38</v>
      </c>
      <c r="V673">
        <v>0.37</v>
      </c>
      <c r="W673">
        <v>41250</v>
      </c>
    </row>
    <row r="674" spans="1:23" x14ac:dyDescent="0.25">
      <c r="A674">
        <v>54081</v>
      </c>
      <c r="B674" s="3">
        <v>40612</v>
      </c>
      <c r="C674" s="4">
        <f t="shared" si="30"/>
        <v>2011</v>
      </c>
      <c r="D674" s="3" t="str">
        <f t="shared" si="31"/>
        <v>Mar</v>
      </c>
      <c r="E674" s="3" t="str">
        <f t="shared" si="32"/>
        <v>Q4</v>
      </c>
      <c r="F674" t="s">
        <v>20</v>
      </c>
      <c r="G674">
        <v>2</v>
      </c>
      <c r="H674">
        <v>57.5</v>
      </c>
      <c r="I674">
        <v>0.02</v>
      </c>
      <c r="J674" t="s">
        <v>21</v>
      </c>
      <c r="K674">
        <v>-83.18</v>
      </c>
      <c r="L674">
        <v>28.48</v>
      </c>
      <c r="M674">
        <v>1.99</v>
      </c>
      <c r="N674" t="s">
        <v>743</v>
      </c>
      <c r="O674" t="s">
        <v>695</v>
      </c>
      <c r="P674" t="s">
        <v>696</v>
      </c>
      <c r="Q674" t="s">
        <v>59</v>
      </c>
      <c r="R674" t="s">
        <v>41</v>
      </c>
      <c r="S674" t="s">
        <v>69</v>
      </c>
      <c r="T674" t="s">
        <v>516</v>
      </c>
      <c r="U674" t="s">
        <v>51</v>
      </c>
      <c r="V674">
        <v>0.4</v>
      </c>
      <c r="W674">
        <v>40614</v>
      </c>
    </row>
    <row r="675" spans="1:23" x14ac:dyDescent="0.25">
      <c r="A675">
        <v>54560</v>
      </c>
      <c r="B675" s="3">
        <v>40010</v>
      </c>
      <c r="C675" s="4">
        <f t="shared" si="30"/>
        <v>2009</v>
      </c>
      <c r="D675" s="3" t="str">
        <f t="shared" si="31"/>
        <v>Jul</v>
      </c>
      <c r="E675" s="3" t="str">
        <f t="shared" si="32"/>
        <v>Q2</v>
      </c>
      <c r="F675" t="s">
        <v>77</v>
      </c>
      <c r="G675">
        <v>22</v>
      </c>
      <c r="H675">
        <v>604.38</v>
      </c>
      <c r="I675">
        <v>0.09</v>
      </c>
      <c r="J675" t="s">
        <v>21</v>
      </c>
      <c r="K675">
        <v>167.58</v>
      </c>
      <c r="L675">
        <v>28.48</v>
      </c>
      <c r="M675">
        <v>1.99</v>
      </c>
      <c r="N675" t="s">
        <v>794</v>
      </c>
      <c r="O675" t="s">
        <v>695</v>
      </c>
      <c r="P675" t="s">
        <v>696</v>
      </c>
      <c r="Q675" t="s">
        <v>24</v>
      </c>
      <c r="R675" t="s">
        <v>41</v>
      </c>
      <c r="S675" t="s">
        <v>69</v>
      </c>
      <c r="T675" t="s">
        <v>516</v>
      </c>
      <c r="U675" t="s">
        <v>51</v>
      </c>
      <c r="V675">
        <v>0.4</v>
      </c>
      <c r="W675">
        <v>40013</v>
      </c>
    </row>
    <row r="676" spans="1:23" x14ac:dyDescent="0.25">
      <c r="A676">
        <v>54947</v>
      </c>
      <c r="B676" s="3">
        <v>39866</v>
      </c>
      <c r="C676" s="4">
        <f t="shared" si="30"/>
        <v>2009</v>
      </c>
      <c r="D676" s="3" t="str">
        <f t="shared" si="31"/>
        <v>Feb</v>
      </c>
      <c r="E676" s="3" t="str">
        <f t="shared" si="32"/>
        <v>Q4</v>
      </c>
      <c r="F676" t="s">
        <v>44</v>
      </c>
      <c r="G676">
        <v>27</v>
      </c>
      <c r="H676">
        <v>132.36000000000001</v>
      </c>
      <c r="I676">
        <v>0.05</v>
      </c>
      <c r="J676" t="s">
        <v>21</v>
      </c>
      <c r="K676">
        <v>-98.35</v>
      </c>
      <c r="L676">
        <v>4.9800000000000004</v>
      </c>
      <c r="M676">
        <v>4.62</v>
      </c>
      <c r="N676" t="s">
        <v>842</v>
      </c>
      <c r="O676" t="s">
        <v>695</v>
      </c>
      <c r="P676" t="s">
        <v>696</v>
      </c>
      <c r="Q676" t="s">
        <v>32</v>
      </c>
      <c r="R676" t="s">
        <v>41</v>
      </c>
      <c r="S676" t="s">
        <v>69</v>
      </c>
      <c r="T676" t="s">
        <v>398</v>
      </c>
      <c r="U676" t="s">
        <v>51</v>
      </c>
      <c r="V676">
        <v>0.64</v>
      </c>
      <c r="W676">
        <v>39867</v>
      </c>
    </row>
    <row r="677" spans="1:23" x14ac:dyDescent="0.25">
      <c r="A677">
        <v>55170</v>
      </c>
      <c r="B677" s="3">
        <v>41173</v>
      </c>
      <c r="C677" s="4">
        <f t="shared" si="30"/>
        <v>2012</v>
      </c>
      <c r="D677" s="3" t="str">
        <f t="shared" si="31"/>
        <v>Sep</v>
      </c>
      <c r="E677" s="3" t="str">
        <f t="shared" si="32"/>
        <v>Q2</v>
      </c>
      <c r="F677" t="s">
        <v>77</v>
      </c>
      <c r="G677">
        <v>22</v>
      </c>
      <c r="H677">
        <v>985.29</v>
      </c>
      <c r="I677">
        <v>0.04</v>
      </c>
      <c r="J677" t="s">
        <v>55</v>
      </c>
      <c r="K677">
        <v>138.37</v>
      </c>
      <c r="L677">
        <v>43.98</v>
      </c>
      <c r="M677">
        <v>8.99</v>
      </c>
      <c r="N677" t="s">
        <v>806</v>
      </c>
      <c r="O677" t="s">
        <v>695</v>
      </c>
      <c r="P677" t="s">
        <v>696</v>
      </c>
      <c r="Q677" t="s">
        <v>24</v>
      </c>
      <c r="R677" t="s">
        <v>25</v>
      </c>
      <c r="S677" t="s">
        <v>94</v>
      </c>
      <c r="T677" t="s">
        <v>844</v>
      </c>
      <c r="U677" t="s">
        <v>51</v>
      </c>
      <c r="V677">
        <v>0.57999999999999996</v>
      </c>
      <c r="W677">
        <v>41175</v>
      </c>
    </row>
    <row r="678" spans="1:23" x14ac:dyDescent="0.25">
      <c r="A678">
        <v>55777</v>
      </c>
      <c r="B678" s="3">
        <v>41223</v>
      </c>
      <c r="C678" s="4">
        <f t="shared" si="30"/>
        <v>2012</v>
      </c>
      <c r="D678" s="3" t="str">
        <f t="shared" si="31"/>
        <v>Nov</v>
      </c>
      <c r="E678" s="3" t="str">
        <f t="shared" si="32"/>
        <v>Q3</v>
      </c>
      <c r="F678" t="s">
        <v>44</v>
      </c>
      <c r="G678">
        <v>6</v>
      </c>
      <c r="H678">
        <v>323.52999999999997</v>
      </c>
      <c r="I678">
        <v>0.06</v>
      </c>
      <c r="J678" t="s">
        <v>21</v>
      </c>
      <c r="K678">
        <v>136.32</v>
      </c>
      <c r="L678">
        <v>51.75</v>
      </c>
      <c r="M678">
        <v>19.989999999999998</v>
      </c>
      <c r="N678" t="s">
        <v>344</v>
      </c>
      <c r="O678" t="s">
        <v>695</v>
      </c>
      <c r="P678" t="s">
        <v>696</v>
      </c>
      <c r="Q678" t="s">
        <v>40</v>
      </c>
      <c r="R678" t="s">
        <v>48</v>
      </c>
      <c r="S678" t="s">
        <v>49</v>
      </c>
      <c r="T678" t="s">
        <v>290</v>
      </c>
      <c r="U678" t="s">
        <v>38</v>
      </c>
      <c r="V678">
        <v>0.55000000000000004</v>
      </c>
      <c r="W678">
        <v>41224</v>
      </c>
    </row>
    <row r="679" spans="1:23" x14ac:dyDescent="0.25">
      <c r="A679">
        <v>56001</v>
      </c>
      <c r="B679" s="3">
        <v>40280</v>
      </c>
      <c r="C679" s="4">
        <f t="shared" si="30"/>
        <v>2010</v>
      </c>
      <c r="D679" s="3" t="str">
        <f t="shared" si="31"/>
        <v>Apr</v>
      </c>
      <c r="E679" s="3" t="str">
        <f t="shared" si="32"/>
        <v>Q1</v>
      </c>
      <c r="F679" t="s">
        <v>20</v>
      </c>
      <c r="G679">
        <v>17</v>
      </c>
      <c r="H679">
        <v>118.36</v>
      </c>
      <c r="I679">
        <v>0.08</v>
      </c>
      <c r="J679" t="s">
        <v>55</v>
      </c>
      <c r="K679">
        <v>-60.65</v>
      </c>
      <c r="L679">
        <v>6.48</v>
      </c>
      <c r="M679">
        <v>7.37</v>
      </c>
      <c r="N679" t="s">
        <v>787</v>
      </c>
      <c r="O679" t="s">
        <v>695</v>
      </c>
      <c r="P679" t="s">
        <v>696</v>
      </c>
      <c r="Q679" t="s">
        <v>59</v>
      </c>
      <c r="R679" t="s">
        <v>25</v>
      </c>
      <c r="S679" t="s">
        <v>60</v>
      </c>
      <c r="T679" t="s">
        <v>845</v>
      </c>
      <c r="U679" t="s">
        <v>38</v>
      </c>
      <c r="V679">
        <v>0.37</v>
      </c>
      <c r="W679">
        <v>40284</v>
      </c>
    </row>
    <row r="680" spans="1:23" x14ac:dyDescent="0.25">
      <c r="A680">
        <v>56640</v>
      </c>
      <c r="B680" s="3">
        <v>40780</v>
      </c>
      <c r="C680" s="4">
        <f t="shared" si="30"/>
        <v>2011</v>
      </c>
      <c r="D680" s="3" t="str">
        <f t="shared" si="31"/>
        <v>Aug</v>
      </c>
      <c r="E680" s="3" t="str">
        <f t="shared" si="32"/>
        <v>Q2</v>
      </c>
      <c r="F680" t="s">
        <v>29</v>
      </c>
      <c r="G680">
        <v>2</v>
      </c>
      <c r="H680">
        <v>29.31</v>
      </c>
      <c r="I680">
        <v>0</v>
      </c>
      <c r="J680" t="s">
        <v>21</v>
      </c>
      <c r="K680">
        <v>-12.78</v>
      </c>
      <c r="L680">
        <v>11.48</v>
      </c>
      <c r="M680">
        <v>5.43</v>
      </c>
      <c r="N680" t="s">
        <v>785</v>
      </c>
      <c r="O680" t="s">
        <v>695</v>
      </c>
      <c r="P680" t="s">
        <v>696</v>
      </c>
      <c r="Q680" t="s">
        <v>40</v>
      </c>
      <c r="R680" t="s">
        <v>25</v>
      </c>
      <c r="S680" t="s">
        <v>60</v>
      </c>
      <c r="T680" t="s">
        <v>146</v>
      </c>
      <c r="U680" t="s">
        <v>38</v>
      </c>
      <c r="V680">
        <v>0.36</v>
      </c>
      <c r="W680">
        <v>40781</v>
      </c>
    </row>
    <row r="681" spans="1:23" x14ac:dyDescent="0.25">
      <c r="A681">
        <v>59393</v>
      </c>
      <c r="B681" s="3">
        <v>40502</v>
      </c>
      <c r="C681" s="4">
        <f t="shared" si="30"/>
        <v>2010</v>
      </c>
      <c r="D681" s="3" t="str">
        <f t="shared" si="31"/>
        <v>Nov</v>
      </c>
      <c r="E681" s="3" t="str">
        <f t="shared" si="32"/>
        <v>Q3</v>
      </c>
      <c r="F681" t="s">
        <v>62</v>
      </c>
      <c r="G681">
        <v>34</v>
      </c>
      <c r="H681">
        <v>398.76</v>
      </c>
      <c r="I681">
        <v>7.0000000000000007E-2</v>
      </c>
      <c r="J681" t="s">
        <v>21</v>
      </c>
      <c r="K681">
        <v>0.82</v>
      </c>
      <c r="L681">
        <v>11.58</v>
      </c>
      <c r="M681">
        <v>6.97</v>
      </c>
      <c r="N681" t="s">
        <v>743</v>
      </c>
      <c r="O681" t="s">
        <v>695</v>
      </c>
      <c r="P681" t="s">
        <v>696</v>
      </c>
      <c r="Q681" t="s">
        <v>59</v>
      </c>
      <c r="R681" t="s">
        <v>25</v>
      </c>
      <c r="S681" t="s">
        <v>75</v>
      </c>
      <c r="T681" t="s">
        <v>301</v>
      </c>
      <c r="U681" t="s">
        <v>38</v>
      </c>
      <c r="V681">
        <v>0.35</v>
      </c>
      <c r="W681">
        <v>40503</v>
      </c>
    </row>
    <row r="682" spans="1:23" x14ac:dyDescent="0.25">
      <c r="A682">
        <v>59712</v>
      </c>
      <c r="B682" s="3">
        <v>40344</v>
      </c>
      <c r="C682" s="4">
        <f t="shared" si="30"/>
        <v>2010</v>
      </c>
      <c r="D682" s="3" t="str">
        <f t="shared" si="31"/>
        <v>Jun</v>
      </c>
      <c r="E682" s="3" t="str">
        <f t="shared" si="32"/>
        <v>Q1</v>
      </c>
      <c r="F682" t="s">
        <v>77</v>
      </c>
      <c r="G682">
        <v>25</v>
      </c>
      <c r="H682">
        <v>67.58</v>
      </c>
      <c r="I682">
        <v>0.09</v>
      </c>
      <c r="J682" t="s">
        <v>55</v>
      </c>
      <c r="K682">
        <v>16.8</v>
      </c>
      <c r="L682">
        <v>2.62</v>
      </c>
      <c r="M682">
        <v>0.8</v>
      </c>
      <c r="N682" t="s">
        <v>784</v>
      </c>
      <c r="O682" t="s">
        <v>695</v>
      </c>
      <c r="P682" t="s">
        <v>696</v>
      </c>
      <c r="Q682" t="s">
        <v>24</v>
      </c>
      <c r="R682" t="s">
        <v>25</v>
      </c>
      <c r="S682" t="s">
        <v>65</v>
      </c>
      <c r="T682" t="s">
        <v>847</v>
      </c>
      <c r="U682" t="s">
        <v>67</v>
      </c>
      <c r="V682">
        <v>0.39</v>
      </c>
      <c r="W682">
        <v>40346</v>
      </c>
    </row>
    <row r="683" spans="1:23" x14ac:dyDescent="0.25">
      <c r="A683">
        <v>59905</v>
      </c>
      <c r="B683" s="3">
        <v>41013</v>
      </c>
      <c r="C683" s="4">
        <f t="shared" si="30"/>
        <v>2012</v>
      </c>
      <c r="D683" s="3" t="str">
        <f t="shared" si="31"/>
        <v>Apr</v>
      </c>
      <c r="E683" s="3" t="str">
        <f t="shared" si="32"/>
        <v>Q1</v>
      </c>
      <c r="F683" t="s">
        <v>29</v>
      </c>
      <c r="G683">
        <v>19</v>
      </c>
      <c r="H683">
        <v>159.24</v>
      </c>
      <c r="I683">
        <v>0.09</v>
      </c>
      <c r="J683" t="s">
        <v>21</v>
      </c>
      <c r="K683">
        <v>8.3000000000000007</v>
      </c>
      <c r="L683">
        <v>8.5</v>
      </c>
      <c r="M683">
        <v>1.99</v>
      </c>
      <c r="N683" t="s">
        <v>848</v>
      </c>
      <c r="O683" t="s">
        <v>695</v>
      </c>
      <c r="P683" t="s">
        <v>696</v>
      </c>
      <c r="Q683" t="s">
        <v>24</v>
      </c>
      <c r="R683" t="s">
        <v>41</v>
      </c>
      <c r="S683" t="s">
        <v>69</v>
      </c>
      <c r="T683" t="s">
        <v>849</v>
      </c>
      <c r="U683" t="s">
        <v>51</v>
      </c>
      <c r="V683">
        <v>0.49</v>
      </c>
      <c r="W683">
        <v>41015</v>
      </c>
    </row>
    <row r="684" spans="1:23" x14ac:dyDescent="0.25">
      <c r="A684">
        <v>322</v>
      </c>
      <c r="B684" s="3">
        <v>40986</v>
      </c>
      <c r="C684" s="4">
        <f t="shared" si="30"/>
        <v>2012</v>
      </c>
      <c r="D684" s="3" t="str">
        <f t="shared" si="31"/>
        <v>Mar</v>
      </c>
      <c r="E684" s="3" t="str">
        <f t="shared" si="32"/>
        <v>Q4</v>
      </c>
      <c r="F684" t="s">
        <v>77</v>
      </c>
      <c r="G684">
        <v>20</v>
      </c>
      <c r="H684">
        <v>2634.8554999999997</v>
      </c>
      <c r="I684">
        <v>0.08</v>
      </c>
      <c r="J684" t="s">
        <v>21</v>
      </c>
      <c r="K684">
        <v>257.76</v>
      </c>
      <c r="L684">
        <v>155.99</v>
      </c>
      <c r="M684">
        <v>8.08</v>
      </c>
      <c r="N684" t="s">
        <v>852</v>
      </c>
      <c r="O684" t="s">
        <v>695</v>
      </c>
      <c r="P684" t="s">
        <v>696</v>
      </c>
      <c r="Q684" t="s">
        <v>40</v>
      </c>
      <c r="R684" t="s">
        <v>41</v>
      </c>
      <c r="S684" t="s">
        <v>42</v>
      </c>
      <c r="T684" t="s">
        <v>853</v>
      </c>
      <c r="U684" t="s">
        <v>38</v>
      </c>
      <c r="V684">
        <v>0.6</v>
      </c>
      <c r="W684">
        <v>40988</v>
      </c>
    </row>
    <row r="685" spans="1:23" x14ac:dyDescent="0.25">
      <c r="A685">
        <v>962</v>
      </c>
      <c r="B685" s="3">
        <v>39938</v>
      </c>
      <c r="C685" s="4">
        <f t="shared" si="30"/>
        <v>2009</v>
      </c>
      <c r="D685" s="3" t="str">
        <f t="shared" si="31"/>
        <v>May</v>
      </c>
      <c r="E685" s="3" t="str">
        <f t="shared" si="32"/>
        <v>Q1</v>
      </c>
      <c r="F685" t="s">
        <v>20</v>
      </c>
      <c r="G685">
        <v>33</v>
      </c>
      <c r="H685">
        <v>4064.05</v>
      </c>
      <c r="I685">
        <v>0.06</v>
      </c>
      <c r="J685" t="s">
        <v>21</v>
      </c>
      <c r="K685">
        <v>1408.1865</v>
      </c>
      <c r="L685">
        <v>122.99</v>
      </c>
      <c r="M685">
        <v>19.989999999999998</v>
      </c>
      <c r="N685" t="s">
        <v>855</v>
      </c>
      <c r="O685" t="s">
        <v>695</v>
      </c>
      <c r="P685" t="s">
        <v>696</v>
      </c>
      <c r="Q685" t="s">
        <v>24</v>
      </c>
      <c r="R685" t="s">
        <v>25</v>
      </c>
      <c r="S685" t="s">
        <v>36</v>
      </c>
      <c r="T685" t="s">
        <v>856</v>
      </c>
      <c r="U685" t="s">
        <v>38</v>
      </c>
      <c r="V685">
        <v>0.37</v>
      </c>
      <c r="W685">
        <v>39940</v>
      </c>
    </row>
    <row r="686" spans="1:23" x14ac:dyDescent="0.25">
      <c r="A686">
        <v>1221</v>
      </c>
      <c r="B686" s="3">
        <v>41017</v>
      </c>
      <c r="C686" s="4">
        <f t="shared" si="30"/>
        <v>2012</v>
      </c>
      <c r="D686" s="3" t="str">
        <f t="shared" si="31"/>
        <v>Apr</v>
      </c>
      <c r="E686" s="3" t="str">
        <f t="shared" si="32"/>
        <v>Q1</v>
      </c>
      <c r="F686" t="s">
        <v>44</v>
      </c>
      <c r="G686">
        <v>1</v>
      </c>
      <c r="H686">
        <v>14.68</v>
      </c>
      <c r="I686">
        <v>0.06</v>
      </c>
      <c r="J686" t="s">
        <v>21</v>
      </c>
      <c r="K686">
        <v>-13.777000000000001</v>
      </c>
      <c r="L686">
        <v>8.6</v>
      </c>
      <c r="M686">
        <v>6.19</v>
      </c>
      <c r="N686" t="s">
        <v>857</v>
      </c>
      <c r="O686" t="s">
        <v>695</v>
      </c>
      <c r="P686" t="s">
        <v>696</v>
      </c>
      <c r="Q686" t="s">
        <v>40</v>
      </c>
      <c r="R686" t="s">
        <v>25</v>
      </c>
      <c r="S686" t="s">
        <v>36</v>
      </c>
      <c r="T686" t="s">
        <v>858</v>
      </c>
      <c r="U686" t="s">
        <v>38</v>
      </c>
      <c r="V686">
        <v>0.38</v>
      </c>
      <c r="W686">
        <v>41017</v>
      </c>
    </row>
    <row r="687" spans="1:23" x14ac:dyDescent="0.25">
      <c r="A687">
        <v>1445</v>
      </c>
      <c r="B687" s="3">
        <v>40552</v>
      </c>
      <c r="C687" s="4">
        <f t="shared" si="30"/>
        <v>2011</v>
      </c>
      <c r="D687" s="3" t="str">
        <f t="shared" si="31"/>
        <v>Jan</v>
      </c>
      <c r="E687" s="3" t="str">
        <f t="shared" si="32"/>
        <v>Q4</v>
      </c>
      <c r="F687" t="s">
        <v>62</v>
      </c>
      <c r="G687">
        <v>3</v>
      </c>
      <c r="H687">
        <v>1326.09</v>
      </c>
      <c r="I687">
        <v>0</v>
      </c>
      <c r="J687" t="s">
        <v>21</v>
      </c>
      <c r="K687">
        <v>-20.5505</v>
      </c>
      <c r="L687">
        <v>420.98</v>
      </c>
      <c r="M687">
        <v>19.989999999999998</v>
      </c>
      <c r="N687" t="s">
        <v>860</v>
      </c>
      <c r="O687" t="s">
        <v>695</v>
      </c>
      <c r="P687" t="s">
        <v>696</v>
      </c>
      <c r="Q687" t="s">
        <v>40</v>
      </c>
      <c r="R687" t="s">
        <v>25</v>
      </c>
      <c r="S687" t="s">
        <v>36</v>
      </c>
      <c r="T687" t="s">
        <v>599</v>
      </c>
      <c r="U687" t="s">
        <v>38</v>
      </c>
      <c r="V687">
        <v>0.35</v>
      </c>
      <c r="W687">
        <v>40555</v>
      </c>
    </row>
    <row r="688" spans="1:23" x14ac:dyDescent="0.25">
      <c r="A688">
        <v>1799</v>
      </c>
      <c r="B688" s="3">
        <v>39878</v>
      </c>
      <c r="C688" s="4">
        <f t="shared" si="30"/>
        <v>2009</v>
      </c>
      <c r="D688" s="3" t="str">
        <f t="shared" si="31"/>
        <v>Mar</v>
      </c>
      <c r="E688" s="3" t="str">
        <f t="shared" si="32"/>
        <v>Q4</v>
      </c>
      <c r="F688" t="s">
        <v>44</v>
      </c>
      <c r="G688">
        <v>10</v>
      </c>
      <c r="H688">
        <v>1187.1199999999999</v>
      </c>
      <c r="I688">
        <v>0.06</v>
      </c>
      <c r="J688" t="s">
        <v>30</v>
      </c>
      <c r="K688">
        <v>-127.3</v>
      </c>
      <c r="L688">
        <v>113.98</v>
      </c>
      <c r="M688">
        <v>30</v>
      </c>
      <c r="N688" t="s">
        <v>861</v>
      </c>
      <c r="O688" t="s">
        <v>695</v>
      </c>
      <c r="P688" t="s">
        <v>696</v>
      </c>
      <c r="Q688" t="s">
        <v>24</v>
      </c>
      <c r="R688" t="s">
        <v>48</v>
      </c>
      <c r="S688" t="s">
        <v>111</v>
      </c>
      <c r="T688" t="s">
        <v>827</v>
      </c>
      <c r="U688" t="s">
        <v>35</v>
      </c>
      <c r="V688">
        <v>0.69</v>
      </c>
      <c r="W688">
        <v>39880</v>
      </c>
    </row>
    <row r="689" spans="1:23" x14ac:dyDescent="0.25">
      <c r="A689">
        <v>2720</v>
      </c>
      <c r="B689" s="3">
        <v>40336</v>
      </c>
      <c r="C689" s="4">
        <f t="shared" si="30"/>
        <v>2010</v>
      </c>
      <c r="D689" s="3" t="str">
        <f t="shared" si="31"/>
        <v>Jun</v>
      </c>
      <c r="E689" s="3" t="str">
        <f t="shared" si="32"/>
        <v>Q1</v>
      </c>
      <c r="F689" t="s">
        <v>77</v>
      </c>
      <c r="G689">
        <v>36</v>
      </c>
      <c r="H689">
        <v>2051.0160000000001</v>
      </c>
      <c r="I689">
        <v>0.02</v>
      </c>
      <c r="J689" t="s">
        <v>55</v>
      </c>
      <c r="K689">
        <v>483.96600000000001</v>
      </c>
      <c r="L689">
        <v>65.989999999999995</v>
      </c>
      <c r="M689">
        <v>3.99</v>
      </c>
      <c r="N689" t="s">
        <v>863</v>
      </c>
      <c r="O689" t="s">
        <v>695</v>
      </c>
      <c r="P689" t="s">
        <v>696</v>
      </c>
      <c r="Q689" t="s">
        <v>24</v>
      </c>
      <c r="R689" t="s">
        <v>41</v>
      </c>
      <c r="S689" t="s">
        <v>42</v>
      </c>
      <c r="T689" t="s">
        <v>575</v>
      </c>
      <c r="U689" t="s">
        <v>38</v>
      </c>
      <c r="V689">
        <v>0.59</v>
      </c>
      <c r="W689">
        <v>40339</v>
      </c>
    </row>
    <row r="690" spans="1:23" x14ac:dyDescent="0.25">
      <c r="A690">
        <v>3685</v>
      </c>
      <c r="B690" s="3">
        <v>40924</v>
      </c>
      <c r="C690" s="4">
        <f t="shared" si="30"/>
        <v>2012</v>
      </c>
      <c r="D690" s="3" t="str">
        <f t="shared" si="31"/>
        <v>Jan</v>
      </c>
      <c r="E690" s="3" t="str">
        <f t="shared" si="32"/>
        <v>Q4</v>
      </c>
      <c r="F690" t="s">
        <v>62</v>
      </c>
      <c r="G690">
        <v>29</v>
      </c>
      <c r="H690">
        <v>106.78</v>
      </c>
      <c r="I690">
        <v>0</v>
      </c>
      <c r="J690" t="s">
        <v>21</v>
      </c>
      <c r="K690">
        <v>-98.05</v>
      </c>
      <c r="L690">
        <v>3.28</v>
      </c>
      <c r="M690">
        <v>5</v>
      </c>
      <c r="N690" t="s">
        <v>855</v>
      </c>
      <c r="O690" t="s">
        <v>695</v>
      </c>
      <c r="P690" t="s">
        <v>696</v>
      </c>
      <c r="Q690" t="s">
        <v>24</v>
      </c>
      <c r="R690" t="s">
        <v>25</v>
      </c>
      <c r="S690" t="s">
        <v>94</v>
      </c>
      <c r="T690" t="s">
        <v>864</v>
      </c>
      <c r="U690" t="s">
        <v>67</v>
      </c>
      <c r="V690">
        <v>0.56000000000000005</v>
      </c>
      <c r="W690">
        <v>40925</v>
      </c>
    </row>
    <row r="691" spans="1:23" x14ac:dyDescent="0.25">
      <c r="A691">
        <v>3687</v>
      </c>
      <c r="B691" s="3">
        <v>40211</v>
      </c>
      <c r="C691" s="4">
        <f t="shared" si="30"/>
        <v>2010</v>
      </c>
      <c r="D691" s="3" t="str">
        <f t="shared" si="31"/>
        <v>Feb</v>
      </c>
      <c r="E691" s="3" t="str">
        <f t="shared" si="32"/>
        <v>Q4</v>
      </c>
      <c r="F691" t="s">
        <v>77</v>
      </c>
      <c r="G691">
        <v>25</v>
      </c>
      <c r="H691">
        <v>79.37</v>
      </c>
      <c r="I691">
        <v>7.0000000000000007E-2</v>
      </c>
      <c r="J691" t="s">
        <v>21</v>
      </c>
      <c r="K691">
        <v>6.14</v>
      </c>
      <c r="L691">
        <v>3.29</v>
      </c>
      <c r="M691">
        <v>1.35</v>
      </c>
      <c r="N691" t="s">
        <v>865</v>
      </c>
      <c r="O691" t="s">
        <v>695</v>
      </c>
      <c r="P691" t="s">
        <v>696</v>
      </c>
      <c r="Q691" t="s">
        <v>59</v>
      </c>
      <c r="R691" t="s">
        <v>25</v>
      </c>
      <c r="S691" t="s">
        <v>65</v>
      </c>
      <c r="T691" t="s">
        <v>459</v>
      </c>
      <c r="U691" t="s">
        <v>67</v>
      </c>
      <c r="V691">
        <v>0.4</v>
      </c>
      <c r="W691">
        <v>40211</v>
      </c>
    </row>
    <row r="692" spans="1:23" x14ac:dyDescent="0.25">
      <c r="A692">
        <v>3907</v>
      </c>
      <c r="B692" s="3">
        <v>41139</v>
      </c>
      <c r="C692" s="4">
        <f t="shared" si="30"/>
        <v>2012</v>
      </c>
      <c r="D692" s="3" t="str">
        <f t="shared" si="31"/>
        <v>Aug</v>
      </c>
      <c r="E692" s="3" t="str">
        <f t="shared" si="32"/>
        <v>Q2</v>
      </c>
      <c r="F692" t="s">
        <v>62</v>
      </c>
      <c r="G692">
        <v>36</v>
      </c>
      <c r="H692">
        <v>218.12</v>
      </c>
      <c r="I692">
        <v>0.02</v>
      </c>
      <c r="J692" t="s">
        <v>21</v>
      </c>
      <c r="K692">
        <v>-1642.65</v>
      </c>
      <c r="L692">
        <v>4.4800000000000004</v>
      </c>
      <c r="M692">
        <v>49</v>
      </c>
      <c r="N692" t="s">
        <v>863</v>
      </c>
      <c r="O692" t="s">
        <v>695</v>
      </c>
      <c r="P692" t="s">
        <v>696</v>
      </c>
      <c r="Q692" t="s">
        <v>24</v>
      </c>
      <c r="R692" t="s">
        <v>25</v>
      </c>
      <c r="S692" t="s">
        <v>33</v>
      </c>
      <c r="T692" t="s">
        <v>127</v>
      </c>
      <c r="U692" t="s">
        <v>28</v>
      </c>
      <c r="V692">
        <v>0.6</v>
      </c>
      <c r="W692">
        <v>41139</v>
      </c>
    </row>
    <row r="693" spans="1:23" x14ac:dyDescent="0.25">
      <c r="A693">
        <v>4067</v>
      </c>
      <c r="B693" s="3">
        <v>41188</v>
      </c>
      <c r="C693" s="4">
        <f t="shared" si="30"/>
        <v>2012</v>
      </c>
      <c r="D693" s="3" t="str">
        <f t="shared" si="31"/>
        <v>Oct</v>
      </c>
      <c r="E693" s="3" t="str">
        <f t="shared" si="32"/>
        <v>Q3</v>
      </c>
      <c r="F693" t="s">
        <v>29</v>
      </c>
      <c r="G693">
        <v>16</v>
      </c>
      <c r="H693">
        <v>118.38</v>
      </c>
      <c r="I693">
        <v>0.04</v>
      </c>
      <c r="J693" t="s">
        <v>21</v>
      </c>
      <c r="K693">
        <v>-42.457999999999998</v>
      </c>
      <c r="L693">
        <v>7.1</v>
      </c>
      <c r="M693">
        <v>6.05</v>
      </c>
      <c r="N693" t="s">
        <v>860</v>
      </c>
      <c r="O693" t="s">
        <v>695</v>
      </c>
      <c r="P693" t="s">
        <v>696</v>
      </c>
      <c r="Q693" t="s">
        <v>40</v>
      </c>
      <c r="R693" t="s">
        <v>25</v>
      </c>
      <c r="S693" t="s">
        <v>36</v>
      </c>
      <c r="T693" t="s">
        <v>431</v>
      </c>
      <c r="U693" t="s">
        <v>38</v>
      </c>
      <c r="V693">
        <v>0.39</v>
      </c>
      <c r="W693">
        <v>41190</v>
      </c>
    </row>
    <row r="694" spans="1:23" x14ac:dyDescent="0.25">
      <c r="A694">
        <v>4257</v>
      </c>
      <c r="B694" s="3">
        <v>40626</v>
      </c>
      <c r="C694" s="4">
        <f t="shared" si="30"/>
        <v>2011</v>
      </c>
      <c r="D694" s="3" t="str">
        <f t="shared" si="31"/>
        <v>Mar</v>
      </c>
      <c r="E694" s="3" t="str">
        <f t="shared" si="32"/>
        <v>Q4</v>
      </c>
      <c r="F694" t="s">
        <v>62</v>
      </c>
      <c r="G694">
        <v>45</v>
      </c>
      <c r="H694">
        <v>253.89</v>
      </c>
      <c r="I694">
        <v>0.01</v>
      </c>
      <c r="J694" t="s">
        <v>21</v>
      </c>
      <c r="K694">
        <v>-83.66</v>
      </c>
      <c r="L694">
        <v>5.58</v>
      </c>
      <c r="M694">
        <v>5.3</v>
      </c>
      <c r="N694" t="s">
        <v>866</v>
      </c>
      <c r="O694" t="s">
        <v>695</v>
      </c>
      <c r="P694" t="s">
        <v>696</v>
      </c>
      <c r="Q694" t="s">
        <v>32</v>
      </c>
      <c r="R694" t="s">
        <v>25</v>
      </c>
      <c r="S694" t="s">
        <v>75</v>
      </c>
      <c r="T694" t="s">
        <v>867</v>
      </c>
      <c r="U694" t="s">
        <v>38</v>
      </c>
      <c r="V694">
        <v>0.35</v>
      </c>
      <c r="W694">
        <v>40628</v>
      </c>
    </row>
    <row r="695" spans="1:23" x14ac:dyDescent="0.25">
      <c r="A695">
        <v>4261</v>
      </c>
      <c r="B695" s="3">
        <v>41184</v>
      </c>
      <c r="C695" s="4">
        <f t="shared" si="30"/>
        <v>2012</v>
      </c>
      <c r="D695" s="3" t="str">
        <f t="shared" si="31"/>
        <v>Oct</v>
      </c>
      <c r="E695" s="3" t="str">
        <f t="shared" si="32"/>
        <v>Q3</v>
      </c>
      <c r="F695" t="s">
        <v>77</v>
      </c>
      <c r="G695">
        <v>22</v>
      </c>
      <c r="H695">
        <v>1556.87</v>
      </c>
      <c r="I695">
        <v>0.04</v>
      </c>
      <c r="J695" t="s">
        <v>30</v>
      </c>
      <c r="K695">
        <v>-521.41999999999996</v>
      </c>
      <c r="L695">
        <v>68.81</v>
      </c>
      <c r="M695">
        <v>60</v>
      </c>
      <c r="N695" t="s">
        <v>857</v>
      </c>
      <c r="O695" t="s">
        <v>695</v>
      </c>
      <c r="P695" t="s">
        <v>696</v>
      </c>
      <c r="Q695" t="s">
        <v>40</v>
      </c>
      <c r="R695" t="s">
        <v>25</v>
      </c>
      <c r="S695" t="s">
        <v>33</v>
      </c>
      <c r="T695" t="s">
        <v>597</v>
      </c>
      <c r="U695" t="s">
        <v>35</v>
      </c>
      <c r="V695">
        <v>0.41</v>
      </c>
      <c r="W695">
        <v>41185</v>
      </c>
    </row>
    <row r="696" spans="1:23" x14ac:dyDescent="0.25">
      <c r="A696">
        <v>4294</v>
      </c>
      <c r="B696" s="3">
        <v>41135</v>
      </c>
      <c r="C696" s="4">
        <f t="shared" si="30"/>
        <v>2012</v>
      </c>
      <c r="D696" s="3" t="str">
        <f t="shared" si="31"/>
        <v>Aug</v>
      </c>
      <c r="E696" s="3" t="str">
        <f t="shared" si="32"/>
        <v>Q2</v>
      </c>
      <c r="F696" t="s">
        <v>62</v>
      </c>
      <c r="G696">
        <v>8</v>
      </c>
      <c r="H696">
        <v>17.72</v>
      </c>
      <c r="I696">
        <v>0.02</v>
      </c>
      <c r="J696" t="s">
        <v>21</v>
      </c>
      <c r="K696">
        <v>-15.34</v>
      </c>
      <c r="L696">
        <v>1.74</v>
      </c>
      <c r="M696">
        <v>4.08</v>
      </c>
      <c r="N696" t="s">
        <v>855</v>
      </c>
      <c r="O696" t="s">
        <v>695</v>
      </c>
      <c r="P696" t="s">
        <v>696</v>
      </c>
      <c r="Q696" t="s">
        <v>24</v>
      </c>
      <c r="R696" t="s">
        <v>48</v>
      </c>
      <c r="S696" t="s">
        <v>49</v>
      </c>
      <c r="T696" t="s">
        <v>451</v>
      </c>
      <c r="U696" t="s">
        <v>51</v>
      </c>
      <c r="V696">
        <v>0.53</v>
      </c>
      <c r="W696">
        <v>41137</v>
      </c>
    </row>
    <row r="697" spans="1:23" x14ac:dyDescent="0.25">
      <c r="A697">
        <v>4642</v>
      </c>
      <c r="B697" s="3">
        <v>40600</v>
      </c>
      <c r="C697" s="4">
        <f t="shared" si="30"/>
        <v>2011</v>
      </c>
      <c r="D697" s="3" t="str">
        <f t="shared" si="31"/>
        <v>Feb</v>
      </c>
      <c r="E697" s="3" t="str">
        <f t="shared" si="32"/>
        <v>Q4</v>
      </c>
      <c r="F697" t="s">
        <v>77</v>
      </c>
      <c r="G697">
        <v>9</v>
      </c>
      <c r="H697">
        <v>65.61</v>
      </c>
      <c r="I697">
        <v>0.08</v>
      </c>
      <c r="J697" t="s">
        <v>21</v>
      </c>
      <c r="K697">
        <v>-39.74</v>
      </c>
      <c r="L697">
        <v>7.28</v>
      </c>
      <c r="M697">
        <v>3.52</v>
      </c>
      <c r="N697" t="s">
        <v>860</v>
      </c>
      <c r="O697" t="s">
        <v>695</v>
      </c>
      <c r="P697" t="s">
        <v>696</v>
      </c>
      <c r="Q697" t="s">
        <v>40</v>
      </c>
      <c r="R697" t="s">
        <v>41</v>
      </c>
      <c r="S697" t="s">
        <v>69</v>
      </c>
      <c r="T697" t="s">
        <v>727</v>
      </c>
      <c r="U697" t="s">
        <v>51</v>
      </c>
      <c r="V697">
        <v>0.68</v>
      </c>
      <c r="W697">
        <v>40601</v>
      </c>
    </row>
    <row r="698" spans="1:23" x14ac:dyDescent="0.25">
      <c r="A698">
        <v>4864</v>
      </c>
      <c r="B698" s="3">
        <v>41223</v>
      </c>
      <c r="C698" s="4">
        <f t="shared" si="30"/>
        <v>2012</v>
      </c>
      <c r="D698" s="3" t="str">
        <f t="shared" si="31"/>
        <v>Nov</v>
      </c>
      <c r="E698" s="3" t="str">
        <f t="shared" si="32"/>
        <v>Q3</v>
      </c>
      <c r="F698" t="s">
        <v>20</v>
      </c>
      <c r="G698">
        <v>16</v>
      </c>
      <c r="H698">
        <v>4901.99</v>
      </c>
      <c r="I698">
        <v>0.04</v>
      </c>
      <c r="J698" t="s">
        <v>21</v>
      </c>
      <c r="K698">
        <v>1724.6755000000001</v>
      </c>
      <c r="L698">
        <v>315.98</v>
      </c>
      <c r="M698">
        <v>19.989999999999998</v>
      </c>
      <c r="N698" t="s">
        <v>870</v>
      </c>
      <c r="O698" t="s">
        <v>695</v>
      </c>
      <c r="P698" t="s">
        <v>696</v>
      </c>
      <c r="Q698" t="s">
        <v>40</v>
      </c>
      <c r="R698" t="s">
        <v>25</v>
      </c>
      <c r="S698" t="s">
        <v>36</v>
      </c>
      <c r="T698" t="s">
        <v>871</v>
      </c>
      <c r="U698" t="s">
        <v>38</v>
      </c>
      <c r="V698">
        <v>0.38</v>
      </c>
      <c r="W698">
        <v>41227</v>
      </c>
    </row>
    <row r="699" spans="1:23" x14ac:dyDescent="0.25">
      <c r="A699">
        <v>4996</v>
      </c>
      <c r="B699" s="3">
        <v>41165</v>
      </c>
      <c r="C699" s="4">
        <f t="shared" si="30"/>
        <v>2012</v>
      </c>
      <c r="D699" s="3" t="str">
        <f t="shared" si="31"/>
        <v>Sep</v>
      </c>
      <c r="E699" s="3" t="str">
        <f t="shared" si="32"/>
        <v>Q2</v>
      </c>
      <c r="F699" t="s">
        <v>62</v>
      </c>
      <c r="G699">
        <v>30</v>
      </c>
      <c r="H699">
        <v>4305.79</v>
      </c>
      <c r="I699">
        <v>0</v>
      </c>
      <c r="J699" t="s">
        <v>21</v>
      </c>
      <c r="K699">
        <v>1020.32</v>
      </c>
      <c r="L699">
        <v>142.86000000000001</v>
      </c>
      <c r="M699">
        <v>19.989999999999998</v>
      </c>
      <c r="N699" t="s">
        <v>872</v>
      </c>
      <c r="O699" t="s">
        <v>695</v>
      </c>
      <c r="P699" t="s">
        <v>696</v>
      </c>
      <c r="Q699" t="s">
        <v>40</v>
      </c>
      <c r="R699" t="s">
        <v>25</v>
      </c>
      <c r="S699" t="s">
        <v>26</v>
      </c>
      <c r="T699" t="s">
        <v>873</v>
      </c>
      <c r="U699" t="s">
        <v>38</v>
      </c>
      <c r="V699">
        <v>0.56000000000000005</v>
      </c>
      <c r="W699">
        <v>41166</v>
      </c>
    </row>
    <row r="700" spans="1:23" x14ac:dyDescent="0.25">
      <c r="A700">
        <v>5121</v>
      </c>
      <c r="B700" s="3">
        <v>41039</v>
      </c>
      <c r="C700" s="4">
        <f t="shared" si="30"/>
        <v>2012</v>
      </c>
      <c r="D700" s="3" t="str">
        <f t="shared" si="31"/>
        <v>May</v>
      </c>
      <c r="E700" s="3" t="str">
        <f t="shared" si="32"/>
        <v>Q1</v>
      </c>
      <c r="F700" t="s">
        <v>44</v>
      </c>
      <c r="G700">
        <v>45</v>
      </c>
      <c r="H700">
        <v>1991.7029999999997</v>
      </c>
      <c r="I700">
        <v>7.0000000000000007E-2</v>
      </c>
      <c r="J700" t="s">
        <v>21</v>
      </c>
      <c r="K700">
        <v>559.10699999999997</v>
      </c>
      <c r="L700">
        <v>55.99</v>
      </c>
      <c r="M700">
        <v>1.25</v>
      </c>
      <c r="N700" t="s">
        <v>870</v>
      </c>
      <c r="O700" t="s">
        <v>695</v>
      </c>
      <c r="P700" t="s">
        <v>696</v>
      </c>
      <c r="Q700" t="s">
        <v>40</v>
      </c>
      <c r="R700" t="s">
        <v>41</v>
      </c>
      <c r="S700" t="s">
        <v>42</v>
      </c>
      <c r="T700" t="s">
        <v>653</v>
      </c>
      <c r="U700" t="s">
        <v>51</v>
      </c>
      <c r="V700">
        <v>0.55000000000000004</v>
      </c>
      <c r="W700">
        <v>41040</v>
      </c>
    </row>
    <row r="701" spans="1:23" x14ac:dyDescent="0.25">
      <c r="A701">
        <v>5346</v>
      </c>
      <c r="B701" s="3">
        <v>40537</v>
      </c>
      <c r="C701" s="4">
        <f t="shared" si="30"/>
        <v>2010</v>
      </c>
      <c r="D701" s="3" t="str">
        <f t="shared" si="31"/>
        <v>Dec</v>
      </c>
      <c r="E701" s="3" t="str">
        <f t="shared" si="32"/>
        <v>Q3</v>
      </c>
      <c r="F701" t="s">
        <v>77</v>
      </c>
      <c r="G701">
        <v>34</v>
      </c>
      <c r="H701">
        <v>2932.99</v>
      </c>
      <c r="I701">
        <v>7.0000000000000007E-2</v>
      </c>
      <c r="J701" t="s">
        <v>21</v>
      </c>
      <c r="K701">
        <v>-1448.83</v>
      </c>
      <c r="L701">
        <v>90.98</v>
      </c>
      <c r="M701">
        <v>56.2</v>
      </c>
      <c r="N701" t="s">
        <v>874</v>
      </c>
      <c r="O701" t="s">
        <v>695</v>
      </c>
      <c r="P701" t="s">
        <v>696</v>
      </c>
      <c r="Q701" t="s">
        <v>59</v>
      </c>
      <c r="R701" t="s">
        <v>48</v>
      </c>
      <c r="S701" t="s">
        <v>49</v>
      </c>
      <c r="T701" t="s">
        <v>568</v>
      </c>
      <c r="U701" t="s">
        <v>47</v>
      </c>
      <c r="V701">
        <v>0.74</v>
      </c>
      <c r="W701">
        <v>40538</v>
      </c>
    </row>
    <row r="702" spans="1:23" x14ac:dyDescent="0.25">
      <c r="A702">
        <v>5473</v>
      </c>
      <c r="B702" s="3">
        <v>40992</v>
      </c>
      <c r="C702" s="4">
        <f t="shared" si="30"/>
        <v>2012</v>
      </c>
      <c r="D702" s="3" t="str">
        <f t="shared" si="31"/>
        <v>Mar</v>
      </c>
      <c r="E702" s="3" t="str">
        <f t="shared" si="32"/>
        <v>Q4</v>
      </c>
      <c r="F702" t="s">
        <v>44</v>
      </c>
      <c r="G702">
        <v>42</v>
      </c>
      <c r="H702">
        <v>355.69</v>
      </c>
      <c r="I702">
        <v>0.09</v>
      </c>
      <c r="J702" t="s">
        <v>21</v>
      </c>
      <c r="K702">
        <v>-149.46</v>
      </c>
      <c r="L702">
        <v>8.74</v>
      </c>
      <c r="M702">
        <v>8.2899999999999991</v>
      </c>
      <c r="N702" t="s">
        <v>875</v>
      </c>
      <c r="O702" t="s">
        <v>695</v>
      </c>
      <c r="P702" t="s">
        <v>696</v>
      </c>
      <c r="Q702" t="s">
        <v>24</v>
      </c>
      <c r="R702" t="s">
        <v>25</v>
      </c>
      <c r="S702" t="s">
        <v>75</v>
      </c>
      <c r="T702" t="s">
        <v>561</v>
      </c>
      <c r="U702" t="s">
        <v>38</v>
      </c>
      <c r="V702">
        <v>0.38</v>
      </c>
      <c r="W702">
        <v>40994</v>
      </c>
    </row>
    <row r="703" spans="1:23" x14ac:dyDescent="0.25">
      <c r="A703">
        <v>5698</v>
      </c>
      <c r="B703" s="3">
        <v>39953</v>
      </c>
      <c r="C703" s="4">
        <f t="shared" si="30"/>
        <v>2009</v>
      </c>
      <c r="D703" s="3" t="str">
        <f t="shared" si="31"/>
        <v>May</v>
      </c>
      <c r="E703" s="3" t="str">
        <f t="shared" si="32"/>
        <v>Q1</v>
      </c>
      <c r="F703" t="s">
        <v>62</v>
      </c>
      <c r="G703">
        <v>15</v>
      </c>
      <c r="H703">
        <v>297.05</v>
      </c>
      <c r="I703">
        <v>0.09</v>
      </c>
      <c r="J703" t="s">
        <v>21</v>
      </c>
      <c r="K703">
        <v>-16.89</v>
      </c>
      <c r="L703">
        <v>20.48</v>
      </c>
      <c r="M703">
        <v>6.32</v>
      </c>
      <c r="N703" t="s">
        <v>876</v>
      </c>
      <c r="O703" t="s">
        <v>695</v>
      </c>
      <c r="P703" t="s">
        <v>696</v>
      </c>
      <c r="Q703" t="s">
        <v>32</v>
      </c>
      <c r="R703" t="s">
        <v>25</v>
      </c>
      <c r="S703" t="s">
        <v>33</v>
      </c>
      <c r="T703" t="s">
        <v>877</v>
      </c>
      <c r="U703" t="s">
        <v>38</v>
      </c>
      <c r="V703">
        <v>0.57999999999999996</v>
      </c>
      <c r="W703">
        <v>39954</v>
      </c>
    </row>
    <row r="704" spans="1:23" x14ac:dyDescent="0.25">
      <c r="A704">
        <v>6144</v>
      </c>
      <c r="B704" s="3">
        <v>39985</v>
      </c>
      <c r="C704" s="4">
        <f t="shared" si="30"/>
        <v>2009</v>
      </c>
      <c r="D704" s="3" t="str">
        <f t="shared" si="31"/>
        <v>Jun</v>
      </c>
      <c r="E704" s="3" t="str">
        <f t="shared" si="32"/>
        <v>Q1</v>
      </c>
      <c r="F704" t="s">
        <v>77</v>
      </c>
      <c r="G704">
        <v>24</v>
      </c>
      <c r="H704">
        <v>67.349999999999994</v>
      </c>
      <c r="I704">
        <v>7.0000000000000007E-2</v>
      </c>
      <c r="J704" t="s">
        <v>21</v>
      </c>
      <c r="K704">
        <v>22.63</v>
      </c>
      <c r="L704">
        <v>2.88</v>
      </c>
      <c r="M704">
        <v>0.5</v>
      </c>
      <c r="N704" t="s">
        <v>870</v>
      </c>
      <c r="O704" t="s">
        <v>695</v>
      </c>
      <c r="P704" t="s">
        <v>696</v>
      </c>
      <c r="Q704" t="s">
        <v>40</v>
      </c>
      <c r="R704" t="s">
        <v>25</v>
      </c>
      <c r="S704" t="s">
        <v>87</v>
      </c>
      <c r="T704" t="s">
        <v>479</v>
      </c>
      <c r="U704" t="s">
        <v>38</v>
      </c>
      <c r="V704">
        <v>0.39</v>
      </c>
      <c r="W704">
        <v>39988</v>
      </c>
    </row>
    <row r="705" spans="1:23" x14ac:dyDescent="0.25">
      <c r="A705">
        <v>6374</v>
      </c>
      <c r="B705" s="3">
        <v>40762</v>
      </c>
      <c r="C705" s="4">
        <f t="shared" si="30"/>
        <v>2011</v>
      </c>
      <c r="D705" s="3" t="str">
        <f t="shared" si="31"/>
        <v>Aug</v>
      </c>
      <c r="E705" s="3" t="str">
        <f t="shared" si="32"/>
        <v>Q2</v>
      </c>
      <c r="F705" t="s">
        <v>77</v>
      </c>
      <c r="G705">
        <v>29</v>
      </c>
      <c r="H705">
        <v>857.42</v>
      </c>
      <c r="I705">
        <v>7.0000000000000007E-2</v>
      </c>
      <c r="J705" t="s">
        <v>55</v>
      </c>
      <c r="K705">
        <v>51.18</v>
      </c>
      <c r="L705">
        <v>31.11</v>
      </c>
      <c r="M705">
        <v>3.6</v>
      </c>
      <c r="N705" t="s">
        <v>878</v>
      </c>
      <c r="O705" t="s">
        <v>695</v>
      </c>
      <c r="P705" t="s">
        <v>696</v>
      </c>
      <c r="Q705" t="s">
        <v>40</v>
      </c>
      <c r="R705" t="s">
        <v>41</v>
      </c>
      <c r="S705" t="s">
        <v>69</v>
      </c>
      <c r="T705" t="s">
        <v>879</v>
      </c>
      <c r="U705" t="s">
        <v>51</v>
      </c>
      <c r="V705">
        <v>0.64</v>
      </c>
      <c r="W705">
        <v>40763</v>
      </c>
    </row>
    <row r="706" spans="1:23" x14ac:dyDescent="0.25">
      <c r="A706">
        <v>7169</v>
      </c>
      <c r="B706" s="3">
        <v>40263</v>
      </c>
      <c r="C706" s="4">
        <f t="shared" si="30"/>
        <v>2010</v>
      </c>
      <c r="D706" s="3" t="str">
        <f t="shared" si="31"/>
        <v>Mar</v>
      </c>
      <c r="E706" s="3" t="str">
        <f t="shared" si="32"/>
        <v>Q4</v>
      </c>
      <c r="F706" t="s">
        <v>62</v>
      </c>
      <c r="G706">
        <v>22</v>
      </c>
      <c r="H706">
        <v>446.72</v>
      </c>
      <c r="I706">
        <v>0.05</v>
      </c>
      <c r="J706" t="s">
        <v>21</v>
      </c>
      <c r="K706">
        <v>-39</v>
      </c>
      <c r="L706">
        <v>20.28</v>
      </c>
      <c r="M706">
        <v>14.39</v>
      </c>
      <c r="N706" t="s">
        <v>857</v>
      </c>
      <c r="O706" t="s">
        <v>695</v>
      </c>
      <c r="P706" t="s">
        <v>696</v>
      </c>
      <c r="Q706" t="s">
        <v>40</v>
      </c>
      <c r="R706" t="s">
        <v>48</v>
      </c>
      <c r="S706" t="s">
        <v>49</v>
      </c>
      <c r="T706" t="s">
        <v>880</v>
      </c>
      <c r="U706" t="s">
        <v>38</v>
      </c>
      <c r="V706">
        <v>0.47</v>
      </c>
      <c r="W706">
        <v>40265</v>
      </c>
    </row>
    <row r="707" spans="1:23" x14ac:dyDescent="0.25">
      <c r="A707">
        <v>7427</v>
      </c>
      <c r="B707" s="3">
        <v>41258</v>
      </c>
      <c r="C707" s="4">
        <f t="shared" ref="C707:C770" si="33">YEAR(B707)</f>
        <v>2012</v>
      </c>
      <c r="D707" s="3" t="str">
        <f t="shared" ref="D707:D770" si="34">TEXT(B707,"MMM")</f>
        <v>Dec</v>
      </c>
      <c r="E707" s="3" t="str">
        <f t="shared" ref="E707:E770" si="35">IF(AND(MONTH(B707)&gt;=4,MONTH(B707)&lt;=6),"Q1",IF(AND(MONTH(B707)&gt;=7,MONTH(B707)&lt;=9),"Q2",IF(AND(MONTH(B707)&gt;=10,MONTH(B707)&lt;=12),"Q3",IF(AND(MONTH(B707)&gt;=1,MONTH(B707)&lt;=3),"Q4"))))</f>
        <v>Q3</v>
      </c>
      <c r="F707" t="s">
        <v>44</v>
      </c>
      <c r="G707">
        <v>47</v>
      </c>
      <c r="H707">
        <v>16002.29</v>
      </c>
      <c r="I707">
        <v>0.09</v>
      </c>
      <c r="J707" t="s">
        <v>21</v>
      </c>
      <c r="K707">
        <v>4604.79</v>
      </c>
      <c r="L707">
        <v>363.25</v>
      </c>
      <c r="M707">
        <v>19.989999999999998</v>
      </c>
      <c r="N707" t="s">
        <v>878</v>
      </c>
      <c r="O707" t="s">
        <v>695</v>
      </c>
      <c r="P707" t="s">
        <v>696</v>
      </c>
      <c r="Q707" t="s">
        <v>40</v>
      </c>
      <c r="R707" t="s">
        <v>25</v>
      </c>
      <c r="S707" t="s">
        <v>33</v>
      </c>
      <c r="T707" t="s">
        <v>582</v>
      </c>
      <c r="U707" t="s">
        <v>38</v>
      </c>
      <c r="V707">
        <v>0.56999999999999995</v>
      </c>
      <c r="W707">
        <v>41258</v>
      </c>
    </row>
    <row r="708" spans="1:23" x14ac:dyDescent="0.25">
      <c r="A708">
        <v>8229</v>
      </c>
      <c r="B708" s="3">
        <v>40154</v>
      </c>
      <c r="C708" s="4">
        <f t="shared" si="33"/>
        <v>2009</v>
      </c>
      <c r="D708" s="3" t="str">
        <f t="shared" si="34"/>
        <v>Dec</v>
      </c>
      <c r="E708" s="3" t="str">
        <f t="shared" si="35"/>
        <v>Q3</v>
      </c>
      <c r="F708" t="s">
        <v>62</v>
      </c>
      <c r="G708">
        <v>7</v>
      </c>
      <c r="H708">
        <v>3565.27</v>
      </c>
      <c r="I708">
        <v>0.04</v>
      </c>
      <c r="J708" t="s">
        <v>30</v>
      </c>
      <c r="K708">
        <v>-502.80780000000004</v>
      </c>
      <c r="L708">
        <v>510.14</v>
      </c>
      <c r="M708">
        <v>14.7</v>
      </c>
      <c r="N708" t="s">
        <v>883</v>
      </c>
      <c r="O708" t="s">
        <v>695</v>
      </c>
      <c r="P708" t="s">
        <v>696</v>
      </c>
      <c r="Q708" t="s">
        <v>59</v>
      </c>
      <c r="R708" t="s">
        <v>41</v>
      </c>
      <c r="S708" t="s">
        <v>207</v>
      </c>
      <c r="T708" t="s">
        <v>884</v>
      </c>
      <c r="U708" t="s">
        <v>35</v>
      </c>
      <c r="V708">
        <v>0.56000000000000005</v>
      </c>
      <c r="W708">
        <v>40156</v>
      </c>
    </row>
    <row r="709" spans="1:23" x14ac:dyDescent="0.25">
      <c r="A709">
        <v>8290</v>
      </c>
      <c r="B709" s="3">
        <v>40156</v>
      </c>
      <c r="C709" s="4">
        <f t="shared" si="33"/>
        <v>2009</v>
      </c>
      <c r="D709" s="3" t="str">
        <f t="shared" si="34"/>
        <v>Dec</v>
      </c>
      <c r="E709" s="3" t="str">
        <f t="shared" si="35"/>
        <v>Q3</v>
      </c>
      <c r="F709" t="s">
        <v>77</v>
      </c>
      <c r="G709">
        <v>32</v>
      </c>
      <c r="H709">
        <v>209.02</v>
      </c>
      <c r="I709">
        <v>0.04</v>
      </c>
      <c r="J709" t="s">
        <v>21</v>
      </c>
      <c r="K709">
        <v>101.8</v>
      </c>
      <c r="L709">
        <v>6.3</v>
      </c>
      <c r="M709">
        <v>0.5</v>
      </c>
      <c r="N709" t="s">
        <v>883</v>
      </c>
      <c r="O709" t="s">
        <v>695</v>
      </c>
      <c r="P709" t="s">
        <v>696</v>
      </c>
      <c r="Q709" t="s">
        <v>59</v>
      </c>
      <c r="R709" t="s">
        <v>25</v>
      </c>
      <c r="S709" t="s">
        <v>87</v>
      </c>
      <c r="T709" t="s">
        <v>886</v>
      </c>
      <c r="U709" t="s">
        <v>38</v>
      </c>
      <c r="V709">
        <v>0.39</v>
      </c>
      <c r="W709">
        <v>40158</v>
      </c>
    </row>
    <row r="710" spans="1:23" x14ac:dyDescent="0.25">
      <c r="A710">
        <v>8515</v>
      </c>
      <c r="B710" s="3">
        <v>40533</v>
      </c>
      <c r="C710" s="4">
        <f t="shared" si="33"/>
        <v>2010</v>
      </c>
      <c r="D710" s="3" t="str">
        <f t="shared" si="34"/>
        <v>Dec</v>
      </c>
      <c r="E710" s="3" t="str">
        <f t="shared" si="35"/>
        <v>Q3</v>
      </c>
      <c r="F710" t="s">
        <v>77</v>
      </c>
      <c r="G710">
        <v>33</v>
      </c>
      <c r="H710">
        <v>729.92</v>
      </c>
      <c r="I710">
        <v>0</v>
      </c>
      <c r="J710" t="s">
        <v>21</v>
      </c>
      <c r="K710">
        <v>99.31</v>
      </c>
      <c r="L710">
        <v>20.95</v>
      </c>
      <c r="M710">
        <v>4</v>
      </c>
      <c r="N710" t="s">
        <v>861</v>
      </c>
      <c r="O710" t="s">
        <v>695</v>
      </c>
      <c r="P710" t="s">
        <v>696</v>
      </c>
      <c r="Q710" t="s">
        <v>24</v>
      </c>
      <c r="R710" t="s">
        <v>41</v>
      </c>
      <c r="S710" t="s">
        <v>69</v>
      </c>
      <c r="T710" t="s">
        <v>228</v>
      </c>
      <c r="U710" t="s">
        <v>38</v>
      </c>
      <c r="V710">
        <v>0.6</v>
      </c>
      <c r="W710">
        <v>40534</v>
      </c>
    </row>
    <row r="711" spans="1:23" x14ac:dyDescent="0.25">
      <c r="A711">
        <v>8801</v>
      </c>
      <c r="B711" s="3">
        <v>41131</v>
      </c>
      <c r="C711" s="4">
        <f t="shared" si="33"/>
        <v>2012</v>
      </c>
      <c r="D711" s="3" t="str">
        <f t="shared" si="34"/>
        <v>Aug</v>
      </c>
      <c r="E711" s="3" t="str">
        <f t="shared" si="35"/>
        <v>Q2</v>
      </c>
      <c r="F711" t="s">
        <v>20</v>
      </c>
      <c r="G711">
        <v>32</v>
      </c>
      <c r="H711">
        <v>2593.08</v>
      </c>
      <c r="I711">
        <v>0</v>
      </c>
      <c r="J711" t="s">
        <v>55</v>
      </c>
      <c r="K711">
        <v>-673.31</v>
      </c>
      <c r="L711">
        <v>79.52</v>
      </c>
      <c r="M711">
        <v>48.2</v>
      </c>
      <c r="N711" t="s">
        <v>887</v>
      </c>
      <c r="O711" t="s">
        <v>695</v>
      </c>
      <c r="P711" t="s">
        <v>696</v>
      </c>
      <c r="Q711" t="s">
        <v>32</v>
      </c>
      <c r="R711" t="s">
        <v>48</v>
      </c>
      <c r="S711" t="s">
        <v>49</v>
      </c>
      <c r="T711" t="s">
        <v>888</v>
      </c>
      <c r="U711" t="s">
        <v>47</v>
      </c>
      <c r="V711">
        <v>0.74</v>
      </c>
      <c r="W711">
        <v>41136</v>
      </c>
    </row>
    <row r="712" spans="1:23" x14ac:dyDescent="0.25">
      <c r="A712">
        <v>8992</v>
      </c>
      <c r="B712" s="3">
        <v>40494</v>
      </c>
      <c r="C712" s="4">
        <f t="shared" si="33"/>
        <v>2010</v>
      </c>
      <c r="D712" s="3" t="str">
        <f t="shared" si="34"/>
        <v>Nov</v>
      </c>
      <c r="E712" s="3" t="str">
        <f t="shared" si="35"/>
        <v>Q3</v>
      </c>
      <c r="F712" t="s">
        <v>29</v>
      </c>
      <c r="G712">
        <v>3</v>
      </c>
      <c r="H712">
        <v>441.43</v>
      </c>
      <c r="I712">
        <v>0.06</v>
      </c>
      <c r="J712" t="s">
        <v>21</v>
      </c>
      <c r="K712">
        <v>-154.44999999999999</v>
      </c>
      <c r="L712">
        <v>140.81</v>
      </c>
      <c r="M712">
        <v>24.49</v>
      </c>
      <c r="N712" t="s">
        <v>860</v>
      </c>
      <c r="O712" t="s">
        <v>695</v>
      </c>
      <c r="P712" t="s">
        <v>696</v>
      </c>
      <c r="Q712" t="s">
        <v>40</v>
      </c>
      <c r="R712" t="s">
        <v>48</v>
      </c>
      <c r="S712" t="s">
        <v>111</v>
      </c>
      <c r="T712" t="s">
        <v>311</v>
      </c>
      <c r="U712" t="s">
        <v>28</v>
      </c>
      <c r="V712">
        <v>0.56999999999999995</v>
      </c>
      <c r="W712">
        <v>40495</v>
      </c>
    </row>
    <row r="713" spans="1:23" x14ac:dyDescent="0.25">
      <c r="A713">
        <v>9409</v>
      </c>
      <c r="B713" s="3">
        <v>41034</v>
      </c>
      <c r="C713" s="4">
        <f t="shared" si="33"/>
        <v>2012</v>
      </c>
      <c r="D713" s="3" t="str">
        <f t="shared" si="34"/>
        <v>May</v>
      </c>
      <c r="E713" s="3" t="str">
        <f t="shared" si="35"/>
        <v>Q1</v>
      </c>
      <c r="F713" t="s">
        <v>77</v>
      </c>
      <c r="G713">
        <v>12</v>
      </c>
      <c r="H713">
        <v>1712.66</v>
      </c>
      <c r="I713">
        <v>0.1</v>
      </c>
      <c r="J713" t="s">
        <v>21</v>
      </c>
      <c r="K713">
        <v>-390.77</v>
      </c>
      <c r="L713">
        <v>152.47999999999999</v>
      </c>
      <c r="M713">
        <v>4</v>
      </c>
      <c r="N713" t="s">
        <v>890</v>
      </c>
      <c r="O713" t="s">
        <v>695</v>
      </c>
      <c r="P713" t="s">
        <v>696</v>
      </c>
      <c r="Q713" t="s">
        <v>59</v>
      </c>
      <c r="R713" t="s">
        <v>41</v>
      </c>
      <c r="S713" t="s">
        <v>69</v>
      </c>
      <c r="T713" t="s">
        <v>831</v>
      </c>
      <c r="U713" t="s">
        <v>38</v>
      </c>
      <c r="V713">
        <v>0.79</v>
      </c>
      <c r="W713">
        <v>41036</v>
      </c>
    </row>
    <row r="714" spans="1:23" x14ac:dyDescent="0.25">
      <c r="A714">
        <v>10306</v>
      </c>
      <c r="B714" s="3">
        <v>40380</v>
      </c>
      <c r="C714" s="4">
        <f t="shared" si="33"/>
        <v>2010</v>
      </c>
      <c r="D714" s="3" t="str">
        <f t="shared" si="34"/>
        <v>Jul</v>
      </c>
      <c r="E714" s="3" t="str">
        <f t="shared" si="35"/>
        <v>Q2</v>
      </c>
      <c r="F714" t="s">
        <v>20</v>
      </c>
      <c r="G714">
        <v>20</v>
      </c>
      <c r="H714">
        <v>310.31</v>
      </c>
      <c r="I714">
        <v>0.02</v>
      </c>
      <c r="J714" t="s">
        <v>21</v>
      </c>
      <c r="K714">
        <v>51.5</v>
      </c>
      <c r="L714">
        <v>14.58</v>
      </c>
      <c r="M714">
        <v>7.4</v>
      </c>
      <c r="N714" t="s">
        <v>857</v>
      </c>
      <c r="O714" t="s">
        <v>695</v>
      </c>
      <c r="P714" t="s">
        <v>696</v>
      </c>
      <c r="Q714" t="s">
        <v>40</v>
      </c>
      <c r="R714" t="s">
        <v>48</v>
      </c>
      <c r="S714" t="s">
        <v>49</v>
      </c>
      <c r="T714" t="s">
        <v>645</v>
      </c>
      <c r="U714" t="s">
        <v>38</v>
      </c>
      <c r="V714">
        <v>0.48</v>
      </c>
      <c r="W714">
        <v>40380</v>
      </c>
    </row>
    <row r="715" spans="1:23" x14ac:dyDescent="0.25">
      <c r="A715">
        <v>10470</v>
      </c>
      <c r="B715" s="3">
        <v>41033</v>
      </c>
      <c r="C715" s="4">
        <f t="shared" si="33"/>
        <v>2012</v>
      </c>
      <c r="D715" s="3" t="str">
        <f t="shared" si="34"/>
        <v>May</v>
      </c>
      <c r="E715" s="3" t="str">
        <f t="shared" si="35"/>
        <v>Q1</v>
      </c>
      <c r="F715" t="s">
        <v>77</v>
      </c>
      <c r="G715">
        <v>35</v>
      </c>
      <c r="H715">
        <v>246.98</v>
      </c>
      <c r="I715">
        <v>0.1</v>
      </c>
      <c r="J715" t="s">
        <v>21</v>
      </c>
      <c r="K715">
        <v>-94.78</v>
      </c>
      <c r="L715">
        <v>7.38</v>
      </c>
      <c r="M715">
        <v>5.21</v>
      </c>
      <c r="N715" t="s">
        <v>874</v>
      </c>
      <c r="O715" t="s">
        <v>695</v>
      </c>
      <c r="P715" t="s">
        <v>696</v>
      </c>
      <c r="Q715" t="s">
        <v>40</v>
      </c>
      <c r="R715" t="s">
        <v>48</v>
      </c>
      <c r="S715" t="s">
        <v>49</v>
      </c>
      <c r="T715" t="s">
        <v>507</v>
      </c>
      <c r="U715" t="s">
        <v>38</v>
      </c>
      <c r="V715">
        <v>0.56000000000000005</v>
      </c>
      <c r="W715">
        <v>41038</v>
      </c>
    </row>
    <row r="716" spans="1:23" x14ac:dyDescent="0.25">
      <c r="A716">
        <v>10819</v>
      </c>
      <c r="B716" s="3">
        <v>40414</v>
      </c>
      <c r="C716" s="4">
        <f t="shared" si="33"/>
        <v>2010</v>
      </c>
      <c r="D716" s="3" t="str">
        <f t="shared" si="34"/>
        <v>Aug</v>
      </c>
      <c r="E716" s="3" t="str">
        <f t="shared" si="35"/>
        <v>Q2</v>
      </c>
      <c r="F716" t="s">
        <v>77</v>
      </c>
      <c r="G716">
        <v>35</v>
      </c>
      <c r="H716">
        <v>233.39</v>
      </c>
      <c r="I716">
        <v>0.06</v>
      </c>
      <c r="J716" t="s">
        <v>21</v>
      </c>
      <c r="K716">
        <v>-197.39</v>
      </c>
      <c r="L716">
        <v>6.48</v>
      </c>
      <c r="M716">
        <v>9.5399999999999991</v>
      </c>
      <c r="N716" t="s">
        <v>855</v>
      </c>
      <c r="O716" t="s">
        <v>695</v>
      </c>
      <c r="P716" t="s">
        <v>696</v>
      </c>
      <c r="Q716" t="s">
        <v>24</v>
      </c>
      <c r="R716" t="s">
        <v>25</v>
      </c>
      <c r="S716" t="s">
        <v>60</v>
      </c>
      <c r="T716" t="s">
        <v>511</v>
      </c>
      <c r="U716" t="s">
        <v>38</v>
      </c>
      <c r="V716">
        <v>0.37</v>
      </c>
      <c r="W716">
        <v>40414</v>
      </c>
    </row>
    <row r="717" spans="1:23" x14ac:dyDescent="0.25">
      <c r="A717">
        <v>10916</v>
      </c>
      <c r="B717" s="3">
        <v>40612</v>
      </c>
      <c r="C717" s="4">
        <f t="shared" si="33"/>
        <v>2011</v>
      </c>
      <c r="D717" s="3" t="str">
        <f t="shared" si="34"/>
        <v>Mar</v>
      </c>
      <c r="E717" s="3" t="str">
        <f t="shared" si="35"/>
        <v>Q4</v>
      </c>
      <c r="F717" t="s">
        <v>62</v>
      </c>
      <c r="G717">
        <v>23</v>
      </c>
      <c r="H717">
        <v>135.31</v>
      </c>
      <c r="I717">
        <v>0.06</v>
      </c>
      <c r="J717" t="s">
        <v>21</v>
      </c>
      <c r="K717">
        <v>-49.323500000000003</v>
      </c>
      <c r="L717">
        <v>5.74</v>
      </c>
      <c r="M717">
        <v>5.01</v>
      </c>
      <c r="N717" t="s">
        <v>861</v>
      </c>
      <c r="O717" t="s">
        <v>695</v>
      </c>
      <c r="P717" t="s">
        <v>696</v>
      </c>
      <c r="Q717" t="s">
        <v>24</v>
      </c>
      <c r="R717" t="s">
        <v>25</v>
      </c>
      <c r="S717" t="s">
        <v>36</v>
      </c>
      <c r="T717" t="s">
        <v>360</v>
      </c>
      <c r="U717" t="s">
        <v>38</v>
      </c>
      <c r="V717">
        <v>0.39</v>
      </c>
      <c r="W717">
        <v>40612</v>
      </c>
    </row>
    <row r="718" spans="1:23" x14ac:dyDescent="0.25">
      <c r="A718">
        <v>10944</v>
      </c>
      <c r="B718" s="3">
        <v>40859</v>
      </c>
      <c r="C718" s="4">
        <f t="shared" si="33"/>
        <v>2011</v>
      </c>
      <c r="D718" s="3" t="str">
        <f t="shared" si="34"/>
        <v>Nov</v>
      </c>
      <c r="E718" s="3" t="str">
        <f t="shared" si="35"/>
        <v>Q3</v>
      </c>
      <c r="F718" t="s">
        <v>29</v>
      </c>
      <c r="G718">
        <v>9</v>
      </c>
      <c r="H718">
        <v>181.66</v>
      </c>
      <c r="I718">
        <v>0</v>
      </c>
      <c r="J718" t="s">
        <v>21</v>
      </c>
      <c r="K718">
        <v>-27.474599999999999</v>
      </c>
      <c r="L718">
        <v>17.98</v>
      </c>
      <c r="M718">
        <v>8.51</v>
      </c>
      <c r="N718" t="s">
        <v>855</v>
      </c>
      <c r="O718" t="s">
        <v>695</v>
      </c>
      <c r="P718" t="s">
        <v>696</v>
      </c>
      <c r="Q718" t="s">
        <v>24</v>
      </c>
      <c r="R718" t="s">
        <v>41</v>
      </c>
      <c r="S718" t="s">
        <v>207</v>
      </c>
      <c r="T718" t="s">
        <v>274</v>
      </c>
      <c r="U718" t="s">
        <v>47</v>
      </c>
      <c r="V718">
        <v>0.4</v>
      </c>
      <c r="W718">
        <v>40861</v>
      </c>
    </row>
    <row r="719" spans="1:23" x14ac:dyDescent="0.25">
      <c r="A719">
        <v>11301</v>
      </c>
      <c r="B719" s="3">
        <v>40990</v>
      </c>
      <c r="C719" s="4">
        <f t="shared" si="33"/>
        <v>2012</v>
      </c>
      <c r="D719" s="3" t="str">
        <f t="shared" si="34"/>
        <v>Mar</v>
      </c>
      <c r="E719" s="3" t="str">
        <f t="shared" si="35"/>
        <v>Q4</v>
      </c>
      <c r="F719" t="s">
        <v>62</v>
      </c>
      <c r="G719">
        <v>29</v>
      </c>
      <c r="H719">
        <v>1194.96</v>
      </c>
      <c r="I719">
        <v>0.04</v>
      </c>
      <c r="J719" t="s">
        <v>21</v>
      </c>
      <c r="K719">
        <v>107.45</v>
      </c>
      <c r="L719">
        <v>39.979999999999997</v>
      </c>
      <c r="M719">
        <v>4</v>
      </c>
      <c r="N719" t="s">
        <v>891</v>
      </c>
      <c r="O719" t="s">
        <v>695</v>
      </c>
      <c r="P719" t="s">
        <v>696</v>
      </c>
      <c r="Q719" t="s">
        <v>32</v>
      </c>
      <c r="R719" t="s">
        <v>41</v>
      </c>
      <c r="S719" t="s">
        <v>69</v>
      </c>
      <c r="T719" t="s">
        <v>892</v>
      </c>
      <c r="U719" t="s">
        <v>38</v>
      </c>
      <c r="V719">
        <v>0.7</v>
      </c>
      <c r="W719">
        <v>40990</v>
      </c>
    </row>
    <row r="720" spans="1:23" x14ac:dyDescent="0.25">
      <c r="A720">
        <v>11332</v>
      </c>
      <c r="B720" s="3">
        <v>40133</v>
      </c>
      <c r="C720" s="4">
        <f t="shared" si="33"/>
        <v>2009</v>
      </c>
      <c r="D720" s="3" t="str">
        <f t="shared" si="34"/>
        <v>Nov</v>
      </c>
      <c r="E720" s="3" t="str">
        <f t="shared" si="35"/>
        <v>Q3</v>
      </c>
      <c r="F720" t="s">
        <v>20</v>
      </c>
      <c r="G720">
        <v>6</v>
      </c>
      <c r="H720">
        <v>184.33100000000002</v>
      </c>
      <c r="I720">
        <v>7.0000000000000007E-2</v>
      </c>
      <c r="J720" t="s">
        <v>21</v>
      </c>
      <c r="K720">
        <v>-89.198999999999998</v>
      </c>
      <c r="L720">
        <v>35.99</v>
      </c>
      <c r="M720">
        <v>5.99</v>
      </c>
      <c r="N720" t="s">
        <v>866</v>
      </c>
      <c r="O720" t="s">
        <v>695</v>
      </c>
      <c r="P720" t="s">
        <v>696</v>
      </c>
      <c r="Q720" t="s">
        <v>40</v>
      </c>
      <c r="R720" t="s">
        <v>41</v>
      </c>
      <c r="S720" t="s">
        <v>42</v>
      </c>
      <c r="T720" t="s">
        <v>893</v>
      </c>
      <c r="U720" t="s">
        <v>67</v>
      </c>
      <c r="V720">
        <v>0.38</v>
      </c>
      <c r="W720">
        <v>40137</v>
      </c>
    </row>
    <row r="721" spans="1:23" x14ac:dyDescent="0.25">
      <c r="A721">
        <v>11392</v>
      </c>
      <c r="B721" s="3">
        <v>40061</v>
      </c>
      <c r="C721" s="4">
        <f t="shared" si="33"/>
        <v>2009</v>
      </c>
      <c r="D721" s="3" t="str">
        <f t="shared" si="34"/>
        <v>Sep</v>
      </c>
      <c r="E721" s="3" t="str">
        <f t="shared" si="35"/>
        <v>Q2</v>
      </c>
      <c r="F721" t="s">
        <v>20</v>
      </c>
      <c r="G721">
        <v>28</v>
      </c>
      <c r="H721">
        <v>128.69</v>
      </c>
      <c r="I721">
        <v>0.04</v>
      </c>
      <c r="J721" t="s">
        <v>21</v>
      </c>
      <c r="K721">
        <v>28.288</v>
      </c>
      <c r="L721">
        <v>4.55</v>
      </c>
      <c r="M721">
        <v>1.49</v>
      </c>
      <c r="N721" t="s">
        <v>895</v>
      </c>
      <c r="O721" t="s">
        <v>695</v>
      </c>
      <c r="P721" t="s">
        <v>696</v>
      </c>
      <c r="Q721" t="s">
        <v>40</v>
      </c>
      <c r="R721" t="s">
        <v>25</v>
      </c>
      <c r="S721" t="s">
        <v>36</v>
      </c>
      <c r="T721" t="s">
        <v>515</v>
      </c>
      <c r="U721" t="s">
        <v>38</v>
      </c>
      <c r="V721">
        <v>0.35</v>
      </c>
      <c r="W721">
        <v>40063</v>
      </c>
    </row>
    <row r="722" spans="1:23" x14ac:dyDescent="0.25">
      <c r="A722">
        <v>11745</v>
      </c>
      <c r="B722" s="3">
        <v>41109</v>
      </c>
      <c r="C722" s="4">
        <f t="shared" si="33"/>
        <v>2012</v>
      </c>
      <c r="D722" s="3" t="str">
        <f t="shared" si="34"/>
        <v>Jul</v>
      </c>
      <c r="E722" s="3" t="str">
        <f t="shared" si="35"/>
        <v>Q2</v>
      </c>
      <c r="F722" t="s">
        <v>29</v>
      </c>
      <c r="G722">
        <v>17</v>
      </c>
      <c r="H722">
        <v>686.27</v>
      </c>
      <c r="I722">
        <v>0.06</v>
      </c>
      <c r="J722" t="s">
        <v>21</v>
      </c>
      <c r="K722">
        <v>-345.36</v>
      </c>
      <c r="L722">
        <v>40.479999999999997</v>
      </c>
      <c r="M722">
        <v>19.989999999999998</v>
      </c>
      <c r="N722" t="s">
        <v>896</v>
      </c>
      <c r="O722" t="s">
        <v>695</v>
      </c>
      <c r="P722" t="s">
        <v>696</v>
      </c>
      <c r="Q722" t="s">
        <v>59</v>
      </c>
      <c r="R722" t="s">
        <v>41</v>
      </c>
      <c r="S722" t="s">
        <v>69</v>
      </c>
      <c r="T722" t="s">
        <v>543</v>
      </c>
      <c r="U722" t="s">
        <v>38</v>
      </c>
      <c r="V722">
        <v>0.77</v>
      </c>
      <c r="W722">
        <v>41110</v>
      </c>
    </row>
    <row r="723" spans="1:23" x14ac:dyDescent="0.25">
      <c r="A723">
        <v>11875</v>
      </c>
      <c r="B723" s="3">
        <v>41141</v>
      </c>
      <c r="C723" s="4">
        <f t="shared" si="33"/>
        <v>2012</v>
      </c>
      <c r="D723" s="3" t="str">
        <f t="shared" si="34"/>
        <v>Aug</v>
      </c>
      <c r="E723" s="3" t="str">
        <f t="shared" si="35"/>
        <v>Q2</v>
      </c>
      <c r="F723" t="s">
        <v>62</v>
      </c>
      <c r="G723">
        <v>19</v>
      </c>
      <c r="H723">
        <v>242.63</v>
      </c>
      <c r="I723">
        <v>0</v>
      </c>
      <c r="J723" t="s">
        <v>21</v>
      </c>
      <c r="K723">
        <v>-36.11</v>
      </c>
      <c r="L723">
        <v>12.44</v>
      </c>
      <c r="M723">
        <v>6.27</v>
      </c>
      <c r="N723" t="s">
        <v>875</v>
      </c>
      <c r="O723" t="s">
        <v>695</v>
      </c>
      <c r="P723" t="s">
        <v>696</v>
      </c>
      <c r="Q723" t="s">
        <v>24</v>
      </c>
      <c r="R723" t="s">
        <v>25</v>
      </c>
      <c r="S723" t="s">
        <v>26</v>
      </c>
      <c r="T723" t="s">
        <v>746</v>
      </c>
      <c r="U723" t="s">
        <v>47</v>
      </c>
      <c r="V723">
        <v>0.56999999999999995</v>
      </c>
      <c r="W723">
        <v>41142</v>
      </c>
    </row>
    <row r="724" spans="1:23" x14ac:dyDescent="0.25">
      <c r="A724">
        <v>11907</v>
      </c>
      <c r="B724" s="3">
        <v>40413</v>
      </c>
      <c r="C724" s="4">
        <f t="shared" si="33"/>
        <v>2010</v>
      </c>
      <c r="D724" s="3" t="str">
        <f t="shared" si="34"/>
        <v>Aug</v>
      </c>
      <c r="E724" s="3" t="str">
        <f t="shared" si="35"/>
        <v>Q2</v>
      </c>
      <c r="F724" t="s">
        <v>20</v>
      </c>
      <c r="G724">
        <v>45</v>
      </c>
      <c r="H724">
        <v>4729.8500000000004</v>
      </c>
      <c r="I724">
        <v>0.03</v>
      </c>
      <c r="J724" t="s">
        <v>30</v>
      </c>
      <c r="K724">
        <v>2014.82</v>
      </c>
      <c r="L724">
        <v>100.97</v>
      </c>
      <c r="M724">
        <v>14</v>
      </c>
      <c r="N724" t="s">
        <v>896</v>
      </c>
      <c r="O724" t="s">
        <v>695</v>
      </c>
      <c r="P724" t="s">
        <v>696</v>
      </c>
      <c r="Q724" t="s">
        <v>59</v>
      </c>
      <c r="R724" t="s">
        <v>41</v>
      </c>
      <c r="S724" t="s">
        <v>207</v>
      </c>
      <c r="T724" t="s">
        <v>897</v>
      </c>
      <c r="U724" t="s">
        <v>35</v>
      </c>
      <c r="V724">
        <v>0.37</v>
      </c>
      <c r="W724">
        <v>40413</v>
      </c>
    </row>
    <row r="725" spans="1:23" x14ac:dyDescent="0.25">
      <c r="A725">
        <v>12129</v>
      </c>
      <c r="B725" s="3">
        <v>41268</v>
      </c>
      <c r="C725" s="4">
        <f t="shared" si="33"/>
        <v>2012</v>
      </c>
      <c r="D725" s="3" t="str">
        <f t="shared" si="34"/>
        <v>Dec</v>
      </c>
      <c r="E725" s="3" t="str">
        <f t="shared" si="35"/>
        <v>Q3</v>
      </c>
      <c r="F725" t="s">
        <v>62</v>
      </c>
      <c r="G725">
        <v>36</v>
      </c>
      <c r="H725">
        <v>4852.05</v>
      </c>
      <c r="I725">
        <v>0</v>
      </c>
      <c r="J725" t="s">
        <v>30</v>
      </c>
      <c r="K725">
        <v>-1197.58</v>
      </c>
      <c r="L725">
        <v>122.99</v>
      </c>
      <c r="M725">
        <v>70.2</v>
      </c>
      <c r="N725" t="s">
        <v>852</v>
      </c>
      <c r="O725" t="s">
        <v>695</v>
      </c>
      <c r="P725" t="s">
        <v>696</v>
      </c>
      <c r="Q725" t="s">
        <v>40</v>
      </c>
      <c r="R725" t="s">
        <v>48</v>
      </c>
      <c r="S725" t="s">
        <v>111</v>
      </c>
      <c r="T725" t="s">
        <v>422</v>
      </c>
      <c r="U725" t="s">
        <v>35</v>
      </c>
      <c r="V725">
        <v>0.74</v>
      </c>
      <c r="W725">
        <v>41271</v>
      </c>
    </row>
    <row r="726" spans="1:23" x14ac:dyDescent="0.25">
      <c r="A726">
        <v>12579</v>
      </c>
      <c r="B726" s="3">
        <v>40710</v>
      </c>
      <c r="C726" s="4">
        <f t="shared" si="33"/>
        <v>2011</v>
      </c>
      <c r="D726" s="3" t="str">
        <f t="shared" si="34"/>
        <v>Jun</v>
      </c>
      <c r="E726" s="3" t="str">
        <f t="shared" si="35"/>
        <v>Q1</v>
      </c>
      <c r="F726" t="s">
        <v>44</v>
      </c>
      <c r="G726">
        <v>5</v>
      </c>
      <c r="H726">
        <v>70.33</v>
      </c>
      <c r="I726">
        <v>0.1</v>
      </c>
      <c r="J726" t="s">
        <v>21</v>
      </c>
      <c r="K726">
        <v>1.07</v>
      </c>
      <c r="L726">
        <v>15.04</v>
      </c>
      <c r="M726">
        <v>1.97</v>
      </c>
      <c r="N726" t="s">
        <v>883</v>
      </c>
      <c r="O726" t="s">
        <v>695</v>
      </c>
      <c r="P726" t="s">
        <v>696</v>
      </c>
      <c r="Q726" t="s">
        <v>59</v>
      </c>
      <c r="R726" t="s">
        <v>25</v>
      </c>
      <c r="S726" t="s">
        <v>60</v>
      </c>
      <c r="T726" t="s">
        <v>680</v>
      </c>
      <c r="U726" t="s">
        <v>67</v>
      </c>
      <c r="V726">
        <v>0.39</v>
      </c>
      <c r="W726">
        <v>40710</v>
      </c>
    </row>
    <row r="727" spans="1:23" x14ac:dyDescent="0.25">
      <c r="A727">
        <v>12743</v>
      </c>
      <c r="B727" s="3">
        <v>40352</v>
      </c>
      <c r="C727" s="4">
        <f t="shared" si="33"/>
        <v>2010</v>
      </c>
      <c r="D727" s="3" t="str">
        <f t="shared" si="34"/>
        <v>Jun</v>
      </c>
      <c r="E727" s="3" t="str">
        <f t="shared" si="35"/>
        <v>Q1</v>
      </c>
      <c r="F727" t="s">
        <v>29</v>
      </c>
      <c r="G727">
        <v>39</v>
      </c>
      <c r="H727">
        <v>677.51800000000003</v>
      </c>
      <c r="I727">
        <v>0.09</v>
      </c>
      <c r="J727" t="s">
        <v>21</v>
      </c>
      <c r="K727">
        <v>168.21899999999999</v>
      </c>
      <c r="L727">
        <v>20.99</v>
      </c>
      <c r="M727">
        <v>0.99</v>
      </c>
      <c r="N727" t="s">
        <v>896</v>
      </c>
      <c r="O727" t="s">
        <v>695</v>
      </c>
      <c r="P727" t="s">
        <v>696</v>
      </c>
      <c r="Q727" t="s">
        <v>40</v>
      </c>
      <c r="R727" t="s">
        <v>41</v>
      </c>
      <c r="S727" t="s">
        <v>42</v>
      </c>
      <c r="T727" t="s">
        <v>824</v>
      </c>
      <c r="U727" t="s">
        <v>67</v>
      </c>
      <c r="V727">
        <v>0.56999999999999995</v>
      </c>
      <c r="W727">
        <v>40354</v>
      </c>
    </row>
    <row r="728" spans="1:23" x14ac:dyDescent="0.25">
      <c r="A728">
        <v>12902</v>
      </c>
      <c r="B728" s="3">
        <v>40480</v>
      </c>
      <c r="C728" s="4">
        <f t="shared" si="33"/>
        <v>2010</v>
      </c>
      <c r="D728" s="3" t="str">
        <f t="shared" si="34"/>
        <v>Oct</v>
      </c>
      <c r="E728" s="3" t="str">
        <f t="shared" si="35"/>
        <v>Q3</v>
      </c>
      <c r="F728" t="s">
        <v>44</v>
      </c>
      <c r="G728">
        <v>9</v>
      </c>
      <c r="H728">
        <v>302.05</v>
      </c>
      <c r="I728">
        <v>0</v>
      </c>
      <c r="J728" t="s">
        <v>21</v>
      </c>
      <c r="K728">
        <v>-58.81</v>
      </c>
      <c r="L728">
        <v>30.98</v>
      </c>
      <c r="M728">
        <v>6.5</v>
      </c>
      <c r="N728" t="s">
        <v>898</v>
      </c>
      <c r="O728" t="s">
        <v>695</v>
      </c>
      <c r="P728" t="s">
        <v>696</v>
      </c>
      <c r="Q728" t="s">
        <v>59</v>
      </c>
      <c r="R728" t="s">
        <v>41</v>
      </c>
      <c r="S728" t="s">
        <v>69</v>
      </c>
      <c r="T728" t="s">
        <v>593</v>
      </c>
      <c r="U728" t="s">
        <v>38</v>
      </c>
      <c r="V728">
        <v>0.64</v>
      </c>
      <c r="W728">
        <v>40482</v>
      </c>
    </row>
    <row r="729" spans="1:23" x14ac:dyDescent="0.25">
      <c r="A729">
        <v>13380</v>
      </c>
      <c r="B729" s="3">
        <v>40009</v>
      </c>
      <c r="C729" s="4">
        <f t="shared" si="33"/>
        <v>2009</v>
      </c>
      <c r="D729" s="3" t="str">
        <f t="shared" si="34"/>
        <v>Jul</v>
      </c>
      <c r="E729" s="3" t="str">
        <f t="shared" si="35"/>
        <v>Q2</v>
      </c>
      <c r="F729" t="s">
        <v>77</v>
      </c>
      <c r="G729">
        <v>24</v>
      </c>
      <c r="H729">
        <v>66.12</v>
      </c>
      <c r="I729">
        <v>0.09</v>
      </c>
      <c r="J729" t="s">
        <v>21</v>
      </c>
      <c r="K729">
        <v>4.8499999999999996</v>
      </c>
      <c r="L729">
        <v>2.88</v>
      </c>
      <c r="M729">
        <v>0.7</v>
      </c>
      <c r="N729" t="s">
        <v>872</v>
      </c>
      <c r="O729" t="s">
        <v>695</v>
      </c>
      <c r="P729" t="s">
        <v>696</v>
      </c>
      <c r="Q729" t="s">
        <v>40</v>
      </c>
      <c r="R729" t="s">
        <v>25</v>
      </c>
      <c r="S729" t="s">
        <v>94</v>
      </c>
      <c r="T729" t="s">
        <v>899</v>
      </c>
      <c r="U729" t="s">
        <v>67</v>
      </c>
      <c r="V729">
        <v>0.56000000000000005</v>
      </c>
      <c r="W729">
        <v>40009</v>
      </c>
    </row>
    <row r="730" spans="1:23" x14ac:dyDescent="0.25">
      <c r="A730">
        <v>13606</v>
      </c>
      <c r="B730" s="3">
        <v>39929</v>
      </c>
      <c r="C730" s="4">
        <f t="shared" si="33"/>
        <v>2009</v>
      </c>
      <c r="D730" s="3" t="str">
        <f t="shared" si="34"/>
        <v>Apr</v>
      </c>
      <c r="E730" s="3" t="str">
        <f t="shared" si="35"/>
        <v>Q1</v>
      </c>
      <c r="F730" t="s">
        <v>44</v>
      </c>
      <c r="G730">
        <v>34</v>
      </c>
      <c r="H730">
        <v>109.86</v>
      </c>
      <c r="I730">
        <v>7.0000000000000007E-2</v>
      </c>
      <c r="J730" t="s">
        <v>21</v>
      </c>
      <c r="K730">
        <v>19.04</v>
      </c>
      <c r="L730">
        <v>3.38</v>
      </c>
      <c r="M730">
        <v>0.85</v>
      </c>
      <c r="N730" t="s">
        <v>855</v>
      </c>
      <c r="O730" t="s">
        <v>695</v>
      </c>
      <c r="P730" t="s">
        <v>696</v>
      </c>
      <c r="Q730" t="s">
        <v>24</v>
      </c>
      <c r="R730" t="s">
        <v>25</v>
      </c>
      <c r="S730" t="s">
        <v>94</v>
      </c>
      <c r="T730" t="s">
        <v>560</v>
      </c>
      <c r="U730" t="s">
        <v>67</v>
      </c>
      <c r="V730">
        <v>0.48</v>
      </c>
      <c r="W730">
        <v>39931</v>
      </c>
    </row>
    <row r="731" spans="1:23" x14ac:dyDescent="0.25">
      <c r="A731">
        <v>13889</v>
      </c>
      <c r="B731" s="3">
        <v>40790</v>
      </c>
      <c r="C731" s="4">
        <f t="shared" si="33"/>
        <v>2011</v>
      </c>
      <c r="D731" s="3" t="str">
        <f t="shared" si="34"/>
        <v>Sep</v>
      </c>
      <c r="E731" s="3" t="str">
        <f t="shared" si="35"/>
        <v>Q2</v>
      </c>
      <c r="F731" t="s">
        <v>62</v>
      </c>
      <c r="G731">
        <v>49</v>
      </c>
      <c r="H731">
        <v>12979.1</v>
      </c>
      <c r="I731">
        <v>0.03</v>
      </c>
      <c r="J731" t="s">
        <v>30</v>
      </c>
      <c r="K731">
        <v>2820.44</v>
      </c>
      <c r="L731">
        <v>258.98</v>
      </c>
      <c r="M731">
        <v>54.31</v>
      </c>
      <c r="N731" t="s">
        <v>900</v>
      </c>
      <c r="O731" t="s">
        <v>695</v>
      </c>
      <c r="P731" t="s">
        <v>696</v>
      </c>
      <c r="Q731" t="s">
        <v>24</v>
      </c>
      <c r="R731" t="s">
        <v>48</v>
      </c>
      <c r="S731" t="s">
        <v>111</v>
      </c>
      <c r="T731" t="s">
        <v>901</v>
      </c>
      <c r="U731" t="s">
        <v>35</v>
      </c>
      <c r="V731">
        <v>0.55000000000000004</v>
      </c>
      <c r="W731">
        <v>40791</v>
      </c>
    </row>
    <row r="732" spans="1:23" x14ac:dyDescent="0.25">
      <c r="A732">
        <v>13984</v>
      </c>
      <c r="B732" s="3">
        <v>41176</v>
      </c>
      <c r="C732" s="4">
        <f t="shared" si="33"/>
        <v>2012</v>
      </c>
      <c r="D732" s="3" t="str">
        <f t="shared" si="34"/>
        <v>Sep</v>
      </c>
      <c r="E732" s="3" t="str">
        <f t="shared" si="35"/>
        <v>Q2</v>
      </c>
      <c r="F732" t="s">
        <v>77</v>
      </c>
      <c r="G732">
        <v>30</v>
      </c>
      <c r="H732">
        <v>2052.8200000000002</v>
      </c>
      <c r="I732">
        <v>0.05</v>
      </c>
      <c r="J732" t="s">
        <v>21</v>
      </c>
      <c r="K732">
        <v>-870.61</v>
      </c>
      <c r="L732">
        <v>70.709999999999994</v>
      </c>
      <c r="M732">
        <v>37.58</v>
      </c>
      <c r="N732" t="s">
        <v>874</v>
      </c>
      <c r="O732" t="s">
        <v>695</v>
      </c>
      <c r="P732" t="s">
        <v>696</v>
      </c>
      <c r="Q732" t="s">
        <v>59</v>
      </c>
      <c r="R732" t="s">
        <v>48</v>
      </c>
      <c r="S732" t="s">
        <v>49</v>
      </c>
      <c r="T732" t="s">
        <v>716</v>
      </c>
      <c r="U732" t="s">
        <v>67</v>
      </c>
      <c r="V732">
        <v>0.78</v>
      </c>
      <c r="W732">
        <v>41176</v>
      </c>
    </row>
    <row r="733" spans="1:23" x14ac:dyDescent="0.25">
      <c r="A733">
        <v>13986</v>
      </c>
      <c r="B733" s="3">
        <v>40827</v>
      </c>
      <c r="C733" s="4">
        <f t="shared" si="33"/>
        <v>2011</v>
      </c>
      <c r="D733" s="3" t="str">
        <f t="shared" si="34"/>
        <v>Oct</v>
      </c>
      <c r="E733" s="3" t="str">
        <f t="shared" si="35"/>
        <v>Q3</v>
      </c>
      <c r="F733" t="s">
        <v>29</v>
      </c>
      <c r="G733">
        <v>46</v>
      </c>
      <c r="H733">
        <v>1905.79</v>
      </c>
      <c r="I733">
        <v>0.01</v>
      </c>
      <c r="J733" t="s">
        <v>21</v>
      </c>
      <c r="K733">
        <v>675.65</v>
      </c>
      <c r="L733">
        <v>39.479999999999997</v>
      </c>
      <c r="M733">
        <v>1.99</v>
      </c>
      <c r="N733" t="s">
        <v>876</v>
      </c>
      <c r="O733" t="s">
        <v>695</v>
      </c>
      <c r="P733" t="s">
        <v>696</v>
      </c>
      <c r="Q733" t="s">
        <v>32</v>
      </c>
      <c r="R733" t="s">
        <v>41</v>
      </c>
      <c r="S733" t="s">
        <v>69</v>
      </c>
      <c r="T733" t="s">
        <v>158</v>
      </c>
      <c r="U733" t="s">
        <v>51</v>
      </c>
      <c r="V733">
        <v>0.54</v>
      </c>
      <c r="W733">
        <v>40830</v>
      </c>
    </row>
    <row r="734" spans="1:23" x14ac:dyDescent="0.25">
      <c r="A734">
        <v>14240</v>
      </c>
      <c r="B734" s="3">
        <v>40956</v>
      </c>
      <c r="C734" s="4">
        <f t="shared" si="33"/>
        <v>2012</v>
      </c>
      <c r="D734" s="3" t="str">
        <f t="shared" si="34"/>
        <v>Feb</v>
      </c>
      <c r="E734" s="3" t="str">
        <f t="shared" si="35"/>
        <v>Q4</v>
      </c>
      <c r="F734" t="s">
        <v>29</v>
      </c>
      <c r="G734">
        <v>24</v>
      </c>
      <c r="H734">
        <v>68.88</v>
      </c>
      <c r="I734">
        <v>0</v>
      </c>
      <c r="J734" t="s">
        <v>21</v>
      </c>
      <c r="K734">
        <v>1.3090000000000002</v>
      </c>
      <c r="L734">
        <v>2.78</v>
      </c>
      <c r="M734">
        <v>1.49</v>
      </c>
      <c r="N734" t="s">
        <v>870</v>
      </c>
      <c r="O734" t="s">
        <v>695</v>
      </c>
      <c r="P734" t="s">
        <v>696</v>
      </c>
      <c r="Q734" t="s">
        <v>40</v>
      </c>
      <c r="R734" t="s">
        <v>25</v>
      </c>
      <c r="S734" t="s">
        <v>36</v>
      </c>
      <c r="T734" t="s">
        <v>563</v>
      </c>
      <c r="U734" t="s">
        <v>38</v>
      </c>
      <c r="V734">
        <v>0.39</v>
      </c>
      <c r="W734">
        <v>40957</v>
      </c>
    </row>
    <row r="735" spans="1:23" x14ac:dyDescent="0.25">
      <c r="A735">
        <v>14276</v>
      </c>
      <c r="B735" s="3">
        <v>39982</v>
      </c>
      <c r="C735" s="4">
        <f t="shared" si="33"/>
        <v>2009</v>
      </c>
      <c r="D735" s="3" t="str">
        <f t="shared" si="34"/>
        <v>Jun</v>
      </c>
      <c r="E735" s="3" t="str">
        <f t="shared" si="35"/>
        <v>Q1</v>
      </c>
      <c r="F735" t="s">
        <v>62</v>
      </c>
      <c r="G735">
        <v>11</v>
      </c>
      <c r="H735">
        <v>110.79</v>
      </c>
      <c r="I735">
        <v>0.1</v>
      </c>
      <c r="J735" t="s">
        <v>21</v>
      </c>
      <c r="K735">
        <v>-11.13</v>
      </c>
      <c r="L735">
        <v>10.48</v>
      </c>
      <c r="M735">
        <v>2.89</v>
      </c>
      <c r="N735" t="s">
        <v>857</v>
      </c>
      <c r="O735" t="s">
        <v>695</v>
      </c>
      <c r="P735" t="s">
        <v>696</v>
      </c>
      <c r="Q735" t="s">
        <v>40</v>
      </c>
      <c r="R735" t="s">
        <v>25</v>
      </c>
      <c r="S735" t="s">
        <v>94</v>
      </c>
      <c r="T735" t="s">
        <v>492</v>
      </c>
      <c r="U735" t="s">
        <v>51</v>
      </c>
      <c r="V735">
        <v>0.6</v>
      </c>
      <c r="W735">
        <v>39983</v>
      </c>
    </row>
    <row r="736" spans="1:23" x14ac:dyDescent="0.25">
      <c r="A736">
        <v>14471</v>
      </c>
      <c r="B736" s="3">
        <v>40689</v>
      </c>
      <c r="C736" s="4">
        <f t="shared" si="33"/>
        <v>2011</v>
      </c>
      <c r="D736" s="3" t="str">
        <f t="shared" si="34"/>
        <v>May</v>
      </c>
      <c r="E736" s="3" t="str">
        <f t="shared" si="35"/>
        <v>Q1</v>
      </c>
      <c r="F736" t="s">
        <v>44</v>
      </c>
      <c r="G736">
        <v>44</v>
      </c>
      <c r="H736">
        <v>823.63</v>
      </c>
      <c r="I736">
        <v>0.03</v>
      </c>
      <c r="J736" t="s">
        <v>21</v>
      </c>
      <c r="K736">
        <v>375.02</v>
      </c>
      <c r="L736">
        <v>18.649999999999999</v>
      </c>
      <c r="M736">
        <v>3.77</v>
      </c>
      <c r="N736" t="s">
        <v>870</v>
      </c>
      <c r="O736" t="s">
        <v>695</v>
      </c>
      <c r="P736" t="s">
        <v>696</v>
      </c>
      <c r="Q736" t="s">
        <v>40</v>
      </c>
      <c r="R736" t="s">
        <v>48</v>
      </c>
      <c r="S736" t="s">
        <v>49</v>
      </c>
      <c r="T736" t="s">
        <v>902</v>
      </c>
      <c r="U736" t="s">
        <v>51</v>
      </c>
      <c r="V736">
        <v>0.39</v>
      </c>
      <c r="W736">
        <v>40689</v>
      </c>
    </row>
    <row r="737" spans="1:23" x14ac:dyDescent="0.25">
      <c r="A737">
        <v>14529</v>
      </c>
      <c r="B737" s="3">
        <v>40441</v>
      </c>
      <c r="C737" s="4">
        <f t="shared" si="33"/>
        <v>2010</v>
      </c>
      <c r="D737" s="3" t="str">
        <f t="shared" si="34"/>
        <v>Sep</v>
      </c>
      <c r="E737" s="3" t="str">
        <f t="shared" si="35"/>
        <v>Q2</v>
      </c>
      <c r="F737" t="s">
        <v>20</v>
      </c>
      <c r="G737">
        <v>44</v>
      </c>
      <c r="H737">
        <v>3819.42</v>
      </c>
      <c r="I737">
        <v>0.1</v>
      </c>
      <c r="J737" t="s">
        <v>30</v>
      </c>
      <c r="K737">
        <v>-821.87</v>
      </c>
      <c r="L737">
        <v>89.99</v>
      </c>
      <c r="M737">
        <v>42</v>
      </c>
      <c r="N737" t="s">
        <v>903</v>
      </c>
      <c r="O737" t="s">
        <v>695</v>
      </c>
      <c r="P737" t="s">
        <v>696</v>
      </c>
      <c r="Q737" t="s">
        <v>59</v>
      </c>
      <c r="R737" t="s">
        <v>48</v>
      </c>
      <c r="S737" t="s">
        <v>111</v>
      </c>
      <c r="T737" t="s">
        <v>840</v>
      </c>
      <c r="U737" t="s">
        <v>35</v>
      </c>
      <c r="V737">
        <v>0.66</v>
      </c>
      <c r="W737">
        <v>40445</v>
      </c>
    </row>
    <row r="738" spans="1:23" x14ac:dyDescent="0.25">
      <c r="A738">
        <v>14948</v>
      </c>
      <c r="B738" s="3">
        <v>40691</v>
      </c>
      <c r="C738" s="4">
        <f t="shared" si="33"/>
        <v>2011</v>
      </c>
      <c r="D738" s="3" t="str">
        <f t="shared" si="34"/>
        <v>May</v>
      </c>
      <c r="E738" s="3" t="str">
        <f t="shared" si="35"/>
        <v>Q1</v>
      </c>
      <c r="F738" t="s">
        <v>62</v>
      </c>
      <c r="G738">
        <v>6</v>
      </c>
      <c r="H738">
        <v>647.78</v>
      </c>
      <c r="I738">
        <v>0</v>
      </c>
      <c r="J738" t="s">
        <v>30</v>
      </c>
      <c r="K738">
        <v>-144.87</v>
      </c>
      <c r="L738">
        <v>100.98</v>
      </c>
      <c r="M738">
        <v>35.840000000000003</v>
      </c>
      <c r="N738" t="s">
        <v>875</v>
      </c>
      <c r="O738" t="s">
        <v>695</v>
      </c>
      <c r="P738" t="s">
        <v>696</v>
      </c>
      <c r="Q738" t="s">
        <v>24</v>
      </c>
      <c r="R738" t="s">
        <v>48</v>
      </c>
      <c r="S738" t="s">
        <v>79</v>
      </c>
      <c r="T738" t="s">
        <v>697</v>
      </c>
      <c r="U738" t="s">
        <v>81</v>
      </c>
      <c r="V738">
        <v>0.62</v>
      </c>
      <c r="W738">
        <v>40692</v>
      </c>
    </row>
    <row r="739" spans="1:23" x14ac:dyDescent="0.25">
      <c r="A739">
        <v>16161</v>
      </c>
      <c r="B739" s="3">
        <v>41118</v>
      </c>
      <c r="C739" s="4">
        <f t="shared" si="33"/>
        <v>2012</v>
      </c>
      <c r="D739" s="3" t="str">
        <f t="shared" si="34"/>
        <v>Jul</v>
      </c>
      <c r="E739" s="3" t="str">
        <f t="shared" si="35"/>
        <v>Q2</v>
      </c>
      <c r="F739" t="s">
        <v>62</v>
      </c>
      <c r="G739">
        <v>49</v>
      </c>
      <c r="H739">
        <v>2692.6895</v>
      </c>
      <c r="I739">
        <v>0.03</v>
      </c>
      <c r="J739" t="s">
        <v>21</v>
      </c>
      <c r="K739">
        <v>768.32100000000003</v>
      </c>
      <c r="L739">
        <v>65.989999999999995</v>
      </c>
      <c r="M739">
        <v>4.2</v>
      </c>
      <c r="N739" t="s">
        <v>876</v>
      </c>
      <c r="O739" t="s">
        <v>695</v>
      </c>
      <c r="P739" t="s">
        <v>696</v>
      </c>
      <c r="Q739" t="s">
        <v>32</v>
      </c>
      <c r="R739" t="s">
        <v>41</v>
      </c>
      <c r="S739" t="s">
        <v>42</v>
      </c>
      <c r="T739" t="s">
        <v>905</v>
      </c>
      <c r="U739" t="s">
        <v>38</v>
      </c>
      <c r="V739">
        <v>0.55000000000000004</v>
      </c>
      <c r="W739">
        <v>41119</v>
      </c>
    </row>
    <row r="740" spans="1:23" x14ac:dyDescent="0.25">
      <c r="A740">
        <v>16257</v>
      </c>
      <c r="B740" s="3">
        <v>41034</v>
      </c>
      <c r="C740" s="4">
        <f t="shared" si="33"/>
        <v>2012</v>
      </c>
      <c r="D740" s="3" t="str">
        <f t="shared" si="34"/>
        <v>May</v>
      </c>
      <c r="E740" s="3" t="str">
        <f t="shared" si="35"/>
        <v>Q1</v>
      </c>
      <c r="F740" t="s">
        <v>44</v>
      </c>
      <c r="G740">
        <v>16</v>
      </c>
      <c r="H740">
        <v>102.73</v>
      </c>
      <c r="I740">
        <v>0.03</v>
      </c>
      <c r="J740" t="s">
        <v>21</v>
      </c>
      <c r="K740">
        <v>16.329999999999998</v>
      </c>
      <c r="L740">
        <v>5.98</v>
      </c>
      <c r="M740">
        <v>2.5</v>
      </c>
      <c r="N740" t="s">
        <v>906</v>
      </c>
      <c r="O740" t="s">
        <v>695</v>
      </c>
      <c r="P740" t="s">
        <v>696</v>
      </c>
      <c r="Q740" t="s">
        <v>59</v>
      </c>
      <c r="R740" t="s">
        <v>25</v>
      </c>
      <c r="S740" t="s">
        <v>75</v>
      </c>
      <c r="T740" t="s">
        <v>617</v>
      </c>
      <c r="U740" t="s">
        <v>38</v>
      </c>
      <c r="V740">
        <v>0.36</v>
      </c>
      <c r="W740">
        <v>41035</v>
      </c>
    </row>
    <row r="741" spans="1:23" x14ac:dyDescent="0.25">
      <c r="A741">
        <v>16806</v>
      </c>
      <c r="B741" s="3">
        <v>40346</v>
      </c>
      <c r="C741" s="4">
        <f t="shared" si="33"/>
        <v>2010</v>
      </c>
      <c r="D741" s="3" t="str">
        <f t="shared" si="34"/>
        <v>Jun</v>
      </c>
      <c r="E741" s="3" t="str">
        <f t="shared" si="35"/>
        <v>Q1</v>
      </c>
      <c r="F741" t="s">
        <v>29</v>
      </c>
      <c r="G741">
        <v>4</v>
      </c>
      <c r="H741">
        <v>167.37</v>
      </c>
      <c r="I741">
        <v>0.1</v>
      </c>
      <c r="J741" t="s">
        <v>21</v>
      </c>
      <c r="K741">
        <v>-132.15</v>
      </c>
      <c r="L741">
        <v>43.22</v>
      </c>
      <c r="M741">
        <v>4</v>
      </c>
      <c r="N741" t="s">
        <v>890</v>
      </c>
      <c r="O741" t="s">
        <v>695</v>
      </c>
      <c r="P741" t="s">
        <v>696</v>
      </c>
      <c r="Q741" t="s">
        <v>59</v>
      </c>
      <c r="R741" t="s">
        <v>41</v>
      </c>
      <c r="S741" t="s">
        <v>69</v>
      </c>
      <c r="T741" t="s">
        <v>907</v>
      </c>
      <c r="U741" t="s">
        <v>38</v>
      </c>
      <c r="V741">
        <v>0.64</v>
      </c>
      <c r="W741">
        <v>40347</v>
      </c>
    </row>
    <row r="742" spans="1:23" x14ac:dyDescent="0.25">
      <c r="A742">
        <v>17344</v>
      </c>
      <c r="B742" s="3">
        <v>40378</v>
      </c>
      <c r="C742" s="4">
        <f t="shared" si="33"/>
        <v>2010</v>
      </c>
      <c r="D742" s="3" t="str">
        <f t="shared" si="34"/>
        <v>Jul</v>
      </c>
      <c r="E742" s="3" t="str">
        <f t="shared" si="35"/>
        <v>Q2</v>
      </c>
      <c r="F742" t="s">
        <v>77</v>
      </c>
      <c r="G742">
        <v>40</v>
      </c>
      <c r="H742">
        <v>2405.4575</v>
      </c>
      <c r="I742">
        <v>0.01</v>
      </c>
      <c r="J742" t="s">
        <v>21</v>
      </c>
      <c r="K742">
        <v>571.53599999999994</v>
      </c>
      <c r="L742">
        <v>65.989999999999995</v>
      </c>
      <c r="M742">
        <v>7.69</v>
      </c>
      <c r="N742" t="s">
        <v>872</v>
      </c>
      <c r="O742" t="s">
        <v>695</v>
      </c>
      <c r="P742" t="s">
        <v>696</v>
      </c>
      <c r="Q742" t="s">
        <v>40</v>
      </c>
      <c r="R742" t="s">
        <v>41</v>
      </c>
      <c r="S742" t="s">
        <v>42</v>
      </c>
      <c r="T742" t="s">
        <v>909</v>
      </c>
      <c r="U742" t="s">
        <v>38</v>
      </c>
      <c r="V742">
        <v>0.59</v>
      </c>
      <c r="W742">
        <v>40380</v>
      </c>
    </row>
    <row r="743" spans="1:23" x14ac:dyDescent="0.25">
      <c r="A743">
        <v>17382</v>
      </c>
      <c r="B743" s="3">
        <v>40728</v>
      </c>
      <c r="C743" s="4">
        <f t="shared" si="33"/>
        <v>2011</v>
      </c>
      <c r="D743" s="3" t="str">
        <f t="shared" si="34"/>
        <v>Jul</v>
      </c>
      <c r="E743" s="3" t="str">
        <f t="shared" si="35"/>
        <v>Q2</v>
      </c>
      <c r="F743" t="s">
        <v>44</v>
      </c>
      <c r="G743">
        <v>20</v>
      </c>
      <c r="H743">
        <v>2162.8164999999999</v>
      </c>
      <c r="I743">
        <v>0.01</v>
      </c>
      <c r="J743" t="s">
        <v>21</v>
      </c>
      <c r="K743">
        <v>223.25399999999999</v>
      </c>
      <c r="L743">
        <v>125.99</v>
      </c>
      <c r="M743">
        <v>8.99</v>
      </c>
      <c r="N743" t="s">
        <v>903</v>
      </c>
      <c r="O743" t="s">
        <v>695</v>
      </c>
      <c r="P743" t="s">
        <v>696</v>
      </c>
      <c r="Q743" t="s">
        <v>59</v>
      </c>
      <c r="R743" t="s">
        <v>41</v>
      </c>
      <c r="S743" t="s">
        <v>42</v>
      </c>
      <c r="T743" t="s">
        <v>910</v>
      </c>
      <c r="U743" t="s">
        <v>38</v>
      </c>
      <c r="V743">
        <v>0.59</v>
      </c>
      <c r="W743">
        <v>40729</v>
      </c>
    </row>
    <row r="744" spans="1:23" x14ac:dyDescent="0.25">
      <c r="A744">
        <v>17507</v>
      </c>
      <c r="B744" s="3">
        <v>41072</v>
      </c>
      <c r="C744" s="4">
        <f t="shared" si="33"/>
        <v>2012</v>
      </c>
      <c r="D744" s="3" t="str">
        <f t="shared" si="34"/>
        <v>Jun</v>
      </c>
      <c r="E744" s="3" t="str">
        <f t="shared" si="35"/>
        <v>Q1</v>
      </c>
      <c r="F744" t="s">
        <v>62</v>
      </c>
      <c r="G744">
        <v>27</v>
      </c>
      <c r="H744">
        <v>399.76</v>
      </c>
      <c r="I744">
        <v>0.04</v>
      </c>
      <c r="J744" t="s">
        <v>21</v>
      </c>
      <c r="K744">
        <v>48.13</v>
      </c>
      <c r="L744">
        <v>14.56</v>
      </c>
      <c r="M744">
        <v>3.5</v>
      </c>
      <c r="N744" t="s">
        <v>857</v>
      </c>
      <c r="O744" t="s">
        <v>695</v>
      </c>
      <c r="P744" t="s">
        <v>696</v>
      </c>
      <c r="Q744" t="s">
        <v>40</v>
      </c>
      <c r="R744" t="s">
        <v>25</v>
      </c>
      <c r="S744" t="s">
        <v>33</v>
      </c>
      <c r="T744" t="s">
        <v>911</v>
      </c>
      <c r="U744" t="s">
        <v>38</v>
      </c>
      <c r="V744">
        <v>0.57999999999999996</v>
      </c>
      <c r="W744">
        <v>41072</v>
      </c>
    </row>
    <row r="745" spans="1:23" x14ac:dyDescent="0.25">
      <c r="A745">
        <v>17702</v>
      </c>
      <c r="B745" s="3">
        <v>41012</v>
      </c>
      <c r="C745" s="4">
        <f t="shared" si="33"/>
        <v>2012</v>
      </c>
      <c r="D745" s="3" t="str">
        <f t="shared" si="34"/>
        <v>Apr</v>
      </c>
      <c r="E745" s="3" t="str">
        <f t="shared" si="35"/>
        <v>Q1</v>
      </c>
      <c r="F745" t="s">
        <v>29</v>
      </c>
      <c r="G745">
        <v>9</v>
      </c>
      <c r="H745">
        <v>264.63</v>
      </c>
      <c r="I745">
        <v>0.02</v>
      </c>
      <c r="J745" t="s">
        <v>55</v>
      </c>
      <c r="K745">
        <v>-66.78</v>
      </c>
      <c r="L745">
        <v>27.48</v>
      </c>
      <c r="M745">
        <v>4</v>
      </c>
      <c r="N745" t="s">
        <v>896</v>
      </c>
      <c r="O745" t="s">
        <v>695</v>
      </c>
      <c r="P745" t="s">
        <v>696</v>
      </c>
      <c r="Q745" t="s">
        <v>59</v>
      </c>
      <c r="R745" t="s">
        <v>41</v>
      </c>
      <c r="S745" t="s">
        <v>69</v>
      </c>
      <c r="T745" t="s">
        <v>752</v>
      </c>
      <c r="U745" t="s">
        <v>38</v>
      </c>
      <c r="V745">
        <v>0.75</v>
      </c>
      <c r="W745">
        <v>41012</v>
      </c>
    </row>
    <row r="746" spans="1:23" x14ac:dyDescent="0.25">
      <c r="A746">
        <v>17831</v>
      </c>
      <c r="B746" s="3">
        <v>41207</v>
      </c>
      <c r="C746" s="4">
        <f t="shared" si="33"/>
        <v>2012</v>
      </c>
      <c r="D746" s="3" t="str">
        <f t="shared" si="34"/>
        <v>Oct</v>
      </c>
      <c r="E746" s="3" t="str">
        <f t="shared" si="35"/>
        <v>Q3</v>
      </c>
      <c r="F746" t="s">
        <v>77</v>
      </c>
      <c r="G746">
        <v>34</v>
      </c>
      <c r="H746">
        <v>239.3</v>
      </c>
      <c r="I746">
        <v>0.06</v>
      </c>
      <c r="J746" t="s">
        <v>21</v>
      </c>
      <c r="K746">
        <v>41.31</v>
      </c>
      <c r="L746">
        <v>6.98</v>
      </c>
      <c r="M746">
        <v>2.83</v>
      </c>
      <c r="N746" t="s">
        <v>878</v>
      </c>
      <c r="O746" t="s">
        <v>695</v>
      </c>
      <c r="P746" t="s">
        <v>696</v>
      </c>
      <c r="Q746" t="s">
        <v>40</v>
      </c>
      <c r="R746" t="s">
        <v>48</v>
      </c>
      <c r="S746" t="s">
        <v>49</v>
      </c>
      <c r="T746" t="s">
        <v>912</v>
      </c>
      <c r="U746" t="s">
        <v>51</v>
      </c>
      <c r="V746">
        <v>0.37</v>
      </c>
      <c r="W746">
        <v>41208</v>
      </c>
    </row>
    <row r="747" spans="1:23" x14ac:dyDescent="0.25">
      <c r="A747">
        <v>18179</v>
      </c>
      <c r="B747" s="3">
        <v>40026</v>
      </c>
      <c r="C747" s="4">
        <f t="shared" si="33"/>
        <v>2009</v>
      </c>
      <c r="D747" s="3" t="str">
        <f t="shared" si="34"/>
        <v>Aug</v>
      </c>
      <c r="E747" s="3" t="str">
        <f t="shared" si="35"/>
        <v>Q2</v>
      </c>
      <c r="F747" t="s">
        <v>44</v>
      </c>
      <c r="G747">
        <v>50</v>
      </c>
      <c r="H747">
        <v>3075.83</v>
      </c>
      <c r="I747">
        <v>0.03</v>
      </c>
      <c r="J747" t="s">
        <v>21</v>
      </c>
      <c r="K747">
        <v>1207.9100000000001</v>
      </c>
      <c r="L747">
        <v>60.98</v>
      </c>
      <c r="M747">
        <v>1.99</v>
      </c>
      <c r="N747" t="s">
        <v>866</v>
      </c>
      <c r="O747" t="s">
        <v>695</v>
      </c>
      <c r="P747" t="s">
        <v>696</v>
      </c>
      <c r="Q747" t="s">
        <v>40</v>
      </c>
      <c r="R747" t="s">
        <v>41</v>
      </c>
      <c r="S747" t="s">
        <v>69</v>
      </c>
      <c r="T747" t="s">
        <v>391</v>
      </c>
      <c r="U747" t="s">
        <v>51</v>
      </c>
      <c r="V747">
        <v>0.5</v>
      </c>
      <c r="W747">
        <v>40026</v>
      </c>
    </row>
    <row r="748" spans="1:23" x14ac:dyDescent="0.25">
      <c r="A748">
        <v>19044</v>
      </c>
      <c r="B748" s="3">
        <v>41010</v>
      </c>
      <c r="C748" s="4">
        <f t="shared" si="33"/>
        <v>2012</v>
      </c>
      <c r="D748" s="3" t="str">
        <f t="shared" si="34"/>
        <v>Apr</v>
      </c>
      <c r="E748" s="3" t="str">
        <f t="shared" si="35"/>
        <v>Q1</v>
      </c>
      <c r="F748" t="s">
        <v>20</v>
      </c>
      <c r="G748">
        <v>32</v>
      </c>
      <c r="H748">
        <v>4800.4399999999996</v>
      </c>
      <c r="I748">
        <v>0.08</v>
      </c>
      <c r="J748" t="s">
        <v>21</v>
      </c>
      <c r="K748">
        <v>1912.92</v>
      </c>
      <c r="L748">
        <v>150.97999999999999</v>
      </c>
      <c r="M748">
        <v>13.99</v>
      </c>
      <c r="N748" t="s">
        <v>872</v>
      </c>
      <c r="O748" t="s">
        <v>695</v>
      </c>
      <c r="P748" t="s">
        <v>696</v>
      </c>
      <c r="Q748" t="s">
        <v>40</v>
      </c>
      <c r="R748" t="s">
        <v>41</v>
      </c>
      <c r="S748" t="s">
        <v>207</v>
      </c>
      <c r="T748" t="s">
        <v>338</v>
      </c>
      <c r="U748" t="s">
        <v>47</v>
      </c>
      <c r="V748">
        <v>0.38</v>
      </c>
      <c r="W748">
        <v>41012</v>
      </c>
    </row>
    <row r="749" spans="1:23" x14ac:dyDescent="0.25">
      <c r="A749">
        <v>19462</v>
      </c>
      <c r="B749" s="3">
        <v>40806</v>
      </c>
      <c r="C749" s="4">
        <f t="shared" si="33"/>
        <v>2011</v>
      </c>
      <c r="D749" s="3" t="str">
        <f t="shared" si="34"/>
        <v>Sep</v>
      </c>
      <c r="E749" s="3" t="str">
        <f t="shared" si="35"/>
        <v>Q2</v>
      </c>
      <c r="F749" t="s">
        <v>62</v>
      </c>
      <c r="G749">
        <v>2</v>
      </c>
      <c r="H749">
        <v>206.68</v>
      </c>
      <c r="I749">
        <v>0</v>
      </c>
      <c r="J749" t="s">
        <v>21</v>
      </c>
      <c r="K749">
        <v>-156.47</v>
      </c>
      <c r="L749">
        <v>80.98</v>
      </c>
      <c r="M749">
        <v>35</v>
      </c>
      <c r="N749" t="s">
        <v>896</v>
      </c>
      <c r="O749" t="s">
        <v>695</v>
      </c>
      <c r="P749" t="s">
        <v>696</v>
      </c>
      <c r="Q749" t="s">
        <v>59</v>
      </c>
      <c r="R749" t="s">
        <v>25</v>
      </c>
      <c r="S749" t="s">
        <v>26</v>
      </c>
      <c r="T749" t="s">
        <v>168</v>
      </c>
      <c r="U749" t="s">
        <v>28</v>
      </c>
      <c r="V749">
        <v>0.81</v>
      </c>
      <c r="W749">
        <v>40807</v>
      </c>
    </row>
    <row r="750" spans="1:23" x14ac:dyDescent="0.25">
      <c r="A750">
        <v>19936</v>
      </c>
      <c r="B750" s="3">
        <v>41226</v>
      </c>
      <c r="C750" s="4">
        <f t="shared" si="33"/>
        <v>2012</v>
      </c>
      <c r="D750" s="3" t="str">
        <f t="shared" si="34"/>
        <v>Nov</v>
      </c>
      <c r="E750" s="3" t="str">
        <f t="shared" si="35"/>
        <v>Q3</v>
      </c>
      <c r="F750" t="s">
        <v>77</v>
      </c>
      <c r="G750">
        <v>19</v>
      </c>
      <c r="H750">
        <v>36.75</v>
      </c>
      <c r="I750">
        <v>0.06</v>
      </c>
      <c r="J750" t="s">
        <v>21</v>
      </c>
      <c r="K750">
        <v>-9.8209999999999997</v>
      </c>
      <c r="L750">
        <v>1.88</v>
      </c>
      <c r="M750">
        <v>1.49</v>
      </c>
      <c r="N750" t="s">
        <v>852</v>
      </c>
      <c r="O750" t="s">
        <v>695</v>
      </c>
      <c r="P750" t="s">
        <v>696</v>
      </c>
      <c r="Q750" t="s">
        <v>59</v>
      </c>
      <c r="R750" t="s">
        <v>25</v>
      </c>
      <c r="S750" t="s">
        <v>36</v>
      </c>
      <c r="T750" t="s">
        <v>169</v>
      </c>
      <c r="U750" t="s">
        <v>38</v>
      </c>
      <c r="V750">
        <v>0.37</v>
      </c>
      <c r="W750">
        <v>41227</v>
      </c>
    </row>
    <row r="751" spans="1:23" x14ac:dyDescent="0.25">
      <c r="A751">
        <v>19972</v>
      </c>
      <c r="B751" s="3">
        <v>41076</v>
      </c>
      <c r="C751" s="4">
        <f t="shared" si="33"/>
        <v>2012</v>
      </c>
      <c r="D751" s="3" t="str">
        <f t="shared" si="34"/>
        <v>Jun</v>
      </c>
      <c r="E751" s="3" t="str">
        <f t="shared" si="35"/>
        <v>Q1</v>
      </c>
      <c r="F751" t="s">
        <v>77</v>
      </c>
      <c r="G751">
        <v>6</v>
      </c>
      <c r="H751">
        <v>97.86</v>
      </c>
      <c r="I751">
        <v>0.04</v>
      </c>
      <c r="J751" t="s">
        <v>21</v>
      </c>
      <c r="K751">
        <v>-21.09</v>
      </c>
      <c r="L751">
        <v>14.98</v>
      </c>
      <c r="M751">
        <v>8.99</v>
      </c>
      <c r="N751" t="s">
        <v>866</v>
      </c>
      <c r="O751" t="s">
        <v>695</v>
      </c>
      <c r="P751" t="s">
        <v>696</v>
      </c>
      <c r="Q751" t="s">
        <v>40</v>
      </c>
      <c r="R751" t="s">
        <v>48</v>
      </c>
      <c r="S751" t="s">
        <v>49</v>
      </c>
      <c r="T751" t="s">
        <v>329</v>
      </c>
      <c r="U751" t="s">
        <v>51</v>
      </c>
      <c r="V751">
        <v>0.39</v>
      </c>
      <c r="W751">
        <v>41078</v>
      </c>
    </row>
    <row r="752" spans="1:23" x14ac:dyDescent="0.25">
      <c r="A752">
        <v>20038</v>
      </c>
      <c r="B752" s="3">
        <v>40235</v>
      </c>
      <c r="C752" s="4">
        <f t="shared" si="33"/>
        <v>2010</v>
      </c>
      <c r="D752" s="3" t="str">
        <f t="shared" si="34"/>
        <v>Feb</v>
      </c>
      <c r="E752" s="3" t="str">
        <f t="shared" si="35"/>
        <v>Q4</v>
      </c>
      <c r="F752" t="s">
        <v>20</v>
      </c>
      <c r="G752">
        <v>42</v>
      </c>
      <c r="H752">
        <v>173.44</v>
      </c>
      <c r="I752">
        <v>0.05</v>
      </c>
      <c r="J752" t="s">
        <v>21</v>
      </c>
      <c r="K752">
        <v>-172.4</v>
      </c>
      <c r="L752">
        <v>4.1399999999999997</v>
      </c>
      <c r="M752">
        <v>6.6</v>
      </c>
      <c r="N752" t="s">
        <v>726</v>
      </c>
      <c r="O752" t="s">
        <v>695</v>
      </c>
      <c r="P752" t="s">
        <v>696</v>
      </c>
      <c r="Q752" t="s">
        <v>32</v>
      </c>
      <c r="R752" t="s">
        <v>48</v>
      </c>
      <c r="S752" t="s">
        <v>49</v>
      </c>
      <c r="T752" t="s">
        <v>517</v>
      </c>
      <c r="U752" t="s">
        <v>38</v>
      </c>
      <c r="V752">
        <v>0.49</v>
      </c>
      <c r="W752">
        <v>40237</v>
      </c>
    </row>
    <row r="753" spans="1:23" x14ac:dyDescent="0.25">
      <c r="A753">
        <v>20389</v>
      </c>
      <c r="B753" s="3">
        <v>40036</v>
      </c>
      <c r="C753" s="4">
        <f t="shared" si="33"/>
        <v>2009</v>
      </c>
      <c r="D753" s="3" t="str">
        <f t="shared" si="34"/>
        <v>Aug</v>
      </c>
      <c r="E753" s="3" t="str">
        <f t="shared" si="35"/>
        <v>Q2</v>
      </c>
      <c r="F753" t="s">
        <v>29</v>
      </c>
      <c r="G753">
        <v>31</v>
      </c>
      <c r="H753">
        <v>7477.78</v>
      </c>
      <c r="I753">
        <v>0.09</v>
      </c>
      <c r="J753" t="s">
        <v>30</v>
      </c>
      <c r="K753">
        <v>883.29</v>
      </c>
      <c r="L753">
        <v>260.98</v>
      </c>
      <c r="M753">
        <v>41.91</v>
      </c>
      <c r="N753" t="s">
        <v>866</v>
      </c>
      <c r="O753" t="s">
        <v>695</v>
      </c>
      <c r="P753" t="s">
        <v>696</v>
      </c>
      <c r="Q753" t="s">
        <v>40</v>
      </c>
      <c r="R753" t="s">
        <v>48</v>
      </c>
      <c r="S753" t="s">
        <v>79</v>
      </c>
      <c r="T753" t="s">
        <v>362</v>
      </c>
      <c r="U753" t="s">
        <v>81</v>
      </c>
      <c r="V753">
        <v>0.59</v>
      </c>
      <c r="W753">
        <v>40038</v>
      </c>
    </row>
    <row r="754" spans="1:23" x14ac:dyDescent="0.25">
      <c r="A754">
        <v>20676</v>
      </c>
      <c r="B754" s="3">
        <v>41235</v>
      </c>
      <c r="C754" s="4">
        <f t="shared" si="33"/>
        <v>2012</v>
      </c>
      <c r="D754" s="3" t="str">
        <f t="shared" si="34"/>
        <v>Nov</v>
      </c>
      <c r="E754" s="3" t="str">
        <f t="shared" si="35"/>
        <v>Q3</v>
      </c>
      <c r="F754" t="s">
        <v>20</v>
      </c>
      <c r="G754">
        <v>22</v>
      </c>
      <c r="H754">
        <v>43.97</v>
      </c>
      <c r="I754">
        <v>0.04</v>
      </c>
      <c r="J754" t="s">
        <v>21</v>
      </c>
      <c r="K754">
        <v>-9.0504999999999995</v>
      </c>
      <c r="L754">
        <v>1.88</v>
      </c>
      <c r="M754">
        <v>1.49</v>
      </c>
      <c r="N754" t="s">
        <v>860</v>
      </c>
      <c r="O754" t="s">
        <v>695</v>
      </c>
      <c r="P754" t="s">
        <v>696</v>
      </c>
      <c r="Q754" t="s">
        <v>40</v>
      </c>
      <c r="R754" t="s">
        <v>25</v>
      </c>
      <c r="S754" t="s">
        <v>36</v>
      </c>
      <c r="T754" t="s">
        <v>169</v>
      </c>
      <c r="U754" t="s">
        <v>38</v>
      </c>
      <c r="V754">
        <v>0.37</v>
      </c>
      <c r="W754">
        <v>41239</v>
      </c>
    </row>
    <row r="755" spans="1:23" x14ac:dyDescent="0.25">
      <c r="A755">
        <v>20807</v>
      </c>
      <c r="B755" s="3">
        <v>41111</v>
      </c>
      <c r="C755" s="4">
        <f t="shared" si="33"/>
        <v>2012</v>
      </c>
      <c r="D755" s="3" t="str">
        <f t="shared" si="34"/>
        <v>Jul</v>
      </c>
      <c r="E755" s="3" t="str">
        <f t="shared" si="35"/>
        <v>Q2</v>
      </c>
      <c r="F755" t="s">
        <v>44</v>
      </c>
      <c r="G755">
        <v>39</v>
      </c>
      <c r="H755">
        <v>6152.52</v>
      </c>
      <c r="I755">
        <v>0.08</v>
      </c>
      <c r="J755" t="s">
        <v>30</v>
      </c>
      <c r="K755">
        <v>768.06</v>
      </c>
      <c r="L755">
        <v>160.97999999999999</v>
      </c>
      <c r="M755">
        <v>30</v>
      </c>
      <c r="N755" t="s">
        <v>915</v>
      </c>
      <c r="O755" t="s">
        <v>695</v>
      </c>
      <c r="P755" t="s">
        <v>696</v>
      </c>
      <c r="Q755" t="s">
        <v>32</v>
      </c>
      <c r="R755" t="s">
        <v>48</v>
      </c>
      <c r="S755" t="s">
        <v>111</v>
      </c>
      <c r="T755" t="s">
        <v>736</v>
      </c>
      <c r="U755" t="s">
        <v>35</v>
      </c>
      <c r="V755">
        <v>0.62</v>
      </c>
      <c r="W755">
        <v>41113</v>
      </c>
    </row>
    <row r="756" spans="1:23" x14ac:dyDescent="0.25">
      <c r="A756">
        <v>20838</v>
      </c>
      <c r="B756" s="3">
        <v>39913</v>
      </c>
      <c r="C756" s="4">
        <f t="shared" si="33"/>
        <v>2009</v>
      </c>
      <c r="D756" s="3" t="str">
        <f t="shared" si="34"/>
        <v>Apr</v>
      </c>
      <c r="E756" s="3" t="str">
        <f t="shared" si="35"/>
        <v>Q1</v>
      </c>
      <c r="F756" t="s">
        <v>44</v>
      </c>
      <c r="G756">
        <v>5</v>
      </c>
      <c r="H756">
        <v>20.170000000000002</v>
      </c>
      <c r="I756">
        <v>0.05</v>
      </c>
      <c r="J756" t="s">
        <v>21</v>
      </c>
      <c r="K756">
        <v>-15.42</v>
      </c>
      <c r="L756">
        <v>3.28</v>
      </c>
      <c r="M756">
        <v>3.97</v>
      </c>
      <c r="N756" t="s">
        <v>860</v>
      </c>
      <c r="O756" t="s">
        <v>695</v>
      </c>
      <c r="P756" t="s">
        <v>696</v>
      </c>
      <c r="Q756" t="s">
        <v>32</v>
      </c>
      <c r="R756" t="s">
        <v>25</v>
      </c>
      <c r="S756" t="s">
        <v>94</v>
      </c>
      <c r="T756" t="s">
        <v>564</v>
      </c>
      <c r="U756" t="s">
        <v>67</v>
      </c>
      <c r="V756">
        <v>0.56000000000000005</v>
      </c>
      <c r="W756">
        <v>39914</v>
      </c>
    </row>
    <row r="757" spans="1:23" x14ac:dyDescent="0.25">
      <c r="A757">
        <v>20960</v>
      </c>
      <c r="B757" s="3">
        <v>40865</v>
      </c>
      <c r="C757" s="4">
        <f t="shared" si="33"/>
        <v>2011</v>
      </c>
      <c r="D757" s="3" t="str">
        <f t="shared" si="34"/>
        <v>Nov</v>
      </c>
      <c r="E757" s="3" t="str">
        <f t="shared" si="35"/>
        <v>Q3</v>
      </c>
      <c r="F757" t="s">
        <v>20</v>
      </c>
      <c r="G757">
        <v>19</v>
      </c>
      <c r="H757">
        <v>195.96</v>
      </c>
      <c r="I757">
        <v>0.1</v>
      </c>
      <c r="J757" t="s">
        <v>21</v>
      </c>
      <c r="K757">
        <v>-104.82</v>
      </c>
      <c r="L757">
        <v>10.97</v>
      </c>
      <c r="M757">
        <v>6.5</v>
      </c>
      <c r="N757" t="s">
        <v>852</v>
      </c>
      <c r="O757" t="s">
        <v>695</v>
      </c>
      <c r="P757" t="s">
        <v>696</v>
      </c>
      <c r="Q757" t="s">
        <v>40</v>
      </c>
      <c r="R757" t="s">
        <v>41</v>
      </c>
      <c r="S757" t="s">
        <v>69</v>
      </c>
      <c r="T757" t="s">
        <v>333</v>
      </c>
      <c r="U757" t="s">
        <v>38</v>
      </c>
      <c r="V757">
        <v>0.64</v>
      </c>
      <c r="W757">
        <v>40870</v>
      </c>
    </row>
    <row r="758" spans="1:23" x14ac:dyDescent="0.25">
      <c r="A758">
        <v>20961</v>
      </c>
      <c r="B758" s="3">
        <v>40192</v>
      </c>
      <c r="C758" s="4">
        <f t="shared" si="33"/>
        <v>2010</v>
      </c>
      <c r="D758" s="3" t="str">
        <f t="shared" si="34"/>
        <v>Jan</v>
      </c>
      <c r="E758" s="3" t="str">
        <f t="shared" si="35"/>
        <v>Q4</v>
      </c>
      <c r="F758" t="s">
        <v>44</v>
      </c>
      <c r="G758">
        <v>34</v>
      </c>
      <c r="H758">
        <v>6607.92</v>
      </c>
      <c r="I758">
        <v>0.06</v>
      </c>
      <c r="J758" t="s">
        <v>21</v>
      </c>
      <c r="K758">
        <v>1462.7239999999999</v>
      </c>
      <c r="L758">
        <v>199.99</v>
      </c>
      <c r="M758">
        <v>24.49</v>
      </c>
      <c r="N758" t="s">
        <v>857</v>
      </c>
      <c r="O758" t="s">
        <v>695</v>
      </c>
      <c r="P758" t="s">
        <v>696</v>
      </c>
      <c r="Q758" t="s">
        <v>40</v>
      </c>
      <c r="R758" t="s">
        <v>41</v>
      </c>
      <c r="S758" t="s">
        <v>98</v>
      </c>
      <c r="T758" t="s">
        <v>611</v>
      </c>
      <c r="U758" t="s">
        <v>28</v>
      </c>
      <c r="V758">
        <v>0.46</v>
      </c>
      <c r="W758">
        <v>40194</v>
      </c>
    </row>
    <row r="759" spans="1:23" x14ac:dyDescent="0.25">
      <c r="A759">
        <v>21350</v>
      </c>
      <c r="B759" s="3">
        <v>40598</v>
      </c>
      <c r="C759" s="4">
        <f t="shared" si="33"/>
        <v>2011</v>
      </c>
      <c r="D759" s="3" t="str">
        <f t="shared" si="34"/>
        <v>Feb</v>
      </c>
      <c r="E759" s="3" t="str">
        <f t="shared" si="35"/>
        <v>Q4</v>
      </c>
      <c r="F759" t="s">
        <v>62</v>
      </c>
      <c r="G759">
        <v>30</v>
      </c>
      <c r="H759">
        <v>278.94</v>
      </c>
      <c r="I759">
        <v>0.01</v>
      </c>
      <c r="J759" t="s">
        <v>21</v>
      </c>
      <c r="K759">
        <v>-143.69999999999999</v>
      </c>
      <c r="L759">
        <v>9.06</v>
      </c>
      <c r="M759">
        <v>9.86</v>
      </c>
      <c r="N759" t="s">
        <v>870</v>
      </c>
      <c r="O759" t="s">
        <v>695</v>
      </c>
      <c r="P759" t="s">
        <v>696</v>
      </c>
      <c r="Q759" t="s">
        <v>40</v>
      </c>
      <c r="R759" t="s">
        <v>25</v>
      </c>
      <c r="S759" t="s">
        <v>60</v>
      </c>
      <c r="T759" t="s">
        <v>916</v>
      </c>
      <c r="U759" t="s">
        <v>38</v>
      </c>
      <c r="V759">
        <v>0.4</v>
      </c>
      <c r="W759">
        <v>40599</v>
      </c>
    </row>
    <row r="760" spans="1:23" x14ac:dyDescent="0.25">
      <c r="A760">
        <v>21572</v>
      </c>
      <c r="B760" s="3">
        <v>39857</v>
      </c>
      <c r="C760" s="4">
        <f t="shared" si="33"/>
        <v>2009</v>
      </c>
      <c r="D760" s="3" t="str">
        <f t="shared" si="34"/>
        <v>Feb</v>
      </c>
      <c r="E760" s="3" t="str">
        <f t="shared" si="35"/>
        <v>Q4</v>
      </c>
      <c r="F760" t="s">
        <v>77</v>
      </c>
      <c r="G760">
        <v>42</v>
      </c>
      <c r="H760">
        <v>8549.0400000000009</v>
      </c>
      <c r="I760">
        <v>0.03</v>
      </c>
      <c r="J760" t="s">
        <v>21</v>
      </c>
      <c r="K760">
        <v>2861.01</v>
      </c>
      <c r="L760">
        <v>194.3</v>
      </c>
      <c r="M760">
        <v>11.54</v>
      </c>
      <c r="N760" t="s">
        <v>890</v>
      </c>
      <c r="O760" t="s">
        <v>695</v>
      </c>
      <c r="P760" t="s">
        <v>696</v>
      </c>
      <c r="Q760" t="s">
        <v>59</v>
      </c>
      <c r="R760" t="s">
        <v>48</v>
      </c>
      <c r="S760" t="s">
        <v>49</v>
      </c>
      <c r="T760" t="s">
        <v>206</v>
      </c>
      <c r="U760" t="s">
        <v>28</v>
      </c>
      <c r="V760">
        <v>0.59</v>
      </c>
      <c r="W760">
        <v>39859</v>
      </c>
    </row>
    <row r="761" spans="1:23" x14ac:dyDescent="0.25">
      <c r="A761">
        <v>21671</v>
      </c>
      <c r="B761" s="3">
        <v>40344</v>
      </c>
      <c r="C761" s="4">
        <f t="shared" si="33"/>
        <v>2010</v>
      </c>
      <c r="D761" s="3" t="str">
        <f t="shared" si="34"/>
        <v>Jun</v>
      </c>
      <c r="E761" s="3" t="str">
        <f t="shared" si="35"/>
        <v>Q1</v>
      </c>
      <c r="F761" t="s">
        <v>29</v>
      </c>
      <c r="G761">
        <v>15</v>
      </c>
      <c r="H761">
        <v>670.94</v>
      </c>
      <c r="I761">
        <v>0.02</v>
      </c>
      <c r="J761" t="s">
        <v>21</v>
      </c>
      <c r="K761">
        <v>87.51</v>
      </c>
      <c r="L761">
        <v>45.19</v>
      </c>
      <c r="M761">
        <v>1.99</v>
      </c>
      <c r="N761" t="s">
        <v>887</v>
      </c>
      <c r="O761" t="s">
        <v>695</v>
      </c>
      <c r="P761" t="s">
        <v>696</v>
      </c>
      <c r="Q761" t="s">
        <v>32</v>
      </c>
      <c r="R761" t="s">
        <v>41</v>
      </c>
      <c r="S761" t="s">
        <v>69</v>
      </c>
      <c r="T761" t="s">
        <v>376</v>
      </c>
      <c r="U761" t="s">
        <v>51</v>
      </c>
      <c r="V761">
        <v>0.55000000000000004</v>
      </c>
      <c r="W761">
        <v>40347</v>
      </c>
    </row>
    <row r="762" spans="1:23" x14ac:dyDescent="0.25">
      <c r="A762">
        <v>22657</v>
      </c>
      <c r="B762" s="3">
        <v>40845</v>
      </c>
      <c r="C762" s="4">
        <f t="shared" si="33"/>
        <v>2011</v>
      </c>
      <c r="D762" s="3" t="str">
        <f t="shared" si="34"/>
        <v>Oct</v>
      </c>
      <c r="E762" s="3" t="str">
        <f t="shared" si="35"/>
        <v>Q3</v>
      </c>
      <c r="F762" t="s">
        <v>29</v>
      </c>
      <c r="G762">
        <v>36</v>
      </c>
      <c r="H762">
        <v>9544.18</v>
      </c>
      <c r="I762">
        <v>0</v>
      </c>
      <c r="J762" t="s">
        <v>55</v>
      </c>
      <c r="K762">
        <v>3392.88</v>
      </c>
      <c r="L762">
        <v>256.99</v>
      </c>
      <c r="M762">
        <v>11.25</v>
      </c>
      <c r="N762" t="s">
        <v>870</v>
      </c>
      <c r="O762" t="s">
        <v>695</v>
      </c>
      <c r="P762" t="s">
        <v>696</v>
      </c>
      <c r="Q762" t="s">
        <v>40</v>
      </c>
      <c r="R762" t="s">
        <v>41</v>
      </c>
      <c r="S762" t="s">
        <v>69</v>
      </c>
      <c r="T762" t="s">
        <v>917</v>
      </c>
      <c r="U762" t="s">
        <v>38</v>
      </c>
      <c r="V762">
        <v>0.51</v>
      </c>
      <c r="W762">
        <v>40846</v>
      </c>
    </row>
    <row r="763" spans="1:23" x14ac:dyDescent="0.25">
      <c r="A763">
        <v>23207</v>
      </c>
      <c r="B763" s="3">
        <v>40473</v>
      </c>
      <c r="C763" s="4">
        <f t="shared" si="33"/>
        <v>2010</v>
      </c>
      <c r="D763" s="3" t="str">
        <f t="shared" si="34"/>
        <v>Oct</v>
      </c>
      <c r="E763" s="3" t="str">
        <f t="shared" si="35"/>
        <v>Q3</v>
      </c>
      <c r="F763" t="s">
        <v>77</v>
      </c>
      <c r="G763">
        <v>11</v>
      </c>
      <c r="H763">
        <v>336.91</v>
      </c>
      <c r="I763">
        <v>0.1</v>
      </c>
      <c r="J763" t="s">
        <v>21</v>
      </c>
      <c r="K763">
        <v>42.5</v>
      </c>
      <c r="L763">
        <v>30.98</v>
      </c>
      <c r="M763">
        <v>8.74</v>
      </c>
      <c r="N763" t="s">
        <v>870</v>
      </c>
      <c r="O763" t="s">
        <v>695</v>
      </c>
      <c r="P763" t="s">
        <v>696</v>
      </c>
      <c r="Q763" t="s">
        <v>40</v>
      </c>
      <c r="R763" t="s">
        <v>25</v>
      </c>
      <c r="S763" t="s">
        <v>60</v>
      </c>
      <c r="T763" t="s">
        <v>918</v>
      </c>
      <c r="U763" t="s">
        <v>38</v>
      </c>
      <c r="V763">
        <v>0.4</v>
      </c>
      <c r="W763">
        <v>40474</v>
      </c>
    </row>
    <row r="764" spans="1:23" x14ac:dyDescent="0.25">
      <c r="A764">
        <v>23940</v>
      </c>
      <c r="B764" s="3">
        <v>40641</v>
      </c>
      <c r="C764" s="4">
        <f t="shared" si="33"/>
        <v>2011</v>
      </c>
      <c r="D764" s="3" t="str">
        <f t="shared" si="34"/>
        <v>Apr</v>
      </c>
      <c r="E764" s="3" t="str">
        <f t="shared" si="35"/>
        <v>Q1</v>
      </c>
      <c r="F764" t="s">
        <v>62</v>
      </c>
      <c r="G764">
        <v>20</v>
      </c>
      <c r="H764">
        <v>138.52000000000001</v>
      </c>
      <c r="I764">
        <v>0.03</v>
      </c>
      <c r="J764" t="s">
        <v>21</v>
      </c>
      <c r="K764">
        <v>-895.24</v>
      </c>
      <c r="L764">
        <v>4.4800000000000004</v>
      </c>
      <c r="M764">
        <v>49</v>
      </c>
      <c r="N764" t="s">
        <v>874</v>
      </c>
      <c r="O764" t="s">
        <v>695</v>
      </c>
      <c r="P764" t="s">
        <v>696</v>
      </c>
      <c r="Q764" t="s">
        <v>59</v>
      </c>
      <c r="R764" t="s">
        <v>25</v>
      </c>
      <c r="S764" t="s">
        <v>33</v>
      </c>
      <c r="T764" t="s">
        <v>127</v>
      </c>
      <c r="U764" t="s">
        <v>28</v>
      </c>
      <c r="V764">
        <v>0.6</v>
      </c>
      <c r="W764">
        <v>40642</v>
      </c>
    </row>
    <row r="765" spans="1:23" x14ac:dyDescent="0.25">
      <c r="A765">
        <v>24450</v>
      </c>
      <c r="B765" s="3">
        <v>41099</v>
      </c>
      <c r="C765" s="4">
        <f t="shared" si="33"/>
        <v>2012</v>
      </c>
      <c r="D765" s="3" t="str">
        <f t="shared" si="34"/>
        <v>Jul</v>
      </c>
      <c r="E765" s="3" t="str">
        <f t="shared" si="35"/>
        <v>Q2</v>
      </c>
      <c r="F765" t="s">
        <v>77</v>
      </c>
      <c r="G765">
        <v>37</v>
      </c>
      <c r="H765">
        <v>443.35</v>
      </c>
      <c r="I765">
        <v>0.02</v>
      </c>
      <c r="J765" t="s">
        <v>21</v>
      </c>
      <c r="K765">
        <v>-21.73</v>
      </c>
      <c r="L765">
        <v>11.97</v>
      </c>
      <c r="M765">
        <v>4.9800000000000004</v>
      </c>
      <c r="N765" t="s">
        <v>876</v>
      </c>
      <c r="O765" t="s">
        <v>695</v>
      </c>
      <c r="P765" t="s">
        <v>696</v>
      </c>
      <c r="Q765" t="s">
        <v>32</v>
      </c>
      <c r="R765" t="s">
        <v>25</v>
      </c>
      <c r="S765" t="s">
        <v>33</v>
      </c>
      <c r="T765" t="s">
        <v>271</v>
      </c>
      <c r="U765" t="s">
        <v>38</v>
      </c>
      <c r="V765">
        <v>0.57999999999999996</v>
      </c>
      <c r="W765">
        <v>41101</v>
      </c>
    </row>
    <row r="766" spans="1:23" x14ac:dyDescent="0.25">
      <c r="A766">
        <v>24580</v>
      </c>
      <c r="B766" s="3">
        <v>41083</v>
      </c>
      <c r="C766" s="4">
        <f t="shared" si="33"/>
        <v>2012</v>
      </c>
      <c r="D766" s="3" t="str">
        <f t="shared" si="34"/>
        <v>Jun</v>
      </c>
      <c r="E766" s="3" t="str">
        <f t="shared" si="35"/>
        <v>Q1</v>
      </c>
      <c r="F766" t="s">
        <v>29</v>
      </c>
      <c r="G766">
        <v>25</v>
      </c>
      <c r="H766">
        <v>1081.22</v>
      </c>
      <c r="I766">
        <v>0.08</v>
      </c>
      <c r="J766" t="s">
        <v>21</v>
      </c>
      <c r="K766">
        <v>130.80000000000001</v>
      </c>
      <c r="L766">
        <v>43.98</v>
      </c>
      <c r="M766">
        <v>8.99</v>
      </c>
      <c r="N766" t="s">
        <v>896</v>
      </c>
      <c r="O766" t="s">
        <v>695</v>
      </c>
      <c r="P766" t="s">
        <v>696</v>
      </c>
      <c r="Q766" t="s">
        <v>40</v>
      </c>
      <c r="R766" t="s">
        <v>25</v>
      </c>
      <c r="S766" t="s">
        <v>94</v>
      </c>
      <c r="T766" t="s">
        <v>844</v>
      </c>
      <c r="U766" t="s">
        <v>51</v>
      </c>
      <c r="V766">
        <v>0.57999999999999996</v>
      </c>
      <c r="W766">
        <v>41084</v>
      </c>
    </row>
    <row r="767" spans="1:23" x14ac:dyDescent="0.25">
      <c r="A767">
        <v>24833</v>
      </c>
      <c r="B767" s="3">
        <v>40375</v>
      </c>
      <c r="C767" s="4">
        <f t="shared" si="33"/>
        <v>2010</v>
      </c>
      <c r="D767" s="3" t="str">
        <f t="shared" si="34"/>
        <v>Jul</v>
      </c>
      <c r="E767" s="3" t="str">
        <f t="shared" si="35"/>
        <v>Q2</v>
      </c>
      <c r="F767" t="s">
        <v>44</v>
      </c>
      <c r="G767">
        <v>45</v>
      </c>
      <c r="H767">
        <v>5205.83</v>
      </c>
      <c r="I767">
        <v>0.08</v>
      </c>
      <c r="J767" t="s">
        <v>30</v>
      </c>
      <c r="K767">
        <v>-818.76600000000008</v>
      </c>
      <c r="L767">
        <v>124.49</v>
      </c>
      <c r="M767">
        <v>51.94</v>
      </c>
      <c r="N767" t="s">
        <v>726</v>
      </c>
      <c r="O767" t="s">
        <v>695</v>
      </c>
      <c r="P767" t="s">
        <v>696</v>
      </c>
      <c r="Q767" t="s">
        <v>24</v>
      </c>
      <c r="R767" t="s">
        <v>48</v>
      </c>
      <c r="S767" t="s">
        <v>82</v>
      </c>
      <c r="T767" t="s">
        <v>428</v>
      </c>
      <c r="U767" t="s">
        <v>81</v>
      </c>
      <c r="V767">
        <v>0.63</v>
      </c>
      <c r="W767">
        <v>40377</v>
      </c>
    </row>
    <row r="768" spans="1:23" x14ac:dyDescent="0.25">
      <c r="A768">
        <v>24933</v>
      </c>
      <c r="B768" s="3">
        <v>40020</v>
      </c>
      <c r="C768" s="4">
        <f t="shared" si="33"/>
        <v>2009</v>
      </c>
      <c r="D768" s="3" t="str">
        <f t="shared" si="34"/>
        <v>Jul</v>
      </c>
      <c r="E768" s="3" t="str">
        <f t="shared" si="35"/>
        <v>Q2</v>
      </c>
      <c r="F768" t="s">
        <v>20</v>
      </c>
      <c r="G768">
        <v>32</v>
      </c>
      <c r="H768">
        <v>3416.38</v>
      </c>
      <c r="I768">
        <v>0.01</v>
      </c>
      <c r="J768" t="s">
        <v>30</v>
      </c>
      <c r="K768">
        <v>-1142.2</v>
      </c>
      <c r="L768">
        <v>100.98</v>
      </c>
      <c r="M768">
        <v>57.38</v>
      </c>
      <c r="N768" t="s">
        <v>860</v>
      </c>
      <c r="O768" t="s">
        <v>695</v>
      </c>
      <c r="P768" t="s">
        <v>696</v>
      </c>
      <c r="Q768" t="s">
        <v>32</v>
      </c>
      <c r="R768" t="s">
        <v>48</v>
      </c>
      <c r="S768" t="s">
        <v>79</v>
      </c>
      <c r="T768" t="s">
        <v>159</v>
      </c>
      <c r="U768" t="s">
        <v>81</v>
      </c>
      <c r="V768">
        <v>0.78</v>
      </c>
      <c r="W768">
        <v>40022</v>
      </c>
    </row>
    <row r="769" spans="1:23" x14ac:dyDescent="0.25">
      <c r="A769">
        <v>25031</v>
      </c>
      <c r="B769" s="3">
        <v>40048</v>
      </c>
      <c r="C769" s="4">
        <f t="shared" si="33"/>
        <v>2009</v>
      </c>
      <c r="D769" s="3" t="str">
        <f t="shared" si="34"/>
        <v>Aug</v>
      </c>
      <c r="E769" s="3" t="str">
        <f t="shared" si="35"/>
        <v>Q2</v>
      </c>
      <c r="F769" t="s">
        <v>29</v>
      </c>
      <c r="G769">
        <v>24</v>
      </c>
      <c r="H769">
        <v>4636.62</v>
      </c>
      <c r="I769">
        <v>0.1</v>
      </c>
      <c r="J769" t="s">
        <v>21</v>
      </c>
      <c r="K769">
        <v>-318.45177000000007</v>
      </c>
      <c r="L769">
        <v>209.37</v>
      </c>
      <c r="M769">
        <v>69</v>
      </c>
      <c r="N769" t="s">
        <v>726</v>
      </c>
      <c r="O769" t="s">
        <v>695</v>
      </c>
      <c r="P769" t="s">
        <v>696</v>
      </c>
      <c r="Q769" t="s">
        <v>32</v>
      </c>
      <c r="R769" t="s">
        <v>48</v>
      </c>
      <c r="S769" t="s">
        <v>82</v>
      </c>
      <c r="T769" t="s">
        <v>922</v>
      </c>
      <c r="U769" t="s">
        <v>28</v>
      </c>
      <c r="V769">
        <v>0.79</v>
      </c>
      <c r="W769">
        <v>40050</v>
      </c>
    </row>
    <row r="770" spans="1:23" x14ac:dyDescent="0.25">
      <c r="A770">
        <v>25633</v>
      </c>
      <c r="B770" s="3">
        <v>40756</v>
      </c>
      <c r="C770" s="4">
        <f t="shared" si="33"/>
        <v>2011</v>
      </c>
      <c r="D770" s="3" t="str">
        <f t="shared" si="34"/>
        <v>Aug</v>
      </c>
      <c r="E770" s="3" t="str">
        <f t="shared" si="35"/>
        <v>Q2</v>
      </c>
      <c r="F770" t="s">
        <v>20</v>
      </c>
      <c r="G770">
        <v>36</v>
      </c>
      <c r="H770">
        <v>5140.08</v>
      </c>
      <c r="I770">
        <v>0.06</v>
      </c>
      <c r="J770" t="s">
        <v>30</v>
      </c>
      <c r="K770">
        <v>-582.42600000000004</v>
      </c>
      <c r="L770">
        <v>145.97999999999999</v>
      </c>
      <c r="M770">
        <v>51.92</v>
      </c>
      <c r="N770" t="s">
        <v>726</v>
      </c>
      <c r="O770" t="s">
        <v>695</v>
      </c>
      <c r="P770" t="s">
        <v>696</v>
      </c>
      <c r="Q770" t="s">
        <v>59</v>
      </c>
      <c r="R770" t="s">
        <v>48</v>
      </c>
      <c r="S770" t="s">
        <v>82</v>
      </c>
      <c r="T770" t="s">
        <v>924</v>
      </c>
      <c r="U770" t="s">
        <v>81</v>
      </c>
      <c r="V770">
        <v>0.69</v>
      </c>
      <c r="W770">
        <v>40761</v>
      </c>
    </row>
    <row r="771" spans="1:23" x14ac:dyDescent="0.25">
      <c r="A771">
        <v>25635</v>
      </c>
      <c r="B771" s="3">
        <v>41058</v>
      </c>
      <c r="C771" s="4">
        <f t="shared" ref="C771:C834" si="36">YEAR(B771)</f>
        <v>2012</v>
      </c>
      <c r="D771" s="3" t="str">
        <f t="shared" ref="D771:D834" si="37">TEXT(B771,"MMM")</f>
        <v>May</v>
      </c>
      <c r="E771" s="3" t="str">
        <f t="shared" ref="E771:E834" si="38">IF(AND(MONTH(B771)&gt;=4,MONTH(B771)&lt;=6),"Q1",IF(AND(MONTH(B771)&gt;=7,MONTH(B771)&lt;=9),"Q2",IF(AND(MONTH(B771)&gt;=10,MONTH(B771)&lt;=12),"Q3",IF(AND(MONTH(B771)&gt;=1,MONTH(B771)&lt;=3),"Q4"))))</f>
        <v>Q1</v>
      </c>
      <c r="F771" t="s">
        <v>77</v>
      </c>
      <c r="G771">
        <v>14</v>
      </c>
      <c r="H771">
        <v>633.08000000000004</v>
      </c>
      <c r="I771">
        <v>0.04</v>
      </c>
      <c r="J771" t="s">
        <v>55</v>
      </c>
      <c r="K771">
        <v>145.47999999999999</v>
      </c>
      <c r="L771">
        <v>42.98</v>
      </c>
      <c r="M771">
        <v>4.62</v>
      </c>
      <c r="N771" t="s">
        <v>726</v>
      </c>
      <c r="O771" t="s">
        <v>695</v>
      </c>
      <c r="P771" t="s">
        <v>696</v>
      </c>
      <c r="Q771" t="s">
        <v>40</v>
      </c>
      <c r="R771" t="s">
        <v>25</v>
      </c>
      <c r="S771" t="s">
        <v>33</v>
      </c>
      <c r="T771" t="s">
        <v>839</v>
      </c>
      <c r="U771" t="s">
        <v>38</v>
      </c>
      <c r="V771">
        <v>0.56000000000000005</v>
      </c>
      <c r="W771">
        <v>41059</v>
      </c>
    </row>
    <row r="772" spans="1:23" x14ac:dyDescent="0.25">
      <c r="A772">
        <v>25830</v>
      </c>
      <c r="B772" s="3">
        <v>40304</v>
      </c>
      <c r="C772" s="4">
        <f t="shared" si="36"/>
        <v>2010</v>
      </c>
      <c r="D772" s="3" t="str">
        <f t="shared" si="37"/>
        <v>May</v>
      </c>
      <c r="E772" s="3" t="str">
        <f t="shared" si="38"/>
        <v>Q1</v>
      </c>
      <c r="F772" t="s">
        <v>20</v>
      </c>
      <c r="G772">
        <v>5</v>
      </c>
      <c r="H772">
        <v>25.34</v>
      </c>
      <c r="I772">
        <v>0.1</v>
      </c>
      <c r="J772" t="s">
        <v>21</v>
      </c>
      <c r="K772">
        <v>-21.29</v>
      </c>
      <c r="L772">
        <v>4.0599999999999996</v>
      </c>
      <c r="M772">
        <v>6.89</v>
      </c>
      <c r="N772" t="s">
        <v>915</v>
      </c>
      <c r="O772" t="s">
        <v>695</v>
      </c>
      <c r="P772" t="s">
        <v>696</v>
      </c>
      <c r="Q772" t="s">
        <v>32</v>
      </c>
      <c r="R772" t="s">
        <v>25</v>
      </c>
      <c r="S772" t="s">
        <v>33</v>
      </c>
      <c r="T772" t="s">
        <v>404</v>
      </c>
      <c r="U772" t="s">
        <v>38</v>
      </c>
      <c r="V772">
        <v>0.6</v>
      </c>
      <c r="W772">
        <v>40304</v>
      </c>
    </row>
    <row r="773" spans="1:23" x14ac:dyDescent="0.25">
      <c r="A773">
        <v>26342</v>
      </c>
      <c r="B773" s="3">
        <v>40104</v>
      </c>
      <c r="C773" s="4">
        <f t="shared" si="36"/>
        <v>2009</v>
      </c>
      <c r="D773" s="3" t="str">
        <f t="shared" si="37"/>
        <v>Oct</v>
      </c>
      <c r="E773" s="3" t="str">
        <f t="shared" si="38"/>
        <v>Q3</v>
      </c>
      <c r="F773" t="s">
        <v>20</v>
      </c>
      <c r="G773">
        <v>24</v>
      </c>
      <c r="H773">
        <v>265.35000000000002</v>
      </c>
      <c r="I773">
        <v>0.02</v>
      </c>
      <c r="J773" t="s">
        <v>21</v>
      </c>
      <c r="K773">
        <v>-128.69</v>
      </c>
      <c r="L773">
        <v>9.99</v>
      </c>
      <c r="M773">
        <v>11.59</v>
      </c>
      <c r="N773" t="s">
        <v>874</v>
      </c>
      <c r="O773" t="s">
        <v>695</v>
      </c>
      <c r="P773" t="s">
        <v>696</v>
      </c>
      <c r="Q773" t="s">
        <v>59</v>
      </c>
      <c r="R773" t="s">
        <v>25</v>
      </c>
      <c r="S773" t="s">
        <v>60</v>
      </c>
      <c r="T773" t="s">
        <v>690</v>
      </c>
      <c r="U773" t="s">
        <v>38</v>
      </c>
      <c r="V773">
        <v>0.4</v>
      </c>
      <c r="W773">
        <v>40113</v>
      </c>
    </row>
    <row r="774" spans="1:23" x14ac:dyDescent="0.25">
      <c r="A774">
        <v>26368</v>
      </c>
      <c r="B774" s="3">
        <v>40374</v>
      </c>
      <c r="C774" s="4">
        <f t="shared" si="36"/>
        <v>2010</v>
      </c>
      <c r="D774" s="3" t="str">
        <f t="shared" si="37"/>
        <v>Jul</v>
      </c>
      <c r="E774" s="3" t="str">
        <f t="shared" si="38"/>
        <v>Q2</v>
      </c>
      <c r="F774" t="s">
        <v>62</v>
      </c>
      <c r="G774">
        <v>25</v>
      </c>
      <c r="H774">
        <v>1809.0125</v>
      </c>
      <c r="I774">
        <v>0.01</v>
      </c>
      <c r="J774" t="s">
        <v>21</v>
      </c>
      <c r="K774">
        <v>795.05099999999993</v>
      </c>
      <c r="L774">
        <v>85.99</v>
      </c>
      <c r="M774">
        <v>2.5</v>
      </c>
      <c r="N774" t="s">
        <v>860</v>
      </c>
      <c r="O774" t="s">
        <v>695</v>
      </c>
      <c r="P774" t="s">
        <v>696</v>
      </c>
      <c r="Q774" t="s">
        <v>40</v>
      </c>
      <c r="R774" t="s">
        <v>41</v>
      </c>
      <c r="S774" t="s">
        <v>42</v>
      </c>
      <c r="T774" t="s">
        <v>436</v>
      </c>
      <c r="U774" t="s">
        <v>38</v>
      </c>
      <c r="V774">
        <v>0.35</v>
      </c>
      <c r="W774">
        <v>40376</v>
      </c>
    </row>
    <row r="775" spans="1:23" x14ac:dyDescent="0.25">
      <c r="A775">
        <v>26372</v>
      </c>
      <c r="B775" s="3">
        <v>40006</v>
      </c>
      <c r="C775" s="4">
        <f t="shared" si="36"/>
        <v>2009</v>
      </c>
      <c r="D775" s="3" t="str">
        <f t="shared" si="37"/>
        <v>Jul</v>
      </c>
      <c r="E775" s="3" t="str">
        <f t="shared" si="38"/>
        <v>Q2</v>
      </c>
      <c r="F775" t="s">
        <v>20</v>
      </c>
      <c r="G775">
        <v>1</v>
      </c>
      <c r="H775">
        <v>31.96</v>
      </c>
      <c r="I775">
        <v>0.01</v>
      </c>
      <c r="J775" t="s">
        <v>21</v>
      </c>
      <c r="K775">
        <v>-74.64</v>
      </c>
      <c r="L775">
        <v>29.89</v>
      </c>
      <c r="M775">
        <v>1.99</v>
      </c>
      <c r="N775" t="s">
        <v>870</v>
      </c>
      <c r="O775" t="s">
        <v>695</v>
      </c>
      <c r="P775" t="s">
        <v>696</v>
      </c>
      <c r="Q775" t="s">
        <v>40</v>
      </c>
      <c r="R775" t="s">
        <v>41</v>
      </c>
      <c r="S775" t="s">
        <v>69</v>
      </c>
      <c r="T775" t="s">
        <v>541</v>
      </c>
      <c r="U775" t="s">
        <v>51</v>
      </c>
      <c r="V775">
        <v>0.5</v>
      </c>
      <c r="W775">
        <v>40010</v>
      </c>
    </row>
    <row r="776" spans="1:23" x14ac:dyDescent="0.25">
      <c r="A776">
        <v>26756</v>
      </c>
      <c r="B776" s="3">
        <v>41039</v>
      </c>
      <c r="C776" s="4">
        <f t="shared" si="36"/>
        <v>2012</v>
      </c>
      <c r="D776" s="3" t="str">
        <f t="shared" si="37"/>
        <v>May</v>
      </c>
      <c r="E776" s="3" t="str">
        <f t="shared" si="38"/>
        <v>Q1</v>
      </c>
      <c r="F776" t="s">
        <v>62</v>
      </c>
      <c r="G776">
        <v>25</v>
      </c>
      <c r="H776">
        <v>767.26</v>
      </c>
      <c r="I776">
        <v>7.0000000000000007E-2</v>
      </c>
      <c r="J776" t="s">
        <v>21</v>
      </c>
      <c r="K776">
        <v>-29.56</v>
      </c>
      <c r="L776">
        <v>30.97</v>
      </c>
      <c r="M776">
        <v>4</v>
      </c>
      <c r="N776" t="s">
        <v>852</v>
      </c>
      <c r="O776" t="s">
        <v>695</v>
      </c>
      <c r="P776" t="s">
        <v>696</v>
      </c>
      <c r="Q776" t="s">
        <v>59</v>
      </c>
      <c r="R776" t="s">
        <v>41</v>
      </c>
      <c r="S776" t="s">
        <v>69</v>
      </c>
      <c r="T776" t="s">
        <v>928</v>
      </c>
      <c r="U776" t="s">
        <v>38</v>
      </c>
      <c r="V776">
        <v>0.74</v>
      </c>
      <c r="W776">
        <v>41039</v>
      </c>
    </row>
    <row r="777" spans="1:23" x14ac:dyDescent="0.25">
      <c r="A777">
        <v>26851</v>
      </c>
      <c r="B777" s="3">
        <v>40748</v>
      </c>
      <c r="C777" s="4">
        <f t="shared" si="36"/>
        <v>2011</v>
      </c>
      <c r="D777" s="3" t="str">
        <f t="shared" si="37"/>
        <v>Jul</v>
      </c>
      <c r="E777" s="3" t="str">
        <f t="shared" si="38"/>
        <v>Q2</v>
      </c>
      <c r="F777" t="s">
        <v>29</v>
      </c>
      <c r="G777">
        <v>44</v>
      </c>
      <c r="H777">
        <v>73.64</v>
      </c>
      <c r="I777">
        <v>7.0000000000000007E-2</v>
      </c>
      <c r="J777" t="s">
        <v>21</v>
      </c>
      <c r="K777">
        <v>-58.87</v>
      </c>
      <c r="L777">
        <v>1.7</v>
      </c>
      <c r="M777">
        <v>1.99</v>
      </c>
      <c r="N777" t="s">
        <v>930</v>
      </c>
      <c r="O777" t="s">
        <v>695</v>
      </c>
      <c r="P777" t="s">
        <v>696</v>
      </c>
      <c r="Q777" t="s">
        <v>40</v>
      </c>
      <c r="R777" t="s">
        <v>41</v>
      </c>
      <c r="S777" t="s">
        <v>69</v>
      </c>
      <c r="T777" t="s">
        <v>931</v>
      </c>
      <c r="U777" t="s">
        <v>51</v>
      </c>
      <c r="V777">
        <v>0.51</v>
      </c>
      <c r="W777">
        <v>40750</v>
      </c>
    </row>
    <row r="778" spans="1:23" x14ac:dyDescent="0.25">
      <c r="A778">
        <v>26981</v>
      </c>
      <c r="B778" s="3">
        <v>41151</v>
      </c>
      <c r="C778" s="4">
        <f t="shared" si="36"/>
        <v>2012</v>
      </c>
      <c r="D778" s="3" t="str">
        <f t="shared" si="37"/>
        <v>Aug</v>
      </c>
      <c r="E778" s="3" t="str">
        <f t="shared" si="38"/>
        <v>Q2</v>
      </c>
      <c r="F778" t="s">
        <v>62</v>
      </c>
      <c r="G778">
        <v>13</v>
      </c>
      <c r="H778">
        <v>603.34699999999998</v>
      </c>
      <c r="I778">
        <v>0.08</v>
      </c>
      <c r="J778" t="s">
        <v>21</v>
      </c>
      <c r="K778">
        <v>142.983</v>
      </c>
      <c r="L778">
        <v>55.99</v>
      </c>
      <c r="M778">
        <v>1.25</v>
      </c>
      <c r="N778" t="s">
        <v>890</v>
      </c>
      <c r="O778" t="s">
        <v>695</v>
      </c>
      <c r="P778" t="s">
        <v>696</v>
      </c>
      <c r="Q778" t="s">
        <v>59</v>
      </c>
      <c r="R778" t="s">
        <v>41</v>
      </c>
      <c r="S778" t="s">
        <v>42</v>
      </c>
      <c r="T778" t="s">
        <v>932</v>
      </c>
      <c r="U778" t="s">
        <v>51</v>
      </c>
      <c r="V778">
        <v>0.35</v>
      </c>
      <c r="W778">
        <v>41151</v>
      </c>
    </row>
    <row r="779" spans="1:23" x14ac:dyDescent="0.25">
      <c r="A779">
        <v>27298</v>
      </c>
      <c r="B779" s="3">
        <v>40866</v>
      </c>
      <c r="C779" s="4">
        <f t="shared" si="36"/>
        <v>2011</v>
      </c>
      <c r="D779" s="3" t="str">
        <f t="shared" si="37"/>
        <v>Nov</v>
      </c>
      <c r="E779" s="3" t="str">
        <f t="shared" si="38"/>
        <v>Q3</v>
      </c>
      <c r="F779" t="s">
        <v>20</v>
      </c>
      <c r="G779">
        <v>40</v>
      </c>
      <c r="H779">
        <v>7813.7</v>
      </c>
      <c r="I779">
        <v>0.09</v>
      </c>
      <c r="J779" t="s">
        <v>21</v>
      </c>
      <c r="K779">
        <v>2154.33</v>
      </c>
      <c r="L779">
        <v>199.99</v>
      </c>
      <c r="M779">
        <v>24.49</v>
      </c>
      <c r="N779" t="s">
        <v>933</v>
      </c>
      <c r="O779" t="s">
        <v>695</v>
      </c>
      <c r="P779" t="s">
        <v>696</v>
      </c>
      <c r="Q779" t="s">
        <v>24</v>
      </c>
      <c r="R779" t="s">
        <v>41</v>
      </c>
      <c r="S779" t="s">
        <v>98</v>
      </c>
      <c r="T779" t="s">
        <v>611</v>
      </c>
      <c r="U779" t="s">
        <v>28</v>
      </c>
      <c r="V779">
        <v>0.46</v>
      </c>
      <c r="W779">
        <v>40870</v>
      </c>
    </row>
    <row r="780" spans="1:23" x14ac:dyDescent="0.25">
      <c r="A780">
        <v>27330</v>
      </c>
      <c r="B780" s="3">
        <v>40072</v>
      </c>
      <c r="C780" s="4">
        <f t="shared" si="36"/>
        <v>2009</v>
      </c>
      <c r="D780" s="3" t="str">
        <f t="shared" si="37"/>
        <v>Sep</v>
      </c>
      <c r="E780" s="3" t="str">
        <f t="shared" si="38"/>
        <v>Q2</v>
      </c>
      <c r="F780" t="s">
        <v>20</v>
      </c>
      <c r="G780">
        <v>8</v>
      </c>
      <c r="H780">
        <v>507.74</v>
      </c>
      <c r="I780">
        <v>0.05</v>
      </c>
      <c r="J780" t="s">
        <v>21</v>
      </c>
      <c r="K780">
        <v>-118.54</v>
      </c>
      <c r="L780">
        <v>55.5</v>
      </c>
      <c r="M780">
        <v>52.2</v>
      </c>
      <c r="N780" t="s">
        <v>896</v>
      </c>
      <c r="O780" t="s">
        <v>695</v>
      </c>
      <c r="P780" t="s">
        <v>696</v>
      </c>
      <c r="Q780" t="s">
        <v>59</v>
      </c>
      <c r="R780" t="s">
        <v>48</v>
      </c>
      <c r="S780" t="s">
        <v>49</v>
      </c>
      <c r="T780" t="s">
        <v>419</v>
      </c>
      <c r="U780" t="s">
        <v>47</v>
      </c>
      <c r="V780">
        <v>0.72</v>
      </c>
      <c r="W780">
        <v>40072</v>
      </c>
    </row>
    <row r="781" spans="1:23" x14ac:dyDescent="0.25">
      <c r="A781">
        <v>27781</v>
      </c>
      <c r="B781" s="3">
        <v>40801</v>
      </c>
      <c r="C781" s="4">
        <f t="shared" si="36"/>
        <v>2011</v>
      </c>
      <c r="D781" s="3" t="str">
        <f t="shared" si="37"/>
        <v>Sep</v>
      </c>
      <c r="E781" s="3" t="str">
        <f t="shared" si="38"/>
        <v>Q2</v>
      </c>
      <c r="F781" t="s">
        <v>29</v>
      </c>
      <c r="G781">
        <v>47</v>
      </c>
      <c r="H781">
        <v>181.13</v>
      </c>
      <c r="I781">
        <v>0</v>
      </c>
      <c r="J781" t="s">
        <v>21</v>
      </c>
      <c r="K781">
        <v>-11.39</v>
      </c>
      <c r="L781">
        <v>3.69</v>
      </c>
      <c r="M781">
        <v>2.5</v>
      </c>
      <c r="N781" t="s">
        <v>875</v>
      </c>
      <c r="O781" t="s">
        <v>695</v>
      </c>
      <c r="P781" t="s">
        <v>696</v>
      </c>
      <c r="Q781" t="s">
        <v>24</v>
      </c>
      <c r="R781" t="s">
        <v>25</v>
      </c>
      <c r="S781" t="s">
        <v>75</v>
      </c>
      <c r="T781" t="s">
        <v>639</v>
      </c>
      <c r="U781" t="s">
        <v>38</v>
      </c>
      <c r="V781">
        <v>0.39</v>
      </c>
      <c r="W781">
        <v>40803</v>
      </c>
    </row>
    <row r="782" spans="1:23" x14ac:dyDescent="0.25">
      <c r="A782">
        <v>28225</v>
      </c>
      <c r="B782" s="3">
        <v>39835</v>
      </c>
      <c r="C782" s="4">
        <f t="shared" si="36"/>
        <v>2009</v>
      </c>
      <c r="D782" s="3" t="str">
        <f t="shared" si="37"/>
        <v>Jan</v>
      </c>
      <c r="E782" s="3" t="str">
        <f t="shared" si="38"/>
        <v>Q4</v>
      </c>
      <c r="F782" t="s">
        <v>77</v>
      </c>
      <c r="G782">
        <v>9</v>
      </c>
      <c r="H782">
        <v>206.04</v>
      </c>
      <c r="I782">
        <v>0</v>
      </c>
      <c r="J782" t="s">
        <v>21</v>
      </c>
      <c r="K782">
        <v>-49.81</v>
      </c>
      <c r="L782">
        <v>20.28</v>
      </c>
      <c r="M782">
        <v>14.39</v>
      </c>
      <c r="N782" t="s">
        <v>874</v>
      </c>
      <c r="O782" t="s">
        <v>695</v>
      </c>
      <c r="P782" t="s">
        <v>696</v>
      </c>
      <c r="Q782" t="s">
        <v>40</v>
      </c>
      <c r="R782" t="s">
        <v>48</v>
      </c>
      <c r="S782" t="s">
        <v>49</v>
      </c>
      <c r="T782" t="s">
        <v>880</v>
      </c>
      <c r="U782" t="s">
        <v>38</v>
      </c>
      <c r="V782">
        <v>0.47</v>
      </c>
      <c r="W782">
        <v>39835</v>
      </c>
    </row>
    <row r="783" spans="1:23" x14ac:dyDescent="0.25">
      <c r="A783">
        <v>28389</v>
      </c>
      <c r="B783" s="3">
        <v>40120</v>
      </c>
      <c r="C783" s="4">
        <f t="shared" si="36"/>
        <v>2009</v>
      </c>
      <c r="D783" s="3" t="str">
        <f t="shared" si="37"/>
        <v>Nov</v>
      </c>
      <c r="E783" s="3" t="str">
        <f t="shared" si="38"/>
        <v>Q3</v>
      </c>
      <c r="F783" t="s">
        <v>29</v>
      </c>
      <c r="G783">
        <v>22</v>
      </c>
      <c r="H783">
        <v>668.39</v>
      </c>
      <c r="I783">
        <v>7.0000000000000007E-2</v>
      </c>
      <c r="J783" t="s">
        <v>21</v>
      </c>
      <c r="K783">
        <v>344.61</v>
      </c>
      <c r="L783">
        <v>30.93</v>
      </c>
      <c r="M783">
        <v>3.92</v>
      </c>
      <c r="N783" t="s">
        <v>896</v>
      </c>
      <c r="O783" t="s">
        <v>695</v>
      </c>
      <c r="P783" t="s">
        <v>696</v>
      </c>
      <c r="Q783" t="s">
        <v>59</v>
      </c>
      <c r="R783" t="s">
        <v>48</v>
      </c>
      <c r="S783" t="s">
        <v>49</v>
      </c>
      <c r="T783" t="s">
        <v>776</v>
      </c>
      <c r="U783" t="s">
        <v>51</v>
      </c>
      <c r="V783">
        <v>0.44</v>
      </c>
      <c r="W783">
        <v>40121</v>
      </c>
    </row>
    <row r="784" spans="1:23" x14ac:dyDescent="0.25">
      <c r="A784">
        <v>28898</v>
      </c>
      <c r="B784" s="3">
        <v>40691</v>
      </c>
      <c r="C784" s="4">
        <f t="shared" si="36"/>
        <v>2011</v>
      </c>
      <c r="D784" s="3" t="str">
        <f t="shared" si="37"/>
        <v>May</v>
      </c>
      <c r="E784" s="3" t="str">
        <f t="shared" si="38"/>
        <v>Q1</v>
      </c>
      <c r="F784" t="s">
        <v>20</v>
      </c>
      <c r="G784">
        <v>44</v>
      </c>
      <c r="H784">
        <v>246</v>
      </c>
      <c r="I784">
        <v>0.1</v>
      </c>
      <c r="J784" t="s">
        <v>21</v>
      </c>
      <c r="K784">
        <v>-207.36</v>
      </c>
      <c r="L784">
        <v>5.78</v>
      </c>
      <c r="M784">
        <v>7.96</v>
      </c>
      <c r="N784" t="s">
        <v>896</v>
      </c>
      <c r="O784" t="s">
        <v>695</v>
      </c>
      <c r="P784" t="s">
        <v>696</v>
      </c>
      <c r="Q784" t="s">
        <v>40</v>
      </c>
      <c r="R784" t="s">
        <v>25</v>
      </c>
      <c r="S784" t="s">
        <v>60</v>
      </c>
      <c r="T784" t="s">
        <v>744</v>
      </c>
      <c r="U784" t="s">
        <v>38</v>
      </c>
      <c r="V784">
        <v>0.36</v>
      </c>
      <c r="W784">
        <v>40691</v>
      </c>
    </row>
    <row r="785" spans="1:23" x14ac:dyDescent="0.25">
      <c r="A785">
        <v>28901</v>
      </c>
      <c r="B785" s="3">
        <v>41071</v>
      </c>
      <c r="C785" s="4">
        <f t="shared" si="36"/>
        <v>2012</v>
      </c>
      <c r="D785" s="3" t="str">
        <f t="shared" si="37"/>
        <v>Jun</v>
      </c>
      <c r="E785" s="3" t="str">
        <f t="shared" si="38"/>
        <v>Q1</v>
      </c>
      <c r="F785" t="s">
        <v>29</v>
      </c>
      <c r="G785">
        <v>23</v>
      </c>
      <c r="H785">
        <v>871.32</v>
      </c>
      <c r="I785">
        <v>0.1</v>
      </c>
      <c r="J785" t="s">
        <v>21</v>
      </c>
      <c r="K785">
        <v>315.16000000000003</v>
      </c>
      <c r="L785">
        <v>40.99</v>
      </c>
      <c r="M785">
        <v>5.86</v>
      </c>
      <c r="N785" t="s">
        <v>861</v>
      </c>
      <c r="O785" t="s">
        <v>695</v>
      </c>
      <c r="P785" t="s">
        <v>696</v>
      </c>
      <c r="Q785" t="s">
        <v>24</v>
      </c>
      <c r="R785" t="s">
        <v>25</v>
      </c>
      <c r="S785" t="s">
        <v>60</v>
      </c>
      <c r="T785" t="s">
        <v>812</v>
      </c>
      <c r="U785" t="s">
        <v>38</v>
      </c>
      <c r="V785">
        <v>0.36</v>
      </c>
      <c r="W785">
        <v>41072</v>
      </c>
    </row>
    <row r="786" spans="1:23" x14ac:dyDescent="0.25">
      <c r="A786">
        <v>29185</v>
      </c>
      <c r="B786" s="3">
        <v>40198</v>
      </c>
      <c r="C786" s="4">
        <f t="shared" si="36"/>
        <v>2010</v>
      </c>
      <c r="D786" s="3" t="str">
        <f t="shared" si="37"/>
        <v>Jan</v>
      </c>
      <c r="E786" s="3" t="str">
        <f t="shared" si="38"/>
        <v>Q4</v>
      </c>
      <c r="F786" t="s">
        <v>29</v>
      </c>
      <c r="G786">
        <v>8</v>
      </c>
      <c r="H786">
        <v>468.49</v>
      </c>
      <c r="I786">
        <v>0.03</v>
      </c>
      <c r="J786" t="s">
        <v>21</v>
      </c>
      <c r="K786">
        <v>-6.37</v>
      </c>
      <c r="L786">
        <v>56.96</v>
      </c>
      <c r="M786">
        <v>13.22</v>
      </c>
      <c r="N786" t="s">
        <v>872</v>
      </c>
      <c r="O786" t="s">
        <v>695</v>
      </c>
      <c r="P786" t="s">
        <v>696</v>
      </c>
      <c r="Q786" t="s">
        <v>40</v>
      </c>
      <c r="R786" t="s">
        <v>25</v>
      </c>
      <c r="S786" t="s">
        <v>33</v>
      </c>
      <c r="T786" t="s">
        <v>534</v>
      </c>
      <c r="U786" t="s">
        <v>38</v>
      </c>
      <c r="V786">
        <v>0.56000000000000005</v>
      </c>
      <c r="W786">
        <v>40199</v>
      </c>
    </row>
    <row r="787" spans="1:23" x14ac:dyDescent="0.25">
      <c r="A787">
        <v>29408</v>
      </c>
      <c r="B787" s="3">
        <v>40300</v>
      </c>
      <c r="C787" s="4">
        <f t="shared" si="36"/>
        <v>2010</v>
      </c>
      <c r="D787" s="3" t="str">
        <f t="shared" si="37"/>
        <v>May</v>
      </c>
      <c r="E787" s="3" t="str">
        <f t="shared" si="38"/>
        <v>Q1</v>
      </c>
      <c r="F787" t="s">
        <v>44</v>
      </c>
      <c r="G787">
        <v>44</v>
      </c>
      <c r="H787">
        <v>4260.7299999999996</v>
      </c>
      <c r="I787">
        <v>7.0000000000000007E-2</v>
      </c>
      <c r="J787" t="s">
        <v>30</v>
      </c>
      <c r="K787">
        <v>251.58</v>
      </c>
      <c r="L787">
        <v>119.99</v>
      </c>
      <c r="M787">
        <v>56.14</v>
      </c>
      <c r="N787" t="s">
        <v>935</v>
      </c>
      <c r="O787" t="s">
        <v>695</v>
      </c>
      <c r="P787" t="s">
        <v>696</v>
      </c>
      <c r="Q787" t="s">
        <v>59</v>
      </c>
      <c r="R787" t="s">
        <v>41</v>
      </c>
      <c r="S787" t="s">
        <v>207</v>
      </c>
      <c r="T787" t="s">
        <v>936</v>
      </c>
      <c r="U787" t="s">
        <v>81</v>
      </c>
      <c r="V787">
        <v>0.39</v>
      </c>
      <c r="W787">
        <v>40301</v>
      </c>
    </row>
    <row r="788" spans="1:23" x14ac:dyDescent="0.25">
      <c r="A788">
        <v>29985</v>
      </c>
      <c r="B788" s="3">
        <v>41101</v>
      </c>
      <c r="C788" s="4">
        <f t="shared" si="36"/>
        <v>2012</v>
      </c>
      <c r="D788" s="3" t="str">
        <f t="shared" si="37"/>
        <v>Jul</v>
      </c>
      <c r="E788" s="3" t="str">
        <f t="shared" si="38"/>
        <v>Q2</v>
      </c>
      <c r="F788" t="s">
        <v>77</v>
      </c>
      <c r="G788">
        <v>22</v>
      </c>
      <c r="H788">
        <v>196.75</v>
      </c>
      <c r="I788">
        <v>0.03</v>
      </c>
      <c r="J788" t="s">
        <v>55</v>
      </c>
      <c r="K788">
        <v>0.13</v>
      </c>
      <c r="L788">
        <v>7.96</v>
      </c>
      <c r="M788">
        <v>4.95</v>
      </c>
      <c r="N788" t="s">
        <v>874</v>
      </c>
      <c r="O788" t="s">
        <v>695</v>
      </c>
      <c r="P788" t="s">
        <v>696</v>
      </c>
      <c r="Q788" t="s">
        <v>40</v>
      </c>
      <c r="R788" t="s">
        <v>48</v>
      </c>
      <c r="S788" t="s">
        <v>49</v>
      </c>
      <c r="T788" t="s">
        <v>937</v>
      </c>
      <c r="U788" t="s">
        <v>38</v>
      </c>
      <c r="V788">
        <v>0.41</v>
      </c>
      <c r="W788">
        <v>41102</v>
      </c>
    </row>
    <row r="789" spans="1:23" x14ac:dyDescent="0.25">
      <c r="A789">
        <v>29986</v>
      </c>
      <c r="B789" s="3">
        <v>40727</v>
      </c>
      <c r="C789" s="4">
        <f t="shared" si="36"/>
        <v>2011</v>
      </c>
      <c r="D789" s="3" t="str">
        <f t="shared" si="37"/>
        <v>Jul</v>
      </c>
      <c r="E789" s="3" t="str">
        <f t="shared" si="38"/>
        <v>Q2</v>
      </c>
      <c r="F789" t="s">
        <v>77</v>
      </c>
      <c r="G789">
        <v>40</v>
      </c>
      <c r="H789">
        <v>1477.39</v>
      </c>
      <c r="I789">
        <v>0.03</v>
      </c>
      <c r="J789" t="s">
        <v>21</v>
      </c>
      <c r="K789">
        <v>641.40150000000006</v>
      </c>
      <c r="L789">
        <v>37.700000000000003</v>
      </c>
      <c r="M789">
        <v>2.99</v>
      </c>
      <c r="N789" t="s">
        <v>872</v>
      </c>
      <c r="O789" t="s">
        <v>695</v>
      </c>
      <c r="P789" t="s">
        <v>696</v>
      </c>
      <c r="Q789" t="s">
        <v>40</v>
      </c>
      <c r="R789" t="s">
        <v>25</v>
      </c>
      <c r="S789" t="s">
        <v>36</v>
      </c>
      <c r="T789" t="s">
        <v>938</v>
      </c>
      <c r="U789" t="s">
        <v>38</v>
      </c>
      <c r="V789">
        <v>0.35</v>
      </c>
      <c r="W789">
        <v>40727</v>
      </c>
    </row>
    <row r="790" spans="1:23" x14ac:dyDescent="0.25">
      <c r="A790">
        <v>30147</v>
      </c>
      <c r="B790" s="3">
        <v>41077</v>
      </c>
      <c r="C790" s="4">
        <f t="shared" si="36"/>
        <v>2012</v>
      </c>
      <c r="D790" s="3" t="str">
        <f t="shared" si="37"/>
        <v>Jun</v>
      </c>
      <c r="E790" s="3" t="str">
        <f t="shared" si="38"/>
        <v>Q1</v>
      </c>
      <c r="F790" t="s">
        <v>44</v>
      </c>
      <c r="G790">
        <v>37</v>
      </c>
      <c r="H790">
        <v>740.14</v>
      </c>
      <c r="I790">
        <v>0.06</v>
      </c>
      <c r="J790" t="s">
        <v>21</v>
      </c>
      <c r="K790">
        <v>29.73</v>
      </c>
      <c r="L790">
        <v>19.98</v>
      </c>
      <c r="M790">
        <v>10.49</v>
      </c>
      <c r="N790" t="s">
        <v>939</v>
      </c>
      <c r="O790" t="s">
        <v>695</v>
      </c>
      <c r="P790" t="s">
        <v>696</v>
      </c>
      <c r="Q790" t="s">
        <v>32</v>
      </c>
      <c r="R790" t="s">
        <v>48</v>
      </c>
      <c r="S790" t="s">
        <v>49</v>
      </c>
      <c r="T790" t="s">
        <v>160</v>
      </c>
      <c r="U790" t="s">
        <v>38</v>
      </c>
      <c r="V790">
        <v>0.49</v>
      </c>
      <c r="W790">
        <v>41079</v>
      </c>
    </row>
    <row r="791" spans="1:23" x14ac:dyDescent="0.25">
      <c r="A791">
        <v>30149</v>
      </c>
      <c r="B791" s="3">
        <v>40524</v>
      </c>
      <c r="C791" s="4">
        <f t="shared" si="36"/>
        <v>2010</v>
      </c>
      <c r="D791" s="3" t="str">
        <f t="shared" si="37"/>
        <v>Dec</v>
      </c>
      <c r="E791" s="3" t="str">
        <f t="shared" si="38"/>
        <v>Q3</v>
      </c>
      <c r="F791" t="s">
        <v>62</v>
      </c>
      <c r="G791">
        <v>8</v>
      </c>
      <c r="H791">
        <v>16.47</v>
      </c>
      <c r="I791">
        <v>0.1</v>
      </c>
      <c r="J791" t="s">
        <v>21</v>
      </c>
      <c r="K791">
        <v>-6.8194999999999997</v>
      </c>
      <c r="L791">
        <v>2.08</v>
      </c>
      <c r="M791">
        <v>1.49</v>
      </c>
      <c r="N791" t="s">
        <v>896</v>
      </c>
      <c r="O791" t="s">
        <v>695</v>
      </c>
      <c r="P791" t="s">
        <v>696</v>
      </c>
      <c r="Q791" t="s">
        <v>40</v>
      </c>
      <c r="R791" t="s">
        <v>25</v>
      </c>
      <c r="S791" t="s">
        <v>36</v>
      </c>
      <c r="T791" t="s">
        <v>768</v>
      </c>
      <c r="U791" t="s">
        <v>38</v>
      </c>
      <c r="V791">
        <v>0.38</v>
      </c>
      <c r="W791">
        <v>40525</v>
      </c>
    </row>
    <row r="792" spans="1:23" x14ac:dyDescent="0.25">
      <c r="A792">
        <v>30310</v>
      </c>
      <c r="B792" s="3">
        <v>41025</v>
      </c>
      <c r="C792" s="4">
        <f t="shared" si="36"/>
        <v>2012</v>
      </c>
      <c r="D792" s="3" t="str">
        <f t="shared" si="37"/>
        <v>Apr</v>
      </c>
      <c r="E792" s="3" t="str">
        <f t="shared" si="38"/>
        <v>Q1</v>
      </c>
      <c r="F792" t="s">
        <v>62</v>
      </c>
      <c r="G792">
        <v>21</v>
      </c>
      <c r="H792">
        <v>2024.0284999999999</v>
      </c>
      <c r="I792">
        <v>0.1</v>
      </c>
      <c r="J792" t="s">
        <v>21</v>
      </c>
      <c r="K792">
        <v>4.8960000000000106</v>
      </c>
      <c r="L792">
        <v>125.99</v>
      </c>
      <c r="M792">
        <v>8.8000000000000007</v>
      </c>
      <c r="N792" t="s">
        <v>887</v>
      </c>
      <c r="O792" t="s">
        <v>695</v>
      </c>
      <c r="P792" t="s">
        <v>696</v>
      </c>
      <c r="Q792" t="s">
        <v>32</v>
      </c>
      <c r="R792" t="s">
        <v>41</v>
      </c>
      <c r="S792" t="s">
        <v>42</v>
      </c>
      <c r="T792" t="s">
        <v>788</v>
      </c>
      <c r="U792" t="s">
        <v>38</v>
      </c>
      <c r="V792">
        <v>0.59</v>
      </c>
      <c r="W792">
        <v>41027</v>
      </c>
    </row>
    <row r="793" spans="1:23" x14ac:dyDescent="0.25">
      <c r="A793">
        <v>31426</v>
      </c>
      <c r="B793" s="3">
        <v>40030</v>
      </c>
      <c r="C793" s="4">
        <f t="shared" si="36"/>
        <v>2009</v>
      </c>
      <c r="D793" s="3" t="str">
        <f t="shared" si="37"/>
        <v>Aug</v>
      </c>
      <c r="E793" s="3" t="str">
        <f t="shared" si="38"/>
        <v>Q2</v>
      </c>
      <c r="F793" t="s">
        <v>20</v>
      </c>
      <c r="G793">
        <v>40</v>
      </c>
      <c r="H793">
        <v>4054.0579999999995</v>
      </c>
      <c r="I793">
        <v>0.09</v>
      </c>
      <c r="J793" t="s">
        <v>21</v>
      </c>
      <c r="K793">
        <v>914.19299999999998</v>
      </c>
      <c r="L793">
        <v>125.99</v>
      </c>
      <c r="M793">
        <v>2.5</v>
      </c>
      <c r="N793" t="s">
        <v>906</v>
      </c>
      <c r="O793" t="s">
        <v>695</v>
      </c>
      <c r="P793" t="s">
        <v>696</v>
      </c>
      <c r="Q793" t="s">
        <v>59</v>
      </c>
      <c r="R793" t="s">
        <v>41</v>
      </c>
      <c r="S793" t="s">
        <v>42</v>
      </c>
      <c r="T793" t="s">
        <v>940</v>
      </c>
      <c r="U793" t="s">
        <v>38</v>
      </c>
      <c r="V793">
        <v>0.6</v>
      </c>
      <c r="W793">
        <v>40034</v>
      </c>
    </row>
    <row r="794" spans="1:23" x14ac:dyDescent="0.25">
      <c r="A794">
        <v>31872</v>
      </c>
      <c r="B794" s="3">
        <v>40427</v>
      </c>
      <c r="C794" s="4">
        <f t="shared" si="36"/>
        <v>2010</v>
      </c>
      <c r="D794" s="3" t="str">
        <f t="shared" si="37"/>
        <v>Sep</v>
      </c>
      <c r="E794" s="3" t="str">
        <f t="shared" si="38"/>
        <v>Q2</v>
      </c>
      <c r="F794" t="s">
        <v>20</v>
      </c>
      <c r="G794">
        <v>34</v>
      </c>
      <c r="H794">
        <v>2833.19</v>
      </c>
      <c r="I794">
        <v>0.06</v>
      </c>
      <c r="J794" t="s">
        <v>55</v>
      </c>
      <c r="K794">
        <v>1409.87</v>
      </c>
      <c r="L794">
        <v>83.98</v>
      </c>
      <c r="M794">
        <v>5.01</v>
      </c>
      <c r="N794" t="s">
        <v>890</v>
      </c>
      <c r="O794" t="s">
        <v>695</v>
      </c>
      <c r="P794" t="s">
        <v>696</v>
      </c>
      <c r="Q794" t="s">
        <v>59</v>
      </c>
      <c r="R794" t="s">
        <v>25</v>
      </c>
      <c r="S794" t="s">
        <v>75</v>
      </c>
      <c r="T794" t="s">
        <v>941</v>
      </c>
      <c r="U794" t="s">
        <v>38</v>
      </c>
      <c r="V794">
        <v>0.38</v>
      </c>
      <c r="W794">
        <v>40431</v>
      </c>
    </row>
    <row r="795" spans="1:23" x14ac:dyDescent="0.25">
      <c r="A795">
        <v>31874</v>
      </c>
      <c r="B795" s="3">
        <v>41167</v>
      </c>
      <c r="C795" s="4">
        <f t="shared" si="36"/>
        <v>2012</v>
      </c>
      <c r="D795" s="3" t="str">
        <f t="shared" si="37"/>
        <v>Sep</v>
      </c>
      <c r="E795" s="3" t="str">
        <f t="shared" si="38"/>
        <v>Q2</v>
      </c>
      <c r="F795" t="s">
        <v>29</v>
      </c>
      <c r="G795">
        <v>29</v>
      </c>
      <c r="H795">
        <v>321.95</v>
      </c>
      <c r="I795">
        <v>0.03</v>
      </c>
      <c r="J795" t="s">
        <v>55</v>
      </c>
      <c r="K795">
        <v>20.76</v>
      </c>
      <c r="L795">
        <v>10.98</v>
      </c>
      <c r="M795">
        <v>3.37</v>
      </c>
      <c r="N795" t="s">
        <v>860</v>
      </c>
      <c r="O795" t="s">
        <v>695</v>
      </c>
      <c r="P795" t="s">
        <v>696</v>
      </c>
      <c r="Q795" t="s">
        <v>40</v>
      </c>
      <c r="R795" t="s">
        <v>25</v>
      </c>
      <c r="S795" t="s">
        <v>148</v>
      </c>
      <c r="T795" t="s">
        <v>460</v>
      </c>
      <c r="U795" t="s">
        <v>51</v>
      </c>
      <c r="V795">
        <v>0.56999999999999995</v>
      </c>
      <c r="W795">
        <v>41167</v>
      </c>
    </row>
    <row r="796" spans="1:23" x14ac:dyDescent="0.25">
      <c r="A796">
        <v>31938</v>
      </c>
      <c r="B796" s="3">
        <v>40751</v>
      </c>
      <c r="C796" s="4">
        <f t="shared" si="36"/>
        <v>2011</v>
      </c>
      <c r="D796" s="3" t="str">
        <f t="shared" si="37"/>
        <v>Jul</v>
      </c>
      <c r="E796" s="3" t="str">
        <f t="shared" si="38"/>
        <v>Q2</v>
      </c>
      <c r="F796" t="s">
        <v>62</v>
      </c>
      <c r="G796">
        <v>13</v>
      </c>
      <c r="H796">
        <v>1193.6199999999999</v>
      </c>
      <c r="I796">
        <v>0.08</v>
      </c>
      <c r="J796" t="s">
        <v>30</v>
      </c>
      <c r="K796">
        <v>-304.47000000000003</v>
      </c>
      <c r="L796">
        <v>89.99</v>
      </c>
      <c r="M796">
        <v>42</v>
      </c>
      <c r="N796" t="s">
        <v>860</v>
      </c>
      <c r="O796" t="s">
        <v>695</v>
      </c>
      <c r="P796" t="s">
        <v>696</v>
      </c>
      <c r="Q796" t="s">
        <v>32</v>
      </c>
      <c r="R796" t="s">
        <v>48</v>
      </c>
      <c r="S796" t="s">
        <v>111</v>
      </c>
      <c r="T796" t="s">
        <v>840</v>
      </c>
      <c r="U796" t="s">
        <v>35</v>
      </c>
      <c r="V796">
        <v>0.66</v>
      </c>
      <c r="W796">
        <v>40752</v>
      </c>
    </row>
    <row r="797" spans="1:23" x14ac:dyDescent="0.25">
      <c r="A797">
        <v>32582</v>
      </c>
      <c r="B797" s="3">
        <v>39989</v>
      </c>
      <c r="C797" s="4">
        <f t="shared" si="36"/>
        <v>2009</v>
      </c>
      <c r="D797" s="3" t="str">
        <f t="shared" si="37"/>
        <v>Jun</v>
      </c>
      <c r="E797" s="3" t="str">
        <f t="shared" si="38"/>
        <v>Q1</v>
      </c>
      <c r="F797" t="s">
        <v>44</v>
      </c>
      <c r="G797">
        <v>27</v>
      </c>
      <c r="H797">
        <v>2780.88</v>
      </c>
      <c r="I797">
        <v>7.0000000000000007E-2</v>
      </c>
      <c r="J797" t="s">
        <v>55</v>
      </c>
      <c r="K797">
        <v>595.38</v>
      </c>
      <c r="L797">
        <v>105.34</v>
      </c>
      <c r="M797">
        <v>24.49</v>
      </c>
      <c r="N797" t="s">
        <v>891</v>
      </c>
      <c r="O797" t="s">
        <v>695</v>
      </c>
      <c r="P797" t="s">
        <v>696</v>
      </c>
      <c r="Q797" t="s">
        <v>32</v>
      </c>
      <c r="R797" t="s">
        <v>48</v>
      </c>
      <c r="S797" t="s">
        <v>49</v>
      </c>
      <c r="T797" t="s">
        <v>198</v>
      </c>
      <c r="U797" t="s">
        <v>28</v>
      </c>
      <c r="V797">
        <v>0.61</v>
      </c>
      <c r="W797">
        <v>39990</v>
      </c>
    </row>
    <row r="798" spans="1:23" x14ac:dyDescent="0.25">
      <c r="A798">
        <v>32611</v>
      </c>
      <c r="B798" s="3">
        <v>40052</v>
      </c>
      <c r="C798" s="4">
        <f t="shared" si="36"/>
        <v>2009</v>
      </c>
      <c r="D798" s="3" t="str">
        <f t="shared" si="37"/>
        <v>Aug</v>
      </c>
      <c r="E798" s="3" t="str">
        <f t="shared" si="38"/>
        <v>Q2</v>
      </c>
      <c r="F798" t="s">
        <v>62</v>
      </c>
      <c r="G798">
        <v>16</v>
      </c>
      <c r="H798">
        <v>33.76</v>
      </c>
      <c r="I798">
        <v>0.04</v>
      </c>
      <c r="J798" t="s">
        <v>21</v>
      </c>
      <c r="K798">
        <v>-7.1529999999999996</v>
      </c>
      <c r="L798">
        <v>2.08</v>
      </c>
      <c r="M798">
        <v>1.49</v>
      </c>
      <c r="N798" t="s">
        <v>935</v>
      </c>
      <c r="O798" t="s">
        <v>695</v>
      </c>
      <c r="P798" t="s">
        <v>696</v>
      </c>
      <c r="Q798" t="s">
        <v>40</v>
      </c>
      <c r="R798" t="s">
        <v>25</v>
      </c>
      <c r="S798" t="s">
        <v>36</v>
      </c>
      <c r="T798" t="s">
        <v>735</v>
      </c>
      <c r="U798" t="s">
        <v>38</v>
      </c>
      <c r="V798">
        <v>0.36</v>
      </c>
      <c r="W798">
        <v>40054</v>
      </c>
    </row>
    <row r="799" spans="1:23" x14ac:dyDescent="0.25">
      <c r="A799">
        <v>32901</v>
      </c>
      <c r="B799" s="3">
        <v>40553</v>
      </c>
      <c r="C799" s="4">
        <f t="shared" si="36"/>
        <v>2011</v>
      </c>
      <c r="D799" s="3" t="str">
        <f t="shared" si="37"/>
        <v>Jan</v>
      </c>
      <c r="E799" s="3" t="str">
        <f t="shared" si="38"/>
        <v>Q4</v>
      </c>
      <c r="F799" t="s">
        <v>77</v>
      </c>
      <c r="G799">
        <v>13</v>
      </c>
      <c r="H799">
        <v>49.74</v>
      </c>
      <c r="I799">
        <v>0</v>
      </c>
      <c r="J799" t="s">
        <v>21</v>
      </c>
      <c r="K799">
        <v>17.7</v>
      </c>
      <c r="L799">
        <v>3.75</v>
      </c>
      <c r="M799">
        <v>0.5</v>
      </c>
      <c r="N799" t="s">
        <v>935</v>
      </c>
      <c r="O799" t="s">
        <v>695</v>
      </c>
      <c r="P799" t="s">
        <v>696</v>
      </c>
      <c r="Q799" t="s">
        <v>40</v>
      </c>
      <c r="R799" t="s">
        <v>25</v>
      </c>
      <c r="S799" t="s">
        <v>87</v>
      </c>
      <c r="T799" t="s">
        <v>945</v>
      </c>
      <c r="U799" t="s">
        <v>38</v>
      </c>
      <c r="V799">
        <v>0.37</v>
      </c>
      <c r="W799">
        <v>40554</v>
      </c>
    </row>
    <row r="800" spans="1:23" x14ac:dyDescent="0.25">
      <c r="A800">
        <v>33284</v>
      </c>
      <c r="B800" s="3">
        <v>40999</v>
      </c>
      <c r="C800" s="4">
        <f t="shared" si="36"/>
        <v>2012</v>
      </c>
      <c r="D800" s="3" t="str">
        <f t="shared" si="37"/>
        <v>Mar</v>
      </c>
      <c r="E800" s="3" t="str">
        <f t="shared" si="38"/>
        <v>Q4</v>
      </c>
      <c r="F800" t="s">
        <v>20</v>
      </c>
      <c r="G800">
        <v>21</v>
      </c>
      <c r="H800">
        <v>480.39</v>
      </c>
      <c r="I800">
        <v>0.01</v>
      </c>
      <c r="J800" t="s">
        <v>21</v>
      </c>
      <c r="K800">
        <v>144.66</v>
      </c>
      <c r="L800">
        <v>22.23</v>
      </c>
      <c r="M800">
        <v>8.99</v>
      </c>
      <c r="N800" t="s">
        <v>857</v>
      </c>
      <c r="O800" t="s">
        <v>695</v>
      </c>
      <c r="P800" t="s">
        <v>696</v>
      </c>
      <c r="Q800" t="s">
        <v>40</v>
      </c>
      <c r="R800" t="s">
        <v>48</v>
      </c>
      <c r="S800" t="s">
        <v>49</v>
      </c>
      <c r="T800" t="s">
        <v>946</v>
      </c>
      <c r="U800" t="s">
        <v>51</v>
      </c>
      <c r="V800">
        <v>0.41</v>
      </c>
      <c r="W800">
        <v>41001</v>
      </c>
    </row>
    <row r="801" spans="1:23" x14ac:dyDescent="0.25">
      <c r="A801">
        <v>33287</v>
      </c>
      <c r="B801" s="3">
        <v>40655</v>
      </c>
      <c r="C801" s="4">
        <f t="shared" si="36"/>
        <v>2011</v>
      </c>
      <c r="D801" s="3" t="str">
        <f t="shared" si="37"/>
        <v>Apr</v>
      </c>
      <c r="E801" s="3" t="str">
        <f t="shared" si="38"/>
        <v>Q1</v>
      </c>
      <c r="F801" t="s">
        <v>77</v>
      </c>
      <c r="G801">
        <v>44</v>
      </c>
      <c r="H801">
        <v>11904.55</v>
      </c>
      <c r="I801">
        <v>0</v>
      </c>
      <c r="J801" t="s">
        <v>30</v>
      </c>
      <c r="K801">
        <v>3909.33</v>
      </c>
      <c r="L801">
        <v>270.97000000000003</v>
      </c>
      <c r="M801">
        <v>28.06</v>
      </c>
      <c r="N801" t="s">
        <v>855</v>
      </c>
      <c r="O801" t="s">
        <v>695</v>
      </c>
      <c r="P801" t="s">
        <v>696</v>
      </c>
      <c r="Q801" t="s">
        <v>24</v>
      </c>
      <c r="R801" t="s">
        <v>41</v>
      </c>
      <c r="S801" t="s">
        <v>207</v>
      </c>
      <c r="T801" t="s">
        <v>361</v>
      </c>
      <c r="U801" t="s">
        <v>35</v>
      </c>
      <c r="V801">
        <v>0.56000000000000005</v>
      </c>
      <c r="W801">
        <v>40658</v>
      </c>
    </row>
    <row r="802" spans="1:23" x14ac:dyDescent="0.25">
      <c r="A802">
        <v>33732</v>
      </c>
      <c r="B802" s="3">
        <v>40053</v>
      </c>
      <c r="C802" s="4">
        <f t="shared" si="36"/>
        <v>2009</v>
      </c>
      <c r="D802" s="3" t="str">
        <f t="shared" si="37"/>
        <v>Aug</v>
      </c>
      <c r="E802" s="3" t="str">
        <f t="shared" si="38"/>
        <v>Q2</v>
      </c>
      <c r="F802" t="s">
        <v>44</v>
      </c>
      <c r="G802">
        <v>33</v>
      </c>
      <c r="H802">
        <v>332.95</v>
      </c>
      <c r="I802">
        <v>0.05</v>
      </c>
      <c r="J802" t="s">
        <v>21</v>
      </c>
      <c r="K802">
        <v>-28.16</v>
      </c>
      <c r="L802">
        <v>9.65</v>
      </c>
      <c r="M802">
        <v>6.22</v>
      </c>
      <c r="N802" t="s">
        <v>930</v>
      </c>
      <c r="O802" t="s">
        <v>695</v>
      </c>
      <c r="P802" t="s">
        <v>696</v>
      </c>
      <c r="Q802" t="s">
        <v>40</v>
      </c>
      <c r="R802" t="s">
        <v>48</v>
      </c>
      <c r="S802" t="s">
        <v>49</v>
      </c>
      <c r="T802" t="s">
        <v>137</v>
      </c>
      <c r="U802" t="s">
        <v>38</v>
      </c>
      <c r="V802">
        <v>0.55000000000000004</v>
      </c>
      <c r="W802">
        <v>40054</v>
      </c>
    </row>
    <row r="803" spans="1:23" x14ac:dyDescent="0.25">
      <c r="A803">
        <v>34435</v>
      </c>
      <c r="B803" s="3">
        <v>40030</v>
      </c>
      <c r="C803" s="4">
        <f t="shared" si="36"/>
        <v>2009</v>
      </c>
      <c r="D803" s="3" t="str">
        <f t="shared" si="37"/>
        <v>Aug</v>
      </c>
      <c r="E803" s="3" t="str">
        <f t="shared" si="38"/>
        <v>Q2</v>
      </c>
      <c r="F803" t="s">
        <v>20</v>
      </c>
      <c r="G803">
        <v>42</v>
      </c>
      <c r="H803">
        <v>447.36</v>
      </c>
      <c r="I803">
        <v>0.01</v>
      </c>
      <c r="J803" t="s">
        <v>21</v>
      </c>
      <c r="K803">
        <v>40.92</v>
      </c>
      <c r="L803">
        <v>10.48</v>
      </c>
      <c r="M803">
        <v>2.89</v>
      </c>
      <c r="N803" t="s">
        <v>915</v>
      </c>
      <c r="O803" t="s">
        <v>695</v>
      </c>
      <c r="P803" t="s">
        <v>696</v>
      </c>
      <c r="Q803" t="s">
        <v>32</v>
      </c>
      <c r="R803" t="s">
        <v>25</v>
      </c>
      <c r="S803" t="s">
        <v>94</v>
      </c>
      <c r="T803" t="s">
        <v>492</v>
      </c>
      <c r="U803" t="s">
        <v>51</v>
      </c>
      <c r="V803">
        <v>0.6</v>
      </c>
      <c r="W803">
        <v>40032</v>
      </c>
    </row>
    <row r="804" spans="1:23" x14ac:dyDescent="0.25">
      <c r="A804">
        <v>34852</v>
      </c>
      <c r="B804" s="3">
        <v>41157</v>
      </c>
      <c r="C804" s="4">
        <f t="shared" si="36"/>
        <v>2012</v>
      </c>
      <c r="D804" s="3" t="str">
        <f t="shared" si="37"/>
        <v>Sep</v>
      </c>
      <c r="E804" s="3" t="str">
        <f t="shared" si="38"/>
        <v>Q2</v>
      </c>
      <c r="F804" t="s">
        <v>20</v>
      </c>
      <c r="G804">
        <v>26</v>
      </c>
      <c r="H804">
        <v>53.93</v>
      </c>
      <c r="I804">
        <v>0.04</v>
      </c>
      <c r="J804" t="s">
        <v>21</v>
      </c>
      <c r="K804">
        <v>-10.948</v>
      </c>
      <c r="L804">
        <v>2.08</v>
      </c>
      <c r="M804">
        <v>1.49</v>
      </c>
      <c r="N804" t="s">
        <v>872</v>
      </c>
      <c r="O804" t="s">
        <v>695</v>
      </c>
      <c r="P804" t="s">
        <v>696</v>
      </c>
      <c r="Q804" t="s">
        <v>40</v>
      </c>
      <c r="R804" t="s">
        <v>25</v>
      </c>
      <c r="S804" t="s">
        <v>36</v>
      </c>
      <c r="T804" t="s">
        <v>768</v>
      </c>
      <c r="U804" t="s">
        <v>38</v>
      </c>
      <c r="V804">
        <v>0.38</v>
      </c>
      <c r="W804">
        <v>41161</v>
      </c>
    </row>
    <row r="805" spans="1:23" x14ac:dyDescent="0.25">
      <c r="A805">
        <v>35649</v>
      </c>
      <c r="B805" s="3">
        <v>40825</v>
      </c>
      <c r="C805" s="4">
        <f t="shared" si="36"/>
        <v>2011</v>
      </c>
      <c r="D805" s="3" t="str">
        <f t="shared" si="37"/>
        <v>Oct</v>
      </c>
      <c r="E805" s="3" t="str">
        <f t="shared" si="38"/>
        <v>Q3</v>
      </c>
      <c r="F805" t="s">
        <v>62</v>
      </c>
      <c r="G805">
        <v>9</v>
      </c>
      <c r="H805">
        <v>43.26</v>
      </c>
      <c r="I805">
        <v>0.1</v>
      </c>
      <c r="J805" t="s">
        <v>21</v>
      </c>
      <c r="K805">
        <v>3.9015</v>
      </c>
      <c r="L805">
        <v>4.82</v>
      </c>
      <c r="M805">
        <v>1.49</v>
      </c>
      <c r="N805" t="s">
        <v>915</v>
      </c>
      <c r="O805" t="s">
        <v>695</v>
      </c>
      <c r="P805" t="s">
        <v>696</v>
      </c>
      <c r="Q805" t="s">
        <v>32</v>
      </c>
      <c r="R805" t="s">
        <v>25</v>
      </c>
      <c r="S805" t="s">
        <v>36</v>
      </c>
      <c r="T805" t="s">
        <v>947</v>
      </c>
      <c r="U805" t="s">
        <v>38</v>
      </c>
      <c r="V805">
        <v>0.36</v>
      </c>
      <c r="W805">
        <v>40827</v>
      </c>
    </row>
    <row r="806" spans="1:23" x14ac:dyDescent="0.25">
      <c r="A806">
        <v>36480</v>
      </c>
      <c r="B806" s="3">
        <v>40412</v>
      </c>
      <c r="C806" s="4">
        <f t="shared" si="36"/>
        <v>2010</v>
      </c>
      <c r="D806" s="3" t="str">
        <f t="shared" si="37"/>
        <v>Aug</v>
      </c>
      <c r="E806" s="3" t="str">
        <f t="shared" si="38"/>
        <v>Q2</v>
      </c>
      <c r="F806" t="s">
        <v>62</v>
      </c>
      <c r="G806">
        <v>44</v>
      </c>
      <c r="H806">
        <v>1190.8</v>
      </c>
      <c r="I806">
        <v>7.0000000000000007E-2</v>
      </c>
      <c r="J806" t="s">
        <v>21</v>
      </c>
      <c r="K806">
        <v>502.48599999999999</v>
      </c>
      <c r="L806">
        <v>28.53</v>
      </c>
      <c r="M806">
        <v>1.49</v>
      </c>
      <c r="N806" t="s">
        <v>857</v>
      </c>
      <c r="O806" t="s">
        <v>695</v>
      </c>
      <c r="P806" t="s">
        <v>696</v>
      </c>
      <c r="Q806" t="s">
        <v>40</v>
      </c>
      <c r="R806" t="s">
        <v>25</v>
      </c>
      <c r="S806" t="s">
        <v>36</v>
      </c>
      <c r="T806" t="s">
        <v>377</v>
      </c>
      <c r="U806" t="s">
        <v>38</v>
      </c>
      <c r="V806">
        <v>0.38</v>
      </c>
      <c r="W806">
        <v>40413</v>
      </c>
    </row>
    <row r="807" spans="1:23" x14ac:dyDescent="0.25">
      <c r="A807">
        <v>36803</v>
      </c>
      <c r="B807" s="3">
        <v>41125</v>
      </c>
      <c r="C807" s="4">
        <f t="shared" si="36"/>
        <v>2012</v>
      </c>
      <c r="D807" s="3" t="str">
        <f t="shared" si="37"/>
        <v>Aug</v>
      </c>
      <c r="E807" s="3" t="str">
        <f t="shared" si="38"/>
        <v>Q2</v>
      </c>
      <c r="F807" t="s">
        <v>44</v>
      </c>
      <c r="G807">
        <v>42</v>
      </c>
      <c r="H807">
        <v>121.65</v>
      </c>
      <c r="I807">
        <v>0.05</v>
      </c>
      <c r="J807" t="s">
        <v>21</v>
      </c>
      <c r="K807">
        <v>30.76</v>
      </c>
      <c r="L807">
        <v>2.88</v>
      </c>
      <c r="M807">
        <v>0.99</v>
      </c>
      <c r="N807" t="s">
        <v>870</v>
      </c>
      <c r="O807" t="s">
        <v>695</v>
      </c>
      <c r="P807" t="s">
        <v>696</v>
      </c>
      <c r="Q807" t="s">
        <v>40</v>
      </c>
      <c r="R807" t="s">
        <v>25</v>
      </c>
      <c r="S807" t="s">
        <v>87</v>
      </c>
      <c r="T807" t="s">
        <v>948</v>
      </c>
      <c r="U807" t="s">
        <v>38</v>
      </c>
      <c r="V807">
        <v>0.36</v>
      </c>
      <c r="W807">
        <v>41127</v>
      </c>
    </row>
    <row r="808" spans="1:23" x14ac:dyDescent="0.25">
      <c r="A808">
        <v>36805</v>
      </c>
      <c r="B808" s="3">
        <v>40526</v>
      </c>
      <c r="C808" s="4">
        <f t="shared" si="36"/>
        <v>2010</v>
      </c>
      <c r="D808" s="3" t="str">
        <f t="shared" si="37"/>
        <v>Dec</v>
      </c>
      <c r="E808" s="3" t="str">
        <f t="shared" si="38"/>
        <v>Q3</v>
      </c>
      <c r="F808" t="s">
        <v>62</v>
      </c>
      <c r="G808">
        <v>7</v>
      </c>
      <c r="H808">
        <v>263.8</v>
      </c>
      <c r="I808">
        <v>0</v>
      </c>
      <c r="J808" t="s">
        <v>21</v>
      </c>
      <c r="K808">
        <v>165.33</v>
      </c>
      <c r="L808">
        <v>34.229999999999997</v>
      </c>
      <c r="M808">
        <v>5.0199999999999996</v>
      </c>
      <c r="N808" t="s">
        <v>860</v>
      </c>
      <c r="O808" t="s">
        <v>695</v>
      </c>
      <c r="P808" t="s">
        <v>696</v>
      </c>
      <c r="Q808" t="s">
        <v>40</v>
      </c>
      <c r="R808" t="s">
        <v>48</v>
      </c>
      <c r="S808" t="s">
        <v>49</v>
      </c>
      <c r="T808" t="s">
        <v>843</v>
      </c>
      <c r="U808" t="s">
        <v>38</v>
      </c>
      <c r="V808">
        <v>0.55000000000000004</v>
      </c>
      <c r="W808">
        <v>40528</v>
      </c>
    </row>
    <row r="809" spans="1:23" x14ac:dyDescent="0.25">
      <c r="A809">
        <v>36834</v>
      </c>
      <c r="B809" s="3">
        <v>40171</v>
      </c>
      <c r="C809" s="4">
        <f t="shared" si="36"/>
        <v>2009</v>
      </c>
      <c r="D809" s="3" t="str">
        <f t="shared" si="37"/>
        <v>Dec</v>
      </c>
      <c r="E809" s="3" t="str">
        <f t="shared" si="38"/>
        <v>Q3</v>
      </c>
      <c r="F809" t="s">
        <v>20</v>
      </c>
      <c r="G809">
        <v>11</v>
      </c>
      <c r="H809">
        <v>1935.1</v>
      </c>
      <c r="I809">
        <v>0.01</v>
      </c>
      <c r="J809" t="s">
        <v>30</v>
      </c>
      <c r="K809">
        <v>-42.96</v>
      </c>
      <c r="L809">
        <v>170.98</v>
      </c>
      <c r="M809">
        <v>35.89</v>
      </c>
      <c r="N809" t="s">
        <v>872</v>
      </c>
      <c r="O809" t="s">
        <v>695</v>
      </c>
      <c r="P809" t="s">
        <v>696</v>
      </c>
      <c r="Q809" t="s">
        <v>40</v>
      </c>
      <c r="R809" t="s">
        <v>48</v>
      </c>
      <c r="S809" t="s">
        <v>79</v>
      </c>
      <c r="T809" t="s">
        <v>951</v>
      </c>
      <c r="U809" t="s">
        <v>81</v>
      </c>
      <c r="V809">
        <v>0.66</v>
      </c>
      <c r="W809">
        <v>40173</v>
      </c>
    </row>
    <row r="810" spans="1:23" x14ac:dyDescent="0.25">
      <c r="A810">
        <v>37410</v>
      </c>
      <c r="B810" s="3">
        <v>40463</v>
      </c>
      <c r="C810" s="4">
        <f t="shared" si="36"/>
        <v>2010</v>
      </c>
      <c r="D810" s="3" t="str">
        <f t="shared" si="37"/>
        <v>Oct</v>
      </c>
      <c r="E810" s="3" t="str">
        <f t="shared" si="38"/>
        <v>Q3</v>
      </c>
      <c r="F810" t="s">
        <v>62</v>
      </c>
      <c r="G810">
        <v>45</v>
      </c>
      <c r="H810">
        <v>18775.759999999998</v>
      </c>
      <c r="I810">
        <v>0.03</v>
      </c>
      <c r="J810" t="s">
        <v>30</v>
      </c>
      <c r="K810">
        <v>8504.4699999999993</v>
      </c>
      <c r="L810">
        <v>400.97</v>
      </c>
      <c r="M810">
        <v>48.26</v>
      </c>
      <c r="N810" t="s">
        <v>952</v>
      </c>
      <c r="O810" t="s">
        <v>695</v>
      </c>
      <c r="P810" t="s">
        <v>696</v>
      </c>
      <c r="Q810" t="s">
        <v>40</v>
      </c>
      <c r="R810" t="s">
        <v>41</v>
      </c>
      <c r="S810" t="s">
        <v>207</v>
      </c>
      <c r="T810" t="s">
        <v>953</v>
      </c>
      <c r="U810" t="s">
        <v>81</v>
      </c>
      <c r="V810">
        <v>0.36</v>
      </c>
      <c r="W810">
        <v>40465</v>
      </c>
    </row>
    <row r="811" spans="1:23" x14ac:dyDescent="0.25">
      <c r="A811">
        <v>37729</v>
      </c>
      <c r="B811" s="3">
        <v>39828</v>
      </c>
      <c r="C811" s="4">
        <f t="shared" si="36"/>
        <v>2009</v>
      </c>
      <c r="D811" s="3" t="str">
        <f t="shared" si="37"/>
        <v>Jan</v>
      </c>
      <c r="E811" s="3" t="str">
        <f t="shared" si="38"/>
        <v>Q4</v>
      </c>
      <c r="F811" t="s">
        <v>44</v>
      </c>
      <c r="G811">
        <v>48</v>
      </c>
      <c r="H811">
        <v>447.89</v>
      </c>
      <c r="I811">
        <v>0</v>
      </c>
      <c r="J811" t="s">
        <v>21</v>
      </c>
      <c r="K811">
        <v>-26.7835</v>
      </c>
      <c r="L811">
        <v>8.6</v>
      </c>
      <c r="M811">
        <v>6.19</v>
      </c>
      <c r="N811" t="s">
        <v>852</v>
      </c>
      <c r="O811" t="s">
        <v>695</v>
      </c>
      <c r="P811" t="s">
        <v>696</v>
      </c>
      <c r="Q811" t="s">
        <v>40</v>
      </c>
      <c r="R811" t="s">
        <v>25</v>
      </c>
      <c r="S811" t="s">
        <v>36</v>
      </c>
      <c r="T811" t="s">
        <v>858</v>
      </c>
      <c r="U811" t="s">
        <v>38</v>
      </c>
      <c r="V811">
        <v>0.38</v>
      </c>
      <c r="W811">
        <v>39828</v>
      </c>
    </row>
    <row r="812" spans="1:23" x14ac:dyDescent="0.25">
      <c r="A812">
        <v>37988</v>
      </c>
      <c r="B812" s="3">
        <v>40638</v>
      </c>
      <c r="C812" s="4">
        <f t="shared" si="36"/>
        <v>2011</v>
      </c>
      <c r="D812" s="3" t="str">
        <f t="shared" si="37"/>
        <v>Apr</v>
      </c>
      <c r="E812" s="3" t="str">
        <f t="shared" si="38"/>
        <v>Q1</v>
      </c>
      <c r="F812" t="s">
        <v>44</v>
      </c>
      <c r="G812">
        <v>12</v>
      </c>
      <c r="H812">
        <v>189.19</v>
      </c>
      <c r="I812">
        <v>0.08</v>
      </c>
      <c r="J812" t="s">
        <v>21</v>
      </c>
      <c r="K812">
        <v>-56.71</v>
      </c>
      <c r="L812">
        <v>16.059999999999999</v>
      </c>
      <c r="M812">
        <v>8.34</v>
      </c>
      <c r="N812" t="s">
        <v>874</v>
      </c>
      <c r="O812" t="s">
        <v>695</v>
      </c>
      <c r="P812" t="s">
        <v>696</v>
      </c>
      <c r="Q812" t="s">
        <v>59</v>
      </c>
      <c r="R812" t="s">
        <v>25</v>
      </c>
      <c r="S812" t="s">
        <v>26</v>
      </c>
      <c r="T812" t="s">
        <v>954</v>
      </c>
      <c r="U812" t="s">
        <v>38</v>
      </c>
      <c r="V812">
        <v>0.59</v>
      </c>
      <c r="W812">
        <v>40638</v>
      </c>
    </row>
    <row r="813" spans="1:23" x14ac:dyDescent="0.25">
      <c r="A813">
        <v>38690</v>
      </c>
      <c r="B813" s="3">
        <v>40928</v>
      </c>
      <c r="C813" s="4">
        <f t="shared" si="36"/>
        <v>2012</v>
      </c>
      <c r="D813" s="3" t="str">
        <f t="shared" si="37"/>
        <v>Jan</v>
      </c>
      <c r="E813" s="3" t="str">
        <f t="shared" si="38"/>
        <v>Q4</v>
      </c>
      <c r="F813" t="s">
        <v>20</v>
      </c>
      <c r="G813">
        <v>28</v>
      </c>
      <c r="H813">
        <v>697.5</v>
      </c>
      <c r="I813">
        <v>0.02</v>
      </c>
      <c r="J813" t="s">
        <v>21</v>
      </c>
      <c r="K813">
        <v>169.89</v>
      </c>
      <c r="L813">
        <v>23.99</v>
      </c>
      <c r="M813">
        <v>6.3</v>
      </c>
      <c r="N813" t="s">
        <v>860</v>
      </c>
      <c r="O813" t="s">
        <v>695</v>
      </c>
      <c r="P813" t="s">
        <v>696</v>
      </c>
      <c r="Q813" t="s">
        <v>40</v>
      </c>
      <c r="R813" t="s">
        <v>41</v>
      </c>
      <c r="S813" t="s">
        <v>207</v>
      </c>
      <c r="T813" t="s">
        <v>588</v>
      </c>
      <c r="U813" t="s">
        <v>47</v>
      </c>
      <c r="V813">
        <v>0.38</v>
      </c>
      <c r="W813">
        <v>40932</v>
      </c>
    </row>
    <row r="814" spans="1:23" x14ac:dyDescent="0.25">
      <c r="A814">
        <v>38758</v>
      </c>
      <c r="B814" s="3">
        <v>40810</v>
      </c>
      <c r="C814" s="4">
        <f t="shared" si="36"/>
        <v>2011</v>
      </c>
      <c r="D814" s="3" t="str">
        <f t="shared" si="37"/>
        <v>Sep</v>
      </c>
      <c r="E814" s="3" t="str">
        <f t="shared" si="38"/>
        <v>Q2</v>
      </c>
      <c r="F814" t="s">
        <v>44</v>
      </c>
      <c r="G814">
        <v>7</v>
      </c>
      <c r="H814">
        <v>497.2</v>
      </c>
      <c r="I814">
        <v>0</v>
      </c>
      <c r="J814" t="s">
        <v>21</v>
      </c>
      <c r="K814">
        <v>-219.61</v>
      </c>
      <c r="L814">
        <v>60.98</v>
      </c>
      <c r="M814">
        <v>49</v>
      </c>
      <c r="N814" t="s">
        <v>915</v>
      </c>
      <c r="O814" t="s">
        <v>695</v>
      </c>
      <c r="P814" t="s">
        <v>696</v>
      </c>
      <c r="Q814" t="s">
        <v>32</v>
      </c>
      <c r="R814" t="s">
        <v>25</v>
      </c>
      <c r="S814" t="s">
        <v>33</v>
      </c>
      <c r="T814" t="s">
        <v>467</v>
      </c>
      <c r="U814" t="s">
        <v>28</v>
      </c>
      <c r="V814">
        <v>0.59</v>
      </c>
      <c r="W814">
        <v>40812</v>
      </c>
    </row>
    <row r="815" spans="1:23" x14ac:dyDescent="0.25">
      <c r="A815">
        <v>39332</v>
      </c>
      <c r="B815" s="3">
        <v>40825</v>
      </c>
      <c r="C815" s="4">
        <f t="shared" si="36"/>
        <v>2011</v>
      </c>
      <c r="D815" s="3" t="str">
        <f t="shared" si="37"/>
        <v>Oct</v>
      </c>
      <c r="E815" s="3" t="str">
        <f t="shared" si="38"/>
        <v>Q3</v>
      </c>
      <c r="F815" t="s">
        <v>77</v>
      </c>
      <c r="G815">
        <v>4</v>
      </c>
      <c r="H815">
        <v>198.72</v>
      </c>
      <c r="I815">
        <v>0.01</v>
      </c>
      <c r="J815" t="s">
        <v>55</v>
      </c>
      <c r="K815">
        <v>-34.43</v>
      </c>
      <c r="L815">
        <v>40.97</v>
      </c>
      <c r="M815">
        <v>14.45</v>
      </c>
      <c r="N815" t="s">
        <v>874</v>
      </c>
      <c r="O815" t="s">
        <v>695</v>
      </c>
      <c r="P815" t="s">
        <v>696</v>
      </c>
      <c r="Q815" t="s">
        <v>32</v>
      </c>
      <c r="R815" t="s">
        <v>48</v>
      </c>
      <c r="S815" t="s">
        <v>49</v>
      </c>
      <c r="T815" t="s">
        <v>307</v>
      </c>
      <c r="U815" t="s">
        <v>28</v>
      </c>
      <c r="V815">
        <v>0.56999999999999995</v>
      </c>
      <c r="W815">
        <v>40826</v>
      </c>
    </row>
    <row r="816" spans="1:23" x14ac:dyDescent="0.25">
      <c r="A816">
        <v>39745</v>
      </c>
      <c r="B816" s="3">
        <v>40667</v>
      </c>
      <c r="C816" s="4">
        <f t="shared" si="36"/>
        <v>2011</v>
      </c>
      <c r="D816" s="3" t="str">
        <f t="shared" si="37"/>
        <v>May</v>
      </c>
      <c r="E816" s="3" t="str">
        <f t="shared" si="38"/>
        <v>Q1</v>
      </c>
      <c r="F816" t="s">
        <v>44</v>
      </c>
      <c r="G816">
        <v>8</v>
      </c>
      <c r="H816">
        <v>955.29</v>
      </c>
      <c r="I816">
        <v>0.05</v>
      </c>
      <c r="J816" t="s">
        <v>30</v>
      </c>
      <c r="K816">
        <v>-286.1952</v>
      </c>
      <c r="L816">
        <v>115.99</v>
      </c>
      <c r="M816">
        <v>56.14</v>
      </c>
      <c r="N816" t="s">
        <v>870</v>
      </c>
      <c r="O816" t="s">
        <v>695</v>
      </c>
      <c r="P816" t="s">
        <v>696</v>
      </c>
      <c r="Q816" t="s">
        <v>40</v>
      </c>
      <c r="R816" t="s">
        <v>41</v>
      </c>
      <c r="S816" t="s">
        <v>207</v>
      </c>
      <c r="T816" t="s">
        <v>477</v>
      </c>
      <c r="U816" t="s">
        <v>35</v>
      </c>
      <c r="V816">
        <v>0.4</v>
      </c>
      <c r="W816">
        <v>40668</v>
      </c>
    </row>
    <row r="817" spans="1:23" x14ac:dyDescent="0.25">
      <c r="A817">
        <v>40134</v>
      </c>
      <c r="B817" s="3">
        <v>40825</v>
      </c>
      <c r="C817" s="4">
        <f t="shared" si="36"/>
        <v>2011</v>
      </c>
      <c r="D817" s="3" t="str">
        <f t="shared" si="37"/>
        <v>Oct</v>
      </c>
      <c r="E817" s="3" t="str">
        <f t="shared" si="38"/>
        <v>Q3</v>
      </c>
      <c r="F817" t="s">
        <v>20</v>
      </c>
      <c r="G817">
        <v>10</v>
      </c>
      <c r="H817">
        <v>109.37</v>
      </c>
      <c r="I817">
        <v>0.1</v>
      </c>
      <c r="J817" t="s">
        <v>21</v>
      </c>
      <c r="K817">
        <v>-21.66</v>
      </c>
      <c r="L817">
        <v>10.89</v>
      </c>
      <c r="M817">
        <v>4.5</v>
      </c>
      <c r="N817" t="s">
        <v>875</v>
      </c>
      <c r="O817" t="s">
        <v>695</v>
      </c>
      <c r="P817" t="s">
        <v>696</v>
      </c>
      <c r="Q817" t="s">
        <v>24</v>
      </c>
      <c r="R817" t="s">
        <v>25</v>
      </c>
      <c r="S817" t="s">
        <v>33</v>
      </c>
      <c r="T817" t="s">
        <v>342</v>
      </c>
      <c r="U817" t="s">
        <v>38</v>
      </c>
      <c r="V817">
        <v>0.59</v>
      </c>
      <c r="W817">
        <v>40832</v>
      </c>
    </row>
    <row r="818" spans="1:23" x14ac:dyDescent="0.25">
      <c r="A818">
        <v>40164</v>
      </c>
      <c r="B818" s="3">
        <v>40278</v>
      </c>
      <c r="C818" s="4">
        <f t="shared" si="36"/>
        <v>2010</v>
      </c>
      <c r="D818" s="3" t="str">
        <f t="shared" si="37"/>
        <v>Apr</v>
      </c>
      <c r="E818" s="3" t="str">
        <f t="shared" si="38"/>
        <v>Q1</v>
      </c>
      <c r="F818" t="s">
        <v>44</v>
      </c>
      <c r="G818">
        <v>8</v>
      </c>
      <c r="H818">
        <v>184.07</v>
      </c>
      <c r="I818">
        <v>0.04</v>
      </c>
      <c r="J818" t="s">
        <v>21</v>
      </c>
      <c r="K818">
        <v>75.63</v>
      </c>
      <c r="L818">
        <v>22.98</v>
      </c>
      <c r="M818">
        <v>7.58</v>
      </c>
      <c r="N818" t="s">
        <v>952</v>
      </c>
      <c r="O818" t="s">
        <v>695</v>
      </c>
      <c r="P818" t="s">
        <v>696</v>
      </c>
      <c r="Q818" t="s">
        <v>40</v>
      </c>
      <c r="R818" t="s">
        <v>48</v>
      </c>
      <c r="S818" t="s">
        <v>49</v>
      </c>
      <c r="T818" t="s">
        <v>779</v>
      </c>
      <c r="U818" t="s">
        <v>38</v>
      </c>
      <c r="V818">
        <v>0.51</v>
      </c>
      <c r="W818">
        <v>40280</v>
      </c>
    </row>
    <row r="819" spans="1:23" x14ac:dyDescent="0.25">
      <c r="A819">
        <v>40608</v>
      </c>
      <c r="B819" s="3">
        <v>41140</v>
      </c>
      <c r="C819" s="4">
        <f t="shared" si="36"/>
        <v>2012</v>
      </c>
      <c r="D819" s="3" t="str">
        <f t="shared" si="37"/>
        <v>Aug</v>
      </c>
      <c r="E819" s="3" t="str">
        <f t="shared" si="38"/>
        <v>Q2</v>
      </c>
      <c r="F819" t="s">
        <v>44</v>
      </c>
      <c r="G819">
        <v>29</v>
      </c>
      <c r="H819">
        <v>573.97</v>
      </c>
      <c r="I819">
        <v>0.05</v>
      </c>
      <c r="J819" t="s">
        <v>21</v>
      </c>
      <c r="K819">
        <v>55.82</v>
      </c>
      <c r="L819">
        <v>18.97</v>
      </c>
      <c r="M819">
        <v>9.5399999999999991</v>
      </c>
      <c r="N819" t="s">
        <v>956</v>
      </c>
      <c r="O819" t="s">
        <v>695</v>
      </c>
      <c r="P819" t="s">
        <v>696</v>
      </c>
      <c r="Q819" t="s">
        <v>40</v>
      </c>
      <c r="R819" t="s">
        <v>25</v>
      </c>
      <c r="S819" t="s">
        <v>60</v>
      </c>
      <c r="T819" t="s">
        <v>574</v>
      </c>
      <c r="U819" t="s">
        <v>38</v>
      </c>
      <c r="V819">
        <v>0.37</v>
      </c>
      <c r="W819">
        <v>41142</v>
      </c>
    </row>
    <row r="820" spans="1:23" x14ac:dyDescent="0.25">
      <c r="A820">
        <v>40801</v>
      </c>
      <c r="B820" s="3">
        <v>41091</v>
      </c>
      <c r="C820" s="4">
        <f t="shared" si="36"/>
        <v>2012</v>
      </c>
      <c r="D820" s="3" t="str">
        <f t="shared" si="37"/>
        <v>Jul</v>
      </c>
      <c r="E820" s="3" t="str">
        <f t="shared" si="38"/>
        <v>Q2</v>
      </c>
      <c r="F820" t="s">
        <v>44</v>
      </c>
      <c r="G820">
        <v>20</v>
      </c>
      <c r="H820">
        <v>129.16</v>
      </c>
      <c r="I820">
        <v>7.0000000000000007E-2</v>
      </c>
      <c r="J820" t="s">
        <v>21</v>
      </c>
      <c r="K820">
        <v>-56.15</v>
      </c>
      <c r="L820">
        <v>6.48</v>
      </c>
      <c r="M820">
        <v>6.22</v>
      </c>
      <c r="N820" t="s">
        <v>895</v>
      </c>
      <c r="O820" t="s">
        <v>695</v>
      </c>
      <c r="P820" t="s">
        <v>696</v>
      </c>
      <c r="Q820" t="s">
        <v>40</v>
      </c>
      <c r="R820" t="s">
        <v>25</v>
      </c>
      <c r="S820" t="s">
        <v>60</v>
      </c>
      <c r="T820" t="s">
        <v>929</v>
      </c>
      <c r="U820" t="s">
        <v>38</v>
      </c>
      <c r="V820">
        <v>0.37</v>
      </c>
      <c r="W820">
        <v>41091</v>
      </c>
    </row>
    <row r="821" spans="1:23" x14ac:dyDescent="0.25">
      <c r="A821">
        <v>40965</v>
      </c>
      <c r="B821" s="3">
        <v>40137</v>
      </c>
      <c r="C821" s="4">
        <f t="shared" si="36"/>
        <v>2009</v>
      </c>
      <c r="D821" s="3" t="str">
        <f t="shared" si="37"/>
        <v>Nov</v>
      </c>
      <c r="E821" s="3" t="str">
        <f t="shared" si="38"/>
        <v>Q3</v>
      </c>
      <c r="F821" t="s">
        <v>62</v>
      </c>
      <c r="G821">
        <v>29</v>
      </c>
      <c r="H821">
        <v>843.55</v>
      </c>
      <c r="I821">
        <v>0.08</v>
      </c>
      <c r="J821" t="s">
        <v>21</v>
      </c>
      <c r="K821">
        <v>168.76</v>
      </c>
      <c r="L821">
        <v>30.98</v>
      </c>
      <c r="M821">
        <v>8.74</v>
      </c>
      <c r="N821" t="s">
        <v>896</v>
      </c>
      <c r="O821" t="s">
        <v>695</v>
      </c>
      <c r="P821" t="s">
        <v>696</v>
      </c>
      <c r="Q821" t="s">
        <v>40</v>
      </c>
      <c r="R821" t="s">
        <v>25</v>
      </c>
      <c r="S821" t="s">
        <v>60</v>
      </c>
      <c r="T821" t="s">
        <v>918</v>
      </c>
      <c r="U821" t="s">
        <v>38</v>
      </c>
      <c r="V821">
        <v>0.4</v>
      </c>
      <c r="W821">
        <v>40138</v>
      </c>
    </row>
    <row r="822" spans="1:23" x14ac:dyDescent="0.25">
      <c r="A822">
        <v>41286</v>
      </c>
      <c r="B822" s="3">
        <v>41168</v>
      </c>
      <c r="C822" s="4">
        <f t="shared" si="36"/>
        <v>2012</v>
      </c>
      <c r="D822" s="3" t="str">
        <f t="shared" si="37"/>
        <v>Sep</v>
      </c>
      <c r="E822" s="3" t="str">
        <f t="shared" si="38"/>
        <v>Q2</v>
      </c>
      <c r="F822" t="s">
        <v>62</v>
      </c>
      <c r="G822">
        <v>40</v>
      </c>
      <c r="H822">
        <v>260.95999999999998</v>
      </c>
      <c r="I822">
        <v>0.09</v>
      </c>
      <c r="J822" t="s">
        <v>21</v>
      </c>
      <c r="K822">
        <v>-96.7</v>
      </c>
      <c r="L822">
        <v>6.48</v>
      </c>
      <c r="M822">
        <v>6.22</v>
      </c>
      <c r="N822" t="s">
        <v>903</v>
      </c>
      <c r="O822" t="s">
        <v>695</v>
      </c>
      <c r="P822" t="s">
        <v>696</v>
      </c>
      <c r="Q822" t="s">
        <v>59</v>
      </c>
      <c r="R822" t="s">
        <v>25</v>
      </c>
      <c r="S822" t="s">
        <v>60</v>
      </c>
      <c r="T822" t="s">
        <v>929</v>
      </c>
      <c r="U822" t="s">
        <v>38</v>
      </c>
      <c r="V822">
        <v>0.37</v>
      </c>
      <c r="W822">
        <v>41169</v>
      </c>
    </row>
    <row r="823" spans="1:23" x14ac:dyDescent="0.25">
      <c r="A823">
        <v>41412</v>
      </c>
      <c r="B823" s="3">
        <v>40073</v>
      </c>
      <c r="C823" s="4">
        <f t="shared" si="36"/>
        <v>2009</v>
      </c>
      <c r="D823" s="3" t="str">
        <f t="shared" si="37"/>
        <v>Sep</v>
      </c>
      <c r="E823" s="3" t="str">
        <f t="shared" si="38"/>
        <v>Q2</v>
      </c>
      <c r="F823" t="s">
        <v>44</v>
      </c>
      <c r="G823">
        <v>47</v>
      </c>
      <c r="H823">
        <v>263.81</v>
      </c>
      <c r="I823">
        <v>0.03</v>
      </c>
      <c r="J823" t="s">
        <v>21</v>
      </c>
      <c r="K823">
        <v>-237.54400000000001</v>
      </c>
      <c r="L823">
        <v>5.4</v>
      </c>
      <c r="M823">
        <v>7.78</v>
      </c>
      <c r="N823" t="s">
        <v>860</v>
      </c>
      <c r="O823" t="s">
        <v>695</v>
      </c>
      <c r="P823" t="s">
        <v>696</v>
      </c>
      <c r="Q823" t="s">
        <v>32</v>
      </c>
      <c r="R823" t="s">
        <v>25</v>
      </c>
      <c r="S823" t="s">
        <v>36</v>
      </c>
      <c r="T823" t="s">
        <v>327</v>
      </c>
      <c r="U823" t="s">
        <v>38</v>
      </c>
      <c r="V823">
        <v>0.37</v>
      </c>
      <c r="W823">
        <v>40075</v>
      </c>
    </row>
    <row r="824" spans="1:23" x14ac:dyDescent="0.25">
      <c r="A824">
        <v>41569</v>
      </c>
      <c r="B824" s="3">
        <v>40380</v>
      </c>
      <c r="C824" s="4">
        <f t="shared" si="36"/>
        <v>2010</v>
      </c>
      <c r="D824" s="3" t="str">
        <f t="shared" si="37"/>
        <v>Jul</v>
      </c>
      <c r="E824" s="3" t="str">
        <f t="shared" si="38"/>
        <v>Q2</v>
      </c>
      <c r="F824" t="s">
        <v>77</v>
      </c>
      <c r="G824">
        <v>16</v>
      </c>
      <c r="H824">
        <v>60.76</v>
      </c>
      <c r="I824">
        <v>0.03</v>
      </c>
      <c r="J824" t="s">
        <v>21</v>
      </c>
      <c r="K824">
        <v>5.25</v>
      </c>
      <c r="L824">
        <v>3.7</v>
      </c>
      <c r="M824">
        <v>1.61</v>
      </c>
      <c r="N824" t="s">
        <v>874</v>
      </c>
      <c r="O824" t="s">
        <v>695</v>
      </c>
      <c r="P824" t="s">
        <v>696</v>
      </c>
      <c r="Q824" t="s">
        <v>40</v>
      </c>
      <c r="R824" t="s">
        <v>48</v>
      </c>
      <c r="S824" t="s">
        <v>49</v>
      </c>
      <c r="T824" t="s">
        <v>605</v>
      </c>
      <c r="U824" t="s">
        <v>67</v>
      </c>
      <c r="V824">
        <v>0.44</v>
      </c>
      <c r="W824">
        <v>40382</v>
      </c>
    </row>
    <row r="825" spans="1:23" x14ac:dyDescent="0.25">
      <c r="A825">
        <v>41633</v>
      </c>
      <c r="B825" s="3">
        <v>40491</v>
      </c>
      <c r="C825" s="4">
        <f t="shared" si="36"/>
        <v>2010</v>
      </c>
      <c r="D825" s="3" t="str">
        <f t="shared" si="37"/>
        <v>Nov</v>
      </c>
      <c r="E825" s="3" t="str">
        <f t="shared" si="38"/>
        <v>Q3</v>
      </c>
      <c r="F825" t="s">
        <v>20</v>
      </c>
      <c r="G825">
        <v>29</v>
      </c>
      <c r="H825">
        <v>3636.91</v>
      </c>
      <c r="I825">
        <v>0</v>
      </c>
      <c r="J825" t="s">
        <v>30</v>
      </c>
      <c r="K825">
        <v>-1284.24</v>
      </c>
      <c r="L825">
        <v>122.99</v>
      </c>
      <c r="M825">
        <v>70.2</v>
      </c>
      <c r="N825" t="s">
        <v>956</v>
      </c>
      <c r="O825" t="s">
        <v>695</v>
      </c>
      <c r="P825" t="s">
        <v>696</v>
      </c>
      <c r="Q825" t="s">
        <v>40</v>
      </c>
      <c r="R825" t="s">
        <v>48</v>
      </c>
      <c r="S825" t="s">
        <v>111</v>
      </c>
      <c r="T825" t="s">
        <v>422</v>
      </c>
      <c r="U825" t="s">
        <v>35</v>
      </c>
      <c r="V825">
        <v>0.74</v>
      </c>
      <c r="W825">
        <v>40491</v>
      </c>
    </row>
    <row r="826" spans="1:23" x14ac:dyDescent="0.25">
      <c r="A826">
        <v>41895</v>
      </c>
      <c r="B826" s="3">
        <v>40553</v>
      </c>
      <c r="C826" s="4">
        <f t="shared" si="36"/>
        <v>2011</v>
      </c>
      <c r="D826" s="3" t="str">
        <f t="shared" si="37"/>
        <v>Jan</v>
      </c>
      <c r="E826" s="3" t="str">
        <f t="shared" si="38"/>
        <v>Q4</v>
      </c>
      <c r="F826" t="s">
        <v>77</v>
      </c>
      <c r="G826">
        <v>8</v>
      </c>
      <c r="H826">
        <v>27663.919999999998</v>
      </c>
      <c r="I826">
        <v>0.05</v>
      </c>
      <c r="J826" t="s">
        <v>21</v>
      </c>
      <c r="K826">
        <v>-391.92</v>
      </c>
      <c r="L826">
        <v>3499.99</v>
      </c>
      <c r="M826">
        <v>24.49</v>
      </c>
      <c r="N826" t="s">
        <v>891</v>
      </c>
      <c r="O826" t="s">
        <v>695</v>
      </c>
      <c r="P826" t="s">
        <v>696</v>
      </c>
      <c r="Q826" t="s">
        <v>32</v>
      </c>
      <c r="R826" t="s">
        <v>41</v>
      </c>
      <c r="S826" t="s">
        <v>98</v>
      </c>
      <c r="T826" t="s">
        <v>619</v>
      </c>
      <c r="U826" t="s">
        <v>28</v>
      </c>
      <c r="V826">
        <v>0.37</v>
      </c>
      <c r="W826">
        <v>40555</v>
      </c>
    </row>
    <row r="827" spans="1:23" x14ac:dyDescent="0.25">
      <c r="A827">
        <v>42112</v>
      </c>
      <c r="B827" s="3">
        <v>40536</v>
      </c>
      <c r="C827" s="4">
        <f t="shared" si="36"/>
        <v>2010</v>
      </c>
      <c r="D827" s="3" t="str">
        <f t="shared" si="37"/>
        <v>Dec</v>
      </c>
      <c r="E827" s="3" t="str">
        <f t="shared" si="38"/>
        <v>Q3</v>
      </c>
      <c r="F827" t="s">
        <v>44</v>
      </c>
      <c r="G827">
        <v>16</v>
      </c>
      <c r="H827">
        <v>2744.3609999999999</v>
      </c>
      <c r="I827">
        <v>0.01</v>
      </c>
      <c r="J827" t="s">
        <v>21</v>
      </c>
      <c r="K827">
        <v>201.03300000000002</v>
      </c>
      <c r="L827">
        <v>195.99</v>
      </c>
      <c r="M827">
        <v>8.99</v>
      </c>
      <c r="N827" t="s">
        <v>956</v>
      </c>
      <c r="O827" t="s">
        <v>695</v>
      </c>
      <c r="P827" t="s">
        <v>696</v>
      </c>
      <c r="Q827" t="s">
        <v>40</v>
      </c>
      <c r="R827" t="s">
        <v>41</v>
      </c>
      <c r="S827" t="s">
        <v>42</v>
      </c>
      <c r="T827" t="s">
        <v>662</v>
      </c>
      <c r="U827" t="s">
        <v>38</v>
      </c>
      <c r="V827">
        <v>0.6</v>
      </c>
      <c r="W827">
        <v>40538</v>
      </c>
    </row>
    <row r="828" spans="1:23" x14ac:dyDescent="0.25">
      <c r="A828">
        <v>42177</v>
      </c>
      <c r="B828" s="3">
        <v>41059</v>
      </c>
      <c r="C828" s="4">
        <f t="shared" si="36"/>
        <v>2012</v>
      </c>
      <c r="D828" s="3" t="str">
        <f t="shared" si="37"/>
        <v>May</v>
      </c>
      <c r="E828" s="3" t="str">
        <f t="shared" si="38"/>
        <v>Q1</v>
      </c>
      <c r="F828" t="s">
        <v>44</v>
      </c>
      <c r="G828">
        <v>49</v>
      </c>
      <c r="H828">
        <v>1201.934</v>
      </c>
      <c r="I828">
        <v>0.03</v>
      </c>
      <c r="J828" t="s">
        <v>21</v>
      </c>
      <c r="K828">
        <v>47.420999999999999</v>
      </c>
      <c r="L828">
        <v>28.99</v>
      </c>
      <c r="M828">
        <v>8.59</v>
      </c>
      <c r="N828" t="s">
        <v>875</v>
      </c>
      <c r="O828" t="s">
        <v>695</v>
      </c>
      <c r="P828" t="s">
        <v>696</v>
      </c>
      <c r="Q828" t="s">
        <v>24</v>
      </c>
      <c r="R828" t="s">
        <v>41</v>
      </c>
      <c r="S828" t="s">
        <v>42</v>
      </c>
      <c r="T828" t="s">
        <v>501</v>
      </c>
      <c r="U828" t="s">
        <v>47</v>
      </c>
      <c r="V828">
        <v>0.56000000000000005</v>
      </c>
      <c r="W828">
        <v>41060</v>
      </c>
    </row>
    <row r="829" spans="1:23" x14ac:dyDescent="0.25">
      <c r="A829">
        <v>42339</v>
      </c>
      <c r="B829" s="3">
        <v>39856</v>
      </c>
      <c r="C829" s="4">
        <f t="shared" si="36"/>
        <v>2009</v>
      </c>
      <c r="D829" s="3" t="str">
        <f t="shared" si="37"/>
        <v>Feb</v>
      </c>
      <c r="E829" s="3" t="str">
        <f t="shared" si="38"/>
        <v>Q4</v>
      </c>
      <c r="F829" t="s">
        <v>77</v>
      </c>
      <c r="G829">
        <v>31</v>
      </c>
      <c r="H829">
        <v>206.54</v>
      </c>
      <c r="I829">
        <v>0.02</v>
      </c>
      <c r="J829" t="s">
        <v>21</v>
      </c>
      <c r="K829">
        <v>-178.82</v>
      </c>
      <c r="L829">
        <v>6.48</v>
      </c>
      <c r="M829">
        <v>9.68</v>
      </c>
      <c r="N829" t="s">
        <v>939</v>
      </c>
      <c r="O829" t="s">
        <v>695</v>
      </c>
      <c r="P829" t="s">
        <v>696</v>
      </c>
      <c r="Q829" t="s">
        <v>32</v>
      </c>
      <c r="R829" t="s">
        <v>25</v>
      </c>
      <c r="S829" t="s">
        <v>60</v>
      </c>
      <c r="T829" t="s">
        <v>755</v>
      </c>
      <c r="U829" t="s">
        <v>38</v>
      </c>
      <c r="V829">
        <v>0.36</v>
      </c>
      <c r="W829">
        <v>39856</v>
      </c>
    </row>
    <row r="830" spans="1:23" x14ac:dyDescent="0.25">
      <c r="A830">
        <v>42342</v>
      </c>
      <c r="B830" s="3">
        <v>40060</v>
      </c>
      <c r="C830" s="4">
        <f t="shared" si="36"/>
        <v>2009</v>
      </c>
      <c r="D830" s="3" t="str">
        <f t="shared" si="37"/>
        <v>Sep</v>
      </c>
      <c r="E830" s="3" t="str">
        <f t="shared" si="38"/>
        <v>Q2</v>
      </c>
      <c r="F830" t="s">
        <v>44</v>
      </c>
      <c r="G830">
        <v>25</v>
      </c>
      <c r="H830">
        <v>318.14</v>
      </c>
      <c r="I830">
        <v>0.01</v>
      </c>
      <c r="J830" t="s">
        <v>21</v>
      </c>
      <c r="K830">
        <v>49.67</v>
      </c>
      <c r="L830">
        <v>12.28</v>
      </c>
      <c r="M830">
        <v>5.09</v>
      </c>
      <c r="N830" t="s">
        <v>956</v>
      </c>
      <c r="O830" t="s">
        <v>695</v>
      </c>
      <c r="P830" t="s">
        <v>696</v>
      </c>
      <c r="Q830" t="s">
        <v>40</v>
      </c>
      <c r="R830" t="s">
        <v>25</v>
      </c>
      <c r="S830" t="s">
        <v>60</v>
      </c>
      <c r="T830" t="s">
        <v>957</v>
      </c>
      <c r="U830" t="s">
        <v>38</v>
      </c>
      <c r="V830">
        <v>0.38</v>
      </c>
      <c r="W830">
        <v>40061</v>
      </c>
    </row>
    <row r="831" spans="1:23" x14ac:dyDescent="0.25">
      <c r="A831">
        <v>42947</v>
      </c>
      <c r="B831" s="3">
        <v>40416</v>
      </c>
      <c r="C831" s="4">
        <f t="shared" si="36"/>
        <v>2010</v>
      </c>
      <c r="D831" s="3" t="str">
        <f t="shared" si="37"/>
        <v>Aug</v>
      </c>
      <c r="E831" s="3" t="str">
        <f t="shared" si="38"/>
        <v>Q2</v>
      </c>
      <c r="F831" t="s">
        <v>20</v>
      </c>
      <c r="G831">
        <v>5</v>
      </c>
      <c r="H831">
        <v>177.05</v>
      </c>
      <c r="I831">
        <v>0</v>
      </c>
      <c r="J831" t="s">
        <v>21</v>
      </c>
      <c r="K831">
        <v>-50.67</v>
      </c>
      <c r="L831">
        <v>35.409999999999997</v>
      </c>
      <c r="M831">
        <v>1.99</v>
      </c>
      <c r="N831" t="s">
        <v>883</v>
      </c>
      <c r="O831" t="s">
        <v>695</v>
      </c>
      <c r="P831" t="s">
        <v>696</v>
      </c>
      <c r="Q831" t="s">
        <v>59</v>
      </c>
      <c r="R831" t="s">
        <v>41</v>
      </c>
      <c r="S831" t="s">
        <v>69</v>
      </c>
      <c r="T831" t="s">
        <v>958</v>
      </c>
      <c r="U831" t="s">
        <v>51</v>
      </c>
      <c r="V831">
        <v>0.43</v>
      </c>
      <c r="W831">
        <v>40418</v>
      </c>
    </row>
    <row r="832" spans="1:23" x14ac:dyDescent="0.25">
      <c r="A832">
        <v>43079</v>
      </c>
      <c r="B832" s="3">
        <v>40015</v>
      </c>
      <c r="C832" s="4">
        <f t="shared" si="36"/>
        <v>2009</v>
      </c>
      <c r="D832" s="3" t="str">
        <f t="shared" si="37"/>
        <v>Jul</v>
      </c>
      <c r="E832" s="3" t="str">
        <f t="shared" si="38"/>
        <v>Q2</v>
      </c>
      <c r="F832" t="s">
        <v>62</v>
      </c>
      <c r="G832">
        <v>40</v>
      </c>
      <c r="H832">
        <v>1184.03</v>
      </c>
      <c r="I832">
        <v>0.04</v>
      </c>
      <c r="J832" t="s">
        <v>21</v>
      </c>
      <c r="K832">
        <v>-20.79</v>
      </c>
      <c r="L832">
        <v>30.73</v>
      </c>
      <c r="M832">
        <v>4</v>
      </c>
      <c r="N832" t="s">
        <v>852</v>
      </c>
      <c r="O832" t="s">
        <v>695</v>
      </c>
      <c r="P832" t="s">
        <v>696</v>
      </c>
      <c r="Q832" t="s">
        <v>59</v>
      </c>
      <c r="R832" t="s">
        <v>41</v>
      </c>
      <c r="S832" t="s">
        <v>69</v>
      </c>
      <c r="T832" t="s">
        <v>267</v>
      </c>
      <c r="U832" t="s">
        <v>38</v>
      </c>
      <c r="V832">
        <v>0.75</v>
      </c>
      <c r="W832">
        <v>40016</v>
      </c>
    </row>
    <row r="833" spans="1:23" x14ac:dyDescent="0.25">
      <c r="A833">
        <v>43111</v>
      </c>
      <c r="B833" s="3">
        <v>40798</v>
      </c>
      <c r="C833" s="4">
        <f t="shared" si="36"/>
        <v>2011</v>
      </c>
      <c r="D833" s="3" t="str">
        <f t="shared" si="37"/>
        <v>Sep</v>
      </c>
      <c r="E833" s="3" t="str">
        <f t="shared" si="38"/>
        <v>Q2</v>
      </c>
      <c r="F833" t="s">
        <v>29</v>
      </c>
      <c r="G833">
        <v>27</v>
      </c>
      <c r="H833">
        <v>4722.83</v>
      </c>
      <c r="I833">
        <v>0.01</v>
      </c>
      <c r="J833" t="s">
        <v>21</v>
      </c>
      <c r="K833">
        <v>1749.7759999999998</v>
      </c>
      <c r="L833">
        <v>165.98</v>
      </c>
      <c r="M833">
        <v>19.989999999999998</v>
      </c>
      <c r="N833" t="s">
        <v>726</v>
      </c>
      <c r="O833" t="s">
        <v>695</v>
      </c>
      <c r="P833" t="s">
        <v>696</v>
      </c>
      <c r="Q833" t="s">
        <v>32</v>
      </c>
      <c r="R833" t="s">
        <v>25</v>
      </c>
      <c r="S833" t="s">
        <v>36</v>
      </c>
      <c r="T833" t="s">
        <v>536</v>
      </c>
      <c r="U833" t="s">
        <v>38</v>
      </c>
      <c r="V833">
        <v>0.4</v>
      </c>
      <c r="W833">
        <v>40799</v>
      </c>
    </row>
    <row r="834" spans="1:23" x14ac:dyDescent="0.25">
      <c r="A834">
        <v>43140</v>
      </c>
      <c r="B834" s="3">
        <v>39890</v>
      </c>
      <c r="C834" s="4">
        <f t="shared" si="36"/>
        <v>2009</v>
      </c>
      <c r="D834" s="3" t="str">
        <f t="shared" si="37"/>
        <v>Mar</v>
      </c>
      <c r="E834" s="3" t="str">
        <f t="shared" si="38"/>
        <v>Q4</v>
      </c>
      <c r="F834" t="s">
        <v>77</v>
      </c>
      <c r="G834">
        <v>23</v>
      </c>
      <c r="H834">
        <v>130.16</v>
      </c>
      <c r="I834">
        <v>0.1</v>
      </c>
      <c r="J834" t="s">
        <v>21</v>
      </c>
      <c r="K834">
        <v>-49.53</v>
      </c>
      <c r="L834">
        <v>5.98</v>
      </c>
      <c r="M834">
        <v>5.14</v>
      </c>
      <c r="N834" t="s">
        <v>865</v>
      </c>
      <c r="O834" t="s">
        <v>695</v>
      </c>
      <c r="P834" t="s">
        <v>696</v>
      </c>
      <c r="Q834" t="s">
        <v>59</v>
      </c>
      <c r="R834" t="s">
        <v>25</v>
      </c>
      <c r="S834" t="s">
        <v>60</v>
      </c>
      <c r="T834" t="s">
        <v>959</v>
      </c>
      <c r="U834" t="s">
        <v>38</v>
      </c>
      <c r="V834">
        <v>0.36</v>
      </c>
      <c r="W834">
        <v>39892</v>
      </c>
    </row>
    <row r="835" spans="1:23" x14ac:dyDescent="0.25">
      <c r="A835">
        <v>44098</v>
      </c>
      <c r="B835" s="3">
        <v>40205</v>
      </c>
      <c r="C835" s="4">
        <f t="shared" ref="C835:C898" si="39">YEAR(B835)</f>
        <v>2010</v>
      </c>
      <c r="D835" s="3" t="str">
        <f t="shared" ref="D835:D898" si="40">TEXT(B835,"MMM")</f>
        <v>Jan</v>
      </c>
      <c r="E835" s="3" t="str">
        <f t="shared" ref="E835:E898" si="41">IF(AND(MONTH(B835)&gt;=4,MONTH(B835)&lt;=6),"Q1",IF(AND(MONTH(B835)&gt;=7,MONTH(B835)&lt;=9),"Q2",IF(AND(MONTH(B835)&gt;=10,MONTH(B835)&lt;=12),"Q3",IF(AND(MONTH(B835)&gt;=1,MONTH(B835)&lt;=3),"Q4"))))</f>
        <v>Q4</v>
      </c>
      <c r="F835" t="s">
        <v>20</v>
      </c>
      <c r="G835">
        <v>1</v>
      </c>
      <c r="H835">
        <v>5.0599999999999996</v>
      </c>
      <c r="I835">
        <v>0.01</v>
      </c>
      <c r="J835" t="s">
        <v>21</v>
      </c>
      <c r="K835">
        <v>-2.64</v>
      </c>
      <c r="L835">
        <v>3.14</v>
      </c>
      <c r="M835">
        <v>1.92</v>
      </c>
      <c r="N835" t="s">
        <v>960</v>
      </c>
      <c r="O835" t="s">
        <v>695</v>
      </c>
      <c r="P835" t="s">
        <v>696</v>
      </c>
      <c r="Q835" t="s">
        <v>40</v>
      </c>
      <c r="R835" t="s">
        <v>25</v>
      </c>
      <c r="S835" t="s">
        <v>148</v>
      </c>
      <c r="T835" t="s">
        <v>691</v>
      </c>
      <c r="U835" t="s">
        <v>67</v>
      </c>
      <c r="V835">
        <v>0.84</v>
      </c>
      <c r="W835">
        <v>40209</v>
      </c>
    </row>
    <row r="836" spans="1:23" x14ac:dyDescent="0.25">
      <c r="A836">
        <v>44451</v>
      </c>
      <c r="B836" s="3">
        <v>40797</v>
      </c>
      <c r="C836" s="4">
        <f t="shared" si="39"/>
        <v>2011</v>
      </c>
      <c r="D836" s="3" t="str">
        <f t="shared" si="40"/>
        <v>Sep</v>
      </c>
      <c r="E836" s="3" t="str">
        <f t="shared" si="41"/>
        <v>Q2</v>
      </c>
      <c r="F836" t="s">
        <v>77</v>
      </c>
      <c r="G836">
        <v>4</v>
      </c>
      <c r="H836">
        <v>103.9</v>
      </c>
      <c r="I836">
        <v>7.0000000000000007E-2</v>
      </c>
      <c r="J836" t="s">
        <v>55</v>
      </c>
      <c r="K836">
        <v>-19.260000000000002</v>
      </c>
      <c r="L836">
        <v>22.98</v>
      </c>
      <c r="M836">
        <v>7.58</v>
      </c>
      <c r="N836" t="s">
        <v>874</v>
      </c>
      <c r="O836" t="s">
        <v>961</v>
      </c>
      <c r="P836" t="s">
        <v>505</v>
      </c>
      <c r="Q836" t="s">
        <v>59</v>
      </c>
      <c r="R836" t="s">
        <v>48</v>
      </c>
      <c r="S836" t="s">
        <v>49</v>
      </c>
      <c r="T836" t="s">
        <v>779</v>
      </c>
      <c r="U836" t="s">
        <v>38</v>
      </c>
      <c r="V836">
        <v>0.51</v>
      </c>
      <c r="W836">
        <v>40799</v>
      </c>
    </row>
    <row r="837" spans="1:23" x14ac:dyDescent="0.25">
      <c r="A837">
        <v>45059</v>
      </c>
      <c r="B837" s="3">
        <v>40577</v>
      </c>
      <c r="C837" s="4">
        <f t="shared" si="39"/>
        <v>2011</v>
      </c>
      <c r="D837" s="3" t="str">
        <f t="shared" si="40"/>
        <v>Feb</v>
      </c>
      <c r="E837" s="3" t="str">
        <f t="shared" si="41"/>
        <v>Q4</v>
      </c>
      <c r="F837" t="s">
        <v>44</v>
      </c>
      <c r="G837">
        <v>35</v>
      </c>
      <c r="H837">
        <v>1327.59</v>
      </c>
      <c r="I837">
        <v>0.05</v>
      </c>
      <c r="J837" t="s">
        <v>55</v>
      </c>
      <c r="K837">
        <v>371.28</v>
      </c>
      <c r="L837">
        <v>37.74</v>
      </c>
      <c r="M837">
        <v>2.9</v>
      </c>
      <c r="N837" t="s">
        <v>891</v>
      </c>
      <c r="O837" t="s">
        <v>961</v>
      </c>
      <c r="P837" t="s">
        <v>505</v>
      </c>
      <c r="Q837" t="s">
        <v>32</v>
      </c>
      <c r="R837" t="s">
        <v>25</v>
      </c>
      <c r="S837" t="s">
        <v>94</v>
      </c>
      <c r="T837" t="s">
        <v>962</v>
      </c>
      <c r="U837" t="s">
        <v>51</v>
      </c>
      <c r="V837">
        <v>0.59</v>
      </c>
      <c r="W837">
        <v>40578</v>
      </c>
    </row>
    <row r="838" spans="1:23" x14ac:dyDescent="0.25">
      <c r="A838">
        <v>45155</v>
      </c>
      <c r="B838" s="3">
        <v>40589</v>
      </c>
      <c r="C838" s="4">
        <f t="shared" si="39"/>
        <v>2011</v>
      </c>
      <c r="D838" s="3" t="str">
        <f t="shared" si="40"/>
        <v>Feb</v>
      </c>
      <c r="E838" s="3" t="str">
        <f t="shared" si="41"/>
        <v>Q4</v>
      </c>
      <c r="F838" t="s">
        <v>20</v>
      </c>
      <c r="G838">
        <v>44</v>
      </c>
      <c r="H838">
        <v>181.61</v>
      </c>
      <c r="I838">
        <v>0.03</v>
      </c>
      <c r="J838" t="s">
        <v>21</v>
      </c>
      <c r="K838">
        <v>-150.25899999999999</v>
      </c>
      <c r="L838">
        <v>4.13</v>
      </c>
      <c r="M838">
        <v>5.34</v>
      </c>
      <c r="N838" t="s">
        <v>870</v>
      </c>
      <c r="O838" t="s">
        <v>961</v>
      </c>
      <c r="P838" t="s">
        <v>505</v>
      </c>
      <c r="Q838" t="s">
        <v>40</v>
      </c>
      <c r="R838" t="s">
        <v>25</v>
      </c>
      <c r="S838" t="s">
        <v>36</v>
      </c>
      <c r="T838" t="s">
        <v>672</v>
      </c>
      <c r="U838" t="s">
        <v>38</v>
      </c>
      <c r="V838">
        <v>0.38</v>
      </c>
      <c r="W838">
        <v>40596</v>
      </c>
    </row>
    <row r="839" spans="1:23" x14ac:dyDescent="0.25">
      <c r="A839">
        <v>45317</v>
      </c>
      <c r="B839" s="3">
        <v>40969</v>
      </c>
      <c r="C839" s="4">
        <f t="shared" si="39"/>
        <v>2012</v>
      </c>
      <c r="D839" s="3" t="str">
        <f t="shared" si="40"/>
        <v>Mar</v>
      </c>
      <c r="E839" s="3" t="str">
        <f t="shared" si="41"/>
        <v>Q4</v>
      </c>
      <c r="F839" t="s">
        <v>20</v>
      </c>
      <c r="G839">
        <v>36</v>
      </c>
      <c r="H839">
        <v>1435.95</v>
      </c>
      <c r="I839">
        <v>0.05</v>
      </c>
      <c r="J839" t="s">
        <v>21</v>
      </c>
      <c r="K839">
        <v>486.9</v>
      </c>
      <c r="L839">
        <v>39.24</v>
      </c>
      <c r="M839">
        <v>1.99</v>
      </c>
      <c r="N839" t="s">
        <v>861</v>
      </c>
      <c r="O839" t="s">
        <v>961</v>
      </c>
      <c r="P839" t="s">
        <v>505</v>
      </c>
      <c r="Q839" t="s">
        <v>24</v>
      </c>
      <c r="R839" t="s">
        <v>41</v>
      </c>
      <c r="S839" t="s">
        <v>69</v>
      </c>
      <c r="T839" t="s">
        <v>273</v>
      </c>
      <c r="U839" t="s">
        <v>51</v>
      </c>
      <c r="V839">
        <v>0.51</v>
      </c>
      <c r="W839">
        <v>40976</v>
      </c>
    </row>
    <row r="840" spans="1:23" x14ac:dyDescent="0.25">
      <c r="A840">
        <v>45731</v>
      </c>
      <c r="B840" s="3">
        <v>40035</v>
      </c>
      <c r="C840" s="4">
        <f t="shared" si="39"/>
        <v>2009</v>
      </c>
      <c r="D840" s="3" t="str">
        <f t="shared" si="40"/>
        <v>Aug</v>
      </c>
      <c r="E840" s="3" t="str">
        <f t="shared" si="41"/>
        <v>Q2</v>
      </c>
      <c r="F840" t="s">
        <v>77</v>
      </c>
      <c r="G840">
        <v>19</v>
      </c>
      <c r="H840">
        <v>146.63</v>
      </c>
      <c r="I840">
        <v>0.01</v>
      </c>
      <c r="J840" t="s">
        <v>55</v>
      </c>
      <c r="K840">
        <v>-30.06</v>
      </c>
      <c r="L840">
        <v>6.48</v>
      </c>
      <c r="M840">
        <v>6.22</v>
      </c>
      <c r="N840" t="s">
        <v>722</v>
      </c>
      <c r="O840" t="s">
        <v>961</v>
      </c>
      <c r="P840" t="s">
        <v>505</v>
      </c>
      <c r="Q840" t="s">
        <v>32</v>
      </c>
      <c r="R840" t="s">
        <v>25</v>
      </c>
      <c r="S840" t="s">
        <v>60</v>
      </c>
      <c r="T840" t="s">
        <v>929</v>
      </c>
      <c r="U840" t="s">
        <v>38</v>
      </c>
      <c r="V840">
        <v>0.37</v>
      </c>
      <c r="W840">
        <v>40036</v>
      </c>
    </row>
    <row r="841" spans="1:23" x14ac:dyDescent="0.25">
      <c r="A841">
        <v>46849</v>
      </c>
      <c r="B841" s="3">
        <v>40525</v>
      </c>
      <c r="C841" s="4">
        <f t="shared" si="39"/>
        <v>2010</v>
      </c>
      <c r="D841" s="3" t="str">
        <f t="shared" si="40"/>
        <v>Dec</v>
      </c>
      <c r="E841" s="3" t="str">
        <f t="shared" si="41"/>
        <v>Q3</v>
      </c>
      <c r="F841" t="s">
        <v>44</v>
      </c>
      <c r="G841">
        <v>23</v>
      </c>
      <c r="H841">
        <v>188.54</v>
      </c>
      <c r="I841">
        <v>0.09</v>
      </c>
      <c r="J841" t="s">
        <v>21</v>
      </c>
      <c r="K841">
        <v>9.8200000000000056</v>
      </c>
      <c r="L841">
        <v>8.33</v>
      </c>
      <c r="M841">
        <v>1.99</v>
      </c>
      <c r="N841" t="s">
        <v>895</v>
      </c>
      <c r="O841" t="s">
        <v>961</v>
      </c>
      <c r="P841" t="s">
        <v>505</v>
      </c>
      <c r="Q841" t="s">
        <v>40</v>
      </c>
      <c r="R841" t="s">
        <v>41</v>
      </c>
      <c r="S841" t="s">
        <v>69</v>
      </c>
      <c r="T841" t="s">
        <v>321</v>
      </c>
      <c r="U841" t="s">
        <v>51</v>
      </c>
      <c r="V841">
        <v>0.52</v>
      </c>
      <c r="W841">
        <v>40526</v>
      </c>
    </row>
    <row r="842" spans="1:23" x14ac:dyDescent="0.25">
      <c r="A842">
        <v>47108</v>
      </c>
      <c r="B842" s="3">
        <v>40101</v>
      </c>
      <c r="C842" s="4">
        <f t="shared" si="39"/>
        <v>2009</v>
      </c>
      <c r="D842" s="3" t="str">
        <f t="shared" si="40"/>
        <v>Oct</v>
      </c>
      <c r="E842" s="3" t="str">
        <f t="shared" si="41"/>
        <v>Q3</v>
      </c>
      <c r="F842" t="s">
        <v>44</v>
      </c>
      <c r="G842">
        <v>19</v>
      </c>
      <c r="H842">
        <v>359.68</v>
      </c>
      <c r="I842">
        <v>7.0000000000000007E-2</v>
      </c>
      <c r="J842" t="s">
        <v>21</v>
      </c>
      <c r="K842">
        <v>187.15</v>
      </c>
      <c r="L842">
        <v>18.649999999999999</v>
      </c>
      <c r="M842">
        <v>3.77</v>
      </c>
      <c r="N842" t="s">
        <v>915</v>
      </c>
      <c r="O842" t="s">
        <v>961</v>
      </c>
      <c r="P842" t="s">
        <v>505</v>
      </c>
      <c r="Q842" t="s">
        <v>32</v>
      </c>
      <c r="R842" t="s">
        <v>48</v>
      </c>
      <c r="S842" t="s">
        <v>49</v>
      </c>
      <c r="T842" t="s">
        <v>902</v>
      </c>
      <c r="U842" t="s">
        <v>51</v>
      </c>
      <c r="V842">
        <v>0.39</v>
      </c>
      <c r="W842">
        <v>40102</v>
      </c>
    </row>
    <row r="843" spans="1:23" x14ac:dyDescent="0.25">
      <c r="A843">
        <v>47520</v>
      </c>
      <c r="B843" s="3">
        <v>40093</v>
      </c>
      <c r="C843" s="4">
        <f t="shared" si="39"/>
        <v>2009</v>
      </c>
      <c r="D843" s="3" t="str">
        <f t="shared" si="40"/>
        <v>Oct</v>
      </c>
      <c r="E843" s="3" t="str">
        <f t="shared" si="41"/>
        <v>Q3</v>
      </c>
      <c r="F843" t="s">
        <v>44</v>
      </c>
      <c r="G843">
        <v>36</v>
      </c>
      <c r="H843">
        <v>277.88</v>
      </c>
      <c r="I843">
        <v>0.09</v>
      </c>
      <c r="J843" t="s">
        <v>21</v>
      </c>
      <c r="K843">
        <v>-64.41149999999999</v>
      </c>
      <c r="L843">
        <v>7.68</v>
      </c>
      <c r="M843">
        <v>6.16</v>
      </c>
      <c r="N843" t="s">
        <v>866</v>
      </c>
      <c r="O843" t="s">
        <v>961</v>
      </c>
      <c r="P843" t="s">
        <v>505</v>
      </c>
      <c r="Q843" t="s">
        <v>32</v>
      </c>
      <c r="R843" t="s">
        <v>25</v>
      </c>
      <c r="S843" t="s">
        <v>36</v>
      </c>
      <c r="T843" t="s">
        <v>841</v>
      </c>
      <c r="U843" t="s">
        <v>38</v>
      </c>
      <c r="V843">
        <v>0.35</v>
      </c>
      <c r="W843">
        <v>40095</v>
      </c>
    </row>
    <row r="844" spans="1:23" x14ac:dyDescent="0.25">
      <c r="A844">
        <v>47527</v>
      </c>
      <c r="B844" s="3">
        <v>40438</v>
      </c>
      <c r="C844" s="4">
        <f t="shared" si="39"/>
        <v>2010</v>
      </c>
      <c r="D844" s="3" t="str">
        <f t="shared" si="40"/>
        <v>Sep</v>
      </c>
      <c r="E844" s="3" t="str">
        <f t="shared" si="41"/>
        <v>Q2</v>
      </c>
      <c r="F844" t="s">
        <v>62</v>
      </c>
      <c r="G844">
        <v>48</v>
      </c>
      <c r="H844">
        <v>12072.9</v>
      </c>
      <c r="I844">
        <v>0.04</v>
      </c>
      <c r="J844" t="s">
        <v>30</v>
      </c>
      <c r="K844">
        <v>3064.51</v>
      </c>
      <c r="L844">
        <v>243.98</v>
      </c>
      <c r="M844">
        <v>43.32</v>
      </c>
      <c r="N844" t="s">
        <v>906</v>
      </c>
      <c r="O844" t="s">
        <v>961</v>
      </c>
      <c r="P844" t="s">
        <v>505</v>
      </c>
      <c r="Q844" t="s">
        <v>59</v>
      </c>
      <c r="R844" t="s">
        <v>48</v>
      </c>
      <c r="S844" t="s">
        <v>111</v>
      </c>
      <c r="T844" t="s">
        <v>234</v>
      </c>
      <c r="U844" t="s">
        <v>35</v>
      </c>
      <c r="V844">
        <v>0.55000000000000004</v>
      </c>
      <c r="W844">
        <v>40439</v>
      </c>
    </row>
    <row r="845" spans="1:23" x14ac:dyDescent="0.25">
      <c r="A845">
        <v>47713</v>
      </c>
      <c r="B845" s="3">
        <v>39997</v>
      </c>
      <c r="C845" s="4">
        <f t="shared" si="39"/>
        <v>2009</v>
      </c>
      <c r="D845" s="3" t="str">
        <f t="shared" si="40"/>
        <v>Jul</v>
      </c>
      <c r="E845" s="3" t="str">
        <f t="shared" si="41"/>
        <v>Q2</v>
      </c>
      <c r="F845" t="s">
        <v>29</v>
      </c>
      <c r="G845">
        <v>34</v>
      </c>
      <c r="H845">
        <v>3419.1505000000002</v>
      </c>
      <c r="I845">
        <v>0</v>
      </c>
      <c r="J845" t="s">
        <v>21</v>
      </c>
      <c r="K845">
        <v>858.58199999999999</v>
      </c>
      <c r="L845">
        <v>115.99</v>
      </c>
      <c r="M845">
        <v>5.92</v>
      </c>
      <c r="N845" t="s">
        <v>865</v>
      </c>
      <c r="O845" t="s">
        <v>961</v>
      </c>
      <c r="P845" t="s">
        <v>505</v>
      </c>
      <c r="Q845" t="s">
        <v>59</v>
      </c>
      <c r="R845" t="s">
        <v>41</v>
      </c>
      <c r="S845" t="s">
        <v>42</v>
      </c>
      <c r="T845" t="s">
        <v>964</v>
      </c>
      <c r="U845" t="s">
        <v>38</v>
      </c>
      <c r="V845">
        <v>0.57999999999999996</v>
      </c>
      <c r="W845">
        <v>39997</v>
      </c>
    </row>
    <row r="846" spans="1:23" x14ac:dyDescent="0.25">
      <c r="A846">
        <v>48452</v>
      </c>
      <c r="B846" s="3">
        <v>40460</v>
      </c>
      <c r="C846" s="4">
        <f t="shared" si="39"/>
        <v>2010</v>
      </c>
      <c r="D846" s="3" t="str">
        <f t="shared" si="40"/>
        <v>Oct</v>
      </c>
      <c r="E846" s="3" t="str">
        <f t="shared" si="41"/>
        <v>Q3</v>
      </c>
      <c r="F846" t="s">
        <v>29</v>
      </c>
      <c r="G846">
        <v>32</v>
      </c>
      <c r="H846">
        <v>1859.01</v>
      </c>
      <c r="I846">
        <v>0.09</v>
      </c>
      <c r="J846" t="s">
        <v>30</v>
      </c>
      <c r="K846">
        <v>-588.9</v>
      </c>
      <c r="L846">
        <v>60.98</v>
      </c>
      <c r="M846">
        <v>30</v>
      </c>
      <c r="N846" t="s">
        <v>852</v>
      </c>
      <c r="O846" t="s">
        <v>961</v>
      </c>
      <c r="P846" t="s">
        <v>505</v>
      </c>
      <c r="Q846" t="s">
        <v>40</v>
      </c>
      <c r="R846" t="s">
        <v>48</v>
      </c>
      <c r="S846" t="s">
        <v>111</v>
      </c>
      <c r="T846" t="s">
        <v>966</v>
      </c>
      <c r="U846" t="s">
        <v>35</v>
      </c>
      <c r="V846">
        <v>0.7</v>
      </c>
      <c r="W846">
        <v>40462</v>
      </c>
    </row>
    <row r="847" spans="1:23" x14ac:dyDescent="0.25">
      <c r="A847">
        <v>49088</v>
      </c>
      <c r="B847" s="3">
        <v>40079</v>
      </c>
      <c r="C847" s="4">
        <f t="shared" si="39"/>
        <v>2009</v>
      </c>
      <c r="D847" s="3" t="str">
        <f t="shared" si="40"/>
        <v>Sep</v>
      </c>
      <c r="E847" s="3" t="str">
        <f t="shared" si="41"/>
        <v>Q2</v>
      </c>
      <c r="F847" t="s">
        <v>77</v>
      </c>
      <c r="G847">
        <v>16</v>
      </c>
      <c r="H847">
        <v>130.11000000000001</v>
      </c>
      <c r="I847">
        <v>0.03</v>
      </c>
      <c r="J847" t="s">
        <v>21</v>
      </c>
      <c r="K847">
        <v>-47.69</v>
      </c>
      <c r="L847">
        <v>8.1199999999999992</v>
      </c>
      <c r="M847">
        <v>2.83</v>
      </c>
      <c r="N847" t="s">
        <v>876</v>
      </c>
      <c r="O847" t="s">
        <v>961</v>
      </c>
      <c r="P847" t="s">
        <v>505</v>
      </c>
      <c r="Q847" t="s">
        <v>32</v>
      </c>
      <c r="R847" t="s">
        <v>41</v>
      </c>
      <c r="S847" t="s">
        <v>69</v>
      </c>
      <c r="T847" t="s">
        <v>622</v>
      </c>
      <c r="U847" t="s">
        <v>51</v>
      </c>
      <c r="V847">
        <v>0.77</v>
      </c>
      <c r="W847">
        <v>40080</v>
      </c>
    </row>
    <row r="848" spans="1:23" x14ac:dyDescent="0.25">
      <c r="A848">
        <v>49223</v>
      </c>
      <c r="B848" s="3">
        <v>40818</v>
      </c>
      <c r="C848" s="4">
        <f t="shared" si="39"/>
        <v>2011</v>
      </c>
      <c r="D848" s="3" t="str">
        <f t="shared" si="40"/>
        <v>Oct</v>
      </c>
      <c r="E848" s="3" t="str">
        <f t="shared" si="41"/>
        <v>Q3</v>
      </c>
      <c r="F848" t="s">
        <v>62</v>
      </c>
      <c r="G848">
        <v>24</v>
      </c>
      <c r="H848">
        <v>238.25</v>
      </c>
      <c r="I848">
        <v>0.05</v>
      </c>
      <c r="J848" t="s">
        <v>21</v>
      </c>
      <c r="K848">
        <v>-83.55</v>
      </c>
      <c r="L848">
        <v>9.3800000000000008</v>
      </c>
      <c r="M848">
        <v>7.28</v>
      </c>
      <c r="N848" t="s">
        <v>952</v>
      </c>
      <c r="O848" t="s">
        <v>961</v>
      </c>
      <c r="P848" t="s">
        <v>505</v>
      </c>
      <c r="Q848" t="s">
        <v>40</v>
      </c>
      <c r="R848" t="s">
        <v>25</v>
      </c>
      <c r="S848" t="s">
        <v>26</v>
      </c>
      <c r="T848" t="s">
        <v>968</v>
      </c>
      <c r="U848" t="s">
        <v>38</v>
      </c>
      <c r="V848">
        <v>0.56999999999999995</v>
      </c>
      <c r="W848">
        <v>40818</v>
      </c>
    </row>
    <row r="849" spans="1:23" x14ac:dyDescent="0.25">
      <c r="A849">
        <v>49987</v>
      </c>
      <c r="B849" s="3">
        <v>40562</v>
      </c>
      <c r="C849" s="4">
        <f t="shared" si="39"/>
        <v>2011</v>
      </c>
      <c r="D849" s="3" t="str">
        <f t="shared" si="40"/>
        <v>Jan</v>
      </c>
      <c r="E849" s="3" t="str">
        <f t="shared" si="41"/>
        <v>Q4</v>
      </c>
      <c r="F849" t="s">
        <v>29</v>
      </c>
      <c r="G849">
        <v>15</v>
      </c>
      <c r="H849">
        <v>1795.49</v>
      </c>
      <c r="I849">
        <v>0.05</v>
      </c>
      <c r="J849" t="s">
        <v>30</v>
      </c>
      <c r="K849">
        <v>-626.04</v>
      </c>
      <c r="L849">
        <v>114.98</v>
      </c>
      <c r="M849">
        <v>58.72</v>
      </c>
      <c r="N849" t="s">
        <v>969</v>
      </c>
      <c r="O849" t="s">
        <v>961</v>
      </c>
      <c r="P849" t="s">
        <v>505</v>
      </c>
      <c r="Q849" t="s">
        <v>32</v>
      </c>
      <c r="R849" t="s">
        <v>48</v>
      </c>
      <c r="S849" t="s">
        <v>79</v>
      </c>
      <c r="T849" t="s">
        <v>970</v>
      </c>
      <c r="U849" t="s">
        <v>81</v>
      </c>
      <c r="V849">
        <v>0.76</v>
      </c>
      <c r="W849">
        <v>40565</v>
      </c>
    </row>
    <row r="850" spans="1:23" x14ac:dyDescent="0.25">
      <c r="A850">
        <v>50208</v>
      </c>
      <c r="B850" s="3">
        <v>40565</v>
      </c>
      <c r="C850" s="4">
        <f t="shared" si="39"/>
        <v>2011</v>
      </c>
      <c r="D850" s="3" t="str">
        <f t="shared" si="40"/>
        <v>Jan</v>
      </c>
      <c r="E850" s="3" t="str">
        <f t="shared" si="41"/>
        <v>Q4</v>
      </c>
      <c r="F850" t="s">
        <v>62</v>
      </c>
      <c r="G850">
        <v>4</v>
      </c>
      <c r="H850">
        <v>38.76</v>
      </c>
      <c r="I850">
        <v>0.1</v>
      </c>
      <c r="J850" t="s">
        <v>55</v>
      </c>
      <c r="K850">
        <v>-12.1325</v>
      </c>
      <c r="L850">
        <v>6.23</v>
      </c>
      <c r="M850">
        <v>6.97</v>
      </c>
      <c r="N850" t="s">
        <v>895</v>
      </c>
      <c r="O850" t="s">
        <v>961</v>
      </c>
      <c r="P850" t="s">
        <v>505</v>
      </c>
      <c r="Q850" t="s">
        <v>40</v>
      </c>
      <c r="R850" t="s">
        <v>25</v>
      </c>
      <c r="S850" t="s">
        <v>36</v>
      </c>
      <c r="T850" t="s">
        <v>972</v>
      </c>
      <c r="U850" t="s">
        <v>38</v>
      </c>
      <c r="V850">
        <v>0.36</v>
      </c>
      <c r="W850">
        <v>40566</v>
      </c>
    </row>
    <row r="851" spans="1:23" x14ac:dyDescent="0.25">
      <c r="A851">
        <v>50338</v>
      </c>
      <c r="B851" s="3">
        <v>39895</v>
      </c>
      <c r="C851" s="4">
        <f t="shared" si="39"/>
        <v>2009</v>
      </c>
      <c r="D851" s="3" t="str">
        <f t="shared" si="40"/>
        <v>Mar</v>
      </c>
      <c r="E851" s="3" t="str">
        <f t="shared" si="41"/>
        <v>Q4</v>
      </c>
      <c r="F851" t="s">
        <v>44</v>
      </c>
      <c r="G851">
        <v>36</v>
      </c>
      <c r="H851">
        <v>551.44000000000005</v>
      </c>
      <c r="I851">
        <v>0</v>
      </c>
      <c r="J851" t="s">
        <v>21</v>
      </c>
      <c r="K851">
        <v>28.7</v>
      </c>
      <c r="L851">
        <v>13.99</v>
      </c>
      <c r="M851">
        <v>7.51</v>
      </c>
      <c r="N851" t="s">
        <v>866</v>
      </c>
      <c r="O851" t="s">
        <v>961</v>
      </c>
      <c r="P851" t="s">
        <v>505</v>
      </c>
      <c r="Q851" t="s">
        <v>40</v>
      </c>
      <c r="R851" t="s">
        <v>41</v>
      </c>
      <c r="S851" t="s">
        <v>207</v>
      </c>
      <c r="T851" t="s">
        <v>679</v>
      </c>
      <c r="U851" t="s">
        <v>47</v>
      </c>
      <c r="V851">
        <v>0.39</v>
      </c>
      <c r="W851">
        <v>39897</v>
      </c>
    </row>
    <row r="852" spans="1:23" x14ac:dyDescent="0.25">
      <c r="A852">
        <v>50945</v>
      </c>
      <c r="B852" s="3">
        <v>40550</v>
      </c>
      <c r="C852" s="4">
        <f t="shared" si="39"/>
        <v>2011</v>
      </c>
      <c r="D852" s="3" t="str">
        <f t="shared" si="40"/>
        <v>Jan</v>
      </c>
      <c r="E852" s="3" t="str">
        <f t="shared" si="41"/>
        <v>Q4</v>
      </c>
      <c r="F852" t="s">
        <v>77</v>
      </c>
      <c r="G852">
        <v>27</v>
      </c>
      <c r="H852">
        <v>834.0625</v>
      </c>
      <c r="I852">
        <v>0.01</v>
      </c>
      <c r="J852" t="s">
        <v>21</v>
      </c>
      <c r="K852">
        <v>192.29399999999998</v>
      </c>
      <c r="L852">
        <v>35.99</v>
      </c>
      <c r="M852">
        <v>1.25</v>
      </c>
      <c r="N852" t="s">
        <v>890</v>
      </c>
      <c r="O852" t="s">
        <v>961</v>
      </c>
      <c r="P852" t="s">
        <v>505</v>
      </c>
      <c r="Q852" t="s">
        <v>59</v>
      </c>
      <c r="R852" t="s">
        <v>41</v>
      </c>
      <c r="S852" t="s">
        <v>42</v>
      </c>
      <c r="T852" t="s">
        <v>687</v>
      </c>
      <c r="U852" t="s">
        <v>51</v>
      </c>
      <c r="V852">
        <v>0.56999999999999995</v>
      </c>
      <c r="W852">
        <v>40552</v>
      </c>
    </row>
    <row r="853" spans="1:23" x14ac:dyDescent="0.25">
      <c r="A853">
        <v>51462</v>
      </c>
      <c r="B853" s="3">
        <v>40716</v>
      </c>
      <c r="C853" s="4">
        <f t="shared" si="39"/>
        <v>2011</v>
      </c>
      <c r="D853" s="3" t="str">
        <f t="shared" si="40"/>
        <v>Jun</v>
      </c>
      <c r="E853" s="3" t="str">
        <f t="shared" si="41"/>
        <v>Q1</v>
      </c>
      <c r="F853" t="s">
        <v>62</v>
      </c>
      <c r="G853">
        <v>15</v>
      </c>
      <c r="H853">
        <v>417.88</v>
      </c>
      <c r="I853">
        <v>0.08</v>
      </c>
      <c r="J853" t="s">
        <v>55</v>
      </c>
      <c r="K853">
        <v>-13.95</v>
      </c>
      <c r="L853">
        <v>28.15</v>
      </c>
      <c r="M853">
        <v>8.99</v>
      </c>
      <c r="N853" t="s">
        <v>933</v>
      </c>
      <c r="O853" t="s">
        <v>961</v>
      </c>
      <c r="P853" t="s">
        <v>505</v>
      </c>
      <c r="Q853" t="s">
        <v>24</v>
      </c>
      <c r="R853" t="s">
        <v>25</v>
      </c>
      <c r="S853" t="s">
        <v>94</v>
      </c>
      <c r="T853" t="s">
        <v>153</v>
      </c>
      <c r="U853" t="s">
        <v>51</v>
      </c>
      <c r="V853">
        <v>0.56999999999999995</v>
      </c>
      <c r="W853">
        <v>40718</v>
      </c>
    </row>
    <row r="854" spans="1:23" x14ac:dyDescent="0.25">
      <c r="A854">
        <v>51494</v>
      </c>
      <c r="B854" s="3">
        <v>40758</v>
      </c>
      <c r="C854" s="4">
        <f t="shared" si="39"/>
        <v>2011</v>
      </c>
      <c r="D854" s="3" t="str">
        <f t="shared" si="40"/>
        <v>Aug</v>
      </c>
      <c r="E854" s="3" t="str">
        <f t="shared" si="41"/>
        <v>Q2</v>
      </c>
      <c r="F854" t="s">
        <v>77</v>
      </c>
      <c r="G854">
        <v>42</v>
      </c>
      <c r="H854">
        <v>493.56</v>
      </c>
      <c r="I854">
        <v>0.06</v>
      </c>
      <c r="J854" t="s">
        <v>21</v>
      </c>
      <c r="K854">
        <v>12.73</v>
      </c>
      <c r="L854">
        <v>11.99</v>
      </c>
      <c r="M854">
        <v>5.99</v>
      </c>
      <c r="N854" t="s">
        <v>915</v>
      </c>
      <c r="O854" t="s">
        <v>961</v>
      </c>
      <c r="P854" t="s">
        <v>505</v>
      </c>
      <c r="Q854" t="s">
        <v>32</v>
      </c>
      <c r="R854" t="s">
        <v>41</v>
      </c>
      <c r="S854" t="s">
        <v>207</v>
      </c>
      <c r="T854" t="s">
        <v>973</v>
      </c>
      <c r="U854" t="s">
        <v>47</v>
      </c>
      <c r="V854">
        <v>0.36</v>
      </c>
      <c r="W854">
        <v>40760</v>
      </c>
    </row>
    <row r="855" spans="1:23" x14ac:dyDescent="0.25">
      <c r="A855">
        <v>51525</v>
      </c>
      <c r="B855" s="3">
        <v>40854</v>
      </c>
      <c r="C855" s="4">
        <f t="shared" si="39"/>
        <v>2011</v>
      </c>
      <c r="D855" s="3" t="str">
        <f t="shared" si="40"/>
        <v>Nov</v>
      </c>
      <c r="E855" s="3" t="str">
        <f t="shared" si="41"/>
        <v>Q3</v>
      </c>
      <c r="F855" t="s">
        <v>77</v>
      </c>
      <c r="G855">
        <v>18</v>
      </c>
      <c r="H855">
        <v>360.24</v>
      </c>
      <c r="I855">
        <v>0.04</v>
      </c>
      <c r="J855" t="s">
        <v>55</v>
      </c>
      <c r="K855">
        <v>-36.24</v>
      </c>
      <c r="L855">
        <v>19.98</v>
      </c>
      <c r="M855">
        <v>4</v>
      </c>
      <c r="N855" t="s">
        <v>883</v>
      </c>
      <c r="O855" t="s">
        <v>961</v>
      </c>
      <c r="P855" t="s">
        <v>505</v>
      </c>
      <c r="Q855" t="s">
        <v>59</v>
      </c>
      <c r="R855" t="s">
        <v>41</v>
      </c>
      <c r="S855" t="s">
        <v>69</v>
      </c>
      <c r="T855" t="s">
        <v>647</v>
      </c>
      <c r="U855" t="s">
        <v>38</v>
      </c>
      <c r="V855">
        <v>0.68</v>
      </c>
      <c r="W855">
        <v>40856</v>
      </c>
    </row>
    <row r="856" spans="1:23" x14ac:dyDescent="0.25">
      <c r="A856">
        <v>52933</v>
      </c>
      <c r="B856" s="3">
        <v>40416</v>
      </c>
      <c r="C856" s="4">
        <f t="shared" si="39"/>
        <v>2010</v>
      </c>
      <c r="D856" s="3" t="str">
        <f t="shared" si="40"/>
        <v>Aug</v>
      </c>
      <c r="E856" s="3" t="str">
        <f t="shared" si="41"/>
        <v>Q2</v>
      </c>
      <c r="F856" t="s">
        <v>20</v>
      </c>
      <c r="G856">
        <v>44</v>
      </c>
      <c r="H856">
        <v>210.46</v>
      </c>
      <c r="I856">
        <v>0.03</v>
      </c>
      <c r="J856" t="s">
        <v>55</v>
      </c>
      <c r="K856">
        <v>50.039499999999997</v>
      </c>
      <c r="L856">
        <v>4.49</v>
      </c>
      <c r="M856">
        <v>1.49</v>
      </c>
      <c r="N856" t="s">
        <v>866</v>
      </c>
      <c r="O856" t="s">
        <v>961</v>
      </c>
      <c r="P856" t="s">
        <v>505</v>
      </c>
      <c r="Q856" t="s">
        <v>32</v>
      </c>
      <c r="R856" t="s">
        <v>25</v>
      </c>
      <c r="S856" t="s">
        <v>36</v>
      </c>
      <c r="T856" t="s">
        <v>974</v>
      </c>
      <c r="U856" t="s">
        <v>38</v>
      </c>
      <c r="V856">
        <v>0.39</v>
      </c>
      <c r="W856">
        <v>40423</v>
      </c>
    </row>
    <row r="857" spans="1:23" x14ac:dyDescent="0.25">
      <c r="A857">
        <v>53025</v>
      </c>
      <c r="B857" s="3">
        <v>40254</v>
      </c>
      <c r="C857" s="4">
        <f t="shared" si="39"/>
        <v>2010</v>
      </c>
      <c r="D857" s="3" t="str">
        <f t="shared" si="40"/>
        <v>Mar</v>
      </c>
      <c r="E857" s="3" t="str">
        <f t="shared" si="41"/>
        <v>Q4</v>
      </c>
      <c r="F857" t="s">
        <v>77</v>
      </c>
      <c r="G857">
        <v>32</v>
      </c>
      <c r="H857">
        <v>195.57</v>
      </c>
      <c r="I857">
        <v>0.09</v>
      </c>
      <c r="J857" t="s">
        <v>21</v>
      </c>
      <c r="K857">
        <v>-132.93</v>
      </c>
      <c r="L857">
        <v>5.98</v>
      </c>
      <c r="M857">
        <v>7.5</v>
      </c>
      <c r="N857" t="s">
        <v>915</v>
      </c>
      <c r="O857" t="s">
        <v>961</v>
      </c>
      <c r="P857" t="s">
        <v>505</v>
      </c>
      <c r="Q857" t="s">
        <v>32</v>
      </c>
      <c r="R857" t="s">
        <v>25</v>
      </c>
      <c r="S857" t="s">
        <v>60</v>
      </c>
      <c r="T857" t="s">
        <v>572</v>
      </c>
      <c r="U857" t="s">
        <v>38</v>
      </c>
      <c r="V857">
        <v>0.4</v>
      </c>
      <c r="W857">
        <v>40255</v>
      </c>
    </row>
    <row r="858" spans="1:23" x14ac:dyDescent="0.25">
      <c r="A858">
        <v>53894</v>
      </c>
      <c r="B858" s="3">
        <v>40001</v>
      </c>
      <c r="C858" s="4">
        <f t="shared" si="39"/>
        <v>2009</v>
      </c>
      <c r="D858" s="3" t="str">
        <f t="shared" si="40"/>
        <v>Jul</v>
      </c>
      <c r="E858" s="3" t="str">
        <f t="shared" si="41"/>
        <v>Q2</v>
      </c>
      <c r="F858" t="s">
        <v>77</v>
      </c>
      <c r="G858">
        <v>47</v>
      </c>
      <c r="H858">
        <v>691.52</v>
      </c>
      <c r="I858">
        <v>0.03</v>
      </c>
      <c r="J858" t="s">
        <v>21</v>
      </c>
      <c r="K858">
        <v>107.02</v>
      </c>
      <c r="L858">
        <v>14.2</v>
      </c>
      <c r="M858">
        <v>5.3</v>
      </c>
      <c r="N858" t="s">
        <v>939</v>
      </c>
      <c r="O858" t="s">
        <v>961</v>
      </c>
      <c r="P858" t="s">
        <v>505</v>
      </c>
      <c r="Q858" t="s">
        <v>32</v>
      </c>
      <c r="R858" t="s">
        <v>48</v>
      </c>
      <c r="S858" t="s">
        <v>49</v>
      </c>
      <c r="T858" t="s">
        <v>595</v>
      </c>
      <c r="U858" t="s">
        <v>67</v>
      </c>
      <c r="V858">
        <v>0.46</v>
      </c>
      <c r="W858">
        <v>40002</v>
      </c>
    </row>
    <row r="859" spans="1:23" x14ac:dyDescent="0.25">
      <c r="A859">
        <v>53953</v>
      </c>
      <c r="B859" s="3">
        <v>39899</v>
      </c>
      <c r="C859" s="4">
        <f t="shared" si="39"/>
        <v>2009</v>
      </c>
      <c r="D859" s="3" t="str">
        <f t="shared" si="40"/>
        <v>Mar</v>
      </c>
      <c r="E859" s="3" t="str">
        <f t="shared" si="41"/>
        <v>Q4</v>
      </c>
      <c r="F859" t="s">
        <v>44</v>
      </c>
      <c r="G859">
        <v>36</v>
      </c>
      <c r="H859">
        <v>307.64999999999998</v>
      </c>
      <c r="I859">
        <v>7.0000000000000007E-2</v>
      </c>
      <c r="J859" t="s">
        <v>21</v>
      </c>
      <c r="K859">
        <v>91.73</v>
      </c>
      <c r="L859">
        <v>8.9499999999999993</v>
      </c>
      <c r="M859">
        <v>2.0099999999999998</v>
      </c>
      <c r="N859" t="s">
        <v>930</v>
      </c>
      <c r="O859" t="s">
        <v>961</v>
      </c>
      <c r="P859" t="s">
        <v>505</v>
      </c>
      <c r="Q859" t="s">
        <v>40</v>
      </c>
      <c r="R859" t="s">
        <v>25</v>
      </c>
      <c r="S859" t="s">
        <v>60</v>
      </c>
      <c r="T859" t="s">
        <v>632</v>
      </c>
      <c r="U859" t="s">
        <v>67</v>
      </c>
      <c r="V859">
        <v>0.39</v>
      </c>
      <c r="W859">
        <v>39900</v>
      </c>
    </row>
    <row r="860" spans="1:23" x14ac:dyDescent="0.25">
      <c r="A860">
        <v>54304</v>
      </c>
      <c r="B860" s="3">
        <v>40226</v>
      </c>
      <c r="C860" s="4">
        <f t="shared" si="39"/>
        <v>2010</v>
      </c>
      <c r="D860" s="3" t="str">
        <f t="shared" si="40"/>
        <v>Feb</v>
      </c>
      <c r="E860" s="3" t="str">
        <f t="shared" si="41"/>
        <v>Q4</v>
      </c>
      <c r="F860" t="s">
        <v>29</v>
      </c>
      <c r="G860">
        <v>11</v>
      </c>
      <c r="H860">
        <v>558.62</v>
      </c>
      <c r="I860">
        <v>0.03</v>
      </c>
      <c r="J860" t="s">
        <v>21</v>
      </c>
      <c r="K860">
        <v>118.32</v>
      </c>
      <c r="L860">
        <v>48.58</v>
      </c>
      <c r="M860">
        <v>3.99</v>
      </c>
      <c r="N860" t="s">
        <v>915</v>
      </c>
      <c r="O860" t="s">
        <v>961</v>
      </c>
      <c r="P860" t="s">
        <v>505</v>
      </c>
      <c r="Q860" t="s">
        <v>32</v>
      </c>
      <c r="R860" t="s">
        <v>25</v>
      </c>
      <c r="S860" t="s">
        <v>33</v>
      </c>
      <c r="T860" t="s">
        <v>975</v>
      </c>
      <c r="U860" t="s">
        <v>38</v>
      </c>
      <c r="V860">
        <v>0.56000000000000005</v>
      </c>
      <c r="W860">
        <v>40228</v>
      </c>
    </row>
    <row r="861" spans="1:23" x14ac:dyDescent="0.25">
      <c r="A861">
        <v>55075</v>
      </c>
      <c r="B861" s="3">
        <v>40575</v>
      </c>
      <c r="C861" s="4">
        <f t="shared" si="39"/>
        <v>2011</v>
      </c>
      <c r="D861" s="3" t="str">
        <f t="shared" si="40"/>
        <v>Feb</v>
      </c>
      <c r="E861" s="3" t="str">
        <f t="shared" si="41"/>
        <v>Q4</v>
      </c>
      <c r="F861" t="s">
        <v>77</v>
      </c>
      <c r="G861">
        <v>21</v>
      </c>
      <c r="H861">
        <v>556.45000000000005</v>
      </c>
      <c r="I861">
        <v>0.08</v>
      </c>
      <c r="J861" t="s">
        <v>30</v>
      </c>
      <c r="K861">
        <v>-124.42</v>
      </c>
      <c r="L861">
        <v>25.98</v>
      </c>
      <c r="M861">
        <v>14.36</v>
      </c>
      <c r="N861" t="s">
        <v>903</v>
      </c>
      <c r="O861" t="s">
        <v>961</v>
      </c>
      <c r="P861" t="s">
        <v>505</v>
      </c>
      <c r="Q861" t="s">
        <v>59</v>
      </c>
      <c r="R861" t="s">
        <v>48</v>
      </c>
      <c r="S861" t="s">
        <v>111</v>
      </c>
      <c r="T861" t="s">
        <v>277</v>
      </c>
      <c r="U861" t="s">
        <v>35</v>
      </c>
      <c r="V861">
        <v>0.6</v>
      </c>
      <c r="W861">
        <v>40578</v>
      </c>
    </row>
    <row r="862" spans="1:23" x14ac:dyDescent="0.25">
      <c r="A862">
        <v>55268</v>
      </c>
      <c r="B862" s="3">
        <v>40985</v>
      </c>
      <c r="C862" s="4">
        <f t="shared" si="39"/>
        <v>2012</v>
      </c>
      <c r="D862" s="3" t="str">
        <f t="shared" si="40"/>
        <v>Mar</v>
      </c>
      <c r="E862" s="3" t="str">
        <f t="shared" si="41"/>
        <v>Q4</v>
      </c>
      <c r="F862" t="s">
        <v>29</v>
      </c>
      <c r="G862">
        <v>11</v>
      </c>
      <c r="H862">
        <v>61.46</v>
      </c>
      <c r="I862">
        <v>0.08</v>
      </c>
      <c r="J862" t="s">
        <v>55</v>
      </c>
      <c r="K862">
        <v>-47.83</v>
      </c>
      <c r="L862">
        <v>4.8899999999999997</v>
      </c>
      <c r="M862">
        <v>4.93</v>
      </c>
      <c r="N862" t="s">
        <v>883</v>
      </c>
      <c r="O862" t="s">
        <v>961</v>
      </c>
      <c r="P862" t="s">
        <v>505</v>
      </c>
      <c r="Q862" t="s">
        <v>59</v>
      </c>
      <c r="R862" t="s">
        <v>41</v>
      </c>
      <c r="S862" t="s">
        <v>69</v>
      </c>
      <c r="T862" t="s">
        <v>92</v>
      </c>
      <c r="U862" t="s">
        <v>51</v>
      </c>
      <c r="V862">
        <v>0.66</v>
      </c>
      <c r="W862">
        <v>40986</v>
      </c>
    </row>
    <row r="863" spans="1:23" x14ac:dyDescent="0.25">
      <c r="A863">
        <v>55367</v>
      </c>
      <c r="B863" s="3">
        <v>39823</v>
      </c>
      <c r="C863" s="4">
        <f t="shared" si="39"/>
        <v>2009</v>
      </c>
      <c r="D863" s="3" t="str">
        <f t="shared" si="40"/>
        <v>Jan</v>
      </c>
      <c r="E863" s="3" t="str">
        <f t="shared" si="41"/>
        <v>Q4</v>
      </c>
      <c r="F863" t="s">
        <v>77</v>
      </c>
      <c r="G863">
        <v>31</v>
      </c>
      <c r="H863">
        <v>2137.1</v>
      </c>
      <c r="I863">
        <v>0.05</v>
      </c>
      <c r="J863" t="s">
        <v>30</v>
      </c>
      <c r="K863">
        <v>-686.01</v>
      </c>
      <c r="L863">
        <v>70.98</v>
      </c>
      <c r="M863">
        <v>46.74</v>
      </c>
      <c r="N863" t="s">
        <v>876</v>
      </c>
      <c r="O863" t="s">
        <v>961</v>
      </c>
      <c r="P863" t="s">
        <v>505</v>
      </c>
      <c r="Q863" t="s">
        <v>32</v>
      </c>
      <c r="R863" t="s">
        <v>48</v>
      </c>
      <c r="S863" t="s">
        <v>79</v>
      </c>
      <c r="T863" t="s">
        <v>976</v>
      </c>
      <c r="U863" t="s">
        <v>81</v>
      </c>
      <c r="V863">
        <v>0.56000000000000005</v>
      </c>
      <c r="W863">
        <v>39824</v>
      </c>
    </row>
    <row r="864" spans="1:23" x14ac:dyDescent="0.25">
      <c r="A864">
        <v>56321</v>
      </c>
      <c r="B864" s="3">
        <v>40284</v>
      </c>
      <c r="C864" s="4">
        <f t="shared" si="39"/>
        <v>2010</v>
      </c>
      <c r="D864" s="3" t="str">
        <f t="shared" si="40"/>
        <v>Apr</v>
      </c>
      <c r="E864" s="3" t="str">
        <f t="shared" si="41"/>
        <v>Q1</v>
      </c>
      <c r="F864" t="s">
        <v>77</v>
      </c>
      <c r="G864">
        <v>24</v>
      </c>
      <c r="H864">
        <v>135.88</v>
      </c>
      <c r="I864">
        <v>0.1</v>
      </c>
      <c r="J864" t="s">
        <v>21</v>
      </c>
      <c r="K864">
        <v>-75.394000000000005</v>
      </c>
      <c r="L864">
        <v>5.8</v>
      </c>
      <c r="M864">
        <v>5.59</v>
      </c>
      <c r="N864" t="s">
        <v>860</v>
      </c>
      <c r="O864" t="s">
        <v>961</v>
      </c>
      <c r="P864" t="s">
        <v>505</v>
      </c>
      <c r="Q864" t="s">
        <v>32</v>
      </c>
      <c r="R864" t="s">
        <v>25</v>
      </c>
      <c r="S864" t="s">
        <v>36</v>
      </c>
      <c r="T864" t="s">
        <v>978</v>
      </c>
      <c r="U864" t="s">
        <v>38</v>
      </c>
      <c r="V864">
        <v>0.4</v>
      </c>
      <c r="W864">
        <v>40286</v>
      </c>
    </row>
    <row r="865" spans="1:23" x14ac:dyDescent="0.25">
      <c r="A865">
        <v>56610</v>
      </c>
      <c r="B865" s="3">
        <v>40244</v>
      </c>
      <c r="C865" s="4">
        <f t="shared" si="39"/>
        <v>2010</v>
      </c>
      <c r="D865" s="3" t="str">
        <f t="shared" si="40"/>
        <v>Mar</v>
      </c>
      <c r="E865" s="3" t="str">
        <f t="shared" si="41"/>
        <v>Q4</v>
      </c>
      <c r="F865" t="s">
        <v>62</v>
      </c>
      <c r="G865">
        <v>20</v>
      </c>
      <c r="H865">
        <v>857.95</v>
      </c>
      <c r="I865">
        <v>0.08</v>
      </c>
      <c r="J865" t="s">
        <v>55</v>
      </c>
      <c r="K865">
        <v>51.85</v>
      </c>
      <c r="L865">
        <v>43.22</v>
      </c>
      <c r="M865">
        <v>4</v>
      </c>
      <c r="N865" t="s">
        <v>915</v>
      </c>
      <c r="O865" t="s">
        <v>961</v>
      </c>
      <c r="P865" t="s">
        <v>505</v>
      </c>
      <c r="Q865" t="s">
        <v>32</v>
      </c>
      <c r="R865" t="s">
        <v>41</v>
      </c>
      <c r="S865" t="s">
        <v>69</v>
      </c>
      <c r="T865" t="s">
        <v>907</v>
      </c>
      <c r="U865" t="s">
        <v>38</v>
      </c>
      <c r="V865">
        <v>0.64</v>
      </c>
      <c r="W865">
        <v>40244</v>
      </c>
    </row>
    <row r="866" spans="1:23" x14ac:dyDescent="0.25">
      <c r="A866">
        <v>56740</v>
      </c>
      <c r="B866" s="3">
        <v>41198</v>
      </c>
      <c r="C866" s="4">
        <f t="shared" si="39"/>
        <v>2012</v>
      </c>
      <c r="D866" s="3" t="str">
        <f t="shared" si="40"/>
        <v>Oct</v>
      </c>
      <c r="E866" s="3" t="str">
        <f t="shared" si="41"/>
        <v>Q3</v>
      </c>
      <c r="F866" t="s">
        <v>77</v>
      </c>
      <c r="G866">
        <v>33</v>
      </c>
      <c r="H866">
        <v>662.21</v>
      </c>
      <c r="I866">
        <v>0.01</v>
      </c>
      <c r="J866" t="s">
        <v>21</v>
      </c>
      <c r="K866">
        <v>256.57</v>
      </c>
      <c r="L866">
        <v>18.84</v>
      </c>
      <c r="M866">
        <v>3.62</v>
      </c>
      <c r="N866" t="s">
        <v>874</v>
      </c>
      <c r="O866" t="s">
        <v>961</v>
      </c>
      <c r="P866" t="s">
        <v>505</v>
      </c>
      <c r="Q866" t="s">
        <v>32</v>
      </c>
      <c r="R866" t="s">
        <v>48</v>
      </c>
      <c r="S866" t="s">
        <v>49</v>
      </c>
      <c r="T866" t="s">
        <v>979</v>
      </c>
      <c r="U866" t="s">
        <v>67</v>
      </c>
      <c r="V866">
        <v>0.43</v>
      </c>
      <c r="W866">
        <v>41205</v>
      </c>
    </row>
    <row r="867" spans="1:23" x14ac:dyDescent="0.25">
      <c r="A867">
        <v>56901</v>
      </c>
      <c r="B867" s="3">
        <v>40067</v>
      </c>
      <c r="C867" s="4">
        <f t="shared" si="39"/>
        <v>2009</v>
      </c>
      <c r="D867" s="3" t="str">
        <f t="shared" si="40"/>
        <v>Sep</v>
      </c>
      <c r="E867" s="3" t="str">
        <f t="shared" si="41"/>
        <v>Q2</v>
      </c>
      <c r="F867" t="s">
        <v>77</v>
      </c>
      <c r="G867">
        <v>36</v>
      </c>
      <c r="H867">
        <v>100.68</v>
      </c>
      <c r="I867">
        <v>0</v>
      </c>
      <c r="J867" t="s">
        <v>21</v>
      </c>
      <c r="K867">
        <v>-45.21</v>
      </c>
      <c r="L867">
        <v>2.6</v>
      </c>
      <c r="M867">
        <v>2.4</v>
      </c>
      <c r="N867" t="s">
        <v>980</v>
      </c>
      <c r="O867" t="s">
        <v>961</v>
      </c>
      <c r="P867" t="s">
        <v>505</v>
      </c>
      <c r="Q867" t="s">
        <v>40</v>
      </c>
      <c r="R867" t="s">
        <v>25</v>
      </c>
      <c r="S867" t="s">
        <v>94</v>
      </c>
      <c r="T867" t="s">
        <v>390</v>
      </c>
      <c r="U867" t="s">
        <v>67</v>
      </c>
      <c r="V867">
        <v>0.57999999999999996</v>
      </c>
      <c r="W867">
        <v>40069</v>
      </c>
    </row>
    <row r="868" spans="1:23" x14ac:dyDescent="0.25">
      <c r="A868">
        <v>57314</v>
      </c>
      <c r="B868" s="3">
        <v>40463</v>
      </c>
      <c r="C868" s="4">
        <f t="shared" si="39"/>
        <v>2010</v>
      </c>
      <c r="D868" s="3" t="str">
        <f t="shared" si="40"/>
        <v>Oct</v>
      </c>
      <c r="E868" s="3" t="str">
        <f t="shared" si="41"/>
        <v>Q3</v>
      </c>
      <c r="F868" t="s">
        <v>20</v>
      </c>
      <c r="G868">
        <v>22</v>
      </c>
      <c r="H868">
        <v>846.35</v>
      </c>
      <c r="I868">
        <v>0.04</v>
      </c>
      <c r="J868" t="s">
        <v>55</v>
      </c>
      <c r="K868">
        <v>341.53</v>
      </c>
      <c r="L868">
        <v>37.94</v>
      </c>
      <c r="M868">
        <v>5.08</v>
      </c>
      <c r="N868" t="s">
        <v>883</v>
      </c>
      <c r="O868" t="s">
        <v>961</v>
      </c>
      <c r="P868" t="s">
        <v>505</v>
      </c>
      <c r="Q868" t="s">
        <v>59</v>
      </c>
      <c r="R868" t="s">
        <v>25</v>
      </c>
      <c r="S868" t="s">
        <v>60</v>
      </c>
      <c r="T868" t="s">
        <v>676</v>
      </c>
      <c r="U868" t="s">
        <v>67</v>
      </c>
      <c r="V868">
        <v>0.38</v>
      </c>
      <c r="W868">
        <v>40467</v>
      </c>
    </row>
    <row r="869" spans="1:23" x14ac:dyDescent="0.25">
      <c r="A869">
        <v>57376</v>
      </c>
      <c r="B869" s="3">
        <v>40713</v>
      </c>
      <c r="C869" s="4">
        <f t="shared" si="39"/>
        <v>2011</v>
      </c>
      <c r="D869" s="3" t="str">
        <f t="shared" si="40"/>
        <v>Jun</v>
      </c>
      <c r="E869" s="3" t="str">
        <f t="shared" si="41"/>
        <v>Q1</v>
      </c>
      <c r="F869" t="s">
        <v>77</v>
      </c>
      <c r="G869">
        <v>44</v>
      </c>
      <c r="H869">
        <v>442.72</v>
      </c>
      <c r="I869">
        <v>7.0000000000000007E-2</v>
      </c>
      <c r="J869" t="s">
        <v>21</v>
      </c>
      <c r="K869">
        <v>-168.38</v>
      </c>
      <c r="L869">
        <v>10.52</v>
      </c>
      <c r="M869">
        <v>7.94</v>
      </c>
      <c r="N869" t="s">
        <v>855</v>
      </c>
      <c r="O869" t="s">
        <v>961</v>
      </c>
      <c r="P869" t="s">
        <v>505</v>
      </c>
      <c r="Q869" t="s">
        <v>24</v>
      </c>
      <c r="R869" t="s">
        <v>48</v>
      </c>
      <c r="S869" t="s">
        <v>49</v>
      </c>
      <c r="T869" t="s">
        <v>914</v>
      </c>
      <c r="U869" t="s">
        <v>51</v>
      </c>
      <c r="V869">
        <v>0.52</v>
      </c>
      <c r="W869">
        <v>40715</v>
      </c>
    </row>
    <row r="870" spans="1:23" x14ac:dyDescent="0.25">
      <c r="A870">
        <v>57671</v>
      </c>
      <c r="B870" s="3">
        <v>41220</v>
      </c>
      <c r="C870" s="4">
        <f t="shared" si="39"/>
        <v>2012</v>
      </c>
      <c r="D870" s="3" t="str">
        <f t="shared" si="40"/>
        <v>Nov</v>
      </c>
      <c r="E870" s="3" t="str">
        <f t="shared" si="41"/>
        <v>Q3</v>
      </c>
      <c r="F870" t="s">
        <v>44</v>
      </c>
      <c r="G870">
        <v>6</v>
      </c>
      <c r="H870">
        <v>22.78</v>
      </c>
      <c r="I870">
        <v>0.01</v>
      </c>
      <c r="J870" t="s">
        <v>21</v>
      </c>
      <c r="K870">
        <v>3.96</v>
      </c>
      <c r="L870">
        <v>3.75</v>
      </c>
      <c r="M870">
        <v>0.5</v>
      </c>
      <c r="N870" t="s">
        <v>866</v>
      </c>
      <c r="O870" t="s">
        <v>961</v>
      </c>
      <c r="P870" t="s">
        <v>505</v>
      </c>
      <c r="Q870" t="s">
        <v>32</v>
      </c>
      <c r="R870" t="s">
        <v>25</v>
      </c>
      <c r="S870" t="s">
        <v>87</v>
      </c>
      <c r="T870" t="s">
        <v>129</v>
      </c>
      <c r="U870" t="s">
        <v>38</v>
      </c>
      <c r="V870">
        <v>0.37</v>
      </c>
      <c r="W870">
        <v>41221</v>
      </c>
    </row>
    <row r="871" spans="1:23" x14ac:dyDescent="0.25">
      <c r="A871">
        <v>57700</v>
      </c>
      <c r="B871" s="3">
        <v>40859</v>
      </c>
      <c r="C871" s="4">
        <f t="shared" si="39"/>
        <v>2011</v>
      </c>
      <c r="D871" s="3" t="str">
        <f t="shared" si="40"/>
        <v>Nov</v>
      </c>
      <c r="E871" s="3" t="str">
        <f t="shared" si="41"/>
        <v>Q3</v>
      </c>
      <c r="F871" t="s">
        <v>62</v>
      </c>
      <c r="G871">
        <v>38</v>
      </c>
      <c r="H871">
        <v>1806.43</v>
      </c>
      <c r="I871">
        <v>0.04</v>
      </c>
      <c r="J871" t="s">
        <v>21</v>
      </c>
      <c r="K871">
        <v>134.85</v>
      </c>
      <c r="L871">
        <v>47.98</v>
      </c>
      <c r="M871">
        <v>3.61</v>
      </c>
      <c r="N871" t="s">
        <v>980</v>
      </c>
      <c r="O871" t="s">
        <v>961</v>
      </c>
      <c r="P871" t="s">
        <v>505</v>
      </c>
      <c r="Q871" t="s">
        <v>40</v>
      </c>
      <c r="R871" t="s">
        <v>41</v>
      </c>
      <c r="S871" t="s">
        <v>69</v>
      </c>
      <c r="T871" t="s">
        <v>70</v>
      </c>
      <c r="U871" t="s">
        <v>51</v>
      </c>
      <c r="V871">
        <v>0.71</v>
      </c>
      <c r="W871">
        <v>40859</v>
      </c>
    </row>
    <row r="872" spans="1:23" x14ac:dyDescent="0.25">
      <c r="A872">
        <v>58407</v>
      </c>
      <c r="B872" s="3">
        <v>40669</v>
      </c>
      <c r="C872" s="4">
        <f t="shared" si="39"/>
        <v>2011</v>
      </c>
      <c r="D872" s="3" t="str">
        <f t="shared" si="40"/>
        <v>May</v>
      </c>
      <c r="E872" s="3" t="str">
        <f t="shared" si="41"/>
        <v>Q1</v>
      </c>
      <c r="F872" t="s">
        <v>29</v>
      </c>
      <c r="G872">
        <v>29</v>
      </c>
      <c r="H872">
        <v>1669.88</v>
      </c>
      <c r="I872">
        <v>0.02</v>
      </c>
      <c r="J872" t="s">
        <v>21</v>
      </c>
      <c r="K872">
        <v>548.91999999999996</v>
      </c>
      <c r="L872">
        <v>55.48</v>
      </c>
      <c r="M872">
        <v>14.3</v>
      </c>
      <c r="N872" t="s">
        <v>960</v>
      </c>
      <c r="O872" t="s">
        <v>961</v>
      </c>
      <c r="P872" t="s">
        <v>505</v>
      </c>
      <c r="Q872" t="s">
        <v>40</v>
      </c>
      <c r="R872" t="s">
        <v>25</v>
      </c>
      <c r="S872" t="s">
        <v>60</v>
      </c>
      <c r="T872" t="s">
        <v>500</v>
      </c>
      <c r="U872" t="s">
        <v>38</v>
      </c>
      <c r="V872">
        <v>0.37</v>
      </c>
      <c r="W872">
        <v>40672</v>
      </c>
    </row>
    <row r="873" spans="1:23" x14ac:dyDescent="0.25">
      <c r="A873">
        <v>58593</v>
      </c>
      <c r="B873" s="3">
        <v>40794</v>
      </c>
      <c r="C873" s="4">
        <f t="shared" si="39"/>
        <v>2011</v>
      </c>
      <c r="D873" s="3" t="str">
        <f t="shared" si="40"/>
        <v>Sep</v>
      </c>
      <c r="E873" s="3" t="str">
        <f t="shared" si="41"/>
        <v>Q2</v>
      </c>
      <c r="F873" t="s">
        <v>77</v>
      </c>
      <c r="G873">
        <v>29</v>
      </c>
      <c r="H873">
        <v>2018.45</v>
      </c>
      <c r="I873">
        <v>0.08</v>
      </c>
      <c r="J873" t="s">
        <v>21</v>
      </c>
      <c r="K873">
        <v>-812.25</v>
      </c>
      <c r="L873">
        <v>70.709999999999994</v>
      </c>
      <c r="M873">
        <v>37.58</v>
      </c>
      <c r="N873" t="s">
        <v>878</v>
      </c>
      <c r="O873" t="s">
        <v>961</v>
      </c>
      <c r="P873" t="s">
        <v>505</v>
      </c>
      <c r="Q873" t="s">
        <v>40</v>
      </c>
      <c r="R873" t="s">
        <v>48</v>
      </c>
      <c r="S873" t="s">
        <v>49</v>
      </c>
      <c r="T873" t="s">
        <v>716</v>
      </c>
      <c r="U873" t="s">
        <v>67</v>
      </c>
      <c r="V873">
        <v>0.78</v>
      </c>
      <c r="W873">
        <v>40795</v>
      </c>
    </row>
    <row r="874" spans="1:23" x14ac:dyDescent="0.25">
      <c r="A874">
        <v>58884</v>
      </c>
      <c r="B874" s="3">
        <v>40623</v>
      </c>
      <c r="C874" s="4">
        <f t="shared" si="39"/>
        <v>2011</v>
      </c>
      <c r="D874" s="3" t="str">
        <f t="shared" si="40"/>
        <v>Mar</v>
      </c>
      <c r="E874" s="3" t="str">
        <f t="shared" si="41"/>
        <v>Q4</v>
      </c>
      <c r="F874" t="s">
        <v>20</v>
      </c>
      <c r="G874">
        <v>29</v>
      </c>
      <c r="H874">
        <v>87.68</v>
      </c>
      <c r="I874">
        <v>0.03</v>
      </c>
      <c r="J874" t="s">
        <v>21</v>
      </c>
      <c r="K874">
        <v>23.14</v>
      </c>
      <c r="L874">
        <v>2.88</v>
      </c>
      <c r="M874">
        <v>0.99</v>
      </c>
      <c r="N874" t="s">
        <v>952</v>
      </c>
      <c r="O874" t="s">
        <v>961</v>
      </c>
      <c r="P874" t="s">
        <v>505</v>
      </c>
      <c r="Q874" t="s">
        <v>40</v>
      </c>
      <c r="R874" t="s">
        <v>25</v>
      </c>
      <c r="S874" t="s">
        <v>87</v>
      </c>
      <c r="T874" t="s">
        <v>297</v>
      </c>
      <c r="U874" t="s">
        <v>38</v>
      </c>
      <c r="V874">
        <v>0.36</v>
      </c>
      <c r="W874">
        <v>40628</v>
      </c>
    </row>
    <row r="875" spans="1:23" x14ac:dyDescent="0.25">
      <c r="A875">
        <v>58913</v>
      </c>
      <c r="B875" s="3">
        <v>40309</v>
      </c>
      <c r="C875" s="4">
        <f t="shared" si="39"/>
        <v>2010</v>
      </c>
      <c r="D875" s="3" t="str">
        <f t="shared" si="40"/>
        <v>May</v>
      </c>
      <c r="E875" s="3" t="str">
        <f t="shared" si="41"/>
        <v>Q1</v>
      </c>
      <c r="F875" t="s">
        <v>62</v>
      </c>
      <c r="G875">
        <v>23</v>
      </c>
      <c r="H875">
        <v>144.55000000000001</v>
      </c>
      <c r="I875">
        <v>7.0000000000000007E-2</v>
      </c>
      <c r="J875" t="s">
        <v>21</v>
      </c>
      <c r="K875">
        <v>-60.17</v>
      </c>
      <c r="L875">
        <v>6.48</v>
      </c>
      <c r="M875">
        <v>5.94</v>
      </c>
      <c r="N875" t="s">
        <v>895</v>
      </c>
      <c r="O875" t="s">
        <v>961</v>
      </c>
      <c r="P875" t="s">
        <v>505</v>
      </c>
      <c r="Q875" t="s">
        <v>40</v>
      </c>
      <c r="R875" t="s">
        <v>25</v>
      </c>
      <c r="S875" t="s">
        <v>60</v>
      </c>
      <c r="T875" t="s">
        <v>981</v>
      </c>
      <c r="U875" t="s">
        <v>38</v>
      </c>
      <c r="V875">
        <v>0.37</v>
      </c>
      <c r="W875">
        <v>40311</v>
      </c>
    </row>
    <row r="876" spans="1:23" x14ac:dyDescent="0.25">
      <c r="A876">
        <v>58978</v>
      </c>
      <c r="B876" s="3">
        <v>40945</v>
      </c>
      <c r="C876" s="4">
        <f t="shared" si="39"/>
        <v>2012</v>
      </c>
      <c r="D876" s="3" t="str">
        <f t="shared" si="40"/>
        <v>Feb</v>
      </c>
      <c r="E876" s="3" t="str">
        <f t="shared" si="41"/>
        <v>Q4</v>
      </c>
      <c r="F876" t="s">
        <v>20</v>
      </c>
      <c r="G876">
        <v>13</v>
      </c>
      <c r="H876">
        <v>75.89</v>
      </c>
      <c r="I876">
        <v>0.09</v>
      </c>
      <c r="J876" t="s">
        <v>21</v>
      </c>
      <c r="K876">
        <v>-31.01</v>
      </c>
      <c r="L876">
        <v>5.98</v>
      </c>
      <c r="M876">
        <v>5.15</v>
      </c>
      <c r="N876" t="s">
        <v>876</v>
      </c>
      <c r="O876" t="s">
        <v>961</v>
      </c>
      <c r="P876" t="s">
        <v>505</v>
      </c>
      <c r="Q876" t="s">
        <v>32</v>
      </c>
      <c r="R876" t="s">
        <v>25</v>
      </c>
      <c r="S876" t="s">
        <v>60</v>
      </c>
      <c r="T876" t="s">
        <v>982</v>
      </c>
      <c r="U876" t="s">
        <v>38</v>
      </c>
      <c r="V876">
        <v>0.36</v>
      </c>
      <c r="W876">
        <v>40952</v>
      </c>
    </row>
    <row r="877" spans="1:23" x14ac:dyDescent="0.25">
      <c r="A877">
        <v>229</v>
      </c>
      <c r="B877" s="3">
        <v>40540</v>
      </c>
      <c r="C877" s="4">
        <f t="shared" si="39"/>
        <v>2010</v>
      </c>
      <c r="D877" s="3" t="str">
        <f t="shared" si="40"/>
        <v>Dec</v>
      </c>
      <c r="E877" s="3" t="str">
        <f t="shared" si="41"/>
        <v>Q3</v>
      </c>
      <c r="F877" t="s">
        <v>77</v>
      </c>
      <c r="G877">
        <v>43</v>
      </c>
      <c r="H877">
        <v>586.11</v>
      </c>
      <c r="I877">
        <v>0.11</v>
      </c>
      <c r="J877" t="s">
        <v>21</v>
      </c>
      <c r="K877">
        <v>98.44</v>
      </c>
      <c r="L877">
        <v>12.64</v>
      </c>
      <c r="M877">
        <v>4.9800000000000004</v>
      </c>
      <c r="N877" t="s">
        <v>983</v>
      </c>
      <c r="O877" t="s">
        <v>961</v>
      </c>
      <c r="P877" t="s">
        <v>505</v>
      </c>
      <c r="Q877" t="s">
        <v>32</v>
      </c>
      <c r="R877" t="s">
        <v>48</v>
      </c>
      <c r="S877" t="s">
        <v>49</v>
      </c>
      <c r="T877" t="s">
        <v>984</v>
      </c>
      <c r="U877" t="s">
        <v>51</v>
      </c>
      <c r="V877">
        <v>0.48</v>
      </c>
      <c r="W877">
        <v>40542</v>
      </c>
    </row>
    <row r="878" spans="1:23" x14ac:dyDescent="0.25">
      <c r="A878">
        <v>706</v>
      </c>
      <c r="B878" s="3">
        <v>40794</v>
      </c>
      <c r="C878" s="4">
        <f t="shared" si="39"/>
        <v>2011</v>
      </c>
      <c r="D878" s="3" t="str">
        <f t="shared" si="40"/>
        <v>Sep</v>
      </c>
      <c r="E878" s="3" t="str">
        <f t="shared" si="41"/>
        <v>Q2</v>
      </c>
      <c r="F878" t="s">
        <v>77</v>
      </c>
      <c r="G878">
        <v>42</v>
      </c>
      <c r="H878">
        <v>75.14</v>
      </c>
      <c r="I878">
        <v>0.05</v>
      </c>
      <c r="J878" t="s">
        <v>21</v>
      </c>
      <c r="K878">
        <v>0.82</v>
      </c>
      <c r="L878">
        <v>1.76</v>
      </c>
      <c r="M878">
        <v>0.7</v>
      </c>
      <c r="N878" t="s">
        <v>985</v>
      </c>
      <c r="O878" t="s">
        <v>961</v>
      </c>
      <c r="P878" t="s">
        <v>505</v>
      </c>
      <c r="Q878" t="s">
        <v>32</v>
      </c>
      <c r="R878" t="s">
        <v>25</v>
      </c>
      <c r="S878" t="s">
        <v>94</v>
      </c>
      <c r="T878" t="s">
        <v>190</v>
      </c>
      <c r="U878" t="s">
        <v>67</v>
      </c>
      <c r="V878">
        <v>0.56000000000000005</v>
      </c>
      <c r="W878">
        <v>40796</v>
      </c>
    </row>
    <row r="879" spans="1:23" x14ac:dyDescent="0.25">
      <c r="A879">
        <v>1285</v>
      </c>
      <c r="B879" s="3">
        <v>41060</v>
      </c>
      <c r="C879" s="4">
        <f t="shared" si="39"/>
        <v>2012</v>
      </c>
      <c r="D879" s="3" t="str">
        <f t="shared" si="40"/>
        <v>May</v>
      </c>
      <c r="E879" s="3" t="str">
        <f t="shared" si="41"/>
        <v>Q1</v>
      </c>
      <c r="F879" t="s">
        <v>77</v>
      </c>
      <c r="G879">
        <v>27</v>
      </c>
      <c r="H879">
        <v>3874.12</v>
      </c>
      <c r="I879">
        <v>0</v>
      </c>
      <c r="J879" t="s">
        <v>30</v>
      </c>
      <c r="K879">
        <v>-305.98</v>
      </c>
      <c r="L879">
        <v>130.97999999999999</v>
      </c>
      <c r="M879">
        <v>54.74</v>
      </c>
      <c r="N879" t="s">
        <v>986</v>
      </c>
      <c r="O879" t="s">
        <v>961</v>
      </c>
      <c r="P879" t="s">
        <v>505</v>
      </c>
      <c r="Q879" t="s">
        <v>40</v>
      </c>
      <c r="R879" t="s">
        <v>48</v>
      </c>
      <c r="S879" t="s">
        <v>79</v>
      </c>
      <c r="T879" t="s">
        <v>795</v>
      </c>
      <c r="U879" t="s">
        <v>81</v>
      </c>
      <c r="V879">
        <v>0.69</v>
      </c>
      <c r="W879">
        <v>41060</v>
      </c>
    </row>
    <row r="880" spans="1:23" x14ac:dyDescent="0.25">
      <c r="A880">
        <v>1313</v>
      </c>
      <c r="B880" s="3">
        <v>40068</v>
      </c>
      <c r="C880" s="4">
        <f t="shared" si="39"/>
        <v>2009</v>
      </c>
      <c r="D880" s="3" t="str">
        <f t="shared" si="40"/>
        <v>Sep</v>
      </c>
      <c r="E880" s="3" t="str">
        <f t="shared" si="41"/>
        <v>Q2</v>
      </c>
      <c r="F880" t="s">
        <v>77</v>
      </c>
      <c r="G880">
        <v>34</v>
      </c>
      <c r="H880">
        <v>840.07</v>
      </c>
      <c r="I880">
        <v>0</v>
      </c>
      <c r="J880" t="s">
        <v>21</v>
      </c>
      <c r="K880">
        <v>-83.75</v>
      </c>
      <c r="L880">
        <v>22.84</v>
      </c>
      <c r="M880">
        <v>16.920000000000002</v>
      </c>
      <c r="N880" t="s">
        <v>986</v>
      </c>
      <c r="O880" t="s">
        <v>961</v>
      </c>
      <c r="P880" t="s">
        <v>505</v>
      </c>
      <c r="Q880" t="s">
        <v>59</v>
      </c>
      <c r="R880" t="s">
        <v>25</v>
      </c>
      <c r="S880" t="s">
        <v>60</v>
      </c>
      <c r="T880" t="s">
        <v>987</v>
      </c>
      <c r="U880" t="s">
        <v>38</v>
      </c>
      <c r="V880">
        <v>0.39</v>
      </c>
      <c r="W880">
        <v>40070</v>
      </c>
    </row>
    <row r="881" spans="1:23" x14ac:dyDescent="0.25">
      <c r="A881">
        <v>1346</v>
      </c>
      <c r="B881" s="3">
        <v>41077</v>
      </c>
      <c r="C881" s="4">
        <f t="shared" si="39"/>
        <v>2012</v>
      </c>
      <c r="D881" s="3" t="str">
        <f t="shared" si="40"/>
        <v>Jun</v>
      </c>
      <c r="E881" s="3" t="str">
        <f t="shared" si="41"/>
        <v>Q1</v>
      </c>
      <c r="F881" t="s">
        <v>29</v>
      </c>
      <c r="G881">
        <v>48</v>
      </c>
      <c r="H881">
        <v>4789.8900000000003</v>
      </c>
      <c r="I881">
        <v>0.09</v>
      </c>
      <c r="J881" t="s">
        <v>30</v>
      </c>
      <c r="K881">
        <v>421.15</v>
      </c>
      <c r="L881">
        <v>100.98</v>
      </c>
      <c r="M881">
        <v>26.22</v>
      </c>
      <c r="N881" t="s">
        <v>988</v>
      </c>
      <c r="O881" t="s">
        <v>961</v>
      </c>
      <c r="P881" t="s">
        <v>505</v>
      </c>
      <c r="Q881" t="s">
        <v>40</v>
      </c>
      <c r="R881" t="s">
        <v>48</v>
      </c>
      <c r="S881" t="s">
        <v>79</v>
      </c>
      <c r="T881" t="s">
        <v>80</v>
      </c>
      <c r="U881" t="s">
        <v>81</v>
      </c>
      <c r="V881">
        <v>0.6</v>
      </c>
      <c r="W881">
        <v>41079</v>
      </c>
    </row>
    <row r="882" spans="1:23" x14ac:dyDescent="0.25">
      <c r="A882">
        <v>1699</v>
      </c>
      <c r="B882" s="3">
        <v>40541</v>
      </c>
      <c r="C882" s="4">
        <f t="shared" si="39"/>
        <v>2010</v>
      </c>
      <c r="D882" s="3" t="str">
        <f t="shared" si="40"/>
        <v>Dec</v>
      </c>
      <c r="E882" s="3" t="str">
        <f t="shared" si="41"/>
        <v>Q3</v>
      </c>
      <c r="F882" t="s">
        <v>77</v>
      </c>
      <c r="G882">
        <v>40</v>
      </c>
      <c r="H882">
        <v>430.88</v>
      </c>
      <c r="I882">
        <v>0.05</v>
      </c>
      <c r="J882" t="s">
        <v>21</v>
      </c>
      <c r="K882">
        <v>39</v>
      </c>
      <c r="L882">
        <v>11.09</v>
      </c>
      <c r="M882">
        <v>5.25</v>
      </c>
      <c r="N882" t="s">
        <v>989</v>
      </c>
      <c r="O882" t="s">
        <v>961</v>
      </c>
      <c r="P882" t="s">
        <v>505</v>
      </c>
      <c r="Q882" t="s">
        <v>40</v>
      </c>
      <c r="R882" t="s">
        <v>25</v>
      </c>
      <c r="S882" t="s">
        <v>75</v>
      </c>
      <c r="T882" t="s">
        <v>780</v>
      </c>
      <c r="U882" t="s">
        <v>38</v>
      </c>
      <c r="V882">
        <v>0.36</v>
      </c>
      <c r="W882">
        <v>40625</v>
      </c>
    </row>
    <row r="883" spans="1:23" x14ac:dyDescent="0.25">
      <c r="A883">
        <v>2208</v>
      </c>
      <c r="B883" s="3">
        <v>40663</v>
      </c>
      <c r="C883" s="4">
        <f t="shared" si="39"/>
        <v>2011</v>
      </c>
      <c r="D883" s="3" t="str">
        <f t="shared" si="40"/>
        <v>Apr</v>
      </c>
      <c r="E883" s="3" t="str">
        <f t="shared" si="41"/>
        <v>Q1</v>
      </c>
      <c r="F883" t="s">
        <v>44</v>
      </c>
      <c r="G883">
        <v>7</v>
      </c>
      <c r="H883">
        <v>82.06</v>
      </c>
      <c r="I883">
        <v>7.0000000000000007E-2</v>
      </c>
      <c r="J883" t="s">
        <v>21</v>
      </c>
      <c r="K883">
        <v>-26.990499999999997</v>
      </c>
      <c r="L883">
        <v>11.5</v>
      </c>
      <c r="M883">
        <v>7.19</v>
      </c>
      <c r="N883" t="s">
        <v>990</v>
      </c>
      <c r="O883" t="s">
        <v>961</v>
      </c>
      <c r="P883" t="s">
        <v>505</v>
      </c>
      <c r="Q883" t="s">
        <v>59</v>
      </c>
      <c r="R883" t="s">
        <v>25</v>
      </c>
      <c r="S883" t="s">
        <v>36</v>
      </c>
      <c r="T883" t="s">
        <v>394</v>
      </c>
      <c r="U883" t="s">
        <v>38</v>
      </c>
      <c r="V883">
        <v>0.4</v>
      </c>
      <c r="W883">
        <v>40665</v>
      </c>
    </row>
    <row r="884" spans="1:23" x14ac:dyDescent="0.25">
      <c r="A884">
        <v>2656</v>
      </c>
      <c r="B884" s="3">
        <v>40301</v>
      </c>
      <c r="C884" s="4">
        <f t="shared" si="39"/>
        <v>2010</v>
      </c>
      <c r="D884" s="3" t="str">
        <f t="shared" si="40"/>
        <v>May</v>
      </c>
      <c r="E884" s="3" t="str">
        <f t="shared" si="41"/>
        <v>Q1</v>
      </c>
      <c r="F884" t="s">
        <v>77</v>
      </c>
      <c r="G884">
        <v>3</v>
      </c>
      <c r="H884">
        <v>523.11</v>
      </c>
      <c r="I884">
        <v>0.05</v>
      </c>
      <c r="J884" t="s">
        <v>30</v>
      </c>
      <c r="K884">
        <v>-214.53300000000002</v>
      </c>
      <c r="L884">
        <v>159.31</v>
      </c>
      <c r="M884">
        <v>60</v>
      </c>
      <c r="N884" t="s">
        <v>992</v>
      </c>
      <c r="O884" t="s">
        <v>961</v>
      </c>
      <c r="P884" t="s">
        <v>505</v>
      </c>
      <c r="Q884" t="s">
        <v>32</v>
      </c>
      <c r="R884" t="s">
        <v>48</v>
      </c>
      <c r="S884" t="s">
        <v>82</v>
      </c>
      <c r="T884" t="s">
        <v>942</v>
      </c>
      <c r="U884" t="s">
        <v>35</v>
      </c>
      <c r="V884">
        <v>0.55000000000000004</v>
      </c>
      <c r="W884">
        <v>40302</v>
      </c>
    </row>
    <row r="885" spans="1:23" x14ac:dyDescent="0.25">
      <c r="A885">
        <v>3361</v>
      </c>
      <c r="B885" s="3">
        <v>41143</v>
      </c>
      <c r="C885" s="4">
        <f t="shared" si="39"/>
        <v>2012</v>
      </c>
      <c r="D885" s="3" t="str">
        <f t="shared" si="40"/>
        <v>Aug</v>
      </c>
      <c r="E885" s="3" t="str">
        <f t="shared" si="41"/>
        <v>Q2</v>
      </c>
      <c r="F885" t="s">
        <v>44</v>
      </c>
      <c r="G885">
        <v>49</v>
      </c>
      <c r="H885">
        <v>213.71</v>
      </c>
      <c r="I885">
        <v>0.06</v>
      </c>
      <c r="J885" t="s">
        <v>21</v>
      </c>
      <c r="K885">
        <v>-208.02</v>
      </c>
      <c r="L885">
        <v>4.28</v>
      </c>
      <c r="M885">
        <v>6.72</v>
      </c>
      <c r="N885" t="s">
        <v>993</v>
      </c>
      <c r="O885" t="s">
        <v>961</v>
      </c>
      <c r="P885" t="s">
        <v>505</v>
      </c>
      <c r="Q885" t="s">
        <v>40</v>
      </c>
      <c r="R885" t="s">
        <v>25</v>
      </c>
      <c r="S885" t="s">
        <v>60</v>
      </c>
      <c r="T885" t="s">
        <v>994</v>
      </c>
      <c r="U885" t="s">
        <v>38</v>
      </c>
      <c r="V885">
        <v>0.4</v>
      </c>
      <c r="W885">
        <v>41143</v>
      </c>
    </row>
    <row r="886" spans="1:23" x14ac:dyDescent="0.25">
      <c r="A886">
        <v>3393</v>
      </c>
      <c r="B886" s="3">
        <v>40727</v>
      </c>
      <c r="C886" s="4">
        <f t="shared" si="39"/>
        <v>2011</v>
      </c>
      <c r="D886" s="3" t="str">
        <f t="shared" si="40"/>
        <v>Jul</v>
      </c>
      <c r="E886" s="3" t="str">
        <f t="shared" si="41"/>
        <v>Q2</v>
      </c>
      <c r="F886" t="s">
        <v>29</v>
      </c>
      <c r="G886">
        <v>7</v>
      </c>
      <c r="H886">
        <v>127.74</v>
      </c>
      <c r="I886">
        <v>0.04</v>
      </c>
      <c r="J886" t="s">
        <v>55</v>
      </c>
      <c r="K886">
        <v>-5.57</v>
      </c>
      <c r="L886">
        <v>15.98</v>
      </c>
      <c r="M886">
        <v>4</v>
      </c>
      <c r="N886" t="s">
        <v>995</v>
      </c>
      <c r="O886" t="s">
        <v>961</v>
      </c>
      <c r="P886" t="s">
        <v>505</v>
      </c>
      <c r="Q886" t="s">
        <v>32</v>
      </c>
      <c r="R886" t="s">
        <v>41</v>
      </c>
      <c r="S886" t="s">
        <v>69</v>
      </c>
      <c r="T886" t="s">
        <v>529</v>
      </c>
      <c r="U886" t="s">
        <v>38</v>
      </c>
      <c r="V886">
        <v>0.37</v>
      </c>
      <c r="W886">
        <v>40728</v>
      </c>
    </row>
    <row r="887" spans="1:23" x14ac:dyDescent="0.25">
      <c r="A887">
        <v>4487</v>
      </c>
      <c r="B887" s="3">
        <v>40231</v>
      </c>
      <c r="C887" s="4">
        <f t="shared" si="39"/>
        <v>2010</v>
      </c>
      <c r="D887" s="3" t="str">
        <f t="shared" si="40"/>
        <v>Feb</v>
      </c>
      <c r="E887" s="3" t="str">
        <f t="shared" si="41"/>
        <v>Q4</v>
      </c>
      <c r="F887" t="s">
        <v>62</v>
      </c>
      <c r="G887">
        <v>50</v>
      </c>
      <c r="H887">
        <v>325.24</v>
      </c>
      <c r="I887">
        <v>0.05</v>
      </c>
      <c r="J887" t="s">
        <v>21</v>
      </c>
      <c r="K887">
        <v>-79.418999999999997</v>
      </c>
      <c r="L887">
        <v>6.54</v>
      </c>
      <c r="M887">
        <v>5.27</v>
      </c>
      <c r="N887" t="s">
        <v>996</v>
      </c>
      <c r="O887" t="s">
        <v>961</v>
      </c>
      <c r="P887" t="s">
        <v>505</v>
      </c>
      <c r="Q887" t="s">
        <v>24</v>
      </c>
      <c r="R887" t="s">
        <v>25</v>
      </c>
      <c r="S887" t="s">
        <v>36</v>
      </c>
      <c r="T887" t="s">
        <v>734</v>
      </c>
      <c r="U887" t="s">
        <v>38</v>
      </c>
      <c r="V887">
        <v>0.36</v>
      </c>
      <c r="W887">
        <v>40232</v>
      </c>
    </row>
    <row r="888" spans="1:23" x14ac:dyDescent="0.25">
      <c r="A888">
        <v>4579</v>
      </c>
      <c r="B888" s="3">
        <v>40877</v>
      </c>
      <c r="C888" s="4">
        <f t="shared" si="39"/>
        <v>2011</v>
      </c>
      <c r="D888" s="3" t="str">
        <f t="shared" si="40"/>
        <v>Nov</v>
      </c>
      <c r="E888" s="3" t="str">
        <f t="shared" si="41"/>
        <v>Q3</v>
      </c>
      <c r="F888" t="s">
        <v>29</v>
      </c>
      <c r="G888">
        <v>40</v>
      </c>
      <c r="H888">
        <v>1765.05</v>
      </c>
      <c r="I888">
        <v>0.05</v>
      </c>
      <c r="J888" t="s">
        <v>21</v>
      </c>
      <c r="K888">
        <v>749.21550000000002</v>
      </c>
      <c r="L888">
        <v>43.41</v>
      </c>
      <c r="M888">
        <v>2.99</v>
      </c>
      <c r="N888" t="s">
        <v>806</v>
      </c>
      <c r="O888" t="s">
        <v>961</v>
      </c>
      <c r="P888" t="s">
        <v>505</v>
      </c>
      <c r="Q888" t="s">
        <v>24</v>
      </c>
      <c r="R888" t="s">
        <v>25</v>
      </c>
      <c r="S888" t="s">
        <v>36</v>
      </c>
      <c r="T888" t="s">
        <v>197</v>
      </c>
      <c r="U888" t="s">
        <v>38</v>
      </c>
      <c r="V888">
        <v>0.39</v>
      </c>
      <c r="W888">
        <v>40878</v>
      </c>
    </row>
    <row r="889" spans="1:23" x14ac:dyDescent="0.25">
      <c r="A889">
        <v>5061</v>
      </c>
      <c r="B889" s="3">
        <v>40403</v>
      </c>
      <c r="C889" s="4">
        <f t="shared" si="39"/>
        <v>2010</v>
      </c>
      <c r="D889" s="3" t="str">
        <f t="shared" si="40"/>
        <v>Aug</v>
      </c>
      <c r="E889" s="3" t="str">
        <f t="shared" si="41"/>
        <v>Q2</v>
      </c>
      <c r="F889" t="s">
        <v>77</v>
      </c>
      <c r="G889">
        <v>4</v>
      </c>
      <c r="H889">
        <v>12.8</v>
      </c>
      <c r="I889">
        <v>0</v>
      </c>
      <c r="J889" t="s">
        <v>21</v>
      </c>
      <c r="K889">
        <v>-2.21</v>
      </c>
      <c r="L889">
        <v>2.88</v>
      </c>
      <c r="M889">
        <v>0.7</v>
      </c>
      <c r="N889" t="s">
        <v>997</v>
      </c>
      <c r="O889" t="s">
        <v>961</v>
      </c>
      <c r="P889" t="s">
        <v>505</v>
      </c>
      <c r="Q889" t="s">
        <v>40</v>
      </c>
      <c r="R889" t="s">
        <v>25</v>
      </c>
      <c r="S889" t="s">
        <v>94</v>
      </c>
      <c r="T889" t="s">
        <v>899</v>
      </c>
      <c r="U889" t="s">
        <v>67</v>
      </c>
      <c r="V889">
        <v>0.56000000000000005</v>
      </c>
      <c r="W889">
        <v>40405</v>
      </c>
    </row>
    <row r="890" spans="1:23" x14ac:dyDescent="0.25">
      <c r="A890">
        <v>5092</v>
      </c>
      <c r="B890" s="3">
        <v>40845</v>
      </c>
      <c r="C890" s="4">
        <f t="shared" si="39"/>
        <v>2011</v>
      </c>
      <c r="D890" s="3" t="str">
        <f t="shared" si="40"/>
        <v>Oct</v>
      </c>
      <c r="E890" s="3" t="str">
        <f t="shared" si="41"/>
        <v>Q3</v>
      </c>
      <c r="F890" t="s">
        <v>20</v>
      </c>
      <c r="G890">
        <v>3</v>
      </c>
      <c r="H890">
        <v>709.04</v>
      </c>
      <c r="I890">
        <v>0.1</v>
      </c>
      <c r="J890" t="s">
        <v>30</v>
      </c>
      <c r="K890">
        <v>-337.92</v>
      </c>
      <c r="L890">
        <v>220.98</v>
      </c>
      <c r="M890">
        <v>64.66</v>
      </c>
      <c r="N890" t="s">
        <v>998</v>
      </c>
      <c r="O890" t="s">
        <v>961</v>
      </c>
      <c r="P890" t="s">
        <v>505</v>
      </c>
      <c r="Q890" t="s">
        <v>32</v>
      </c>
      <c r="R890" t="s">
        <v>48</v>
      </c>
      <c r="S890" t="s">
        <v>79</v>
      </c>
      <c r="T890" t="s">
        <v>999</v>
      </c>
      <c r="U890" t="s">
        <v>81</v>
      </c>
      <c r="V890">
        <v>0.62</v>
      </c>
      <c r="W890">
        <v>40845</v>
      </c>
    </row>
    <row r="891" spans="1:23" x14ac:dyDescent="0.25">
      <c r="A891">
        <v>5511</v>
      </c>
      <c r="B891" s="3">
        <v>40145</v>
      </c>
      <c r="C891" s="4">
        <f t="shared" si="39"/>
        <v>2009</v>
      </c>
      <c r="D891" s="3" t="str">
        <f t="shared" si="40"/>
        <v>Nov</v>
      </c>
      <c r="E891" s="3" t="str">
        <f t="shared" si="41"/>
        <v>Q3</v>
      </c>
      <c r="F891" t="s">
        <v>77</v>
      </c>
      <c r="G891">
        <v>46</v>
      </c>
      <c r="H891">
        <v>129.44</v>
      </c>
      <c r="I891">
        <v>0.02</v>
      </c>
      <c r="J891" t="s">
        <v>55</v>
      </c>
      <c r="K891">
        <v>-5.54</v>
      </c>
      <c r="L891">
        <v>2.58</v>
      </c>
      <c r="M891">
        <v>1.3</v>
      </c>
      <c r="N891" t="s">
        <v>989</v>
      </c>
      <c r="O891" t="s">
        <v>961</v>
      </c>
      <c r="P891" t="s">
        <v>505</v>
      </c>
      <c r="Q891" t="s">
        <v>40</v>
      </c>
      <c r="R891" t="s">
        <v>25</v>
      </c>
      <c r="S891" t="s">
        <v>94</v>
      </c>
      <c r="T891" t="s">
        <v>770</v>
      </c>
      <c r="U891" t="s">
        <v>67</v>
      </c>
      <c r="V891">
        <v>0.59</v>
      </c>
      <c r="W891">
        <v>40146</v>
      </c>
    </row>
    <row r="892" spans="1:23" x14ac:dyDescent="0.25">
      <c r="A892">
        <v>5799</v>
      </c>
      <c r="B892" s="3">
        <v>40757</v>
      </c>
      <c r="C892" s="4">
        <f t="shared" si="39"/>
        <v>2011</v>
      </c>
      <c r="D892" s="3" t="str">
        <f t="shared" si="40"/>
        <v>Aug</v>
      </c>
      <c r="E892" s="3" t="str">
        <f t="shared" si="41"/>
        <v>Q2</v>
      </c>
      <c r="F892" t="s">
        <v>77</v>
      </c>
      <c r="G892">
        <v>34</v>
      </c>
      <c r="H892">
        <v>9626.86</v>
      </c>
      <c r="I892">
        <v>0.08</v>
      </c>
      <c r="J892" t="s">
        <v>30</v>
      </c>
      <c r="K892">
        <v>1882.2</v>
      </c>
      <c r="L892">
        <v>294.62</v>
      </c>
      <c r="M892">
        <v>42.52</v>
      </c>
      <c r="N892" t="s">
        <v>990</v>
      </c>
      <c r="O892" t="s">
        <v>961</v>
      </c>
      <c r="P892" t="s">
        <v>505</v>
      </c>
      <c r="Q892" t="s">
        <v>24</v>
      </c>
      <c r="R892" t="s">
        <v>25</v>
      </c>
      <c r="S892" t="s">
        <v>33</v>
      </c>
      <c r="T892" t="s">
        <v>1000</v>
      </c>
      <c r="U892" t="s">
        <v>35</v>
      </c>
      <c r="V892">
        <v>0.56999999999999995</v>
      </c>
      <c r="W892">
        <v>40759</v>
      </c>
    </row>
    <row r="893" spans="1:23" x14ac:dyDescent="0.25">
      <c r="A893">
        <v>5890</v>
      </c>
      <c r="B893" s="3">
        <v>41216</v>
      </c>
      <c r="C893" s="4">
        <f t="shared" si="39"/>
        <v>2012</v>
      </c>
      <c r="D893" s="3" t="str">
        <f t="shared" si="40"/>
        <v>Nov</v>
      </c>
      <c r="E893" s="3" t="str">
        <f t="shared" si="41"/>
        <v>Q3</v>
      </c>
      <c r="F893" t="s">
        <v>29</v>
      </c>
      <c r="G893">
        <v>42</v>
      </c>
      <c r="H893">
        <v>813.53499999999997</v>
      </c>
      <c r="I893">
        <v>0</v>
      </c>
      <c r="J893" t="s">
        <v>55</v>
      </c>
      <c r="K893">
        <v>435.95099999999996</v>
      </c>
      <c r="L893">
        <v>20.99</v>
      </c>
      <c r="M893">
        <v>0.99</v>
      </c>
      <c r="N893" t="s">
        <v>1001</v>
      </c>
      <c r="O893" t="s">
        <v>961</v>
      </c>
      <c r="P893" t="s">
        <v>505</v>
      </c>
      <c r="Q893" t="s">
        <v>32</v>
      </c>
      <c r="R893" t="s">
        <v>41</v>
      </c>
      <c r="S893" t="s">
        <v>42</v>
      </c>
      <c r="T893" t="s">
        <v>269</v>
      </c>
      <c r="U893" t="s">
        <v>67</v>
      </c>
      <c r="V893">
        <v>0.37</v>
      </c>
      <c r="W893">
        <v>41217</v>
      </c>
    </row>
    <row r="894" spans="1:23" x14ac:dyDescent="0.25">
      <c r="A894">
        <v>6596</v>
      </c>
      <c r="B894" s="3">
        <v>40745</v>
      </c>
      <c r="C894" s="4">
        <f t="shared" si="39"/>
        <v>2011</v>
      </c>
      <c r="D894" s="3" t="str">
        <f t="shared" si="40"/>
        <v>Jul</v>
      </c>
      <c r="E894" s="3" t="str">
        <f t="shared" si="41"/>
        <v>Q2</v>
      </c>
      <c r="F894" t="s">
        <v>20</v>
      </c>
      <c r="G894">
        <v>36</v>
      </c>
      <c r="H894">
        <v>18028.07</v>
      </c>
      <c r="I894">
        <v>0.02</v>
      </c>
      <c r="J894" t="s">
        <v>30</v>
      </c>
      <c r="K894">
        <v>8157.7</v>
      </c>
      <c r="L894">
        <v>500.98</v>
      </c>
      <c r="M894">
        <v>28.14</v>
      </c>
      <c r="N894" t="s">
        <v>1002</v>
      </c>
      <c r="O894" t="s">
        <v>961</v>
      </c>
      <c r="P894" t="s">
        <v>505</v>
      </c>
      <c r="Q894" t="s">
        <v>40</v>
      </c>
      <c r="R894" t="s">
        <v>41</v>
      </c>
      <c r="S894" t="s">
        <v>207</v>
      </c>
      <c r="T894" t="s">
        <v>1003</v>
      </c>
      <c r="U894" t="s">
        <v>35</v>
      </c>
      <c r="V894">
        <v>0.38</v>
      </c>
      <c r="W894">
        <v>40750</v>
      </c>
    </row>
    <row r="895" spans="1:23" x14ac:dyDescent="0.25">
      <c r="A895">
        <v>7015</v>
      </c>
      <c r="B895" s="3">
        <v>40463</v>
      </c>
      <c r="C895" s="4">
        <f t="shared" si="39"/>
        <v>2010</v>
      </c>
      <c r="D895" s="3" t="str">
        <f t="shared" si="40"/>
        <v>Oct</v>
      </c>
      <c r="E895" s="3" t="str">
        <f t="shared" si="41"/>
        <v>Q3</v>
      </c>
      <c r="F895" t="s">
        <v>44</v>
      </c>
      <c r="G895">
        <v>47</v>
      </c>
      <c r="H895">
        <v>1880.8</v>
      </c>
      <c r="I895">
        <v>7.0000000000000007E-2</v>
      </c>
      <c r="J895" t="s">
        <v>21</v>
      </c>
      <c r="K895">
        <v>775.88</v>
      </c>
      <c r="L895">
        <v>40.98</v>
      </c>
      <c r="M895">
        <v>1.99</v>
      </c>
      <c r="N895" t="s">
        <v>983</v>
      </c>
      <c r="O895" t="s">
        <v>961</v>
      </c>
      <c r="P895" t="s">
        <v>505</v>
      </c>
      <c r="Q895" t="s">
        <v>59</v>
      </c>
      <c r="R895" t="s">
        <v>41</v>
      </c>
      <c r="S895" t="s">
        <v>69</v>
      </c>
      <c r="T895" t="s">
        <v>712</v>
      </c>
      <c r="U895" t="s">
        <v>51</v>
      </c>
      <c r="V895">
        <v>0.44</v>
      </c>
      <c r="W895">
        <v>40465</v>
      </c>
    </row>
    <row r="896" spans="1:23" x14ac:dyDescent="0.25">
      <c r="A896">
        <v>7106</v>
      </c>
      <c r="B896" s="3">
        <v>41039</v>
      </c>
      <c r="C896" s="4">
        <f t="shared" si="39"/>
        <v>2012</v>
      </c>
      <c r="D896" s="3" t="str">
        <f t="shared" si="40"/>
        <v>May</v>
      </c>
      <c r="E896" s="3" t="str">
        <f t="shared" si="41"/>
        <v>Q1</v>
      </c>
      <c r="F896" t="s">
        <v>20</v>
      </c>
      <c r="G896">
        <v>8</v>
      </c>
      <c r="H896">
        <v>118.98</v>
      </c>
      <c r="I896">
        <v>0.05</v>
      </c>
      <c r="J896" t="s">
        <v>21</v>
      </c>
      <c r="K896">
        <v>-12.765000000000001</v>
      </c>
      <c r="L896">
        <v>14.27</v>
      </c>
      <c r="M896">
        <v>7.27</v>
      </c>
      <c r="N896" t="s">
        <v>1005</v>
      </c>
      <c r="O896" t="s">
        <v>961</v>
      </c>
      <c r="P896" t="s">
        <v>505</v>
      </c>
      <c r="Q896" t="s">
        <v>59</v>
      </c>
      <c r="R896" t="s">
        <v>25</v>
      </c>
      <c r="S896" t="s">
        <v>36</v>
      </c>
      <c r="T896" t="s">
        <v>650</v>
      </c>
      <c r="U896" t="s">
        <v>38</v>
      </c>
      <c r="V896">
        <v>0.38</v>
      </c>
      <c r="W896">
        <v>41041</v>
      </c>
    </row>
    <row r="897" spans="1:23" x14ac:dyDescent="0.25">
      <c r="A897">
        <v>8007</v>
      </c>
      <c r="B897" s="3">
        <v>40950</v>
      </c>
      <c r="C897" s="4">
        <f t="shared" si="39"/>
        <v>2012</v>
      </c>
      <c r="D897" s="3" t="str">
        <f t="shared" si="40"/>
        <v>Feb</v>
      </c>
      <c r="E897" s="3" t="str">
        <f t="shared" si="41"/>
        <v>Q4</v>
      </c>
      <c r="F897" t="s">
        <v>20</v>
      </c>
      <c r="G897">
        <v>5</v>
      </c>
      <c r="H897">
        <v>820.56449999999995</v>
      </c>
      <c r="I897">
        <v>0.09</v>
      </c>
      <c r="J897" t="s">
        <v>21</v>
      </c>
      <c r="K897">
        <v>-800.25</v>
      </c>
      <c r="L897">
        <v>205.99</v>
      </c>
      <c r="M897">
        <v>8.99</v>
      </c>
      <c r="N897" t="s">
        <v>1007</v>
      </c>
      <c r="O897" t="s">
        <v>961</v>
      </c>
      <c r="P897" t="s">
        <v>505</v>
      </c>
      <c r="Q897" t="s">
        <v>40</v>
      </c>
      <c r="R897" t="s">
        <v>41</v>
      </c>
      <c r="S897" t="s">
        <v>42</v>
      </c>
      <c r="T897" t="s">
        <v>1008</v>
      </c>
      <c r="U897" t="s">
        <v>38</v>
      </c>
      <c r="V897">
        <v>0.6</v>
      </c>
      <c r="W897">
        <v>40950</v>
      </c>
    </row>
    <row r="898" spans="1:23" x14ac:dyDescent="0.25">
      <c r="A898">
        <v>8257</v>
      </c>
      <c r="B898" s="3">
        <v>39894</v>
      </c>
      <c r="C898" s="4">
        <f t="shared" si="39"/>
        <v>2009</v>
      </c>
      <c r="D898" s="3" t="str">
        <f t="shared" si="40"/>
        <v>Mar</v>
      </c>
      <c r="E898" s="3" t="str">
        <f t="shared" si="41"/>
        <v>Q4</v>
      </c>
      <c r="F898" t="s">
        <v>20</v>
      </c>
      <c r="G898">
        <v>5</v>
      </c>
      <c r="H898">
        <v>7486.09</v>
      </c>
      <c r="I898">
        <v>0.05</v>
      </c>
      <c r="J898" t="s">
        <v>30</v>
      </c>
      <c r="K898">
        <v>-2561.3235</v>
      </c>
      <c r="L898">
        <v>1500.97</v>
      </c>
      <c r="M898">
        <v>29.7</v>
      </c>
      <c r="N898" t="s">
        <v>1001</v>
      </c>
      <c r="O898" t="s">
        <v>961</v>
      </c>
      <c r="P898" t="s">
        <v>505</v>
      </c>
      <c r="Q898" t="s">
        <v>32</v>
      </c>
      <c r="R898" t="s">
        <v>41</v>
      </c>
      <c r="S898" t="s">
        <v>207</v>
      </c>
      <c r="T898" t="s">
        <v>313</v>
      </c>
      <c r="U898" t="s">
        <v>35</v>
      </c>
      <c r="V898">
        <v>0.56999999999999995</v>
      </c>
      <c r="W898">
        <v>39894</v>
      </c>
    </row>
    <row r="899" spans="1:23" x14ac:dyDescent="0.25">
      <c r="A899">
        <v>8773</v>
      </c>
      <c r="B899" s="3">
        <v>40838</v>
      </c>
      <c r="C899" s="4">
        <f t="shared" ref="C899:C962" si="42">YEAR(B899)</f>
        <v>2011</v>
      </c>
      <c r="D899" s="3" t="str">
        <f t="shared" ref="D899:D962" si="43">TEXT(B899,"MMM")</f>
        <v>Oct</v>
      </c>
      <c r="E899" s="3" t="str">
        <f t="shared" ref="E899:E962" si="44">IF(AND(MONTH(B899)&gt;=4,MONTH(B899)&lt;=6),"Q1",IF(AND(MONTH(B899)&gt;=7,MONTH(B899)&lt;=9),"Q2",IF(AND(MONTH(B899)&gt;=10,MONTH(B899)&lt;=12),"Q3",IF(AND(MONTH(B899)&gt;=1,MONTH(B899)&lt;=3),"Q4"))))</f>
        <v>Q3</v>
      </c>
      <c r="F899" t="s">
        <v>77</v>
      </c>
      <c r="G899">
        <v>5</v>
      </c>
      <c r="H899">
        <v>220.78749999999999</v>
      </c>
      <c r="I899">
        <v>0.09</v>
      </c>
      <c r="J899" t="s">
        <v>21</v>
      </c>
      <c r="K899">
        <v>-305.31600000000003</v>
      </c>
      <c r="L899">
        <v>55.99</v>
      </c>
      <c r="M899">
        <v>5</v>
      </c>
      <c r="N899" t="s">
        <v>986</v>
      </c>
      <c r="O899" t="s">
        <v>961</v>
      </c>
      <c r="P899" t="s">
        <v>505</v>
      </c>
      <c r="Q899" t="s">
        <v>59</v>
      </c>
      <c r="R899" t="s">
        <v>41</v>
      </c>
      <c r="S899" t="s">
        <v>42</v>
      </c>
      <c r="T899" t="s">
        <v>245</v>
      </c>
      <c r="U899" t="s">
        <v>51</v>
      </c>
      <c r="V899">
        <v>0.83</v>
      </c>
      <c r="W899">
        <v>40838</v>
      </c>
    </row>
    <row r="900" spans="1:23" x14ac:dyDescent="0.25">
      <c r="A900">
        <v>9057</v>
      </c>
      <c r="B900" s="3">
        <v>40121</v>
      </c>
      <c r="C900" s="4">
        <f t="shared" si="42"/>
        <v>2009</v>
      </c>
      <c r="D900" s="3" t="str">
        <f t="shared" si="43"/>
        <v>Nov</v>
      </c>
      <c r="E900" s="3" t="str">
        <f t="shared" si="44"/>
        <v>Q3</v>
      </c>
      <c r="F900" t="s">
        <v>77</v>
      </c>
      <c r="G900">
        <v>20</v>
      </c>
      <c r="H900">
        <v>160.29</v>
      </c>
      <c r="I900">
        <v>0.01</v>
      </c>
      <c r="J900" t="s">
        <v>21</v>
      </c>
      <c r="K900">
        <v>1.35</v>
      </c>
      <c r="L900">
        <v>7.59</v>
      </c>
      <c r="M900">
        <v>4</v>
      </c>
      <c r="N900" t="s">
        <v>993</v>
      </c>
      <c r="O900" t="s">
        <v>961</v>
      </c>
      <c r="P900" t="s">
        <v>505</v>
      </c>
      <c r="Q900" t="s">
        <v>59</v>
      </c>
      <c r="R900" t="s">
        <v>48</v>
      </c>
      <c r="S900" t="s">
        <v>49</v>
      </c>
      <c r="T900" t="s">
        <v>497</v>
      </c>
      <c r="U900" t="s">
        <v>67</v>
      </c>
      <c r="V900">
        <v>0.42</v>
      </c>
      <c r="W900">
        <v>40121</v>
      </c>
    </row>
    <row r="901" spans="1:23" x14ac:dyDescent="0.25">
      <c r="A901">
        <v>9285</v>
      </c>
      <c r="B901" s="3">
        <v>39815</v>
      </c>
      <c r="C901" s="4">
        <f t="shared" si="42"/>
        <v>2009</v>
      </c>
      <c r="D901" s="3" t="str">
        <f t="shared" si="43"/>
        <v>Jan</v>
      </c>
      <c r="E901" s="3" t="str">
        <f t="shared" si="44"/>
        <v>Q4</v>
      </c>
      <c r="F901" t="s">
        <v>77</v>
      </c>
      <c r="G901">
        <v>3</v>
      </c>
      <c r="H901">
        <v>124.81</v>
      </c>
      <c r="I901">
        <v>0.06</v>
      </c>
      <c r="J901" t="s">
        <v>21</v>
      </c>
      <c r="K901">
        <v>-11.937000000000001</v>
      </c>
      <c r="L901">
        <v>40.98</v>
      </c>
      <c r="M901">
        <v>2.99</v>
      </c>
      <c r="N901" t="s">
        <v>1001</v>
      </c>
      <c r="O901" t="s">
        <v>961</v>
      </c>
      <c r="P901" t="s">
        <v>505</v>
      </c>
      <c r="Q901" t="s">
        <v>32</v>
      </c>
      <c r="R901" t="s">
        <v>25</v>
      </c>
      <c r="S901" t="s">
        <v>36</v>
      </c>
      <c r="T901" t="s">
        <v>447</v>
      </c>
      <c r="U901" t="s">
        <v>38</v>
      </c>
      <c r="V901">
        <v>0.36</v>
      </c>
      <c r="W901">
        <v>39817</v>
      </c>
    </row>
    <row r="902" spans="1:23" x14ac:dyDescent="0.25">
      <c r="A902">
        <v>9861</v>
      </c>
      <c r="B902" s="3">
        <v>41210</v>
      </c>
      <c r="C902" s="4">
        <f t="shared" si="42"/>
        <v>2012</v>
      </c>
      <c r="D902" s="3" t="str">
        <f t="shared" si="43"/>
        <v>Oct</v>
      </c>
      <c r="E902" s="3" t="str">
        <f t="shared" si="44"/>
        <v>Q3</v>
      </c>
      <c r="F902" t="s">
        <v>20</v>
      </c>
      <c r="G902">
        <v>47</v>
      </c>
      <c r="H902">
        <v>706.68</v>
      </c>
      <c r="I902">
        <v>0.1</v>
      </c>
      <c r="J902" t="s">
        <v>21</v>
      </c>
      <c r="K902">
        <v>6.6</v>
      </c>
      <c r="L902">
        <v>15.94</v>
      </c>
      <c r="M902">
        <v>5.45</v>
      </c>
      <c r="N902" t="s">
        <v>1002</v>
      </c>
      <c r="O902" t="s">
        <v>961</v>
      </c>
      <c r="P902" t="s">
        <v>505</v>
      </c>
      <c r="Q902" t="s">
        <v>40</v>
      </c>
      <c r="R902" t="s">
        <v>25</v>
      </c>
      <c r="S902" t="s">
        <v>94</v>
      </c>
      <c r="T902" t="s">
        <v>464</v>
      </c>
      <c r="U902" t="s">
        <v>51</v>
      </c>
      <c r="V902">
        <v>0.55000000000000004</v>
      </c>
      <c r="W902">
        <v>41214</v>
      </c>
    </row>
    <row r="903" spans="1:23" x14ac:dyDescent="0.25">
      <c r="A903">
        <v>9922</v>
      </c>
      <c r="B903" s="3">
        <v>40636</v>
      </c>
      <c r="C903" s="4">
        <f t="shared" si="42"/>
        <v>2011</v>
      </c>
      <c r="D903" s="3" t="str">
        <f t="shared" si="43"/>
        <v>Apr</v>
      </c>
      <c r="E903" s="3" t="str">
        <f t="shared" si="44"/>
        <v>Q1</v>
      </c>
      <c r="F903" t="s">
        <v>44</v>
      </c>
      <c r="G903">
        <v>24</v>
      </c>
      <c r="H903">
        <v>6408.3</v>
      </c>
      <c r="I903">
        <v>0.1</v>
      </c>
      <c r="J903" t="s">
        <v>30</v>
      </c>
      <c r="K903">
        <v>539.54</v>
      </c>
      <c r="L903">
        <v>280.98</v>
      </c>
      <c r="M903">
        <v>35.67</v>
      </c>
      <c r="N903" t="s">
        <v>990</v>
      </c>
      <c r="O903" t="s">
        <v>961</v>
      </c>
      <c r="P903" t="s">
        <v>505</v>
      </c>
      <c r="Q903" t="s">
        <v>32</v>
      </c>
      <c r="R903" t="s">
        <v>48</v>
      </c>
      <c r="S903" t="s">
        <v>82</v>
      </c>
      <c r="T903" t="s">
        <v>519</v>
      </c>
      <c r="U903" t="s">
        <v>81</v>
      </c>
      <c r="V903">
        <v>0.66</v>
      </c>
      <c r="W903">
        <v>40637</v>
      </c>
    </row>
    <row r="904" spans="1:23" x14ac:dyDescent="0.25">
      <c r="A904">
        <v>9923</v>
      </c>
      <c r="B904" s="3">
        <v>40091</v>
      </c>
      <c r="C904" s="4">
        <f t="shared" si="42"/>
        <v>2009</v>
      </c>
      <c r="D904" s="3" t="str">
        <f t="shared" si="43"/>
        <v>Oct</v>
      </c>
      <c r="E904" s="3" t="str">
        <f t="shared" si="44"/>
        <v>Q3</v>
      </c>
      <c r="F904" t="s">
        <v>29</v>
      </c>
      <c r="G904">
        <v>27</v>
      </c>
      <c r="H904">
        <v>63.71</v>
      </c>
      <c r="I904">
        <v>0.01</v>
      </c>
      <c r="J904" t="s">
        <v>21</v>
      </c>
      <c r="K904">
        <v>-96.03</v>
      </c>
      <c r="L904">
        <v>2.08</v>
      </c>
      <c r="M904">
        <v>5.33</v>
      </c>
      <c r="N904" t="s">
        <v>1002</v>
      </c>
      <c r="O904" t="s">
        <v>961</v>
      </c>
      <c r="P904" t="s">
        <v>505</v>
      </c>
      <c r="Q904" t="s">
        <v>40</v>
      </c>
      <c r="R904" t="s">
        <v>48</v>
      </c>
      <c r="S904" t="s">
        <v>49</v>
      </c>
      <c r="T904" t="s">
        <v>213</v>
      </c>
      <c r="U904" t="s">
        <v>38</v>
      </c>
      <c r="V904">
        <v>0.43</v>
      </c>
      <c r="W904">
        <v>40091</v>
      </c>
    </row>
    <row r="905" spans="1:23" x14ac:dyDescent="0.25">
      <c r="A905">
        <v>9925</v>
      </c>
      <c r="B905" s="3">
        <v>40938</v>
      </c>
      <c r="C905" s="4">
        <f t="shared" si="42"/>
        <v>2012</v>
      </c>
      <c r="D905" s="3" t="str">
        <f t="shared" si="43"/>
        <v>Jan</v>
      </c>
      <c r="E905" s="3" t="str">
        <f t="shared" si="44"/>
        <v>Q4</v>
      </c>
      <c r="F905" t="s">
        <v>77</v>
      </c>
      <c r="G905">
        <v>43</v>
      </c>
      <c r="H905">
        <v>1751.68</v>
      </c>
      <c r="I905">
        <v>0.1</v>
      </c>
      <c r="J905" t="s">
        <v>55</v>
      </c>
      <c r="K905">
        <v>771.82549999999992</v>
      </c>
      <c r="L905">
        <v>41.94</v>
      </c>
      <c r="M905">
        <v>2.99</v>
      </c>
      <c r="N905" t="s">
        <v>1002</v>
      </c>
      <c r="O905" t="s">
        <v>961</v>
      </c>
      <c r="P905" t="s">
        <v>505</v>
      </c>
      <c r="Q905" t="s">
        <v>40</v>
      </c>
      <c r="R905" t="s">
        <v>25</v>
      </c>
      <c r="S905" t="s">
        <v>36</v>
      </c>
      <c r="T905" t="s">
        <v>366</v>
      </c>
      <c r="U905" t="s">
        <v>38</v>
      </c>
      <c r="V905">
        <v>0.35</v>
      </c>
      <c r="W905">
        <v>40941</v>
      </c>
    </row>
    <row r="906" spans="1:23" x14ac:dyDescent="0.25">
      <c r="A906">
        <v>10593</v>
      </c>
      <c r="B906" s="3">
        <v>40951</v>
      </c>
      <c r="C906" s="4">
        <f t="shared" si="42"/>
        <v>2012</v>
      </c>
      <c r="D906" s="3" t="str">
        <f t="shared" si="43"/>
        <v>Feb</v>
      </c>
      <c r="E906" s="3" t="str">
        <f t="shared" si="44"/>
        <v>Q4</v>
      </c>
      <c r="F906" t="s">
        <v>29</v>
      </c>
      <c r="G906">
        <v>27</v>
      </c>
      <c r="H906">
        <v>435.27</v>
      </c>
      <c r="I906">
        <v>0.05</v>
      </c>
      <c r="J906" t="s">
        <v>21</v>
      </c>
      <c r="K906">
        <v>-147.51</v>
      </c>
      <c r="L906">
        <v>15.98</v>
      </c>
      <c r="M906">
        <v>8.99</v>
      </c>
      <c r="N906" t="s">
        <v>986</v>
      </c>
      <c r="O906" t="s">
        <v>961</v>
      </c>
      <c r="P906" t="s">
        <v>505</v>
      </c>
      <c r="Q906" t="s">
        <v>59</v>
      </c>
      <c r="R906" t="s">
        <v>41</v>
      </c>
      <c r="S906" t="s">
        <v>69</v>
      </c>
      <c r="T906" t="s">
        <v>410</v>
      </c>
      <c r="U906" t="s">
        <v>51</v>
      </c>
      <c r="V906">
        <v>0.64</v>
      </c>
      <c r="W906">
        <v>40952</v>
      </c>
    </row>
    <row r="907" spans="1:23" x14ac:dyDescent="0.25">
      <c r="A907">
        <v>11969</v>
      </c>
      <c r="B907" s="3">
        <v>40927</v>
      </c>
      <c r="C907" s="4">
        <f t="shared" si="42"/>
        <v>2012</v>
      </c>
      <c r="D907" s="3" t="str">
        <f t="shared" si="43"/>
        <v>Jan</v>
      </c>
      <c r="E907" s="3" t="str">
        <f t="shared" si="44"/>
        <v>Q4</v>
      </c>
      <c r="F907" t="s">
        <v>44</v>
      </c>
      <c r="G907">
        <v>16</v>
      </c>
      <c r="H907">
        <v>1684.96</v>
      </c>
      <c r="I907">
        <v>0.08</v>
      </c>
      <c r="J907" t="s">
        <v>21</v>
      </c>
      <c r="K907">
        <v>-553.05999999999995</v>
      </c>
      <c r="L907">
        <v>110.98</v>
      </c>
      <c r="M907">
        <v>35</v>
      </c>
      <c r="N907" t="s">
        <v>1012</v>
      </c>
      <c r="O907" t="s">
        <v>961</v>
      </c>
      <c r="P907" t="s">
        <v>505</v>
      </c>
      <c r="Q907" t="s">
        <v>32</v>
      </c>
      <c r="R907" t="s">
        <v>25</v>
      </c>
      <c r="S907" t="s">
        <v>26</v>
      </c>
      <c r="T907" t="s">
        <v>1013</v>
      </c>
      <c r="U907" t="s">
        <v>28</v>
      </c>
      <c r="V907">
        <v>0.82</v>
      </c>
      <c r="W907">
        <v>40928</v>
      </c>
    </row>
    <row r="908" spans="1:23" x14ac:dyDescent="0.25">
      <c r="A908">
        <v>12228</v>
      </c>
      <c r="B908" s="3">
        <v>39989</v>
      </c>
      <c r="C908" s="4">
        <f t="shared" si="42"/>
        <v>2009</v>
      </c>
      <c r="D908" s="3" t="str">
        <f t="shared" si="43"/>
        <v>Jun</v>
      </c>
      <c r="E908" s="3" t="str">
        <f t="shared" si="44"/>
        <v>Q1</v>
      </c>
      <c r="F908" t="s">
        <v>44</v>
      </c>
      <c r="G908">
        <v>1</v>
      </c>
      <c r="H908">
        <v>159.51</v>
      </c>
      <c r="I908">
        <v>0.04</v>
      </c>
      <c r="J908" t="s">
        <v>30</v>
      </c>
      <c r="K908">
        <v>-103.63</v>
      </c>
      <c r="L908">
        <v>130.97999999999999</v>
      </c>
      <c r="M908">
        <v>30</v>
      </c>
      <c r="N908" t="s">
        <v>1014</v>
      </c>
      <c r="O908" t="s">
        <v>961</v>
      </c>
      <c r="P908" t="s">
        <v>505</v>
      </c>
      <c r="Q908" t="s">
        <v>40</v>
      </c>
      <c r="R908" t="s">
        <v>48</v>
      </c>
      <c r="S908" t="s">
        <v>111</v>
      </c>
      <c r="T908" t="s">
        <v>262</v>
      </c>
      <c r="U908" t="s">
        <v>35</v>
      </c>
      <c r="V908">
        <v>0.78</v>
      </c>
      <c r="W908">
        <v>39992</v>
      </c>
    </row>
    <row r="909" spans="1:23" x14ac:dyDescent="0.25">
      <c r="A909">
        <v>12355</v>
      </c>
      <c r="B909" s="3">
        <v>40691</v>
      </c>
      <c r="C909" s="4">
        <f t="shared" si="42"/>
        <v>2011</v>
      </c>
      <c r="D909" s="3" t="str">
        <f t="shared" si="43"/>
        <v>May</v>
      </c>
      <c r="E909" s="3" t="str">
        <f t="shared" si="44"/>
        <v>Q1</v>
      </c>
      <c r="F909" t="s">
        <v>44</v>
      </c>
      <c r="G909">
        <v>45</v>
      </c>
      <c r="H909">
        <v>168.66</v>
      </c>
      <c r="I909">
        <v>0.08</v>
      </c>
      <c r="J909" t="s">
        <v>21</v>
      </c>
      <c r="K909">
        <v>-167.06</v>
      </c>
      <c r="L909">
        <v>3.95</v>
      </c>
      <c r="M909">
        <v>5.13</v>
      </c>
      <c r="N909" t="s">
        <v>1015</v>
      </c>
      <c r="O909" t="s">
        <v>961</v>
      </c>
      <c r="P909" t="s">
        <v>505</v>
      </c>
      <c r="Q909" t="s">
        <v>40</v>
      </c>
      <c r="R909" t="s">
        <v>25</v>
      </c>
      <c r="S909" t="s">
        <v>33</v>
      </c>
      <c r="T909" t="s">
        <v>1016</v>
      </c>
      <c r="U909" t="s">
        <v>38</v>
      </c>
      <c r="V909">
        <v>0.59</v>
      </c>
      <c r="W909">
        <v>40693</v>
      </c>
    </row>
    <row r="910" spans="1:23" x14ac:dyDescent="0.25">
      <c r="A910">
        <v>12389</v>
      </c>
      <c r="B910" s="3">
        <v>40029</v>
      </c>
      <c r="C910" s="4">
        <f t="shared" si="42"/>
        <v>2009</v>
      </c>
      <c r="D910" s="3" t="str">
        <f t="shared" si="43"/>
        <v>Aug</v>
      </c>
      <c r="E910" s="3" t="str">
        <f t="shared" si="44"/>
        <v>Q2</v>
      </c>
      <c r="F910" t="s">
        <v>62</v>
      </c>
      <c r="G910">
        <v>34</v>
      </c>
      <c r="H910">
        <v>2560.59</v>
      </c>
      <c r="I910">
        <v>7.0000000000000007E-2</v>
      </c>
      <c r="J910" t="s">
        <v>21</v>
      </c>
      <c r="K910">
        <v>670.96</v>
      </c>
      <c r="L910">
        <v>80.98</v>
      </c>
      <c r="M910">
        <v>7.18</v>
      </c>
      <c r="N910" t="s">
        <v>993</v>
      </c>
      <c r="O910" t="s">
        <v>961</v>
      </c>
      <c r="P910" t="s">
        <v>505</v>
      </c>
      <c r="Q910" t="s">
        <v>40</v>
      </c>
      <c r="R910" t="s">
        <v>41</v>
      </c>
      <c r="S910" t="s">
        <v>69</v>
      </c>
      <c r="T910" t="s">
        <v>678</v>
      </c>
      <c r="U910" t="s">
        <v>38</v>
      </c>
      <c r="V910">
        <v>0.48</v>
      </c>
      <c r="W910">
        <v>40031</v>
      </c>
    </row>
    <row r="911" spans="1:23" x14ac:dyDescent="0.25">
      <c r="A911">
        <v>12710</v>
      </c>
      <c r="B911" s="3">
        <v>40407</v>
      </c>
      <c r="C911" s="4">
        <f t="shared" si="42"/>
        <v>2010</v>
      </c>
      <c r="D911" s="3" t="str">
        <f t="shared" si="43"/>
        <v>Aug</v>
      </c>
      <c r="E911" s="3" t="str">
        <f t="shared" si="44"/>
        <v>Q2</v>
      </c>
      <c r="F911" t="s">
        <v>77</v>
      </c>
      <c r="G911">
        <v>37</v>
      </c>
      <c r="H911">
        <v>2116.62</v>
      </c>
      <c r="I911">
        <v>0.06</v>
      </c>
      <c r="J911" t="s">
        <v>21</v>
      </c>
      <c r="K911">
        <v>745.45</v>
      </c>
      <c r="L911">
        <v>55.98</v>
      </c>
      <c r="M911">
        <v>13.88</v>
      </c>
      <c r="N911" t="s">
        <v>998</v>
      </c>
      <c r="O911" t="s">
        <v>961</v>
      </c>
      <c r="P911" t="s">
        <v>505</v>
      </c>
      <c r="Q911" t="s">
        <v>24</v>
      </c>
      <c r="R911" t="s">
        <v>25</v>
      </c>
      <c r="S911" t="s">
        <v>60</v>
      </c>
      <c r="T911" t="s">
        <v>417</v>
      </c>
      <c r="U911" t="s">
        <v>38</v>
      </c>
      <c r="V911">
        <v>0.36</v>
      </c>
      <c r="W911">
        <v>40407</v>
      </c>
    </row>
    <row r="912" spans="1:23" x14ac:dyDescent="0.25">
      <c r="A912">
        <v>13636</v>
      </c>
      <c r="B912" s="3">
        <v>39835</v>
      </c>
      <c r="C912" s="4">
        <f t="shared" si="42"/>
        <v>2009</v>
      </c>
      <c r="D912" s="3" t="str">
        <f t="shared" si="43"/>
        <v>Jan</v>
      </c>
      <c r="E912" s="3" t="str">
        <f t="shared" si="44"/>
        <v>Q4</v>
      </c>
      <c r="F912" t="s">
        <v>20</v>
      </c>
      <c r="G912">
        <v>32</v>
      </c>
      <c r="H912">
        <v>28180.080000000002</v>
      </c>
      <c r="I912">
        <v>0.02</v>
      </c>
      <c r="J912" t="s">
        <v>30</v>
      </c>
      <c r="K912">
        <v>7513.88</v>
      </c>
      <c r="L912">
        <v>880.98</v>
      </c>
      <c r="M912">
        <v>44.55</v>
      </c>
      <c r="N912" t="s">
        <v>986</v>
      </c>
      <c r="O912" t="s">
        <v>961</v>
      </c>
      <c r="P912" t="s">
        <v>505</v>
      </c>
      <c r="Q912" t="s">
        <v>59</v>
      </c>
      <c r="R912" t="s">
        <v>48</v>
      </c>
      <c r="S912" t="s">
        <v>79</v>
      </c>
      <c r="T912" t="s">
        <v>298</v>
      </c>
      <c r="U912" t="s">
        <v>81</v>
      </c>
      <c r="V912">
        <v>0.62</v>
      </c>
      <c r="W912">
        <v>39839</v>
      </c>
    </row>
    <row r="913" spans="1:23" x14ac:dyDescent="0.25">
      <c r="A913">
        <v>14021</v>
      </c>
      <c r="B913" s="3">
        <v>40609</v>
      </c>
      <c r="C913" s="4">
        <f t="shared" si="42"/>
        <v>2011</v>
      </c>
      <c r="D913" s="3" t="str">
        <f t="shared" si="43"/>
        <v>Mar</v>
      </c>
      <c r="E913" s="3" t="str">
        <f t="shared" si="44"/>
        <v>Q4</v>
      </c>
      <c r="F913" t="s">
        <v>29</v>
      </c>
      <c r="G913">
        <v>12</v>
      </c>
      <c r="H913">
        <v>27.05</v>
      </c>
      <c r="I913">
        <v>0</v>
      </c>
      <c r="J913" t="s">
        <v>55</v>
      </c>
      <c r="K913">
        <v>0.99999999999999933</v>
      </c>
      <c r="L913">
        <v>1.82</v>
      </c>
      <c r="M913">
        <v>0.83</v>
      </c>
      <c r="N913" t="s">
        <v>1015</v>
      </c>
      <c r="O913" t="s">
        <v>961</v>
      </c>
      <c r="P913" t="s">
        <v>505</v>
      </c>
      <c r="Q913" t="s">
        <v>40</v>
      </c>
      <c r="R913" t="s">
        <v>25</v>
      </c>
      <c r="S913" t="s">
        <v>94</v>
      </c>
      <c r="T913" t="s">
        <v>1018</v>
      </c>
      <c r="U913" t="s">
        <v>67</v>
      </c>
      <c r="V913">
        <v>0.56999999999999995</v>
      </c>
      <c r="W913">
        <v>40610</v>
      </c>
    </row>
    <row r="914" spans="1:23" x14ac:dyDescent="0.25">
      <c r="A914">
        <v>14338</v>
      </c>
      <c r="B914" s="3">
        <v>40209</v>
      </c>
      <c r="C914" s="4">
        <f t="shared" si="42"/>
        <v>2010</v>
      </c>
      <c r="D914" s="3" t="str">
        <f t="shared" si="43"/>
        <v>Jan</v>
      </c>
      <c r="E914" s="3" t="str">
        <f t="shared" si="44"/>
        <v>Q4</v>
      </c>
      <c r="F914" t="s">
        <v>20</v>
      </c>
      <c r="G914">
        <v>34</v>
      </c>
      <c r="H914">
        <v>6580.16</v>
      </c>
      <c r="I914">
        <v>0.1</v>
      </c>
      <c r="J914" t="s">
        <v>30</v>
      </c>
      <c r="K914">
        <v>2786.35</v>
      </c>
      <c r="L914">
        <v>200.97</v>
      </c>
      <c r="M914">
        <v>15.59</v>
      </c>
      <c r="N914" t="s">
        <v>1019</v>
      </c>
      <c r="O914" t="s">
        <v>961</v>
      </c>
      <c r="P914" t="s">
        <v>505</v>
      </c>
      <c r="Q914" t="s">
        <v>24</v>
      </c>
      <c r="R914" t="s">
        <v>41</v>
      </c>
      <c r="S914" t="s">
        <v>207</v>
      </c>
      <c r="T914" t="s">
        <v>299</v>
      </c>
      <c r="U914" t="s">
        <v>35</v>
      </c>
      <c r="V914">
        <v>0.36</v>
      </c>
      <c r="W914">
        <v>40216</v>
      </c>
    </row>
    <row r="915" spans="1:23" x14ac:dyDescent="0.25">
      <c r="A915">
        <v>14406</v>
      </c>
      <c r="B915" s="3">
        <v>40245</v>
      </c>
      <c r="C915" s="4">
        <f t="shared" si="42"/>
        <v>2010</v>
      </c>
      <c r="D915" s="3" t="str">
        <f t="shared" si="43"/>
        <v>Mar</v>
      </c>
      <c r="E915" s="3" t="str">
        <f t="shared" si="44"/>
        <v>Q4</v>
      </c>
      <c r="F915" t="s">
        <v>62</v>
      </c>
      <c r="G915">
        <v>37</v>
      </c>
      <c r="H915">
        <v>5610.84</v>
      </c>
      <c r="I915">
        <v>7.0000000000000007E-2</v>
      </c>
      <c r="J915" t="s">
        <v>21</v>
      </c>
      <c r="K915">
        <v>2366.5100000000002</v>
      </c>
      <c r="L915">
        <v>150.97999999999999</v>
      </c>
      <c r="M915">
        <v>13.99</v>
      </c>
      <c r="N915" t="s">
        <v>1020</v>
      </c>
      <c r="O915" t="s">
        <v>961</v>
      </c>
      <c r="P915" t="s">
        <v>505</v>
      </c>
      <c r="Q915" t="s">
        <v>40</v>
      </c>
      <c r="R915" t="s">
        <v>41</v>
      </c>
      <c r="S915" t="s">
        <v>207</v>
      </c>
      <c r="T915" t="s">
        <v>338</v>
      </c>
      <c r="U915" t="s">
        <v>47</v>
      </c>
      <c r="V915">
        <v>0.38</v>
      </c>
      <c r="W915">
        <v>40247</v>
      </c>
    </row>
    <row r="916" spans="1:23" x14ac:dyDescent="0.25">
      <c r="A916">
        <v>15878</v>
      </c>
      <c r="B916" s="3">
        <v>40486</v>
      </c>
      <c r="C916" s="4">
        <f t="shared" si="42"/>
        <v>2010</v>
      </c>
      <c r="D916" s="3" t="str">
        <f t="shared" si="43"/>
        <v>Nov</v>
      </c>
      <c r="E916" s="3" t="str">
        <f t="shared" si="44"/>
        <v>Q3</v>
      </c>
      <c r="F916" t="s">
        <v>29</v>
      </c>
      <c r="G916">
        <v>36</v>
      </c>
      <c r="H916">
        <v>275.06</v>
      </c>
      <c r="I916">
        <v>0.05</v>
      </c>
      <c r="J916" t="s">
        <v>21</v>
      </c>
      <c r="K916">
        <v>-237.87</v>
      </c>
      <c r="L916">
        <v>7.28</v>
      </c>
      <c r="M916">
        <v>11.15</v>
      </c>
      <c r="N916" t="s">
        <v>1019</v>
      </c>
      <c r="O916" t="s">
        <v>961</v>
      </c>
      <c r="P916" t="s">
        <v>505</v>
      </c>
      <c r="Q916" t="s">
        <v>40</v>
      </c>
      <c r="R916" t="s">
        <v>25</v>
      </c>
      <c r="S916" t="s">
        <v>60</v>
      </c>
      <c r="T916" t="s">
        <v>658</v>
      </c>
      <c r="U916" t="s">
        <v>38</v>
      </c>
      <c r="V916">
        <v>0.37</v>
      </c>
      <c r="W916">
        <v>40488</v>
      </c>
    </row>
    <row r="917" spans="1:23" x14ac:dyDescent="0.25">
      <c r="A917">
        <v>16133</v>
      </c>
      <c r="B917" s="3">
        <v>40081</v>
      </c>
      <c r="C917" s="4">
        <f t="shared" si="42"/>
        <v>2009</v>
      </c>
      <c r="D917" s="3" t="str">
        <f t="shared" si="43"/>
        <v>Sep</v>
      </c>
      <c r="E917" s="3" t="str">
        <f t="shared" si="44"/>
        <v>Q2</v>
      </c>
      <c r="F917" t="s">
        <v>77</v>
      </c>
      <c r="G917">
        <v>1</v>
      </c>
      <c r="H917">
        <v>27.96</v>
      </c>
      <c r="I917">
        <v>0.17</v>
      </c>
      <c r="J917" t="s">
        <v>21</v>
      </c>
      <c r="K917">
        <v>-9.1300000000000008</v>
      </c>
      <c r="L917">
        <v>14.89</v>
      </c>
      <c r="M917">
        <v>13.56</v>
      </c>
      <c r="N917" t="s">
        <v>983</v>
      </c>
      <c r="O917" t="s">
        <v>961</v>
      </c>
      <c r="P917" t="s">
        <v>505</v>
      </c>
      <c r="Q917" t="s">
        <v>24</v>
      </c>
      <c r="R917" t="s">
        <v>48</v>
      </c>
      <c r="S917" t="s">
        <v>49</v>
      </c>
      <c r="T917" t="s">
        <v>1021</v>
      </c>
      <c r="U917" t="s">
        <v>28</v>
      </c>
      <c r="V917">
        <v>0.57999999999999996</v>
      </c>
      <c r="W917">
        <v>40083</v>
      </c>
    </row>
    <row r="918" spans="1:23" x14ac:dyDescent="0.25">
      <c r="A918">
        <v>16612</v>
      </c>
      <c r="B918" s="3">
        <v>39857</v>
      </c>
      <c r="C918" s="4">
        <f t="shared" si="42"/>
        <v>2009</v>
      </c>
      <c r="D918" s="3" t="str">
        <f t="shared" si="43"/>
        <v>Feb</v>
      </c>
      <c r="E918" s="3" t="str">
        <f t="shared" si="44"/>
        <v>Q4</v>
      </c>
      <c r="F918" t="s">
        <v>29</v>
      </c>
      <c r="G918">
        <v>45</v>
      </c>
      <c r="H918">
        <v>3699.22</v>
      </c>
      <c r="I918">
        <v>0.05</v>
      </c>
      <c r="J918" t="s">
        <v>30</v>
      </c>
      <c r="K918">
        <v>565.17999999999995</v>
      </c>
      <c r="L918">
        <v>80.97</v>
      </c>
      <c r="M918">
        <v>30.06</v>
      </c>
      <c r="N918" t="s">
        <v>986</v>
      </c>
      <c r="O918" t="s">
        <v>961</v>
      </c>
      <c r="P918" t="s">
        <v>505</v>
      </c>
      <c r="Q918" t="s">
        <v>59</v>
      </c>
      <c r="R918" t="s">
        <v>41</v>
      </c>
      <c r="S918" t="s">
        <v>207</v>
      </c>
      <c r="T918" t="s">
        <v>1022</v>
      </c>
      <c r="U918" t="s">
        <v>81</v>
      </c>
      <c r="V918">
        <v>0.4</v>
      </c>
      <c r="W918">
        <v>39858</v>
      </c>
    </row>
    <row r="919" spans="1:23" x14ac:dyDescent="0.25">
      <c r="A919">
        <v>16967</v>
      </c>
      <c r="B919" s="3">
        <v>40774</v>
      </c>
      <c r="C919" s="4">
        <f t="shared" si="42"/>
        <v>2011</v>
      </c>
      <c r="D919" s="3" t="str">
        <f t="shared" si="43"/>
        <v>Aug</v>
      </c>
      <c r="E919" s="3" t="str">
        <f t="shared" si="44"/>
        <v>Q2</v>
      </c>
      <c r="F919" t="s">
        <v>20</v>
      </c>
      <c r="G919">
        <v>5</v>
      </c>
      <c r="H919">
        <v>397.55</v>
      </c>
      <c r="I919">
        <v>0.08</v>
      </c>
      <c r="J919" t="s">
        <v>21</v>
      </c>
      <c r="K919">
        <v>-152.47</v>
      </c>
      <c r="L919">
        <v>83.1</v>
      </c>
      <c r="M919">
        <v>6.13</v>
      </c>
      <c r="N919" t="s">
        <v>1014</v>
      </c>
      <c r="O919" t="s">
        <v>961</v>
      </c>
      <c r="P919" t="s">
        <v>505</v>
      </c>
      <c r="Q919" t="s">
        <v>40</v>
      </c>
      <c r="R919" t="s">
        <v>41</v>
      </c>
      <c r="S919" t="s">
        <v>69</v>
      </c>
      <c r="T919" t="s">
        <v>567</v>
      </c>
      <c r="U919" t="s">
        <v>38</v>
      </c>
      <c r="V919">
        <v>0.45</v>
      </c>
      <c r="W919">
        <v>40776</v>
      </c>
    </row>
    <row r="920" spans="1:23" x14ac:dyDescent="0.25">
      <c r="A920">
        <v>18432</v>
      </c>
      <c r="B920" s="3">
        <v>40614</v>
      </c>
      <c r="C920" s="4">
        <f t="shared" si="42"/>
        <v>2011</v>
      </c>
      <c r="D920" s="3" t="str">
        <f t="shared" si="43"/>
        <v>Mar</v>
      </c>
      <c r="E920" s="3" t="str">
        <f t="shared" si="44"/>
        <v>Q4</v>
      </c>
      <c r="F920" t="s">
        <v>29</v>
      </c>
      <c r="G920">
        <v>42</v>
      </c>
      <c r="H920">
        <v>451.32</v>
      </c>
      <c r="I920">
        <v>0.04</v>
      </c>
      <c r="J920" t="s">
        <v>21</v>
      </c>
      <c r="K920">
        <v>1.1599999999999999</v>
      </c>
      <c r="L920">
        <v>10.64</v>
      </c>
      <c r="M920">
        <v>5.16</v>
      </c>
      <c r="N920" t="s">
        <v>989</v>
      </c>
      <c r="O920" t="s">
        <v>961</v>
      </c>
      <c r="P920" t="s">
        <v>505</v>
      </c>
      <c r="Q920" t="s">
        <v>40</v>
      </c>
      <c r="R920" t="s">
        <v>48</v>
      </c>
      <c r="S920" t="s">
        <v>49</v>
      </c>
      <c r="T920" t="s">
        <v>586</v>
      </c>
      <c r="U920" t="s">
        <v>38</v>
      </c>
      <c r="V920">
        <v>0.56999999999999995</v>
      </c>
      <c r="W920">
        <v>40614</v>
      </c>
    </row>
    <row r="921" spans="1:23" x14ac:dyDescent="0.25">
      <c r="A921">
        <v>18464</v>
      </c>
      <c r="B921" s="3">
        <v>40996</v>
      </c>
      <c r="C921" s="4">
        <f t="shared" si="42"/>
        <v>2012</v>
      </c>
      <c r="D921" s="3" t="str">
        <f t="shared" si="43"/>
        <v>Mar</v>
      </c>
      <c r="E921" s="3" t="str">
        <f t="shared" si="44"/>
        <v>Q4</v>
      </c>
      <c r="F921" t="s">
        <v>29</v>
      </c>
      <c r="G921">
        <v>27</v>
      </c>
      <c r="H921">
        <v>4891.8599999999997</v>
      </c>
      <c r="I921">
        <v>0.02</v>
      </c>
      <c r="J921" t="s">
        <v>30</v>
      </c>
      <c r="K921">
        <v>253.14</v>
      </c>
      <c r="L921">
        <v>180.98</v>
      </c>
      <c r="M921">
        <v>55.24</v>
      </c>
      <c r="N921" t="s">
        <v>1025</v>
      </c>
      <c r="O921" t="s">
        <v>961</v>
      </c>
      <c r="P921" t="s">
        <v>505</v>
      </c>
      <c r="Q921" t="s">
        <v>24</v>
      </c>
      <c r="R921" t="s">
        <v>25</v>
      </c>
      <c r="S921" t="s">
        <v>33</v>
      </c>
      <c r="T921" t="s">
        <v>544</v>
      </c>
      <c r="U921" t="s">
        <v>35</v>
      </c>
      <c r="V921">
        <v>0.56999999999999995</v>
      </c>
      <c r="W921">
        <v>40998</v>
      </c>
    </row>
    <row r="922" spans="1:23" x14ac:dyDescent="0.25">
      <c r="A922">
        <v>18754</v>
      </c>
      <c r="B922" s="3">
        <v>40081</v>
      </c>
      <c r="C922" s="4">
        <f t="shared" si="42"/>
        <v>2009</v>
      </c>
      <c r="D922" s="3" t="str">
        <f t="shared" si="43"/>
        <v>Sep</v>
      </c>
      <c r="E922" s="3" t="str">
        <f t="shared" si="44"/>
        <v>Q2</v>
      </c>
      <c r="F922" t="s">
        <v>44</v>
      </c>
      <c r="G922">
        <v>8</v>
      </c>
      <c r="H922">
        <v>1217.6199999999999</v>
      </c>
      <c r="I922">
        <v>0.03</v>
      </c>
      <c r="J922" t="s">
        <v>30</v>
      </c>
      <c r="K922">
        <v>-221.5</v>
      </c>
      <c r="L922">
        <v>140.97999999999999</v>
      </c>
      <c r="M922">
        <v>36.090000000000003</v>
      </c>
      <c r="N922" t="s">
        <v>1027</v>
      </c>
      <c r="O922" t="s">
        <v>961</v>
      </c>
      <c r="P922" t="s">
        <v>505</v>
      </c>
      <c r="Q922" t="s">
        <v>24</v>
      </c>
      <c r="R922" t="s">
        <v>48</v>
      </c>
      <c r="S922" t="s">
        <v>79</v>
      </c>
      <c r="T922" t="s">
        <v>346</v>
      </c>
      <c r="U922" t="s">
        <v>81</v>
      </c>
      <c r="V922">
        <v>0.77</v>
      </c>
      <c r="W922">
        <v>40083</v>
      </c>
    </row>
    <row r="923" spans="1:23" x14ac:dyDescent="0.25">
      <c r="A923">
        <v>19905</v>
      </c>
      <c r="B923" s="3">
        <v>41133</v>
      </c>
      <c r="C923" s="4">
        <f t="shared" si="42"/>
        <v>2012</v>
      </c>
      <c r="D923" s="3" t="str">
        <f t="shared" si="43"/>
        <v>Aug</v>
      </c>
      <c r="E923" s="3" t="str">
        <f t="shared" si="44"/>
        <v>Q2</v>
      </c>
      <c r="F923" t="s">
        <v>77</v>
      </c>
      <c r="G923">
        <v>20</v>
      </c>
      <c r="H923">
        <v>82.97</v>
      </c>
      <c r="I923">
        <v>0.04</v>
      </c>
      <c r="J923" t="s">
        <v>21</v>
      </c>
      <c r="K923">
        <v>32.5</v>
      </c>
      <c r="L923">
        <v>4.13</v>
      </c>
      <c r="M923">
        <v>0.5</v>
      </c>
      <c r="N923" t="s">
        <v>983</v>
      </c>
      <c r="O923" t="s">
        <v>961</v>
      </c>
      <c r="P923" t="s">
        <v>505</v>
      </c>
      <c r="Q923" t="s">
        <v>59</v>
      </c>
      <c r="R923" t="s">
        <v>25</v>
      </c>
      <c r="S923" t="s">
        <v>87</v>
      </c>
      <c r="T923" t="s">
        <v>181</v>
      </c>
      <c r="U923" t="s">
        <v>38</v>
      </c>
      <c r="V923">
        <v>0.39</v>
      </c>
      <c r="W923">
        <v>41135</v>
      </c>
    </row>
    <row r="924" spans="1:23" x14ac:dyDescent="0.25">
      <c r="A924">
        <v>20256</v>
      </c>
      <c r="B924" s="3">
        <v>40939</v>
      </c>
      <c r="C924" s="4">
        <f t="shared" si="42"/>
        <v>2012</v>
      </c>
      <c r="D924" s="3" t="str">
        <f t="shared" si="43"/>
        <v>Jan</v>
      </c>
      <c r="E924" s="3" t="str">
        <f t="shared" si="44"/>
        <v>Q4</v>
      </c>
      <c r="F924" t="s">
        <v>20</v>
      </c>
      <c r="G924">
        <v>24</v>
      </c>
      <c r="H924">
        <v>512.83000000000004</v>
      </c>
      <c r="I924">
        <v>0.01</v>
      </c>
      <c r="J924" t="s">
        <v>21</v>
      </c>
      <c r="K924">
        <v>-221.56</v>
      </c>
      <c r="L924">
        <v>20.89</v>
      </c>
      <c r="M924">
        <v>11.52</v>
      </c>
      <c r="N924" t="s">
        <v>1027</v>
      </c>
      <c r="O924" t="s">
        <v>961</v>
      </c>
      <c r="P924" t="s">
        <v>505</v>
      </c>
      <c r="Q924" t="s">
        <v>24</v>
      </c>
      <c r="R924" t="s">
        <v>25</v>
      </c>
      <c r="S924" t="s">
        <v>26</v>
      </c>
      <c r="T924" t="s">
        <v>1028</v>
      </c>
      <c r="U924" t="s">
        <v>38</v>
      </c>
      <c r="V924">
        <v>0.83</v>
      </c>
      <c r="W924">
        <v>40944</v>
      </c>
    </row>
    <row r="925" spans="1:23" x14ac:dyDescent="0.25">
      <c r="A925">
        <v>20386</v>
      </c>
      <c r="B925" s="3">
        <v>40236</v>
      </c>
      <c r="C925" s="4">
        <f t="shared" si="42"/>
        <v>2010</v>
      </c>
      <c r="D925" s="3" t="str">
        <f t="shared" si="43"/>
        <v>Feb</v>
      </c>
      <c r="E925" s="3" t="str">
        <f t="shared" si="44"/>
        <v>Q4</v>
      </c>
      <c r="F925" t="s">
        <v>77</v>
      </c>
      <c r="G925">
        <v>35</v>
      </c>
      <c r="H925">
        <v>41.23</v>
      </c>
      <c r="I925">
        <v>0.09</v>
      </c>
      <c r="J925" t="s">
        <v>21</v>
      </c>
      <c r="K925">
        <v>-21.51</v>
      </c>
      <c r="L925">
        <v>1.26</v>
      </c>
      <c r="M925">
        <v>0.7</v>
      </c>
      <c r="N925" t="s">
        <v>1019</v>
      </c>
      <c r="O925" t="s">
        <v>961</v>
      </c>
      <c r="P925" t="s">
        <v>505</v>
      </c>
      <c r="Q925" t="s">
        <v>40</v>
      </c>
      <c r="R925" t="s">
        <v>25</v>
      </c>
      <c r="S925" t="s">
        <v>65</v>
      </c>
      <c r="T925" t="s">
        <v>348</v>
      </c>
      <c r="U925" t="s">
        <v>67</v>
      </c>
      <c r="V925">
        <v>0.81</v>
      </c>
      <c r="W925">
        <v>40236</v>
      </c>
    </row>
    <row r="926" spans="1:23" x14ac:dyDescent="0.25">
      <c r="A926">
        <v>20455</v>
      </c>
      <c r="B926" s="3">
        <v>40357</v>
      </c>
      <c r="C926" s="4">
        <f t="shared" si="42"/>
        <v>2010</v>
      </c>
      <c r="D926" s="3" t="str">
        <f t="shared" si="43"/>
        <v>Jun</v>
      </c>
      <c r="E926" s="3" t="str">
        <f t="shared" si="44"/>
        <v>Q1</v>
      </c>
      <c r="F926" t="s">
        <v>77</v>
      </c>
      <c r="G926">
        <v>7</v>
      </c>
      <c r="H926">
        <v>381.1995</v>
      </c>
      <c r="I926">
        <v>0.08</v>
      </c>
      <c r="J926" t="s">
        <v>55</v>
      </c>
      <c r="K926">
        <v>-233.56300000000002</v>
      </c>
      <c r="L926">
        <v>65.989999999999995</v>
      </c>
      <c r="M926">
        <v>8.99</v>
      </c>
      <c r="N926" t="s">
        <v>1029</v>
      </c>
      <c r="O926" t="s">
        <v>961</v>
      </c>
      <c r="P926" t="s">
        <v>505</v>
      </c>
      <c r="Q926" t="s">
        <v>40</v>
      </c>
      <c r="R926" t="s">
        <v>41</v>
      </c>
      <c r="S926" t="s">
        <v>42</v>
      </c>
      <c r="T926" t="s">
        <v>589</v>
      </c>
      <c r="U926" t="s">
        <v>38</v>
      </c>
      <c r="V926">
        <v>0.57999999999999996</v>
      </c>
      <c r="W926">
        <v>40358</v>
      </c>
    </row>
    <row r="927" spans="1:23" x14ac:dyDescent="0.25">
      <c r="A927">
        <v>20642</v>
      </c>
      <c r="B927" s="3">
        <v>41048</v>
      </c>
      <c r="C927" s="4">
        <f t="shared" si="42"/>
        <v>2012</v>
      </c>
      <c r="D927" s="3" t="str">
        <f t="shared" si="43"/>
        <v>May</v>
      </c>
      <c r="E927" s="3" t="str">
        <f t="shared" si="44"/>
        <v>Q1</v>
      </c>
      <c r="F927" t="s">
        <v>29</v>
      </c>
      <c r="G927">
        <v>32</v>
      </c>
      <c r="H927">
        <v>135.19999999999999</v>
      </c>
      <c r="I927">
        <v>0.02</v>
      </c>
      <c r="J927" t="s">
        <v>21</v>
      </c>
      <c r="K927">
        <v>59.4</v>
      </c>
      <c r="L927">
        <v>4.13</v>
      </c>
      <c r="M927">
        <v>0.5</v>
      </c>
      <c r="N927" t="s">
        <v>1030</v>
      </c>
      <c r="O927" t="s">
        <v>961</v>
      </c>
      <c r="P927" t="s">
        <v>505</v>
      </c>
      <c r="Q927" t="s">
        <v>32</v>
      </c>
      <c r="R927" t="s">
        <v>25</v>
      </c>
      <c r="S927" t="s">
        <v>87</v>
      </c>
      <c r="T927" t="s">
        <v>181</v>
      </c>
      <c r="U927" t="s">
        <v>38</v>
      </c>
      <c r="V927">
        <v>0.39</v>
      </c>
      <c r="W927">
        <v>41049</v>
      </c>
    </row>
    <row r="928" spans="1:23" x14ac:dyDescent="0.25">
      <c r="A928">
        <v>21379</v>
      </c>
      <c r="B928" s="3">
        <v>40557</v>
      </c>
      <c r="C928" s="4">
        <f t="shared" si="42"/>
        <v>2011</v>
      </c>
      <c r="D928" s="3" t="str">
        <f t="shared" si="43"/>
        <v>Jan</v>
      </c>
      <c r="E928" s="3" t="str">
        <f t="shared" si="44"/>
        <v>Q4</v>
      </c>
      <c r="F928" t="s">
        <v>29</v>
      </c>
      <c r="G928">
        <v>35</v>
      </c>
      <c r="H928">
        <v>5428.49</v>
      </c>
      <c r="I928">
        <v>0.05</v>
      </c>
      <c r="J928" t="s">
        <v>30</v>
      </c>
      <c r="K928">
        <v>-1046.78</v>
      </c>
      <c r="L928">
        <v>150.88999999999999</v>
      </c>
      <c r="M928">
        <v>60.2</v>
      </c>
      <c r="N928" t="s">
        <v>1020</v>
      </c>
      <c r="O928" t="s">
        <v>961</v>
      </c>
      <c r="P928" t="s">
        <v>505</v>
      </c>
      <c r="Q928" t="s">
        <v>40</v>
      </c>
      <c r="R928" t="s">
        <v>48</v>
      </c>
      <c r="S928" t="s">
        <v>111</v>
      </c>
      <c r="T928" t="s">
        <v>919</v>
      </c>
      <c r="U928" t="s">
        <v>35</v>
      </c>
      <c r="V928">
        <v>0.77</v>
      </c>
      <c r="W928">
        <v>40559</v>
      </c>
    </row>
    <row r="929" spans="1:23" x14ac:dyDescent="0.25">
      <c r="A929">
        <v>21766</v>
      </c>
      <c r="B929" s="3">
        <v>39965</v>
      </c>
      <c r="C929" s="4">
        <f t="shared" si="42"/>
        <v>2009</v>
      </c>
      <c r="D929" s="3" t="str">
        <f t="shared" si="43"/>
        <v>Jun</v>
      </c>
      <c r="E929" s="3" t="str">
        <f t="shared" si="44"/>
        <v>Q1</v>
      </c>
      <c r="F929" t="s">
        <v>29</v>
      </c>
      <c r="G929">
        <v>41</v>
      </c>
      <c r="H929">
        <v>5178.17</v>
      </c>
      <c r="I929">
        <v>0.03</v>
      </c>
      <c r="J929" t="s">
        <v>30</v>
      </c>
      <c r="K929">
        <v>531.69000000000005</v>
      </c>
      <c r="L929">
        <v>120.98</v>
      </c>
      <c r="M929">
        <v>30</v>
      </c>
      <c r="N929" t="s">
        <v>995</v>
      </c>
      <c r="O929" t="s">
        <v>961</v>
      </c>
      <c r="P929" t="s">
        <v>505</v>
      </c>
      <c r="Q929" t="s">
        <v>32</v>
      </c>
      <c r="R929" t="s">
        <v>48</v>
      </c>
      <c r="S929" t="s">
        <v>111</v>
      </c>
      <c r="T929" t="s">
        <v>115</v>
      </c>
      <c r="U929" t="s">
        <v>35</v>
      </c>
      <c r="V929">
        <v>0.64</v>
      </c>
      <c r="W929">
        <v>39967</v>
      </c>
    </row>
    <row r="930" spans="1:23" x14ac:dyDescent="0.25">
      <c r="A930">
        <v>22053</v>
      </c>
      <c r="B930" s="3">
        <v>40411</v>
      </c>
      <c r="C930" s="4">
        <f t="shared" si="42"/>
        <v>2010</v>
      </c>
      <c r="D930" s="3" t="str">
        <f t="shared" si="43"/>
        <v>Aug</v>
      </c>
      <c r="E930" s="3" t="str">
        <f t="shared" si="44"/>
        <v>Q2</v>
      </c>
      <c r="F930" t="s">
        <v>77</v>
      </c>
      <c r="G930">
        <v>32</v>
      </c>
      <c r="H930">
        <v>563.08000000000004</v>
      </c>
      <c r="I930">
        <v>0.1</v>
      </c>
      <c r="J930" t="s">
        <v>21</v>
      </c>
      <c r="K930">
        <v>112.965</v>
      </c>
      <c r="L930">
        <v>18.989999999999998</v>
      </c>
      <c r="M930">
        <v>5.23</v>
      </c>
      <c r="N930" t="s">
        <v>997</v>
      </c>
      <c r="O930" t="s">
        <v>961</v>
      </c>
      <c r="P930" t="s">
        <v>505</v>
      </c>
      <c r="Q930" t="s">
        <v>40</v>
      </c>
      <c r="R930" t="s">
        <v>25</v>
      </c>
      <c r="S930" t="s">
        <v>36</v>
      </c>
      <c r="T930" t="s">
        <v>350</v>
      </c>
      <c r="U930" t="s">
        <v>38</v>
      </c>
      <c r="V930">
        <v>0.37</v>
      </c>
      <c r="W930">
        <v>40413</v>
      </c>
    </row>
    <row r="931" spans="1:23" x14ac:dyDescent="0.25">
      <c r="A931">
        <v>22368</v>
      </c>
      <c r="B931" s="3">
        <v>40228</v>
      </c>
      <c r="C931" s="4">
        <f t="shared" si="42"/>
        <v>2010</v>
      </c>
      <c r="D931" s="3" t="str">
        <f t="shared" si="43"/>
        <v>Feb</v>
      </c>
      <c r="E931" s="3" t="str">
        <f t="shared" si="44"/>
        <v>Q4</v>
      </c>
      <c r="F931" t="s">
        <v>62</v>
      </c>
      <c r="G931">
        <v>5</v>
      </c>
      <c r="H931">
        <v>192.12</v>
      </c>
      <c r="I931">
        <v>0.04</v>
      </c>
      <c r="J931" t="s">
        <v>21</v>
      </c>
      <c r="K931">
        <v>-74.849999999999994</v>
      </c>
      <c r="L931">
        <v>39.24</v>
      </c>
      <c r="M931">
        <v>1.99</v>
      </c>
      <c r="N931" t="s">
        <v>985</v>
      </c>
      <c r="O931" t="s">
        <v>961</v>
      </c>
      <c r="P931" t="s">
        <v>505</v>
      </c>
      <c r="Q931" t="s">
        <v>32</v>
      </c>
      <c r="R931" t="s">
        <v>41</v>
      </c>
      <c r="S931" t="s">
        <v>69</v>
      </c>
      <c r="T931" t="s">
        <v>273</v>
      </c>
      <c r="U931" t="s">
        <v>51</v>
      </c>
      <c r="V931">
        <v>0.51</v>
      </c>
      <c r="W931">
        <v>40229</v>
      </c>
    </row>
    <row r="932" spans="1:23" x14ac:dyDescent="0.25">
      <c r="A932">
        <v>22885</v>
      </c>
      <c r="B932" s="3">
        <v>40140</v>
      </c>
      <c r="C932" s="4">
        <f t="shared" si="42"/>
        <v>2009</v>
      </c>
      <c r="D932" s="3" t="str">
        <f t="shared" si="43"/>
        <v>Nov</v>
      </c>
      <c r="E932" s="3" t="str">
        <f t="shared" si="44"/>
        <v>Q3</v>
      </c>
      <c r="F932" t="s">
        <v>62</v>
      </c>
      <c r="G932">
        <v>4</v>
      </c>
      <c r="H932">
        <v>56.47</v>
      </c>
      <c r="I932">
        <v>0.05</v>
      </c>
      <c r="J932" t="s">
        <v>21</v>
      </c>
      <c r="K932">
        <v>-29.9</v>
      </c>
      <c r="L932">
        <v>12.88</v>
      </c>
      <c r="M932">
        <v>4.59</v>
      </c>
      <c r="N932" t="s">
        <v>1032</v>
      </c>
      <c r="O932" t="s">
        <v>961</v>
      </c>
      <c r="P932" t="s">
        <v>505</v>
      </c>
      <c r="Q932" t="s">
        <v>59</v>
      </c>
      <c r="R932" t="s">
        <v>25</v>
      </c>
      <c r="S932" t="s">
        <v>148</v>
      </c>
      <c r="T932" t="s">
        <v>551</v>
      </c>
      <c r="U932" t="s">
        <v>67</v>
      </c>
      <c r="V932">
        <v>0.82</v>
      </c>
      <c r="W932">
        <v>40142</v>
      </c>
    </row>
    <row r="933" spans="1:23" x14ac:dyDescent="0.25">
      <c r="A933">
        <v>22947</v>
      </c>
      <c r="B933" s="3">
        <v>40165</v>
      </c>
      <c r="C933" s="4">
        <f t="shared" si="42"/>
        <v>2009</v>
      </c>
      <c r="D933" s="3" t="str">
        <f t="shared" si="43"/>
        <v>Dec</v>
      </c>
      <c r="E933" s="3" t="str">
        <f t="shared" si="44"/>
        <v>Q3</v>
      </c>
      <c r="F933" t="s">
        <v>20</v>
      </c>
      <c r="G933">
        <v>19</v>
      </c>
      <c r="H933">
        <v>216.25</v>
      </c>
      <c r="I933">
        <v>0.09</v>
      </c>
      <c r="J933" t="s">
        <v>21</v>
      </c>
      <c r="K933">
        <v>58.84</v>
      </c>
      <c r="L933">
        <v>12.22</v>
      </c>
      <c r="M933">
        <v>2.85</v>
      </c>
      <c r="N933" t="s">
        <v>985</v>
      </c>
      <c r="O933" t="s">
        <v>961</v>
      </c>
      <c r="P933" t="s">
        <v>505</v>
      </c>
      <c r="Q933" t="s">
        <v>32</v>
      </c>
      <c r="R933" t="s">
        <v>48</v>
      </c>
      <c r="S933" t="s">
        <v>49</v>
      </c>
      <c r="T933" t="s">
        <v>242</v>
      </c>
      <c r="U933" t="s">
        <v>51</v>
      </c>
      <c r="V933">
        <v>0.55000000000000004</v>
      </c>
      <c r="W933">
        <v>40172</v>
      </c>
    </row>
    <row r="934" spans="1:23" x14ac:dyDescent="0.25">
      <c r="A934">
        <v>23844</v>
      </c>
      <c r="B934" s="3">
        <v>40000</v>
      </c>
      <c r="C934" s="4">
        <f t="shared" si="42"/>
        <v>2009</v>
      </c>
      <c r="D934" s="3" t="str">
        <f t="shared" si="43"/>
        <v>Jul</v>
      </c>
      <c r="E934" s="3" t="str">
        <f t="shared" si="44"/>
        <v>Q2</v>
      </c>
      <c r="F934" t="s">
        <v>44</v>
      </c>
      <c r="G934">
        <v>40</v>
      </c>
      <c r="H934">
        <v>1861.36</v>
      </c>
      <c r="I934">
        <v>0</v>
      </c>
      <c r="J934" t="s">
        <v>21</v>
      </c>
      <c r="K934">
        <v>627.85</v>
      </c>
      <c r="L934">
        <v>42.98</v>
      </c>
      <c r="M934">
        <v>4.62</v>
      </c>
      <c r="N934" t="s">
        <v>993</v>
      </c>
      <c r="O934" t="s">
        <v>961</v>
      </c>
      <c r="P934" t="s">
        <v>505</v>
      </c>
      <c r="Q934" t="s">
        <v>59</v>
      </c>
      <c r="R934" t="s">
        <v>25</v>
      </c>
      <c r="S934" t="s">
        <v>33</v>
      </c>
      <c r="T934" t="s">
        <v>839</v>
      </c>
      <c r="U934" t="s">
        <v>38</v>
      </c>
      <c r="V934">
        <v>0.56000000000000005</v>
      </c>
      <c r="W934">
        <v>40002</v>
      </c>
    </row>
    <row r="935" spans="1:23" x14ac:dyDescent="0.25">
      <c r="A935">
        <v>24039</v>
      </c>
      <c r="B935" s="3">
        <v>41107</v>
      </c>
      <c r="C935" s="4">
        <f t="shared" si="42"/>
        <v>2012</v>
      </c>
      <c r="D935" s="3" t="str">
        <f t="shared" si="43"/>
        <v>Jul</v>
      </c>
      <c r="E935" s="3" t="str">
        <f t="shared" si="44"/>
        <v>Q2</v>
      </c>
      <c r="F935" t="s">
        <v>44</v>
      </c>
      <c r="G935">
        <v>5</v>
      </c>
      <c r="H935">
        <v>199.16</v>
      </c>
      <c r="I935">
        <v>0.1</v>
      </c>
      <c r="J935" t="s">
        <v>21</v>
      </c>
      <c r="K935">
        <v>-64.87</v>
      </c>
      <c r="L935">
        <v>40.98</v>
      </c>
      <c r="M935">
        <v>1.99</v>
      </c>
      <c r="N935" t="s">
        <v>997</v>
      </c>
      <c r="O935" t="s">
        <v>961</v>
      </c>
      <c r="P935" t="s">
        <v>505</v>
      </c>
      <c r="Q935" t="s">
        <v>40</v>
      </c>
      <c r="R935" t="s">
        <v>41</v>
      </c>
      <c r="S935" t="s">
        <v>69</v>
      </c>
      <c r="T935" t="s">
        <v>712</v>
      </c>
      <c r="U935" t="s">
        <v>51</v>
      </c>
      <c r="V935">
        <v>0.44</v>
      </c>
      <c r="W935">
        <v>41109</v>
      </c>
    </row>
    <row r="936" spans="1:23" x14ac:dyDescent="0.25">
      <c r="A936">
        <v>25347</v>
      </c>
      <c r="B936" s="3">
        <v>39976</v>
      </c>
      <c r="C936" s="4">
        <f t="shared" si="42"/>
        <v>2009</v>
      </c>
      <c r="D936" s="3" t="str">
        <f t="shared" si="43"/>
        <v>Jun</v>
      </c>
      <c r="E936" s="3" t="str">
        <f t="shared" si="44"/>
        <v>Q1</v>
      </c>
      <c r="F936" t="s">
        <v>20</v>
      </c>
      <c r="G936">
        <v>28</v>
      </c>
      <c r="H936">
        <v>967.27</v>
      </c>
      <c r="I936">
        <v>7.0000000000000007E-2</v>
      </c>
      <c r="J936" t="s">
        <v>21</v>
      </c>
      <c r="K936">
        <v>309.31</v>
      </c>
      <c r="L936">
        <v>35.44</v>
      </c>
      <c r="M936">
        <v>7.5</v>
      </c>
      <c r="N936" t="s">
        <v>988</v>
      </c>
      <c r="O936" t="s">
        <v>961</v>
      </c>
      <c r="P936" t="s">
        <v>505</v>
      </c>
      <c r="Q936" t="s">
        <v>40</v>
      </c>
      <c r="R936" t="s">
        <v>25</v>
      </c>
      <c r="S936" t="s">
        <v>60</v>
      </c>
      <c r="T936" t="s">
        <v>222</v>
      </c>
      <c r="U936" t="s">
        <v>38</v>
      </c>
      <c r="V936">
        <v>0.38</v>
      </c>
      <c r="W936">
        <v>39983</v>
      </c>
    </row>
    <row r="937" spans="1:23" x14ac:dyDescent="0.25">
      <c r="A937">
        <v>25825</v>
      </c>
      <c r="B937" s="3">
        <v>41109</v>
      </c>
      <c r="C937" s="4">
        <f t="shared" si="42"/>
        <v>2012</v>
      </c>
      <c r="D937" s="3" t="str">
        <f t="shared" si="43"/>
        <v>Jul</v>
      </c>
      <c r="E937" s="3" t="str">
        <f t="shared" si="44"/>
        <v>Q2</v>
      </c>
      <c r="F937" t="s">
        <v>44</v>
      </c>
      <c r="G937">
        <v>45</v>
      </c>
      <c r="H937">
        <v>483.74</v>
      </c>
      <c r="I937">
        <v>0.02</v>
      </c>
      <c r="J937" t="s">
        <v>21</v>
      </c>
      <c r="K937">
        <v>206.27</v>
      </c>
      <c r="L937">
        <v>10.31</v>
      </c>
      <c r="M937">
        <v>1.79</v>
      </c>
      <c r="N937" t="s">
        <v>993</v>
      </c>
      <c r="O937" t="s">
        <v>961</v>
      </c>
      <c r="P937" t="s">
        <v>505</v>
      </c>
      <c r="Q937" t="s">
        <v>40</v>
      </c>
      <c r="R937" t="s">
        <v>25</v>
      </c>
      <c r="S937" t="s">
        <v>60</v>
      </c>
      <c r="T937" t="s">
        <v>279</v>
      </c>
      <c r="U937" t="s">
        <v>67</v>
      </c>
      <c r="V937">
        <v>0.38</v>
      </c>
      <c r="W937">
        <v>41112</v>
      </c>
    </row>
    <row r="938" spans="1:23" x14ac:dyDescent="0.25">
      <c r="A938">
        <v>26304</v>
      </c>
      <c r="B938" s="3">
        <v>40621</v>
      </c>
      <c r="C938" s="4">
        <f t="shared" si="42"/>
        <v>2011</v>
      </c>
      <c r="D938" s="3" t="str">
        <f t="shared" si="43"/>
        <v>Mar</v>
      </c>
      <c r="E938" s="3" t="str">
        <f t="shared" si="44"/>
        <v>Q4</v>
      </c>
      <c r="F938" t="s">
        <v>62</v>
      </c>
      <c r="G938">
        <v>43</v>
      </c>
      <c r="H938">
        <v>7452.1369999999988</v>
      </c>
      <c r="I938">
        <v>0.02</v>
      </c>
      <c r="J938" t="s">
        <v>21</v>
      </c>
      <c r="K938">
        <v>2028.357</v>
      </c>
      <c r="L938">
        <v>205.99</v>
      </c>
      <c r="M938">
        <v>5.99</v>
      </c>
      <c r="N938" t="s">
        <v>989</v>
      </c>
      <c r="O938" t="s">
        <v>961</v>
      </c>
      <c r="P938" t="s">
        <v>505</v>
      </c>
      <c r="Q938" t="s">
        <v>40</v>
      </c>
      <c r="R938" t="s">
        <v>41</v>
      </c>
      <c r="S938" t="s">
        <v>42</v>
      </c>
      <c r="T938" t="s">
        <v>706</v>
      </c>
      <c r="U938" t="s">
        <v>38</v>
      </c>
      <c r="V938">
        <v>0.59</v>
      </c>
      <c r="W938">
        <v>40622</v>
      </c>
    </row>
    <row r="939" spans="1:23" x14ac:dyDescent="0.25">
      <c r="A939">
        <v>26726</v>
      </c>
      <c r="B939" s="3">
        <v>41270</v>
      </c>
      <c r="C939" s="4">
        <f t="shared" si="42"/>
        <v>2012</v>
      </c>
      <c r="D939" s="3" t="str">
        <f t="shared" si="43"/>
        <v>Dec</v>
      </c>
      <c r="E939" s="3" t="str">
        <f t="shared" si="44"/>
        <v>Q3</v>
      </c>
      <c r="F939" t="s">
        <v>29</v>
      </c>
      <c r="G939">
        <v>37</v>
      </c>
      <c r="H939">
        <v>173.11</v>
      </c>
      <c r="I939">
        <v>0.02</v>
      </c>
      <c r="J939" t="s">
        <v>21</v>
      </c>
      <c r="K939">
        <v>-121.58</v>
      </c>
      <c r="L939">
        <v>4.37</v>
      </c>
      <c r="M939">
        <v>5.15</v>
      </c>
      <c r="N939" t="s">
        <v>1027</v>
      </c>
      <c r="O939" t="s">
        <v>961</v>
      </c>
      <c r="P939" t="s">
        <v>505</v>
      </c>
      <c r="Q939" t="s">
        <v>24</v>
      </c>
      <c r="R939" t="s">
        <v>25</v>
      </c>
      <c r="S939" t="s">
        <v>33</v>
      </c>
      <c r="T939" t="s">
        <v>682</v>
      </c>
      <c r="U939" t="s">
        <v>38</v>
      </c>
      <c r="V939">
        <v>0.59</v>
      </c>
      <c r="W939">
        <v>41270</v>
      </c>
    </row>
    <row r="940" spans="1:23" x14ac:dyDescent="0.25">
      <c r="A940">
        <v>27266</v>
      </c>
      <c r="B940" s="3">
        <v>40794</v>
      </c>
      <c r="C940" s="4">
        <f t="shared" si="42"/>
        <v>2011</v>
      </c>
      <c r="D940" s="3" t="str">
        <f t="shared" si="43"/>
        <v>Sep</v>
      </c>
      <c r="E940" s="3" t="str">
        <f t="shared" si="44"/>
        <v>Q2</v>
      </c>
      <c r="F940" t="s">
        <v>77</v>
      </c>
      <c r="G940">
        <v>9</v>
      </c>
      <c r="H940">
        <v>1031.06</v>
      </c>
      <c r="I940">
        <v>0.03</v>
      </c>
      <c r="J940" t="s">
        <v>21</v>
      </c>
      <c r="K940">
        <v>39.359999999999914</v>
      </c>
      <c r="L940">
        <v>115.79</v>
      </c>
      <c r="M940">
        <v>1.99</v>
      </c>
      <c r="N940" t="s">
        <v>989</v>
      </c>
      <c r="O940" t="s">
        <v>961</v>
      </c>
      <c r="P940" t="s">
        <v>505</v>
      </c>
      <c r="Q940" t="s">
        <v>40</v>
      </c>
      <c r="R940" t="s">
        <v>41</v>
      </c>
      <c r="S940" t="s">
        <v>69</v>
      </c>
      <c r="T940" t="s">
        <v>1033</v>
      </c>
      <c r="U940" t="s">
        <v>51</v>
      </c>
      <c r="V940">
        <v>0.49</v>
      </c>
      <c r="W940">
        <v>40797</v>
      </c>
    </row>
    <row r="941" spans="1:23" x14ac:dyDescent="0.25">
      <c r="A941">
        <v>27396</v>
      </c>
      <c r="B941" s="3">
        <v>40520</v>
      </c>
      <c r="C941" s="4">
        <f t="shared" si="42"/>
        <v>2010</v>
      </c>
      <c r="D941" s="3" t="str">
        <f t="shared" si="43"/>
        <v>Dec</v>
      </c>
      <c r="E941" s="3" t="str">
        <f t="shared" si="44"/>
        <v>Q3</v>
      </c>
      <c r="F941" t="s">
        <v>77</v>
      </c>
      <c r="G941">
        <v>14</v>
      </c>
      <c r="H941">
        <v>138.31</v>
      </c>
      <c r="I941">
        <v>7.0000000000000007E-2</v>
      </c>
      <c r="J941" t="s">
        <v>21</v>
      </c>
      <c r="K941">
        <v>-31.16</v>
      </c>
      <c r="L941">
        <v>9.77</v>
      </c>
      <c r="M941">
        <v>6.02</v>
      </c>
      <c r="N941" t="s">
        <v>997</v>
      </c>
      <c r="O941" t="s">
        <v>695</v>
      </c>
      <c r="P941" t="s">
        <v>696</v>
      </c>
      <c r="Q941" t="s">
        <v>40</v>
      </c>
      <c r="R941" t="s">
        <v>48</v>
      </c>
      <c r="S941" t="s">
        <v>49</v>
      </c>
      <c r="T941" t="s">
        <v>442</v>
      </c>
      <c r="U941" t="s">
        <v>47</v>
      </c>
      <c r="V941">
        <v>0.48</v>
      </c>
      <c r="W941">
        <v>40522</v>
      </c>
    </row>
    <row r="942" spans="1:23" x14ac:dyDescent="0.25">
      <c r="A942">
        <v>28480</v>
      </c>
      <c r="B942" s="3">
        <v>39887</v>
      </c>
      <c r="C942" s="4">
        <f t="shared" si="42"/>
        <v>2009</v>
      </c>
      <c r="D942" s="3" t="str">
        <f t="shared" si="43"/>
        <v>Mar</v>
      </c>
      <c r="E942" s="3" t="str">
        <f t="shared" si="44"/>
        <v>Q4</v>
      </c>
      <c r="F942" t="s">
        <v>62</v>
      </c>
      <c r="G942">
        <v>17</v>
      </c>
      <c r="H942">
        <v>30.62</v>
      </c>
      <c r="I942">
        <v>0.01</v>
      </c>
      <c r="J942" t="s">
        <v>21</v>
      </c>
      <c r="K942">
        <v>-1.56</v>
      </c>
      <c r="L942">
        <v>1.76</v>
      </c>
      <c r="M942">
        <v>0.7</v>
      </c>
      <c r="N942" t="s">
        <v>1019</v>
      </c>
      <c r="O942" t="s">
        <v>695</v>
      </c>
      <c r="P942" t="s">
        <v>696</v>
      </c>
      <c r="Q942" t="s">
        <v>40</v>
      </c>
      <c r="R942" t="s">
        <v>25</v>
      </c>
      <c r="S942" t="s">
        <v>94</v>
      </c>
      <c r="T942" t="s">
        <v>384</v>
      </c>
      <c r="U942" t="s">
        <v>67</v>
      </c>
      <c r="V942">
        <v>0.56000000000000005</v>
      </c>
      <c r="W942">
        <v>39888</v>
      </c>
    </row>
    <row r="943" spans="1:23" x14ac:dyDescent="0.25">
      <c r="A943">
        <v>29158</v>
      </c>
      <c r="B943" s="3">
        <v>40836</v>
      </c>
      <c r="C943" s="4">
        <f t="shared" si="42"/>
        <v>2011</v>
      </c>
      <c r="D943" s="3" t="str">
        <f t="shared" si="43"/>
        <v>Oct</v>
      </c>
      <c r="E943" s="3" t="str">
        <f t="shared" si="44"/>
        <v>Q3</v>
      </c>
      <c r="F943" t="s">
        <v>29</v>
      </c>
      <c r="G943">
        <v>12</v>
      </c>
      <c r="H943">
        <v>2266.6999999999998</v>
      </c>
      <c r="I943">
        <v>7.0000000000000007E-2</v>
      </c>
      <c r="J943" t="s">
        <v>30</v>
      </c>
      <c r="K943">
        <v>180.8</v>
      </c>
      <c r="L943">
        <v>200.98</v>
      </c>
      <c r="M943">
        <v>23.76</v>
      </c>
      <c r="N943" t="s">
        <v>983</v>
      </c>
      <c r="O943" t="s">
        <v>695</v>
      </c>
      <c r="P943" t="s">
        <v>696</v>
      </c>
      <c r="Q943" t="s">
        <v>59</v>
      </c>
      <c r="R943" t="s">
        <v>48</v>
      </c>
      <c r="S943" t="s">
        <v>111</v>
      </c>
      <c r="T943" t="s">
        <v>437</v>
      </c>
      <c r="U943" t="s">
        <v>35</v>
      </c>
      <c r="V943">
        <v>0.57999999999999996</v>
      </c>
      <c r="W943">
        <v>40837</v>
      </c>
    </row>
    <row r="944" spans="1:23" x14ac:dyDescent="0.25">
      <c r="A944">
        <v>29409</v>
      </c>
      <c r="B944" s="3">
        <v>40556</v>
      </c>
      <c r="C944" s="4">
        <f t="shared" si="42"/>
        <v>2011</v>
      </c>
      <c r="D944" s="3" t="str">
        <f t="shared" si="43"/>
        <v>Jan</v>
      </c>
      <c r="E944" s="3" t="str">
        <f t="shared" si="44"/>
        <v>Q4</v>
      </c>
      <c r="F944" t="s">
        <v>29</v>
      </c>
      <c r="G944">
        <v>23</v>
      </c>
      <c r="H944">
        <v>38.99</v>
      </c>
      <c r="I944">
        <v>0.09</v>
      </c>
      <c r="J944" t="s">
        <v>21</v>
      </c>
      <c r="K944">
        <v>-33.520000000000003</v>
      </c>
      <c r="L944">
        <v>1.7</v>
      </c>
      <c r="M944">
        <v>1.99</v>
      </c>
      <c r="N944" t="s">
        <v>986</v>
      </c>
      <c r="O944" t="s">
        <v>695</v>
      </c>
      <c r="P944" t="s">
        <v>696</v>
      </c>
      <c r="Q944" t="s">
        <v>59</v>
      </c>
      <c r="R944" t="s">
        <v>41</v>
      </c>
      <c r="S944" t="s">
        <v>69</v>
      </c>
      <c r="T944" t="s">
        <v>931</v>
      </c>
      <c r="U944" t="s">
        <v>51</v>
      </c>
      <c r="V944">
        <v>0.51</v>
      </c>
      <c r="W944">
        <v>40558</v>
      </c>
    </row>
    <row r="945" spans="1:23" x14ac:dyDescent="0.25">
      <c r="A945">
        <v>29956</v>
      </c>
      <c r="B945" s="3">
        <v>40039</v>
      </c>
      <c r="C945" s="4">
        <f t="shared" si="42"/>
        <v>2009</v>
      </c>
      <c r="D945" s="3" t="str">
        <f t="shared" si="43"/>
        <v>Aug</v>
      </c>
      <c r="E945" s="3" t="str">
        <f t="shared" si="44"/>
        <v>Q2</v>
      </c>
      <c r="F945" t="s">
        <v>77</v>
      </c>
      <c r="G945">
        <v>48</v>
      </c>
      <c r="H945">
        <v>80.33</v>
      </c>
      <c r="I945">
        <v>0.09</v>
      </c>
      <c r="J945" t="s">
        <v>21</v>
      </c>
      <c r="K945">
        <v>-12.95</v>
      </c>
      <c r="L945">
        <v>1.82</v>
      </c>
      <c r="M945">
        <v>0.83</v>
      </c>
      <c r="N945" t="s">
        <v>995</v>
      </c>
      <c r="O945" t="s">
        <v>695</v>
      </c>
      <c r="P945" t="s">
        <v>696</v>
      </c>
      <c r="Q945" t="s">
        <v>32</v>
      </c>
      <c r="R945" t="s">
        <v>25</v>
      </c>
      <c r="S945" t="s">
        <v>94</v>
      </c>
      <c r="T945" t="s">
        <v>1018</v>
      </c>
      <c r="U945" t="s">
        <v>67</v>
      </c>
      <c r="V945">
        <v>0.56999999999999995</v>
      </c>
      <c r="W945">
        <v>40040</v>
      </c>
    </row>
    <row r="946" spans="1:23" x14ac:dyDescent="0.25">
      <c r="A946">
        <v>30341</v>
      </c>
      <c r="B946" s="3">
        <v>39844</v>
      </c>
      <c r="C946" s="4">
        <f t="shared" si="42"/>
        <v>2009</v>
      </c>
      <c r="D946" s="3" t="str">
        <f t="shared" si="43"/>
        <v>Jan</v>
      </c>
      <c r="E946" s="3" t="str">
        <f t="shared" si="44"/>
        <v>Q4</v>
      </c>
      <c r="F946" t="s">
        <v>20</v>
      </c>
      <c r="G946">
        <v>42</v>
      </c>
      <c r="H946">
        <v>6244.18</v>
      </c>
      <c r="I946">
        <v>0.09</v>
      </c>
      <c r="J946" t="s">
        <v>30</v>
      </c>
      <c r="K946">
        <v>470.3</v>
      </c>
      <c r="L946">
        <v>160.97999999999999</v>
      </c>
      <c r="M946">
        <v>30</v>
      </c>
      <c r="N946" t="s">
        <v>983</v>
      </c>
      <c r="O946" t="s">
        <v>695</v>
      </c>
      <c r="P946" t="s">
        <v>696</v>
      </c>
      <c r="Q946" t="s">
        <v>59</v>
      </c>
      <c r="R946" t="s">
        <v>48</v>
      </c>
      <c r="S946" t="s">
        <v>111</v>
      </c>
      <c r="T946" t="s">
        <v>736</v>
      </c>
      <c r="U946" t="s">
        <v>35</v>
      </c>
      <c r="V946">
        <v>0.62</v>
      </c>
      <c r="W946">
        <v>39844</v>
      </c>
    </row>
    <row r="947" spans="1:23" x14ac:dyDescent="0.25">
      <c r="A947">
        <v>30467</v>
      </c>
      <c r="B947" s="3">
        <v>40040</v>
      </c>
      <c r="C947" s="4">
        <f t="shared" si="42"/>
        <v>2009</v>
      </c>
      <c r="D947" s="3" t="str">
        <f t="shared" si="43"/>
        <v>Aug</v>
      </c>
      <c r="E947" s="3" t="str">
        <f t="shared" si="44"/>
        <v>Q2</v>
      </c>
      <c r="F947" t="s">
        <v>77</v>
      </c>
      <c r="G947">
        <v>5</v>
      </c>
      <c r="H947">
        <v>2019.65</v>
      </c>
      <c r="I947">
        <v>0.05</v>
      </c>
      <c r="J947" t="s">
        <v>21</v>
      </c>
      <c r="K947">
        <v>289.87549999999999</v>
      </c>
      <c r="L947">
        <v>420.98</v>
      </c>
      <c r="M947">
        <v>19.989999999999998</v>
      </c>
      <c r="N947" t="s">
        <v>998</v>
      </c>
      <c r="O947" t="s">
        <v>695</v>
      </c>
      <c r="P947" t="s">
        <v>696</v>
      </c>
      <c r="Q947" t="s">
        <v>32</v>
      </c>
      <c r="R947" t="s">
        <v>25</v>
      </c>
      <c r="S947" t="s">
        <v>36</v>
      </c>
      <c r="T947" t="s">
        <v>599</v>
      </c>
      <c r="U947" t="s">
        <v>38</v>
      </c>
      <c r="V947">
        <v>0.35</v>
      </c>
      <c r="W947">
        <v>40041</v>
      </c>
    </row>
    <row r="948" spans="1:23" x14ac:dyDescent="0.25">
      <c r="A948">
        <v>30785</v>
      </c>
      <c r="B948" s="3">
        <v>39997</v>
      </c>
      <c r="C948" s="4">
        <f t="shared" si="42"/>
        <v>2009</v>
      </c>
      <c r="D948" s="3" t="str">
        <f t="shared" si="43"/>
        <v>Jul</v>
      </c>
      <c r="E948" s="3" t="str">
        <f t="shared" si="44"/>
        <v>Q2</v>
      </c>
      <c r="F948" t="s">
        <v>29</v>
      </c>
      <c r="G948">
        <v>7</v>
      </c>
      <c r="H948">
        <v>55.81</v>
      </c>
      <c r="I948">
        <v>0.03</v>
      </c>
      <c r="J948" t="s">
        <v>21</v>
      </c>
      <c r="K948">
        <v>-35.04</v>
      </c>
      <c r="L948">
        <v>6.48</v>
      </c>
      <c r="M948">
        <v>8.73</v>
      </c>
      <c r="N948" t="s">
        <v>1032</v>
      </c>
      <c r="O948" t="s">
        <v>695</v>
      </c>
      <c r="P948" t="s">
        <v>696</v>
      </c>
      <c r="Q948" t="s">
        <v>59</v>
      </c>
      <c r="R948" t="s">
        <v>25</v>
      </c>
      <c r="S948" t="s">
        <v>60</v>
      </c>
      <c r="T948" t="s">
        <v>816</v>
      </c>
      <c r="U948" t="s">
        <v>38</v>
      </c>
      <c r="V948">
        <v>0.37</v>
      </c>
      <c r="W948">
        <v>39999</v>
      </c>
    </row>
    <row r="949" spans="1:23" x14ac:dyDescent="0.25">
      <c r="A949">
        <v>31171</v>
      </c>
      <c r="B949" s="3">
        <v>39911</v>
      </c>
      <c r="C949" s="4">
        <f t="shared" si="42"/>
        <v>2009</v>
      </c>
      <c r="D949" s="3" t="str">
        <f t="shared" si="43"/>
        <v>Apr</v>
      </c>
      <c r="E949" s="3" t="str">
        <f t="shared" si="44"/>
        <v>Q1</v>
      </c>
      <c r="F949" t="s">
        <v>44</v>
      </c>
      <c r="G949">
        <v>37</v>
      </c>
      <c r="H949">
        <v>161.02000000000001</v>
      </c>
      <c r="I949">
        <v>0.08</v>
      </c>
      <c r="J949" t="s">
        <v>21</v>
      </c>
      <c r="K949">
        <v>32.189499999999995</v>
      </c>
      <c r="L949">
        <v>4.55</v>
      </c>
      <c r="M949">
        <v>1.49</v>
      </c>
      <c r="N949" t="s">
        <v>1035</v>
      </c>
      <c r="O949" t="s">
        <v>695</v>
      </c>
      <c r="P949" t="s">
        <v>696</v>
      </c>
      <c r="Q949" t="s">
        <v>59</v>
      </c>
      <c r="R949" t="s">
        <v>25</v>
      </c>
      <c r="S949" t="s">
        <v>36</v>
      </c>
      <c r="T949" t="s">
        <v>515</v>
      </c>
      <c r="U949" t="s">
        <v>38</v>
      </c>
      <c r="V949">
        <v>0.35</v>
      </c>
      <c r="W949">
        <v>39912</v>
      </c>
    </row>
    <row r="950" spans="1:23" x14ac:dyDescent="0.25">
      <c r="A950">
        <v>31297</v>
      </c>
      <c r="B950" s="3">
        <v>41139</v>
      </c>
      <c r="C950" s="4">
        <f t="shared" si="42"/>
        <v>2012</v>
      </c>
      <c r="D950" s="3" t="str">
        <f t="shared" si="43"/>
        <v>Aug</v>
      </c>
      <c r="E950" s="3" t="str">
        <f t="shared" si="44"/>
        <v>Q2</v>
      </c>
      <c r="F950" t="s">
        <v>20</v>
      </c>
      <c r="G950">
        <v>39</v>
      </c>
      <c r="H950">
        <v>679.95</v>
      </c>
      <c r="I950">
        <v>0.08</v>
      </c>
      <c r="J950" t="s">
        <v>21</v>
      </c>
      <c r="K950">
        <v>-93.3</v>
      </c>
      <c r="L950">
        <v>17.989999999999998</v>
      </c>
      <c r="M950">
        <v>8.65</v>
      </c>
      <c r="N950" t="s">
        <v>1019</v>
      </c>
      <c r="O950" t="s">
        <v>695</v>
      </c>
      <c r="P950" t="s">
        <v>696</v>
      </c>
      <c r="Q950" t="s">
        <v>40</v>
      </c>
      <c r="R950" t="s">
        <v>25</v>
      </c>
      <c r="S950" t="s">
        <v>94</v>
      </c>
      <c r="T950" t="s">
        <v>1036</v>
      </c>
      <c r="U950" t="s">
        <v>38</v>
      </c>
      <c r="V950">
        <v>0.56999999999999995</v>
      </c>
      <c r="W950">
        <v>41146</v>
      </c>
    </row>
    <row r="951" spans="1:23" x14ac:dyDescent="0.25">
      <c r="A951">
        <v>31553</v>
      </c>
      <c r="B951" s="3">
        <v>39823</v>
      </c>
      <c r="C951" s="4">
        <f t="shared" si="42"/>
        <v>2009</v>
      </c>
      <c r="D951" s="3" t="str">
        <f t="shared" si="43"/>
        <v>Jan</v>
      </c>
      <c r="E951" s="3" t="str">
        <f t="shared" si="44"/>
        <v>Q4</v>
      </c>
      <c r="F951" t="s">
        <v>77</v>
      </c>
      <c r="G951">
        <v>32</v>
      </c>
      <c r="H951">
        <v>4906.8500000000004</v>
      </c>
      <c r="I951">
        <v>0.09</v>
      </c>
      <c r="J951" t="s">
        <v>21</v>
      </c>
      <c r="K951">
        <v>1907.94</v>
      </c>
      <c r="L951">
        <v>162.93</v>
      </c>
      <c r="M951">
        <v>19.989999999999998</v>
      </c>
      <c r="N951" t="s">
        <v>997</v>
      </c>
      <c r="O951" t="s">
        <v>695</v>
      </c>
      <c r="P951" t="s">
        <v>696</v>
      </c>
      <c r="Q951" t="s">
        <v>40</v>
      </c>
      <c r="R951" t="s">
        <v>25</v>
      </c>
      <c r="S951" t="s">
        <v>75</v>
      </c>
      <c r="T951" t="s">
        <v>445</v>
      </c>
      <c r="U951" t="s">
        <v>38</v>
      </c>
      <c r="V951">
        <v>0.39</v>
      </c>
      <c r="W951">
        <v>39825</v>
      </c>
    </row>
    <row r="952" spans="1:23" x14ac:dyDescent="0.25">
      <c r="A952">
        <v>32706</v>
      </c>
      <c r="B952" s="3">
        <v>39998</v>
      </c>
      <c r="C952" s="4">
        <f t="shared" si="42"/>
        <v>2009</v>
      </c>
      <c r="D952" s="3" t="str">
        <f t="shared" si="43"/>
        <v>Jul</v>
      </c>
      <c r="E952" s="3" t="str">
        <f t="shared" si="44"/>
        <v>Q2</v>
      </c>
      <c r="F952" t="s">
        <v>77</v>
      </c>
      <c r="G952">
        <v>5</v>
      </c>
      <c r="H952">
        <v>2017.5</v>
      </c>
      <c r="I952">
        <v>0.03</v>
      </c>
      <c r="J952" t="s">
        <v>30</v>
      </c>
      <c r="K952">
        <v>-663.51419999999996</v>
      </c>
      <c r="L952">
        <v>399.98</v>
      </c>
      <c r="M952">
        <v>12.06</v>
      </c>
      <c r="N952" t="s">
        <v>983</v>
      </c>
      <c r="O952" t="s">
        <v>695</v>
      </c>
      <c r="P952" t="s">
        <v>696</v>
      </c>
      <c r="Q952" t="s">
        <v>59</v>
      </c>
      <c r="R952" t="s">
        <v>41</v>
      </c>
      <c r="S952" t="s">
        <v>207</v>
      </c>
      <c r="T952" t="s">
        <v>1037</v>
      </c>
      <c r="U952" t="s">
        <v>81</v>
      </c>
      <c r="V952">
        <v>0.56000000000000005</v>
      </c>
      <c r="W952">
        <v>40000</v>
      </c>
    </row>
    <row r="953" spans="1:23" x14ac:dyDescent="0.25">
      <c r="A953">
        <v>33122</v>
      </c>
      <c r="B953" s="3">
        <v>40348</v>
      </c>
      <c r="C953" s="4">
        <f t="shared" si="42"/>
        <v>2010</v>
      </c>
      <c r="D953" s="3" t="str">
        <f t="shared" si="43"/>
        <v>Jun</v>
      </c>
      <c r="E953" s="3" t="str">
        <f t="shared" si="44"/>
        <v>Q1</v>
      </c>
      <c r="F953" t="s">
        <v>20</v>
      </c>
      <c r="G953">
        <v>21</v>
      </c>
      <c r="H953">
        <v>8468.6299999999992</v>
      </c>
      <c r="I953">
        <v>0</v>
      </c>
      <c r="J953" t="s">
        <v>30</v>
      </c>
      <c r="K953">
        <v>2819.96</v>
      </c>
      <c r="L953">
        <v>400.97</v>
      </c>
      <c r="M953">
        <v>48.26</v>
      </c>
      <c r="N953" t="s">
        <v>1027</v>
      </c>
      <c r="O953" t="s">
        <v>695</v>
      </c>
      <c r="P953" t="s">
        <v>696</v>
      </c>
      <c r="Q953" t="s">
        <v>24</v>
      </c>
      <c r="R953" t="s">
        <v>41</v>
      </c>
      <c r="S953" t="s">
        <v>207</v>
      </c>
      <c r="T953" t="s">
        <v>953</v>
      </c>
      <c r="U953" t="s">
        <v>81</v>
      </c>
      <c r="V953">
        <v>0.36</v>
      </c>
      <c r="W953">
        <v>40355</v>
      </c>
    </row>
    <row r="954" spans="1:23" x14ac:dyDescent="0.25">
      <c r="A954">
        <v>33570</v>
      </c>
      <c r="B954" s="3">
        <v>41259</v>
      </c>
      <c r="C954" s="4">
        <f t="shared" si="42"/>
        <v>2012</v>
      </c>
      <c r="D954" s="3" t="str">
        <f t="shared" si="43"/>
        <v>Dec</v>
      </c>
      <c r="E954" s="3" t="str">
        <f t="shared" si="44"/>
        <v>Q3</v>
      </c>
      <c r="F954" t="s">
        <v>44</v>
      </c>
      <c r="G954">
        <v>46</v>
      </c>
      <c r="H954">
        <v>265.88</v>
      </c>
      <c r="I954">
        <v>0.05</v>
      </c>
      <c r="J954" t="s">
        <v>21</v>
      </c>
      <c r="K954">
        <v>-90.896000000000001</v>
      </c>
      <c r="L954">
        <v>5.74</v>
      </c>
      <c r="M954">
        <v>5.01</v>
      </c>
      <c r="N954" t="s">
        <v>1015</v>
      </c>
      <c r="O954" t="s">
        <v>695</v>
      </c>
      <c r="P954" t="s">
        <v>696</v>
      </c>
      <c r="Q954" t="s">
        <v>40</v>
      </c>
      <c r="R954" t="s">
        <v>25</v>
      </c>
      <c r="S954" t="s">
        <v>36</v>
      </c>
      <c r="T954" t="s">
        <v>360</v>
      </c>
      <c r="U954" t="s">
        <v>38</v>
      </c>
      <c r="V954">
        <v>0.39</v>
      </c>
      <c r="W954">
        <v>41261</v>
      </c>
    </row>
    <row r="955" spans="1:23" x14ac:dyDescent="0.25">
      <c r="A955">
        <v>33893</v>
      </c>
      <c r="B955" s="3">
        <v>41172</v>
      </c>
      <c r="C955" s="4">
        <f t="shared" si="42"/>
        <v>2012</v>
      </c>
      <c r="D955" s="3" t="str">
        <f t="shared" si="43"/>
        <v>Sep</v>
      </c>
      <c r="E955" s="3" t="str">
        <f t="shared" si="44"/>
        <v>Q2</v>
      </c>
      <c r="F955" t="s">
        <v>44</v>
      </c>
      <c r="G955">
        <v>6</v>
      </c>
      <c r="H955">
        <v>232.21</v>
      </c>
      <c r="I955">
        <v>0</v>
      </c>
      <c r="J955" t="s">
        <v>21</v>
      </c>
      <c r="K955">
        <v>-14.03</v>
      </c>
      <c r="L955">
        <v>35.89</v>
      </c>
      <c r="M955">
        <v>14.72</v>
      </c>
      <c r="N955" t="s">
        <v>985</v>
      </c>
      <c r="O955" t="s">
        <v>695</v>
      </c>
      <c r="P955" t="s">
        <v>696</v>
      </c>
      <c r="Q955" t="s">
        <v>32</v>
      </c>
      <c r="R955" t="s">
        <v>25</v>
      </c>
      <c r="S955" t="s">
        <v>75</v>
      </c>
      <c r="T955" t="s">
        <v>801</v>
      </c>
      <c r="U955" t="s">
        <v>38</v>
      </c>
      <c r="V955">
        <v>0.4</v>
      </c>
      <c r="W955">
        <v>41174</v>
      </c>
    </row>
    <row r="956" spans="1:23" x14ac:dyDescent="0.25">
      <c r="A956">
        <v>34599</v>
      </c>
      <c r="B956" s="3">
        <v>40240</v>
      </c>
      <c r="C956" s="4">
        <f t="shared" si="42"/>
        <v>2010</v>
      </c>
      <c r="D956" s="3" t="str">
        <f t="shared" si="43"/>
        <v>Mar</v>
      </c>
      <c r="E956" s="3" t="str">
        <f t="shared" si="44"/>
        <v>Q4</v>
      </c>
      <c r="F956" t="s">
        <v>20</v>
      </c>
      <c r="G956">
        <v>26</v>
      </c>
      <c r="H956">
        <v>191.55</v>
      </c>
      <c r="I956">
        <v>0.08</v>
      </c>
      <c r="J956" t="s">
        <v>21</v>
      </c>
      <c r="K956">
        <v>7.17</v>
      </c>
      <c r="L956">
        <v>7.7</v>
      </c>
      <c r="M956">
        <v>3.68</v>
      </c>
      <c r="N956" t="s">
        <v>998</v>
      </c>
      <c r="O956" t="s">
        <v>695</v>
      </c>
      <c r="P956" t="s">
        <v>696</v>
      </c>
      <c r="Q956" t="s">
        <v>24</v>
      </c>
      <c r="R956" t="s">
        <v>48</v>
      </c>
      <c r="S956" t="s">
        <v>49</v>
      </c>
      <c r="T956" t="s">
        <v>1038</v>
      </c>
      <c r="U956" t="s">
        <v>67</v>
      </c>
      <c r="V956">
        <v>0.52</v>
      </c>
      <c r="W956">
        <v>40244</v>
      </c>
    </row>
    <row r="957" spans="1:23" x14ac:dyDescent="0.25">
      <c r="A957">
        <v>34721</v>
      </c>
      <c r="B957" s="3">
        <v>40483</v>
      </c>
      <c r="C957" s="4">
        <f t="shared" si="42"/>
        <v>2010</v>
      </c>
      <c r="D957" s="3" t="str">
        <f t="shared" si="43"/>
        <v>Nov</v>
      </c>
      <c r="E957" s="3" t="str">
        <f t="shared" si="44"/>
        <v>Q3</v>
      </c>
      <c r="F957" t="s">
        <v>44</v>
      </c>
      <c r="G957">
        <v>46</v>
      </c>
      <c r="H957">
        <v>503.17</v>
      </c>
      <c r="I957">
        <v>0.01</v>
      </c>
      <c r="J957" t="s">
        <v>21</v>
      </c>
      <c r="K957">
        <v>-10.210000000000001</v>
      </c>
      <c r="L957">
        <v>10.23</v>
      </c>
      <c r="M957">
        <v>4.68</v>
      </c>
      <c r="N957" t="s">
        <v>1039</v>
      </c>
      <c r="O957" t="s">
        <v>695</v>
      </c>
      <c r="P957" t="s">
        <v>696</v>
      </c>
      <c r="Q957" t="s">
        <v>40</v>
      </c>
      <c r="R957" t="s">
        <v>25</v>
      </c>
      <c r="S957" t="s">
        <v>148</v>
      </c>
      <c r="T957" t="s">
        <v>1040</v>
      </c>
      <c r="U957" t="s">
        <v>51</v>
      </c>
      <c r="V957">
        <v>0.59</v>
      </c>
      <c r="W957">
        <v>40484</v>
      </c>
    </row>
    <row r="958" spans="1:23" x14ac:dyDescent="0.25">
      <c r="A958">
        <v>34787</v>
      </c>
      <c r="B958" s="3">
        <v>40237</v>
      </c>
      <c r="C958" s="4">
        <f t="shared" si="42"/>
        <v>2010</v>
      </c>
      <c r="D958" s="3" t="str">
        <f t="shared" si="43"/>
        <v>Feb</v>
      </c>
      <c r="E958" s="3" t="str">
        <f t="shared" si="44"/>
        <v>Q4</v>
      </c>
      <c r="F958" t="s">
        <v>20</v>
      </c>
      <c r="G958">
        <v>14</v>
      </c>
      <c r="H958">
        <v>453.99</v>
      </c>
      <c r="I958">
        <v>0.05</v>
      </c>
      <c r="J958" t="s">
        <v>21</v>
      </c>
      <c r="K958">
        <v>14.61</v>
      </c>
      <c r="L958">
        <v>30.98</v>
      </c>
      <c r="M958">
        <v>8.99</v>
      </c>
      <c r="N958" t="s">
        <v>997</v>
      </c>
      <c r="O958" t="s">
        <v>695</v>
      </c>
      <c r="P958" t="s">
        <v>696</v>
      </c>
      <c r="Q958" t="s">
        <v>40</v>
      </c>
      <c r="R958" t="s">
        <v>25</v>
      </c>
      <c r="S958" t="s">
        <v>94</v>
      </c>
      <c r="T958" t="s">
        <v>1041</v>
      </c>
      <c r="U958" t="s">
        <v>51</v>
      </c>
      <c r="V958">
        <v>0.57999999999999996</v>
      </c>
      <c r="W958">
        <v>40239</v>
      </c>
    </row>
    <row r="959" spans="1:23" x14ac:dyDescent="0.25">
      <c r="A959">
        <v>34791</v>
      </c>
      <c r="B959" s="3">
        <v>40670</v>
      </c>
      <c r="C959" s="4">
        <f t="shared" si="42"/>
        <v>2011</v>
      </c>
      <c r="D959" s="3" t="str">
        <f t="shared" si="43"/>
        <v>May</v>
      </c>
      <c r="E959" s="3" t="str">
        <f t="shared" si="44"/>
        <v>Q1</v>
      </c>
      <c r="F959" t="s">
        <v>62</v>
      </c>
      <c r="G959">
        <v>37</v>
      </c>
      <c r="H959">
        <v>284.58</v>
      </c>
      <c r="I959">
        <v>0.03</v>
      </c>
      <c r="J959" t="s">
        <v>21</v>
      </c>
      <c r="K959">
        <v>33.81</v>
      </c>
      <c r="L959">
        <v>7.59</v>
      </c>
      <c r="M959">
        <v>4</v>
      </c>
      <c r="N959" t="s">
        <v>1042</v>
      </c>
      <c r="O959" t="s">
        <v>695</v>
      </c>
      <c r="P959" t="s">
        <v>696</v>
      </c>
      <c r="Q959" t="s">
        <v>59</v>
      </c>
      <c r="R959" t="s">
        <v>48</v>
      </c>
      <c r="S959" t="s">
        <v>49</v>
      </c>
      <c r="T959" t="s">
        <v>497</v>
      </c>
      <c r="U959" t="s">
        <v>67</v>
      </c>
      <c r="V959">
        <v>0.42</v>
      </c>
      <c r="W959">
        <v>40672</v>
      </c>
    </row>
    <row r="960" spans="1:23" x14ac:dyDescent="0.25">
      <c r="A960">
        <v>34822</v>
      </c>
      <c r="B960" s="3">
        <v>41100</v>
      </c>
      <c r="C960" s="4">
        <f t="shared" si="42"/>
        <v>2012</v>
      </c>
      <c r="D960" s="3" t="str">
        <f t="shared" si="43"/>
        <v>Jul</v>
      </c>
      <c r="E960" s="3" t="str">
        <f t="shared" si="44"/>
        <v>Q2</v>
      </c>
      <c r="F960" t="s">
        <v>44</v>
      </c>
      <c r="G960">
        <v>23</v>
      </c>
      <c r="H960">
        <v>990.5</v>
      </c>
      <c r="I960">
        <v>0.04</v>
      </c>
      <c r="J960" t="s">
        <v>21</v>
      </c>
      <c r="K960">
        <v>323.73</v>
      </c>
      <c r="L960">
        <v>43.98</v>
      </c>
      <c r="M960">
        <v>1.99</v>
      </c>
      <c r="N960" t="s">
        <v>992</v>
      </c>
      <c r="O960" t="s">
        <v>695</v>
      </c>
      <c r="P960" t="s">
        <v>696</v>
      </c>
      <c r="Q960" t="s">
        <v>32</v>
      </c>
      <c r="R960" t="s">
        <v>41</v>
      </c>
      <c r="S960" t="s">
        <v>69</v>
      </c>
      <c r="T960" t="s">
        <v>243</v>
      </c>
      <c r="U960" t="s">
        <v>51</v>
      </c>
      <c r="V960">
        <v>0.44</v>
      </c>
      <c r="W960">
        <v>41101</v>
      </c>
    </row>
    <row r="961" spans="1:23" x14ac:dyDescent="0.25">
      <c r="A961">
        <v>34853</v>
      </c>
      <c r="B961" s="3">
        <v>40815</v>
      </c>
      <c r="C961" s="4">
        <f t="shared" si="42"/>
        <v>2011</v>
      </c>
      <c r="D961" s="3" t="str">
        <f t="shared" si="43"/>
        <v>Sep</v>
      </c>
      <c r="E961" s="3" t="str">
        <f t="shared" si="44"/>
        <v>Q2</v>
      </c>
      <c r="F961" t="s">
        <v>77</v>
      </c>
      <c r="G961">
        <v>49</v>
      </c>
      <c r="H961">
        <v>651.9</v>
      </c>
      <c r="I961">
        <v>0.16</v>
      </c>
      <c r="J961" t="s">
        <v>21</v>
      </c>
      <c r="K961">
        <v>-74.510000000000005</v>
      </c>
      <c r="L961">
        <v>13.73</v>
      </c>
      <c r="M961">
        <v>6.85</v>
      </c>
      <c r="N961" t="s">
        <v>983</v>
      </c>
      <c r="O961" t="s">
        <v>695</v>
      </c>
      <c r="P961" t="s">
        <v>696</v>
      </c>
      <c r="Q961" t="s">
        <v>24</v>
      </c>
      <c r="R961" t="s">
        <v>48</v>
      </c>
      <c r="S961" t="s">
        <v>49</v>
      </c>
      <c r="T961" t="s">
        <v>1043</v>
      </c>
      <c r="U961" t="s">
        <v>67</v>
      </c>
      <c r="V961">
        <v>0.54</v>
      </c>
      <c r="W961">
        <v>40818</v>
      </c>
    </row>
    <row r="962" spans="1:23" x14ac:dyDescent="0.25">
      <c r="A962">
        <v>35522</v>
      </c>
      <c r="B962" s="3">
        <v>40476</v>
      </c>
      <c r="C962" s="4">
        <f t="shared" si="42"/>
        <v>2010</v>
      </c>
      <c r="D962" s="3" t="str">
        <f t="shared" si="43"/>
        <v>Oct</v>
      </c>
      <c r="E962" s="3" t="str">
        <f t="shared" si="44"/>
        <v>Q3</v>
      </c>
      <c r="F962" t="s">
        <v>20</v>
      </c>
      <c r="G962">
        <v>27</v>
      </c>
      <c r="H962">
        <v>2575.0100000000002</v>
      </c>
      <c r="I962">
        <v>0.09</v>
      </c>
      <c r="J962" t="s">
        <v>21</v>
      </c>
      <c r="K962">
        <v>231.46</v>
      </c>
      <c r="L962">
        <v>99.99</v>
      </c>
      <c r="M962">
        <v>19.989999999999998</v>
      </c>
      <c r="N962" t="s">
        <v>993</v>
      </c>
      <c r="O962" t="s">
        <v>695</v>
      </c>
      <c r="P962" t="s">
        <v>696</v>
      </c>
      <c r="Q962" t="s">
        <v>59</v>
      </c>
      <c r="R962" t="s">
        <v>41</v>
      </c>
      <c r="S962" t="s">
        <v>69</v>
      </c>
      <c r="T962" t="s">
        <v>334</v>
      </c>
      <c r="U962" t="s">
        <v>38</v>
      </c>
      <c r="V962">
        <v>0.52</v>
      </c>
      <c r="W962">
        <v>40483</v>
      </c>
    </row>
    <row r="963" spans="1:23" x14ac:dyDescent="0.25">
      <c r="A963">
        <v>36099</v>
      </c>
      <c r="B963" s="3">
        <v>40438</v>
      </c>
      <c r="C963" s="4">
        <f t="shared" ref="C963:C1026" si="45">YEAR(B963)</f>
        <v>2010</v>
      </c>
      <c r="D963" s="3" t="str">
        <f t="shared" ref="D963:D1026" si="46">TEXT(B963,"MMM")</f>
        <v>Sep</v>
      </c>
      <c r="E963" s="3" t="str">
        <f t="shared" ref="E963:E1026" si="47">IF(AND(MONTH(B963)&gt;=4,MONTH(B963)&lt;=6),"Q1",IF(AND(MONTH(B963)&gt;=7,MONTH(B963)&lt;=9),"Q2",IF(AND(MONTH(B963)&gt;=10,MONTH(B963)&lt;=12),"Q3",IF(AND(MONTH(B963)&gt;=1,MONTH(B963)&lt;=3),"Q4"))))</f>
        <v>Q2</v>
      </c>
      <c r="F963" t="s">
        <v>20</v>
      </c>
      <c r="G963">
        <v>32</v>
      </c>
      <c r="H963">
        <v>85.49</v>
      </c>
      <c r="I963">
        <v>0.08</v>
      </c>
      <c r="J963" t="s">
        <v>21</v>
      </c>
      <c r="K963">
        <v>5.72</v>
      </c>
      <c r="L963">
        <v>2.88</v>
      </c>
      <c r="M963">
        <v>0.7</v>
      </c>
      <c r="N963" t="s">
        <v>1032</v>
      </c>
      <c r="O963" t="s">
        <v>695</v>
      </c>
      <c r="P963" t="s">
        <v>696</v>
      </c>
      <c r="Q963" t="s">
        <v>59</v>
      </c>
      <c r="R963" t="s">
        <v>25</v>
      </c>
      <c r="S963" t="s">
        <v>94</v>
      </c>
      <c r="T963" t="s">
        <v>1044</v>
      </c>
      <c r="U963" t="s">
        <v>67</v>
      </c>
      <c r="V963">
        <v>0.56000000000000005</v>
      </c>
      <c r="W963">
        <v>40443</v>
      </c>
    </row>
    <row r="964" spans="1:23" x14ac:dyDescent="0.25">
      <c r="A964">
        <v>36359</v>
      </c>
      <c r="B964" s="3">
        <v>40870</v>
      </c>
      <c r="C964" s="4">
        <f t="shared" si="45"/>
        <v>2011</v>
      </c>
      <c r="D964" s="3" t="str">
        <f t="shared" si="46"/>
        <v>Nov</v>
      </c>
      <c r="E964" s="3" t="str">
        <f t="shared" si="47"/>
        <v>Q3</v>
      </c>
      <c r="F964" t="s">
        <v>29</v>
      </c>
      <c r="G964">
        <v>2</v>
      </c>
      <c r="H964">
        <v>68.66</v>
      </c>
      <c r="I964">
        <v>0.06</v>
      </c>
      <c r="J964" t="s">
        <v>21</v>
      </c>
      <c r="K964">
        <v>-29.6</v>
      </c>
      <c r="L964">
        <v>30.98</v>
      </c>
      <c r="M964">
        <v>5.76</v>
      </c>
      <c r="N964" t="s">
        <v>1015</v>
      </c>
      <c r="O964" t="s">
        <v>695</v>
      </c>
      <c r="P964" t="s">
        <v>696</v>
      </c>
      <c r="Q964" t="s">
        <v>40</v>
      </c>
      <c r="R964" t="s">
        <v>25</v>
      </c>
      <c r="S964" t="s">
        <v>60</v>
      </c>
      <c r="T964" t="s">
        <v>116</v>
      </c>
      <c r="U964" t="s">
        <v>38</v>
      </c>
      <c r="V964">
        <v>0.4</v>
      </c>
      <c r="W964">
        <v>40871</v>
      </c>
    </row>
    <row r="965" spans="1:23" x14ac:dyDescent="0.25">
      <c r="A965">
        <v>36901</v>
      </c>
      <c r="B965" s="3">
        <v>41165</v>
      </c>
      <c r="C965" s="4">
        <f t="shared" si="45"/>
        <v>2012</v>
      </c>
      <c r="D965" s="3" t="str">
        <f t="shared" si="46"/>
        <v>Sep</v>
      </c>
      <c r="E965" s="3" t="str">
        <f t="shared" si="47"/>
        <v>Q2</v>
      </c>
      <c r="F965" t="s">
        <v>77</v>
      </c>
      <c r="G965">
        <v>30</v>
      </c>
      <c r="H965">
        <v>201.09</v>
      </c>
      <c r="I965">
        <v>0.08</v>
      </c>
      <c r="J965" t="s">
        <v>21</v>
      </c>
      <c r="K965">
        <v>-56.22</v>
      </c>
      <c r="L965">
        <v>6.68</v>
      </c>
      <c r="M965">
        <v>5.66</v>
      </c>
      <c r="N965" t="s">
        <v>1029</v>
      </c>
      <c r="O965" t="s">
        <v>695</v>
      </c>
      <c r="P965" t="s">
        <v>696</v>
      </c>
      <c r="Q965" t="s">
        <v>40</v>
      </c>
      <c r="R965" t="s">
        <v>25</v>
      </c>
      <c r="S965" t="s">
        <v>60</v>
      </c>
      <c r="T965" t="s">
        <v>846</v>
      </c>
      <c r="U965" t="s">
        <v>38</v>
      </c>
      <c r="V965">
        <v>0.37</v>
      </c>
      <c r="W965">
        <v>41166</v>
      </c>
    </row>
    <row r="966" spans="1:23" x14ac:dyDescent="0.25">
      <c r="A966">
        <v>37412</v>
      </c>
      <c r="B966" s="3">
        <v>41124</v>
      </c>
      <c r="C966" s="4">
        <f t="shared" si="45"/>
        <v>2012</v>
      </c>
      <c r="D966" s="3" t="str">
        <f t="shared" si="46"/>
        <v>Aug</v>
      </c>
      <c r="E966" s="3" t="str">
        <f t="shared" si="47"/>
        <v>Q2</v>
      </c>
      <c r="F966" t="s">
        <v>29</v>
      </c>
      <c r="G966">
        <v>17</v>
      </c>
      <c r="H966">
        <v>191.67</v>
      </c>
      <c r="I966">
        <v>0.03</v>
      </c>
      <c r="J966" t="s">
        <v>21</v>
      </c>
      <c r="K966">
        <v>6.02</v>
      </c>
      <c r="L966">
        <v>10.98</v>
      </c>
      <c r="M966">
        <v>3.37</v>
      </c>
      <c r="N966" t="s">
        <v>995</v>
      </c>
      <c r="O966" t="s">
        <v>695</v>
      </c>
      <c r="P966" t="s">
        <v>696</v>
      </c>
      <c r="Q966" t="s">
        <v>32</v>
      </c>
      <c r="R966" t="s">
        <v>25</v>
      </c>
      <c r="S966" t="s">
        <v>148</v>
      </c>
      <c r="T966" t="s">
        <v>460</v>
      </c>
      <c r="U966" t="s">
        <v>51</v>
      </c>
      <c r="V966">
        <v>0.56999999999999995</v>
      </c>
      <c r="W966">
        <v>41126</v>
      </c>
    </row>
    <row r="967" spans="1:23" x14ac:dyDescent="0.25">
      <c r="A967">
        <v>38625</v>
      </c>
      <c r="B967" s="3">
        <v>40499</v>
      </c>
      <c r="C967" s="4">
        <f t="shared" si="45"/>
        <v>2010</v>
      </c>
      <c r="D967" s="3" t="str">
        <f t="shared" si="46"/>
        <v>Nov</v>
      </c>
      <c r="E967" s="3" t="str">
        <f t="shared" si="47"/>
        <v>Q3</v>
      </c>
      <c r="F967" t="s">
        <v>44</v>
      </c>
      <c r="G967">
        <v>28</v>
      </c>
      <c r="H967">
        <v>2752</v>
      </c>
      <c r="I967">
        <v>0.06</v>
      </c>
      <c r="J967" t="s">
        <v>55</v>
      </c>
      <c r="K967">
        <v>336.47</v>
      </c>
      <c r="L967">
        <v>99.99</v>
      </c>
      <c r="M967">
        <v>19.989999999999998</v>
      </c>
      <c r="N967" t="s">
        <v>1002</v>
      </c>
      <c r="O967" t="s">
        <v>695</v>
      </c>
      <c r="P967" t="s">
        <v>696</v>
      </c>
      <c r="Q967" t="s">
        <v>40</v>
      </c>
      <c r="R967" t="s">
        <v>41</v>
      </c>
      <c r="S967" t="s">
        <v>69</v>
      </c>
      <c r="T967" t="s">
        <v>334</v>
      </c>
      <c r="U967" t="s">
        <v>38</v>
      </c>
      <c r="V967">
        <v>0.52</v>
      </c>
      <c r="W967">
        <v>40501</v>
      </c>
    </row>
    <row r="968" spans="1:23" x14ac:dyDescent="0.25">
      <c r="A968">
        <v>38656</v>
      </c>
      <c r="B968" s="3">
        <v>41131</v>
      </c>
      <c r="C968" s="4">
        <f t="shared" si="45"/>
        <v>2012</v>
      </c>
      <c r="D968" s="3" t="str">
        <f t="shared" si="46"/>
        <v>Aug</v>
      </c>
      <c r="E968" s="3" t="str">
        <f t="shared" si="47"/>
        <v>Q2</v>
      </c>
      <c r="F968" t="s">
        <v>20</v>
      </c>
      <c r="G968">
        <v>13</v>
      </c>
      <c r="H968">
        <v>64.459999999999994</v>
      </c>
      <c r="I968">
        <v>0.01</v>
      </c>
      <c r="J968" t="s">
        <v>21</v>
      </c>
      <c r="K968">
        <v>25.16</v>
      </c>
      <c r="L968">
        <v>4.91</v>
      </c>
      <c r="M968">
        <v>0.5</v>
      </c>
      <c r="N968" t="s">
        <v>998</v>
      </c>
      <c r="O968" t="s">
        <v>695</v>
      </c>
      <c r="P968" t="s">
        <v>696</v>
      </c>
      <c r="Q968" t="s">
        <v>32</v>
      </c>
      <c r="R968" t="s">
        <v>25</v>
      </c>
      <c r="S968" t="s">
        <v>87</v>
      </c>
      <c r="T968" t="s">
        <v>463</v>
      </c>
      <c r="U968" t="s">
        <v>38</v>
      </c>
      <c r="V968">
        <v>0.36</v>
      </c>
      <c r="W968">
        <v>41131</v>
      </c>
    </row>
    <row r="969" spans="1:23" x14ac:dyDescent="0.25">
      <c r="A969">
        <v>38784</v>
      </c>
      <c r="B969" s="3">
        <v>40577</v>
      </c>
      <c r="C969" s="4">
        <f t="shared" si="45"/>
        <v>2011</v>
      </c>
      <c r="D969" s="3" t="str">
        <f t="shared" si="46"/>
        <v>Feb</v>
      </c>
      <c r="E969" s="3" t="str">
        <f t="shared" si="47"/>
        <v>Q4</v>
      </c>
      <c r="F969" t="s">
        <v>62</v>
      </c>
      <c r="G969">
        <v>50</v>
      </c>
      <c r="H969">
        <v>298.12</v>
      </c>
      <c r="I969">
        <v>0.09</v>
      </c>
      <c r="J969" t="s">
        <v>21</v>
      </c>
      <c r="K969">
        <v>137.66999999999999</v>
      </c>
      <c r="L969">
        <v>6.3</v>
      </c>
      <c r="M969">
        <v>0.5</v>
      </c>
      <c r="N969" t="s">
        <v>896</v>
      </c>
      <c r="O969" t="s">
        <v>695</v>
      </c>
      <c r="P969" t="s">
        <v>696</v>
      </c>
      <c r="Q969" t="s">
        <v>59</v>
      </c>
      <c r="R969" t="s">
        <v>25</v>
      </c>
      <c r="S969" t="s">
        <v>87</v>
      </c>
      <c r="T969" t="s">
        <v>456</v>
      </c>
      <c r="U969" t="s">
        <v>38</v>
      </c>
      <c r="V969">
        <v>0.39</v>
      </c>
      <c r="W969">
        <v>40579</v>
      </c>
    </row>
    <row r="970" spans="1:23" x14ac:dyDescent="0.25">
      <c r="A970">
        <v>38882</v>
      </c>
      <c r="B970" s="3">
        <v>40161</v>
      </c>
      <c r="C970" s="4">
        <f t="shared" si="45"/>
        <v>2009</v>
      </c>
      <c r="D970" s="3" t="str">
        <f t="shared" si="46"/>
        <v>Dec</v>
      </c>
      <c r="E970" s="3" t="str">
        <f t="shared" si="47"/>
        <v>Q3</v>
      </c>
      <c r="F970" t="s">
        <v>77</v>
      </c>
      <c r="G970">
        <v>37</v>
      </c>
      <c r="H970">
        <v>4411.5</v>
      </c>
      <c r="I970">
        <v>0.1</v>
      </c>
      <c r="J970" t="s">
        <v>30</v>
      </c>
      <c r="K970">
        <v>-1799.35</v>
      </c>
      <c r="L970">
        <v>122.99</v>
      </c>
      <c r="M970">
        <v>70.2</v>
      </c>
      <c r="N970" t="s">
        <v>1046</v>
      </c>
      <c r="O970" t="s">
        <v>695</v>
      </c>
      <c r="P970" t="s">
        <v>696</v>
      </c>
      <c r="Q970" t="s">
        <v>32</v>
      </c>
      <c r="R970" t="s">
        <v>48</v>
      </c>
      <c r="S970" t="s">
        <v>111</v>
      </c>
      <c r="T970" t="s">
        <v>422</v>
      </c>
      <c r="U970" t="s">
        <v>35</v>
      </c>
      <c r="V970">
        <v>0.74</v>
      </c>
      <c r="W970">
        <v>40162</v>
      </c>
    </row>
    <row r="971" spans="1:23" x14ac:dyDescent="0.25">
      <c r="A971">
        <v>39527</v>
      </c>
      <c r="B971" s="3">
        <v>40650</v>
      </c>
      <c r="C971" s="4">
        <f t="shared" si="45"/>
        <v>2011</v>
      </c>
      <c r="D971" s="3" t="str">
        <f t="shared" si="46"/>
        <v>Apr</v>
      </c>
      <c r="E971" s="3" t="str">
        <f t="shared" si="47"/>
        <v>Q1</v>
      </c>
      <c r="F971" t="s">
        <v>20</v>
      </c>
      <c r="G971">
        <v>29</v>
      </c>
      <c r="H971">
        <v>213.35</v>
      </c>
      <c r="I971">
        <v>0.01</v>
      </c>
      <c r="J971" t="s">
        <v>21</v>
      </c>
      <c r="K971">
        <v>63.78</v>
      </c>
      <c r="L971">
        <v>6.88</v>
      </c>
      <c r="M971">
        <v>2</v>
      </c>
      <c r="N971" t="s">
        <v>1047</v>
      </c>
      <c r="O971" t="s">
        <v>695</v>
      </c>
      <c r="P971" t="s">
        <v>696</v>
      </c>
      <c r="Q971" t="s">
        <v>40</v>
      </c>
      <c r="R971" t="s">
        <v>25</v>
      </c>
      <c r="S971" t="s">
        <v>60</v>
      </c>
      <c r="T971" t="s">
        <v>1048</v>
      </c>
      <c r="U971" t="s">
        <v>67</v>
      </c>
      <c r="V971">
        <v>0.39</v>
      </c>
      <c r="W971">
        <v>40659</v>
      </c>
    </row>
    <row r="972" spans="1:23" x14ac:dyDescent="0.25">
      <c r="A972">
        <v>39845</v>
      </c>
      <c r="B972" s="3">
        <v>40062</v>
      </c>
      <c r="C972" s="4">
        <f t="shared" si="45"/>
        <v>2009</v>
      </c>
      <c r="D972" s="3" t="str">
        <f t="shared" si="46"/>
        <v>Sep</v>
      </c>
      <c r="E972" s="3" t="str">
        <f t="shared" si="47"/>
        <v>Q2</v>
      </c>
      <c r="F972" t="s">
        <v>77</v>
      </c>
      <c r="G972">
        <v>44</v>
      </c>
      <c r="H972">
        <v>447.42</v>
      </c>
      <c r="I972">
        <v>0.05</v>
      </c>
      <c r="J972" t="s">
        <v>21</v>
      </c>
      <c r="K972">
        <v>41.3</v>
      </c>
      <c r="L972">
        <v>9.99</v>
      </c>
      <c r="M972">
        <v>4.78</v>
      </c>
      <c r="N972" t="s">
        <v>1005</v>
      </c>
      <c r="O972" t="s">
        <v>695</v>
      </c>
      <c r="P972" t="s">
        <v>696</v>
      </c>
      <c r="Q972" t="s">
        <v>59</v>
      </c>
      <c r="R972" t="s">
        <v>25</v>
      </c>
      <c r="S972" t="s">
        <v>60</v>
      </c>
      <c r="T972" t="s">
        <v>963</v>
      </c>
      <c r="U972" t="s">
        <v>38</v>
      </c>
      <c r="V972">
        <v>0.4</v>
      </c>
      <c r="W972">
        <v>40063</v>
      </c>
    </row>
    <row r="973" spans="1:23" x14ac:dyDescent="0.25">
      <c r="A973">
        <v>39877</v>
      </c>
      <c r="B973" s="3">
        <v>41137</v>
      </c>
      <c r="C973" s="4">
        <f t="shared" si="45"/>
        <v>2012</v>
      </c>
      <c r="D973" s="3" t="str">
        <f t="shared" si="46"/>
        <v>Aug</v>
      </c>
      <c r="E973" s="3" t="str">
        <f t="shared" si="47"/>
        <v>Q2</v>
      </c>
      <c r="F973" t="s">
        <v>77</v>
      </c>
      <c r="G973">
        <v>41</v>
      </c>
      <c r="H973">
        <v>90.88</v>
      </c>
      <c r="I973">
        <v>0.04</v>
      </c>
      <c r="J973" t="s">
        <v>21</v>
      </c>
      <c r="K973">
        <v>8.06</v>
      </c>
      <c r="L973">
        <v>2.1800000000000002</v>
      </c>
      <c r="M973">
        <v>0.78</v>
      </c>
      <c r="N973" t="s">
        <v>1047</v>
      </c>
      <c r="O973" t="s">
        <v>695</v>
      </c>
      <c r="P973" t="s">
        <v>696</v>
      </c>
      <c r="Q973" t="s">
        <v>59</v>
      </c>
      <c r="R973" t="s">
        <v>25</v>
      </c>
      <c r="S973" t="s">
        <v>65</v>
      </c>
      <c r="T973" t="s">
        <v>424</v>
      </c>
      <c r="U973" t="s">
        <v>67</v>
      </c>
      <c r="V973">
        <v>0.52</v>
      </c>
      <c r="W973">
        <v>41139</v>
      </c>
    </row>
    <row r="974" spans="1:23" x14ac:dyDescent="0.25">
      <c r="A974">
        <v>40259</v>
      </c>
      <c r="B974" s="3">
        <v>40463</v>
      </c>
      <c r="C974" s="4">
        <f t="shared" si="45"/>
        <v>2010</v>
      </c>
      <c r="D974" s="3" t="str">
        <f t="shared" si="46"/>
        <v>Oct</v>
      </c>
      <c r="E974" s="3" t="str">
        <f t="shared" si="47"/>
        <v>Q3</v>
      </c>
      <c r="F974" t="s">
        <v>62</v>
      </c>
      <c r="G974">
        <v>4</v>
      </c>
      <c r="H974">
        <v>29.05</v>
      </c>
      <c r="I974">
        <v>0.08</v>
      </c>
      <c r="J974" t="s">
        <v>55</v>
      </c>
      <c r="K974">
        <v>-20.9</v>
      </c>
      <c r="L974">
        <v>4.9800000000000004</v>
      </c>
      <c r="M974">
        <v>4.32</v>
      </c>
      <c r="N974" t="s">
        <v>988</v>
      </c>
      <c r="O974" t="s">
        <v>695</v>
      </c>
      <c r="P974" t="s">
        <v>696</v>
      </c>
      <c r="Q974" t="s">
        <v>40</v>
      </c>
      <c r="R974" t="s">
        <v>41</v>
      </c>
      <c r="S974" t="s">
        <v>69</v>
      </c>
      <c r="T974" t="s">
        <v>1049</v>
      </c>
      <c r="U974" t="s">
        <v>51</v>
      </c>
      <c r="V974">
        <v>0.64</v>
      </c>
      <c r="W974">
        <v>40464</v>
      </c>
    </row>
    <row r="975" spans="1:23" x14ac:dyDescent="0.25">
      <c r="A975">
        <v>41217</v>
      </c>
      <c r="B975" s="3">
        <v>40737</v>
      </c>
      <c r="C975" s="4">
        <f t="shared" si="45"/>
        <v>2011</v>
      </c>
      <c r="D975" s="3" t="str">
        <f t="shared" si="46"/>
        <v>Jul</v>
      </c>
      <c r="E975" s="3" t="str">
        <f t="shared" si="47"/>
        <v>Q2</v>
      </c>
      <c r="F975" t="s">
        <v>29</v>
      </c>
      <c r="G975">
        <v>23</v>
      </c>
      <c r="H975">
        <v>1314.64</v>
      </c>
      <c r="I975">
        <v>0.03</v>
      </c>
      <c r="J975" t="s">
        <v>55</v>
      </c>
      <c r="K975">
        <v>575.38</v>
      </c>
      <c r="L975">
        <v>55.48</v>
      </c>
      <c r="M975">
        <v>6.79</v>
      </c>
      <c r="N975" t="s">
        <v>992</v>
      </c>
      <c r="O975" t="s">
        <v>695</v>
      </c>
      <c r="P975" t="s">
        <v>696</v>
      </c>
      <c r="Q975" t="s">
        <v>32</v>
      </c>
      <c r="R975" t="s">
        <v>25</v>
      </c>
      <c r="S975" t="s">
        <v>60</v>
      </c>
      <c r="T975" t="s">
        <v>1050</v>
      </c>
      <c r="U975" t="s">
        <v>38</v>
      </c>
      <c r="V975">
        <v>0.37</v>
      </c>
      <c r="W975">
        <v>40739</v>
      </c>
    </row>
    <row r="976" spans="1:23" x14ac:dyDescent="0.25">
      <c r="A976">
        <v>41671</v>
      </c>
      <c r="B976" s="3">
        <v>41246</v>
      </c>
      <c r="C976" s="4">
        <f t="shared" si="45"/>
        <v>2012</v>
      </c>
      <c r="D976" s="3" t="str">
        <f t="shared" si="46"/>
        <v>Dec</v>
      </c>
      <c r="E976" s="3" t="str">
        <f t="shared" si="47"/>
        <v>Q3</v>
      </c>
      <c r="F976" t="s">
        <v>77</v>
      </c>
      <c r="G976">
        <v>49</v>
      </c>
      <c r="H976">
        <v>638.91</v>
      </c>
      <c r="I976">
        <v>0.02</v>
      </c>
      <c r="J976" t="s">
        <v>21</v>
      </c>
      <c r="K976">
        <v>77.48</v>
      </c>
      <c r="L976">
        <v>12.98</v>
      </c>
      <c r="M976">
        <v>3.14</v>
      </c>
      <c r="N976" t="s">
        <v>1039</v>
      </c>
      <c r="O976" t="s">
        <v>695</v>
      </c>
      <c r="P976" t="s">
        <v>696</v>
      </c>
      <c r="Q976" t="s">
        <v>40</v>
      </c>
      <c r="R976" t="s">
        <v>25</v>
      </c>
      <c r="S976" t="s">
        <v>148</v>
      </c>
      <c r="T976" t="s">
        <v>353</v>
      </c>
      <c r="U976" t="s">
        <v>51</v>
      </c>
      <c r="V976">
        <v>0.6</v>
      </c>
      <c r="W976">
        <v>41248</v>
      </c>
    </row>
    <row r="977" spans="1:23" x14ac:dyDescent="0.25">
      <c r="A977">
        <v>41927</v>
      </c>
      <c r="B977" s="3">
        <v>41103</v>
      </c>
      <c r="C977" s="4">
        <f t="shared" si="45"/>
        <v>2012</v>
      </c>
      <c r="D977" s="3" t="str">
        <f t="shared" si="46"/>
        <v>Jul</v>
      </c>
      <c r="E977" s="3" t="str">
        <f t="shared" si="47"/>
        <v>Q2</v>
      </c>
      <c r="F977" t="s">
        <v>44</v>
      </c>
      <c r="G977">
        <v>46</v>
      </c>
      <c r="H977">
        <v>2332.23</v>
      </c>
      <c r="I977">
        <v>0.02</v>
      </c>
      <c r="J977" t="s">
        <v>55</v>
      </c>
      <c r="K977">
        <v>1085.93</v>
      </c>
      <c r="L977">
        <v>48.04</v>
      </c>
      <c r="M977">
        <v>7.23</v>
      </c>
      <c r="N977" t="s">
        <v>983</v>
      </c>
      <c r="O977" t="s">
        <v>695</v>
      </c>
      <c r="P977" t="s">
        <v>696</v>
      </c>
      <c r="Q977" t="s">
        <v>59</v>
      </c>
      <c r="R977" t="s">
        <v>25</v>
      </c>
      <c r="S977" t="s">
        <v>60</v>
      </c>
      <c r="T977" t="s">
        <v>520</v>
      </c>
      <c r="U977" t="s">
        <v>38</v>
      </c>
      <c r="V977">
        <v>0.37</v>
      </c>
      <c r="W977">
        <v>41106</v>
      </c>
    </row>
    <row r="978" spans="1:23" x14ac:dyDescent="0.25">
      <c r="A978">
        <v>41988</v>
      </c>
      <c r="B978" s="3">
        <v>39848</v>
      </c>
      <c r="C978" s="4">
        <f t="shared" si="45"/>
        <v>2009</v>
      </c>
      <c r="D978" s="3" t="str">
        <f t="shared" si="46"/>
        <v>Feb</v>
      </c>
      <c r="E978" s="3" t="str">
        <f t="shared" si="47"/>
        <v>Q4</v>
      </c>
      <c r="F978" t="s">
        <v>20</v>
      </c>
      <c r="G978">
        <v>33</v>
      </c>
      <c r="H978">
        <v>4610.3500000000004</v>
      </c>
      <c r="I978">
        <v>0.08</v>
      </c>
      <c r="J978" t="s">
        <v>30</v>
      </c>
      <c r="K978">
        <v>751.58</v>
      </c>
      <c r="L978">
        <v>145.44999999999999</v>
      </c>
      <c r="M978">
        <v>17.850000000000001</v>
      </c>
      <c r="N978" t="s">
        <v>983</v>
      </c>
      <c r="O978" t="s">
        <v>695</v>
      </c>
      <c r="P978" t="s">
        <v>696</v>
      </c>
      <c r="Q978" t="s">
        <v>59</v>
      </c>
      <c r="R978" t="s">
        <v>41</v>
      </c>
      <c r="S978" t="s">
        <v>207</v>
      </c>
      <c r="T978" t="s">
        <v>231</v>
      </c>
      <c r="U978" t="s">
        <v>35</v>
      </c>
      <c r="V978">
        <v>0.56000000000000005</v>
      </c>
      <c r="W978">
        <v>39848</v>
      </c>
    </row>
    <row r="979" spans="1:23" x14ac:dyDescent="0.25">
      <c r="A979">
        <v>42692</v>
      </c>
      <c r="B979" s="3">
        <v>40897</v>
      </c>
      <c r="C979" s="4">
        <f t="shared" si="45"/>
        <v>2011</v>
      </c>
      <c r="D979" s="3" t="str">
        <f t="shared" si="46"/>
        <v>Dec</v>
      </c>
      <c r="E979" s="3" t="str">
        <f t="shared" si="47"/>
        <v>Q3</v>
      </c>
      <c r="F979" t="s">
        <v>62</v>
      </c>
      <c r="G979">
        <v>41</v>
      </c>
      <c r="H979">
        <v>248.86</v>
      </c>
      <c r="I979">
        <v>0.08</v>
      </c>
      <c r="J979" t="s">
        <v>21</v>
      </c>
      <c r="K979">
        <v>-168.67</v>
      </c>
      <c r="L979">
        <v>5.98</v>
      </c>
      <c r="M979">
        <v>7.5</v>
      </c>
      <c r="N979" t="s">
        <v>996</v>
      </c>
      <c r="O979" t="s">
        <v>695</v>
      </c>
      <c r="P979" t="s">
        <v>696</v>
      </c>
      <c r="Q979" t="s">
        <v>24</v>
      </c>
      <c r="R979" t="s">
        <v>25</v>
      </c>
      <c r="S979" t="s">
        <v>60</v>
      </c>
      <c r="T979" t="s">
        <v>572</v>
      </c>
      <c r="U979" t="s">
        <v>38</v>
      </c>
      <c r="V979">
        <v>0.4</v>
      </c>
      <c r="W979">
        <v>40899</v>
      </c>
    </row>
    <row r="980" spans="1:23" x14ac:dyDescent="0.25">
      <c r="A980">
        <v>44007</v>
      </c>
      <c r="B980" s="3">
        <v>40693</v>
      </c>
      <c r="C980" s="4">
        <f t="shared" si="45"/>
        <v>2011</v>
      </c>
      <c r="D980" s="3" t="str">
        <f t="shared" si="46"/>
        <v>May</v>
      </c>
      <c r="E980" s="3" t="str">
        <f t="shared" si="47"/>
        <v>Q1</v>
      </c>
      <c r="F980" t="s">
        <v>62</v>
      </c>
      <c r="G980">
        <v>50</v>
      </c>
      <c r="H980">
        <v>281.81</v>
      </c>
      <c r="I980">
        <v>7.0000000000000007E-2</v>
      </c>
      <c r="J980" t="s">
        <v>21</v>
      </c>
      <c r="K980">
        <v>42.45</v>
      </c>
      <c r="L980">
        <v>5.98</v>
      </c>
      <c r="M980">
        <v>0.96</v>
      </c>
      <c r="N980" t="s">
        <v>992</v>
      </c>
      <c r="O980" t="s">
        <v>695</v>
      </c>
      <c r="P980" t="s">
        <v>696</v>
      </c>
      <c r="Q980" t="s">
        <v>32</v>
      </c>
      <c r="R980" t="s">
        <v>25</v>
      </c>
      <c r="S980" t="s">
        <v>94</v>
      </c>
      <c r="T980" t="s">
        <v>739</v>
      </c>
      <c r="U980" t="s">
        <v>67</v>
      </c>
      <c r="V980">
        <v>0.6</v>
      </c>
      <c r="W980">
        <v>40693</v>
      </c>
    </row>
    <row r="981" spans="1:23" x14ac:dyDescent="0.25">
      <c r="A981">
        <v>44450</v>
      </c>
      <c r="B981" s="3">
        <v>40460</v>
      </c>
      <c r="C981" s="4">
        <f t="shared" si="45"/>
        <v>2010</v>
      </c>
      <c r="D981" s="3" t="str">
        <f t="shared" si="46"/>
        <v>Oct</v>
      </c>
      <c r="E981" s="3" t="str">
        <f t="shared" si="47"/>
        <v>Q3</v>
      </c>
      <c r="F981" t="s">
        <v>77</v>
      </c>
      <c r="G981">
        <v>14</v>
      </c>
      <c r="H981">
        <v>243.23</v>
      </c>
      <c r="I981">
        <v>7.0000000000000007E-2</v>
      </c>
      <c r="J981" t="s">
        <v>21</v>
      </c>
      <c r="K981">
        <v>35.33</v>
      </c>
      <c r="L981">
        <v>17.48</v>
      </c>
      <c r="M981">
        <v>1.99</v>
      </c>
      <c r="N981" t="s">
        <v>997</v>
      </c>
      <c r="O981" t="s">
        <v>695</v>
      </c>
      <c r="P981" t="s">
        <v>696</v>
      </c>
      <c r="Q981" t="s">
        <v>40</v>
      </c>
      <c r="R981" t="s">
        <v>41</v>
      </c>
      <c r="S981" t="s">
        <v>69</v>
      </c>
      <c r="T981" t="s">
        <v>1052</v>
      </c>
      <c r="U981" t="s">
        <v>51</v>
      </c>
      <c r="V981">
        <v>0.45</v>
      </c>
      <c r="W981">
        <v>40461</v>
      </c>
    </row>
    <row r="982" spans="1:23" x14ac:dyDescent="0.25">
      <c r="A982">
        <v>44610</v>
      </c>
      <c r="B982" s="3">
        <v>40612</v>
      </c>
      <c r="C982" s="4">
        <f t="shared" si="45"/>
        <v>2011</v>
      </c>
      <c r="D982" s="3" t="str">
        <f t="shared" si="46"/>
        <v>Mar</v>
      </c>
      <c r="E982" s="3" t="str">
        <f t="shared" si="47"/>
        <v>Q4</v>
      </c>
      <c r="F982" t="s">
        <v>29</v>
      </c>
      <c r="G982">
        <v>31</v>
      </c>
      <c r="H982">
        <v>127.9</v>
      </c>
      <c r="I982">
        <v>7.0000000000000007E-2</v>
      </c>
      <c r="J982" t="s">
        <v>21</v>
      </c>
      <c r="K982">
        <v>54.21</v>
      </c>
      <c r="L982">
        <v>4.13</v>
      </c>
      <c r="M982">
        <v>0.5</v>
      </c>
      <c r="N982" t="s">
        <v>1046</v>
      </c>
      <c r="O982" t="s">
        <v>695</v>
      </c>
      <c r="P982" t="s">
        <v>696</v>
      </c>
      <c r="Q982" t="s">
        <v>32</v>
      </c>
      <c r="R982" t="s">
        <v>25</v>
      </c>
      <c r="S982" t="s">
        <v>87</v>
      </c>
      <c r="T982" t="s">
        <v>181</v>
      </c>
      <c r="U982" t="s">
        <v>38</v>
      </c>
      <c r="V982">
        <v>0.39</v>
      </c>
      <c r="W982">
        <v>40612</v>
      </c>
    </row>
    <row r="983" spans="1:23" x14ac:dyDescent="0.25">
      <c r="A983">
        <v>44999</v>
      </c>
      <c r="B983" s="3">
        <v>40200</v>
      </c>
      <c r="C983" s="4">
        <f t="shared" si="45"/>
        <v>2010</v>
      </c>
      <c r="D983" s="3" t="str">
        <f t="shared" si="46"/>
        <v>Jan</v>
      </c>
      <c r="E983" s="3" t="str">
        <f t="shared" si="47"/>
        <v>Q4</v>
      </c>
      <c r="F983" t="s">
        <v>62</v>
      </c>
      <c r="G983">
        <v>17</v>
      </c>
      <c r="H983">
        <v>110.74</v>
      </c>
      <c r="I983">
        <v>0.09</v>
      </c>
      <c r="J983" t="s">
        <v>21</v>
      </c>
      <c r="K983">
        <v>-70.31</v>
      </c>
      <c r="L983">
        <v>6.48</v>
      </c>
      <c r="M983">
        <v>7.49</v>
      </c>
      <c r="N983" t="s">
        <v>1019</v>
      </c>
      <c r="O983" t="s">
        <v>695</v>
      </c>
      <c r="P983" t="s">
        <v>696</v>
      </c>
      <c r="Q983" t="s">
        <v>24</v>
      </c>
      <c r="R983" t="s">
        <v>25</v>
      </c>
      <c r="S983" t="s">
        <v>60</v>
      </c>
      <c r="T983" t="s">
        <v>635</v>
      </c>
      <c r="U983" t="s">
        <v>38</v>
      </c>
      <c r="V983">
        <v>0.37</v>
      </c>
      <c r="W983">
        <v>40201</v>
      </c>
    </row>
    <row r="984" spans="1:23" x14ac:dyDescent="0.25">
      <c r="A984">
        <v>45025</v>
      </c>
      <c r="B984" s="3">
        <v>40644</v>
      </c>
      <c r="C984" s="4">
        <f t="shared" si="45"/>
        <v>2011</v>
      </c>
      <c r="D984" s="3" t="str">
        <f t="shared" si="46"/>
        <v>Apr</v>
      </c>
      <c r="E984" s="3" t="str">
        <f t="shared" si="47"/>
        <v>Q1</v>
      </c>
      <c r="F984" t="s">
        <v>29</v>
      </c>
      <c r="G984">
        <v>26</v>
      </c>
      <c r="H984">
        <v>73.819999999999993</v>
      </c>
      <c r="I984">
        <v>0.08</v>
      </c>
      <c r="J984" t="s">
        <v>21</v>
      </c>
      <c r="K984">
        <v>2.0059999999999998</v>
      </c>
      <c r="L984">
        <v>2.88</v>
      </c>
      <c r="M984">
        <v>1.49</v>
      </c>
      <c r="N984" t="s">
        <v>1019</v>
      </c>
      <c r="O984" t="s">
        <v>664</v>
      </c>
      <c r="P984" t="s">
        <v>665</v>
      </c>
      <c r="Q984" t="s">
        <v>40</v>
      </c>
      <c r="R984" t="s">
        <v>25</v>
      </c>
      <c r="S984" t="s">
        <v>36</v>
      </c>
      <c r="T984" t="s">
        <v>771</v>
      </c>
      <c r="U984" t="s">
        <v>38</v>
      </c>
      <c r="V984">
        <v>0.36</v>
      </c>
      <c r="W984">
        <v>40647</v>
      </c>
    </row>
    <row r="985" spans="1:23" x14ac:dyDescent="0.25">
      <c r="A985">
        <v>45248</v>
      </c>
      <c r="B985" s="3">
        <v>40649</v>
      </c>
      <c r="C985" s="4">
        <f t="shared" si="45"/>
        <v>2011</v>
      </c>
      <c r="D985" s="3" t="str">
        <f t="shared" si="46"/>
        <v>Apr</v>
      </c>
      <c r="E985" s="3" t="str">
        <f t="shared" si="47"/>
        <v>Q1</v>
      </c>
      <c r="F985" t="s">
        <v>62</v>
      </c>
      <c r="G985">
        <v>38</v>
      </c>
      <c r="H985">
        <v>154.85</v>
      </c>
      <c r="I985">
        <v>0.05</v>
      </c>
      <c r="J985" t="s">
        <v>21</v>
      </c>
      <c r="K985">
        <v>-136.55000000000001</v>
      </c>
      <c r="L985">
        <v>3.95</v>
      </c>
      <c r="M985">
        <v>5.13</v>
      </c>
      <c r="N985" t="s">
        <v>896</v>
      </c>
      <c r="O985" t="s">
        <v>664</v>
      </c>
      <c r="P985" t="s">
        <v>665</v>
      </c>
      <c r="Q985" t="s">
        <v>40</v>
      </c>
      <c r="R985" t="s">
        <v>25</v>
      </c>
      <c r="S985" t="s">
        <v>33</v>
      </c>
      <c r="T985" t="s">
        <v>1016</v>
      </c>
      <c r="U985" t="s">
        <v>38</v>
      </c>
      <c r="V985">
        <v>0.59</v>
      </c>
      <c r="W985">
        <v>40651</v>
      </c>
    </row>
    <row r="986" spans="1:23" x14ac:dyDescent="0.25">
      <c r="A986">
        <v>45249</v>
      </c>
      <c r="B986" s="3">
        <v>40509</v>
      </c>
      <c r="C986" s="4">
        <f t="shared" si="45"/>
        <v>2010</v>
      </c>
      <c r="D986" s="3" t="str">
        <f t="shared" si="46"/>
        <v>Nov</v>
      </c>
      <c r="E986" s="3" t="str">
        <f t="shared" si="47"/>
        <v>Q3</v>
      </c>
      <c r="F986" t="s">
        <v>20</v>
      </c>
      <c r="G986">
        <v>24</v>
      </c>
      <c r="H986">
        <v>1155.5835</v>
      </c>
      <c r="I986">
        <v>0.04</v>
      </c>
      <c r="J986" t="s">
        <v>21</v>
      </c>
      <c r="K986">
        <v>-126.995</v>
      </c>
      <c r="L986">
        <v>55.99</v>
      </c>
      <c r="M986">
        <v>5</v>
      </c>
      <c r="N986" t="s">
        <v>1027</v>
      </c>
      <c r="O986" t="s">
        <v>664</v>
      </c>
      <c r="P986" t="s">
        <v>665</v>
      </c>
      <c r="Q986" t="s">
        <v>24</v>
      </c>
      <c r="R986" t="s">
        <v>41</v>
      </c>
      <c r="S986" t="s">
        <v>42</v>
      </c>
      <c r="T986" t="s">
        <v>265</v>
      </c>
      <c r="U986" t="s">
        <v>51</v>
      </c>
      <c r="V986">
        <v>0.8</v>
      </c>
      <c r="W986">
        <v>40514</v>
      </c>
    </row>
    <row r="987" spans="1:23" x14ac:dyDescent="0.25">
      <c r="A987">
        <v>45570</v>
      </c>
      <c r="B987" s="3">
        <v>40399</v>
      </c>
      <c r="C987" s="4">
        <f t="shared" si="45"/>
        <v>2010</v>
      </c>
      <c r="D987" s="3" t="str">
        <f t="shared" si="46"/>
        <v>Aug</v>
      </c>
      <c r="E987" s="3" t="str">
        <f t="shared" si="47"/>
        <v>Q2</v>
      </c>
      <c r="F987" t="s">
        <v>77</v>
      </c>
      <c r="G987">
        <v>19</v>
      </c>
      <c r="H987">
        <v>77.569999999999993</v>
      </c>
      <c r="I987">
        <v>0</v>
      </c>
      <c r="J987" t="s">
        <v>21</v>
      </c>
      <c r="K987">
        <v>-67.493499999999997</v>
      </c>
      <c r="L987">
        <v>3.58</v>
      </c>
      <c r="M987">
        <v>5.47</v>
      </c>
      <c r="N987" t="s">
        <v>1039</v>
      </c>
      <c r="O987" t="s">
        <v>664</v>
      </c>
      <c r="P987" t="s">
        <v>665</v>
      </c>
      <c r="Q987" t="s">
        <v>40</v>
      </c>
      <c r="R987" t="s">
        <v>25</v>
      </c>
      <c r="S987" t="s">
        <v>36</v>
      </c>
      <c r="T987" t="s">
        <v>457</v>
      </c>
      <c r="U987" t="s">
        <v>38</v>
      </c>
      <c r="V987">
        <v>0.37</v>
      </c>
      <c r="W987">
        <v>40400</v>
      </c>
    </row>
    <row r="988" spans="1:23" x14ac:dyDescent="0.25">
      <c r="A988">
        <v>46375</v>
      </c>
      <c r="B988" s="3">
        <v>40416</v>
      </c>
      <c r="C988" s="4">
        <f t="shared" si="45"/>
        <v>2010</v>
      </c>
      <c r="D988" s="3" t="str">
        <f t="shared" si="46"/>
        <v>Aug</v>
      </c>
      <c r="E988" s="3" t="str">
        <f t="shared" si="47"/>
        <v>Q2</v>
      </c>
      <c r="F988" t="s">
        <v>62</v>
      </c>
      <c r="G988">
        <v>24</v>
      </c>
      <c r="H988">
        <v>905.32</v>
      </c>
      <c r="I988">
        <v>0.02</v>
      </c>
      <c r="J988" t="s">
        <v>21</v>
      </c>
      <c r="K988">
        <v>389.07</v>
      </c>
      <c r="L988">
        <v>35.44</v>
      </c>
      <c r="M988">
        <v>5.09</v>
      </c>
      <c r="N988" t="s">
        <v>1035</v>
      </c>
      <c r="O988" t="s">
        <v>664</v>
      </c>
      <c r="P988" t="s">
        <v>665</v>
      </c>
      <c r="Q988" t="s">
        <v>59</v>
      </c>
      <c r="R988" t="s">
        <v>25</v>
      </c>
      <c r="S988" t="s">
        <v>60</v>
      </c>
      <c r="T988" t="s">
        <v>224</v>
      </c>
      <c r="U988" t="s">
        <v>38</v>
      </c>
      <c r="V988">
        <v>0.38</v>
      </c>
      <c r="W988">
        <v>40418</v>
      </c>
    </row>
    <row r="989" spans="1:23" x14ac:dyDescent="0.25">
      <c r="A989">
        <v>46885</v>
      </c>
      <c r="B989" s="3">
        <v>40701</v>
      </c>
      <c r="C989" s="4">
        <f t="shared" si="45"/>
        <v>2011</v>
      </c>
      <c r="D989" s="3" t="str">
        <f t="shared" si="46"/>
        <v>Jun</v>
      </c>
      <c r="E989" s="3" t="str">
        <f t="shared" si="47"/>
        <v>Q1</v>
      </c>
      <c r="F989" t="s">
        <v>20</v>
      </c>
      <c r="G989">
        <v>27</v>
      </c>
      <c r="H989">
        <v>632.54999999999995</v>
      </c>
      <c r="I989">
        <v>0.05</v>
      </c>
      <c r="J989" t="s">
        <v>21</v>
      </c>
      <c r="K989">
        <v>165.35</v>
      </c>
      <c r="L989">
        <v>22.72</v>
      </c>
      <c r="M989">
        <v>8.99</v>
      </c>
      <c r="N989" t="s">
        <v>1019</v>
      </c>
      <c r="O989" t="s">
        <v>664</v>
      </c>
      <c r="P989" t="s">
        <v>665</v>
      </c>
      <c r="Q989" t="s">
        <v>40</v>
      </c>
      <c r="R989" t="s">
        <v>48</v>
      </c>
      <c r="S989" t="s">
        <v>49</v>
      </c>
      <c r="T989" t="s">
        <v>312</v>
      </c>
      <c r="U989" t="s">
        <v>51</v>
      </c>
      <c r="V989">
        <v>0.44</v>
      </c>
      <c r="W989">
        <v>40705</v>
      </c>
    </row>
    <row r="990" spans="1:23" x14ac:dyDescent="0.25">
      <c r="A990">
        <v>46948</v>
      </c>
      <c r="B990" s="3">
        <v>40318</v>
      </c>
      <c r="C990" s="4">
        <f t="shared" si="45"/>
        <v>2010</v>
      </c>
      <c r="D990" s="3" t="str">
        <f t="shared" si="46"/>
        <v>May</v>
      </c>
      <c r="E990" s="3" t="str">
        <f t="shared" si="47"/>
        <v>Q1</v>
      </c>
      <c r="F990" t="s">
        <v>20</v>
      </c>
      <c r="G990">
        <v>10</v>
      </c>
      <c r="H990">
        <v>64.13</v>
      </c>
      <c r="I990">
        <v>0.1</v>
      </c>
      <c r="J990" t="s">
        <v>21</v>
      </c>
      <c r="K990">
        <v>-28.968500000000002</v>
      </c>
      <c r="L990">
        <v>6.54</v>
      </c>
      <c r="M990">
        <v>5.27</v>
      </c>
      <c r="N990" t="s">
        <v>1019</v>
      </c>
      <c r="O990" t="s">
        <v>664</v>
      </c>
      <c r="P990" t="s">
        <v>665</v>
      </c>
      <c r="Q990" t="s">
        <v>40</v>
      </c>
      <c r="R990" t="s">
        <v>25</v>
      </c>
      <c r="S990" t="s">
        <v>36</v>
      </c>
      <c r="T990" t="s">
        <v>734</v>
      </c>
      <c r="U990" t="s">
        <v>38</v>
      </c>
      <c r="V990">
        <v>0.36</v>
      </c>
      <c r="W990">
        <v>40322</v>
      </c>
    </row>
    <row r="991" spans="1:23" x14ac:dyDescent="0.25">
      <c r="A991">
        <v>47267</v>
      </c>
      <c r="B991" s="3">
        <v>40541</v>
      </c>
      <c r="C991" s="4">
        <f t="shared" si="45"/>
        <v>2010</v>
      </c>
      <c r="D991" s="3" t="str">
        <f t="shared" si="46"/>
        <v>Dec</v>
      </c>
      <c r="E991" s="3" t="str">
        <f t="shared" si="47"/>
        <v>Q3</v>
      </c>
      <c r="F991" t="s">
        <v>62</v>
      </c>
      <c r="G991">
        <v>24</v>
      </c>
      <c r="H991">
        <v>492.71</v>
      </c>
      <c r="I991">
        <v>0.02</v>
      </c>
      <c r="J991" t="s">
        <v>21</v>
      </c>
      <c r="K991">
        <v>67.010000000000005</v>
      </c>
      <c r="L991">
        <v>19.98</v>
      </c>
      <c r="M991">
        <v>8.68</v>
      </c>
      <c r="N991" t="s">
        <v>988</v>
      </c>
      <c r="O991" t="s">
        <v>664</v>
      </c>
      <c r="P991" t="s">
        <v>665</v>
      </c>
      <c r="Q991" t="s">
        <v>40</v>
      </c>
      <c r="R991" t="s">
        <v>25</v>
      </c>
      <c r="S991" t="s">
        <v>60</v>
      </c>
      <c r="T991" t="s">
        <v>609</v>
      </c>
      <c r="U991" t="s">
        <v>38</v>
      </c>
      <c r="V991">
        <v>0.37</v>
      </c>
      <c r="W991">
        <v>40542</v>
      </c>
    </row>
    <row r="992" spans="1:23" x14ac:dyDescent="0.25">
      <c r="A992">
        <v>47333</v>
      </c>
      <c r="B992" s="3">
        <v>40793</v>
      </c>
      <c r="C992" s="4">
        <f t="shared" si="45"/>
        <v>2011</v>
      </c>
      <c r="D992" s="3" t="str">
        <f t="shared" si="46"/>
        <v>Sep</v>
      </c>
      <c r="E992" s="3" t="str">
        <f t="shared" si="47"/>
        <v>Q2</v>
      </c>
      <c r="F992" t="s">
        <v>77</v>
      </c>
      <c r="G992">
        <v>16</v>
      </c>
      <c r="H992">
        <v>760.24849999999992</v>
      </c>
      <c r="I992">
        <v>0.04</v>
      </c>
      <c r="J992" t="s">
        <v>21</v>
      </c>
      <c r="K992">
        <v>29.798999999999999</v>
      </c>
      <c r="L992">
        <v>55.99</v>
      </c>
      <c r="M992">
        <v>3.3</v>
      </c>
      <c r="N992" t="s">
        <v>986</v>
      </c>
      <c r="O992" t="s">
        <v>664</v>
      </c>
      <c r="P992" t="s">
        <v>665</v>
      </c>
      <c r="Q992" t="s">
        <v>59</v>
      </c>
      <c r="R992" t="s">
        <v>41</v>
      </c>
      <c r="S992" t="s">
        <v>42</v>
      </c>
      <c r="T992" t="s">
        <v>289</v>
      </c>
      <c r="U992" t="s">
        <v>51</v>
      </c>
      <c r="V992">
        <v>0.59</v>
      </c>
      <c r="W992">
        <v>40793</v>
      </c>
    </row>
    <row r="993" spans="1:23" x14ac:dyDescent="0.25">
      <c r="A993">
        <v>48167</v>
      </c>
      <c r="B993" s="3">
        <v>40062</v>
      </c>
      <c r="C993" s="4">
        <f t="shared" si="45"/>
        <v>2009</v>
      </c>
      <c r="D993" s="3" t="str">
        <f t="shared" si="46"/>
        <v>Sep</v>
      </c>
      <c r="E993" s="3" t="str">
        <f t="shared" si="47"/>
        <v>Q2</v>
      </c>
      <c r="F993" t="s">
        <v>77</v>
      </c>
      <c r="G993">
        <v>43</v>
      </c>
      <c r="H993">
        <v>5041.46</v>
      </c>
      <c r="I993">
        <v>0.06</v>
      </c>
      <c r="J993" t="s">
        <v>30</v>
      </c>
      <c r="K993">
        <v>-2136.66</v>
      </c>
      <c r="L993">
        <v>122.99</v>
      </c>
      <c r="M993">
        <v>70.2</v>
      </c>
      <c r="N993" t="s">
        <v>1029</v>
      </c>
      <c r="O993" t="s">
        <v>664</v>
      </c>
      <c r="P993" t="s">
        <v>665</v>
      </c>
      <c r="Q993" t="s">
        <v>40</v>
      </c>
      <c r="R993" t="s">
        <v>48</v>
      </c>
      <c r="S993" t="s">
        <v>111</v>
      </c>
      <c r="T993" t="s">
        <v>422</v>
      </c>
      <c r="U993" t="s">
        <v>35</v>
      </c>
      <c r="V993">
        <v>0.74</v>
      </c>
      <c r="W993">
        <v>40065</v>
      </c>
    </row>
    <row r="994" spans="1:23" x14ac:dyDescent="0.25">
      <c r="A994">
        <v>48230</v>
      </c>
      <c r="B994" s="3">
        <v>39869</v>
      </c>
      <c r="C994" s="4">
        <f t="shared" si="45"/>
        <v>2009</v>
      </c>
      <c r="D994" s="3" t="str">
        <f t="shared" si="46"/>
        <v>Feb</v>
      </c>
      <c r="E994" s="3" t="str">
        <f t="shared" si="47"/>
        <v>Q4</v>
      </c>
      <c r="F994" t="s">
        <v>44</v>
      </c>
      <c r="G994">
        <v>39</v>
      </c>
      <c r="H994">
        <v>1140.26</v>
      </c>
      <c r="I994">
        <v>0.04</v>
      </c>
      <c r="J994" t="s">
        <v>55</v>
      </c>
      <c r="K994">
        <v>387.2</v>
      </c>
      <c r="L994">
        <v>29.18</v>
      </c>
      <c r="M994">
        <v>8.5500000000000007</v>
      </c>
      <c r="N994" t="s">
        <v>1029</v>
      </c>
      <c r="O994" t="s">
        <v>664</v>
      </c>
      <c r="P994" t="s">
        <v>665</v>
      </c>
      <c r="Q994" t="s">
        <v>40</v>
      </c>
      <c r="R994" t="s">
        <v>48</v>
      </c>
      <c r="S994" t="s">
        <v>49</v>
      </c>
      <c r="T994" t="s">
        <v>600</v>
      </c>
      <c r="U994" t="s">
        <v>38</v>
      </c>
      <c r="V994">
        <v>0.42</v>
      </c>
      <c r="W994">
        <v>39871</v>
      </c>
    </row>
    <row r="995" spans="1:23" x14ac:dyDescent="0.25">
      <c r="A995">
        <v>48480</v>
      </c>
      <c r="B995" s="3">
        <v>40180</v>
      </c>
      <c r="C995" s="4">
        <f t="shared" si="45"/>
        <v>2010</v>
      </c>
      <c r="D995" s="3" t="str">
        <f t="shared" si="46"/>
        <v>Jan</v>
      </c>
      <c r="E995" s="3" t="str">
        <f t="shared" si="47"/>
        <v>Q4</v>
      </c>
      <c r="F995" t="s">
        <v>77</v>
      </c>
      <c r="G995">
        <v>32</v>
      </c>
      <c r="H995">
        <v>11103.75</v>
      </c>
      <c r="I995">
        <v>0.1</v>
      </c>
      <c r="J995" t="s">
        <v>30</v>
      </c>
      <c r="K995">
        <v>-522.59</v>
      </c>
      <c r="L995">
        <v>370.98</v>
      </c>
      <c r="M995">
        <v>99</v>
      </c>
      <c r="N995" t="s">
        <v>997</v>
      </c>
      <c r="O995" t="s">
        <v>664</v>
      </c>
      <c r="P995" t="s">
        <v>665</v>
      </c>
      <c r="Q995" t="s">
        <v>40</v>
      </c>
      <c r="R995" t="s">
        <v>25</v>
      </c>
      <c r="S995" t="s">
        <v>26</v>
      </c>
      <c r="T995" t="s">
        <v>339</v>
      </c>
      <c r="U995" t="s">
        <v>35</v>
      </c>
      <c r="V995">
        <v>0.65</v>
      </c>
      <c r="W995">
        <v>40183</v>
      </c>
    </row>
    <row r="996" spans="1:23" x14ac:dyDescent="0.25">
      <c r="A996">
        <v>48614</v>
      </c>
      <c r="B996" s="3">
        <v>41060</v>
      </c>
      <c r="C996" s="4">
        <f t="shared" si="45"/>
        <v>2012</v>
      </c>
      <c r="D996" s="3" t="str">
        <f t="shared" si="46"/>
        <v>May</v>
      </c>
      <c r="E996" s="3" t="str">
        <f t="shared" si="47"/>
        <v>Q1</v>
      </c>
      <c r="F996" t="s">
        <v>77</v>
      </c>
      <c r="G996">
        <v>46</v>
      </c>
      <c r="H996">
        <v>7965.9024999999992</v>
      </c>
      <c r="I996">
        <v>0.01</v>
      </c>
      <c r="J996" t="s">
        <v>21</v>
      </c>
      <c r="K996">
        <v>2311.9560000000001</v>
      </c>
      <c r="L996">
        <v>195.99</v>
      </c>
      <c r="M996">
        <v>8.99</v>
      </c>
      <c r="N996" t="s">
        <v>1047</v>
      </c>
      <c r="O996" t="s">
        <v>664</v>
      </c>
      <c r="P996" t="s">
        <v>665</v>
      </c>
      <c r="Q996" t="s">
        <v>40</v>
      </c>
      <c r="R996" t="s">
        <v>41</v>
      </c>
      <c r="S996" t="s">
        <v>42</v>
      </c>
      <c r="T996" t="s">
        <v>662</v>
      </c>
      <c r="U996" t="s">
        <v>38</v>
      </c>
      <c r="V996">
        <v>0.6</v>
      </c>
      <c r="W996">
        <v>41060</v>
      </c>
    </row>
    <row r="997" spans="1:23" x14ac:dyDescent="0.25">
      <c r="A997">
        <v>48772</v>
      </c>
      <c r="B997" s="3">
        <v>39945</v>
      </c>
      <c r="C997" s="4">
        <f t="shared" si="45"/>
        <v>2009</v>
      </c>
      <c r="D997" s="3" t="str">
        <f t="shared" si="46"/>
        <v>May</v>
      </c>
      <c r="E997" s="3" t="str">
        <f t="shared" si="47"/>
        <v>Q1</v>
      </c>
      <c r="F997" t="s">
        <v>62</v>
      </c>
      <c r="G997">
        <v>44</v>
      </c>
      <c r="H997">
        <v>3202.25</v>
      </c>
      <c r="I997">
        <v>0.09</v>
      </c>
      <c r="J997" t="s">
        <v>21</v>
      </c>
      <c r="K997">
        <v>991.26</v>
      </c>
      <c r="L997">
        <v>78.69</v>
      </c>
      <c r="M997">
        <v>19.989999999999998</v>
      </c>
      <c r="N997" t="s">
        <v>1056</v>
      </c>
      <c r="O997" t="s">
        <v>664</v>
      </c>
      <c r="P997" t="s">
        <v>665</v>
      </c>
      <c r="Q997" t="s">
        <v>24</v>
      </c>
      <c r="R997" t="s">
        <v>48</v>
      </c>
      <c r="S997" t="s">
        <v>49</v>
      </c>
      <c r="T997" t="s">
        <v>778</v>
      </c>
      <c r="U997" t="s">
        <v>38</v>
      </c>
      <c r="V997">
        <v>0.43</v>
      </c>
      <c r="W997">
        <v>39947</v>
      </c>
    </row>
    <row r="998" spans="1:23" x14ac:dyDescent="0.25">
      <c r="A998">
        <v>48800</v>
      </c>
      <c r="B998" s="3">
        <v>40473</v>
      </c>
      <c r="C998" s="4">
        <f t="shared" si="45"/>
        <v>2010</v>
      </c>
      <c r="D998" s="3" t="str">
        <f t="shared" si="46"/>
        <v>Oct</v>
      </c>
      <c r="E998" s="3" t="str">
        <f t="shared" si="47"/>
        <v>Q3</v>
      </c>
      <c r="F998" t="s">
        <v>44</v>
      </c>
      <c r="G998">
        <v>8</v>
      </c>
      <c r="H998">
        <v>28761.52</v>
      </c>
      <c r="I998">
        <v>0.04</v>
      </c>
      <c r="J998" t="s">
        <v>21</v>
      </c>
      <c r="K998">
        <v>285.11300000000028</v>
      </c>
      <c r="L998">
        <v>3499.99</v>
      </c>
      <c r="M998">
        <v>24.49</v>
      </c>
      <c r="N998" t="s">
        <v>1035</v>
      </c>
      <c r="O998" t="s">
        <v>664</v>
      </c>
      <c r="P998" t="s">
        <v>665</v>
      </c>
      <c r="Q998" t="s">
        <v>59</v>
      </c>
      <c r="R998" t="s">
        <v>41</v>
      </c>
      <c r="S998" t="s">
        <v>98</v>
      </c>
      <c r="T998" t="s">
        <v>619</v>
      </c>
      <c r="U998" t="s">
        <v>28</v>
      </c>
      <c r="V998">
        <v>0.37</v>
      </c>
      <c r="W998">
        <v>40474</v>
      </c>
    </row>
    <row r="999" spans="1:23" x14ac:dyDescent="0.25">
      <c r="A999">
        <v>48931</v>
      </c>
      <c r="B999" s="3">
        <v>39981</v>
      </c>
      <c r="C999" s="4">
        <f t="shared" si="45"/>
        <v>2009</v>
      </c>
      <c r="D999" s="3" t="str">
        <f t="shared" si="46"/>
        <v>Jun</v>
      </c>
      <c r="E999" s="3" t="str">
        <f t="shared" si="47"/>
        <v>Q1</v>
      </c>
      <c r="F999" t="s">
        <v>20</v>
      </c>
      <c r="G999">
        <v>33</v>
      </c>
      <c r="H999">
        <v>750.66</v>
      </c>
      <c r="I999">
        <v>0</v>
      </c>
      <c r="J999" t="s">
        <v>21</v>
      </c>
      <c r="K999">
        <v>120.05</v>
      </c>
      <c r="L999">
        <v>20.95</v>
      </c>
      <c r="M999">
        <v>4</v>
      </c>
      <c r="N999" t="s">
        <v>1020</v>
      </c>
      <c r="O999" t="s">
        <v>664</v>
      </c>
      <c r="P999" t="s">
        <v>665</v>
      </c>
      <c r="Q999" t="s">
        <v>40</v>
      </c>
      <c r="R999" t="s">
        <v>41</v>
      </c>
      <c r="S999" t="s">
        <v>69</v>
      </c>
      <c r="T999" t="s">
        <v>228</v>
      </c>
      <c r="U999" t="s">
        <v>38</v>
      </c>
      <c r="V999">
        <v>0.6</v>
      </c>
      <c r="W999">
        <v>39988</v>
      </c>
    </row>
    <row r="1000" spans="1:23" x14ac:dyDescent="0.25">
      <c r="A1000">
        <v>49126</v>
      </c>
      <c r="B1000" s="3">
        <v>40734</v>
      </c>
      <c r="C1000" s="4">
        <f t="shared" si="45"/>
        <v>2011</v>
      </c>
      <c r="D1000" s="3" t="str">
        <f t="shared" si="46"/>
        <v>Jul</v>
      </c>
      <c r="E1000" s="3" t="str">
        <f t="shared" si="47"/>
        <v>Q2</v>
      </c>
      <c r="F1000" t="s">
        <v>20</v>
      </c>
      <c r="G1000">
        <v>33</v>
      </c>
      <c r="H1000">
        <v>5661.08</v>
      </c>
      <c r="I1000">
        <v>0</v>
      </c>
      <c r="J1000" t="s">
        <v>30</v>
      </c>
      <c r="K1000">
        <v>1055.47</v>
      </c>
      <c r="L1000">
        <v>160.97999999999999</v>
      </c>
      <c r="M1000">
        <v>30</v>
      </c>
      <c r="N1000" t="s">
        <v>896</v>
      </c>
      <c r="O1000" t="s">
        <v>664</v>
      </c>
      <c r="P1000" t="s">
        <v>665</v>
      </c>
      <c r="Q1000" t="s">
        <v>40</v>
      </c>
      <c r="R1000" t="s">
        <v>48</v>
      </c>
      <c r="S1000" t="s">
        <v>111</v>
      </c>
      <c r="T1000" t="s">
        <v>736</v>
      </c>
      <c r="U1000" t="s">
        <v>35</v>
      </c>
      <c r="V1000">
        <v>0.62</v>
      </c>
      <c r="W1000">
        <v>40741</v>
      </c>
    </row>
    <row r="1001" spans="1:23" x14ac:dyDescent="0.25">
      <c r="A1001">
        <v>49283</v>
      </c>
      <c r="B1001" s="3">
        <v>40158</v>
      </c>
      <c r="C1001" s="4">
        <f t="shared" si="45"/>
        <v>2009</v>
      </c>
      <c r="D1001" s="3" t="str">
        <f t="shared" si="46"/>
        <v>Dec</v>
      </c>
      <c r="E1001" s="3" t="str">
        <f t="shared" si="47"/>
        <v>Q3</v>
      </c>
      <c r="F1001" t="s">
        <v>29</v>
      </c>
      <c r="G1001">
        <v>25</v>
      </c>
      <c r="H1001">
        <v>334.71</v>
      </c>
      <c r="I1001">
        <v>0.01</v>
      </c>
      <c r="J1001" t="s">
        <v>21</v>
      </c>
      <c r="K1001">
        <v>31.74</v>
      </c>
      <c r="L1001">
        <v>12.28</v>
      </c>
      <c r="M1001">
        <v>6.47</v>
      </c>
      <c r="N1001" t="s">
        <v>1005</v>
      </c>
      <c r="O1001" t="s">
        <v>664</v>
      </c>
      <c r="P1001" t="s">
        <v>665</v>
      </c>
      <c r="Q1001" t="s">
        <v>59</v>
      </c>
      <c r="R1001" t="s">
        <v>25</v>
      </c>
      <c r="S1001" t="s">
        <v>60</v>
      </c>
      <c r="T1001" t="s">
        <v>130</v>
      </c>
      <c r="U1001" t="s">
        <v>38</v>
      </c>
      <c r="V1001">
        <v>0.38</v>
      </c>
      <c r="W1001">
        <v>40159</v>
      </c>
    </row>
    <row r="1002" spans="1:23" x14ac:dyDescent="0.25">
      <c r="A1002">
        <v>49441</v>
      </c>
      <c r="B1002" s="3">
        <v>40083</v>
      </c>
      <c r="C1002" s="4">
        <f t="shared" si="45"/>
        <v>2009</v>
      </c>
      <c r="D1002" s="3" t="str">
        <f t="shared" si="46"/>
        <v>Sep</v>
      </c>
      <c r="E1002" s="3" t="str">
        <f t="shared" si="47"/>
        <v>Q2</v>
      </c>
      <c r="F1002" t="s">
        <v>62</v>
      </c>
      <c r="G1002">
        <v>49</v>
      </c>
      <c r="H1002">
        <v>1981.26</v>
      </c>
      <c r="I1002">
        <v>7.0000000000000007E-2</v>
      </c>
      <c r="J1002" t="s">
        <v>55</v>
      </c>
      <c r="K1002">
        <v>100.8</v>
      </c>
      <c r="L1002">
        <v>41.32</v>
      </c>
      <c r="M1002">
        <v>8.66</v>
      </c>
      <c r="N1002" t="s">
        <v>1042</v>
      </c>
      <c r="O1002" t="s">
        <v>664</v>
      </c>
      <c r="P1002" t="s">
        <v>665</v>
      </c>
      <c r="Q1002" t="s">
        <v>59</v>
      </c>
      <c r="R1002" t="s">
        <v>48</v>
      </c>
      <c r="S1002" t="s">
        <v>49</v>
      </c>
      <c r="T1002" t="s">
        <v>631</v>
      </c>
      <c r="U1002" t="s">
        <v>47</v>
      </c>
      <c r="V1002">
        <v>0.76</v>
      </c>
      <c r="W1002">
        <v>40084</v>
      </c>
    </row>
    <row r="1003" spans="1:23" x14ac:dyDescent="0.25">
      <c r="A1003">
        <v>49601</v>
      </c>
      <c r="B1003" s="3">
        <v>40569</v>
      </c>
      <c r="C1003" s="4">
        <f t="shared" si="45"/>
        <v>2011</v>
      </c>
      <c r="D1003" s="3" t="str">
        <f t="shared" si="46"/>
        <v>Jan</v>
      </c>
      <c r="E1003" s="3" t="str">
        <f t="shared" si="47"/>
        <v>Q4</v>
      </c>
      <c r="F1003" t="s">
        <v>20</v>
      </c>
      <c r="G1003">
        <v>15</v>
      </c>
      <c r="H1003">
        <v>1756.46</v>
      </c>
      <c r="I1003">
        <v>0.01</v>
      </c>
      <c r="J1003" t="s">
        <v>30</v>
      </c>
      <c r="K1003">
        <v>-101.19</v>
      </c>
      <c r="L1003">
        <v>113.98</v>
      </c>
      <c r="M1003">
        <v>30</v>
      </c>
      <c r="N1003" t="s">
        <v>896</v>
      </c>
      <c r="O1003" t="s">
        <v>664</v>
      </c>
      <c r="P1003" t="s">
        <v>665</v>
      </c>
      <c r="Q1003" t="s">
        <v>59</v>
      </c>
      <c r="R1003" t="s">
        <v>48</v>
      </c>
      <c r="S1003" t="s">
        <v>111</v>
      </c>
      <c r="T1003" t="s">
        <v>827</v>
      </c>
      <c r="U1003" t="s">
        <v>35</v>
      </c>
      <c r="V1003">
        <v>0.69</v>
      </c>
      <c r="W1003">
        <v>40576</v>
      </c>
    </row>
    <row r="1004" spans="1:23" x14ac:dyDescent="0.25">
      <c r="A1004">
        <v>49763</v>
      </c>
      <c r="B1004" s="3">
        <v>40587</v>
      </c>
      <c r="C1004" s="4">
        <f t="shared" si="45"/>
        <v>2011</v>
      </c>
      <c r="D1004" s="3" t="str">
        <f t="shared" si="46"/>
        <v>Feb</v>
      </c>
      <c r="E1004" s="3" t="str">
        <f t="shared" si="47"/>
        <v>Q4</v>
      </c>
      <c r="F1004" t="s">
        <v>77</v>
      </c>
      <c r="G1004">
        <v>8</v>
      </c>
      <c r="H1004">
        <v>49.04</v>
      </c>
      <c r="I1004">
        <v>0.02</v>
      </c>
      <c r="J1004" t="s">
        <v>21</v>
      </c>
      <c r="K1004">
        <v>9.2899999999999991</v>
      </c>
      <c r="L1004">
        <v>5.68</v>
      </c>
      <c r="M1004">
        <v>1.39</v>
      </c>
      <c r="N1004" t="s">
        <v>1014</v>
      </c>
      <c r="O1004" t="s">
        <v>664</v>
      </c>
      <c r="P1004" t="s">
        <v>665</v>
      </c>
      <c r="Q1004" t="s">
        <v>40</v>
      </c>
      <c r="R1004" t="s">
        <v>25</v>
      </c>
      <c r="S1004" t="s">
        <v>75</v>
      </c>
      <c r="T1004" t="s">
        <v>612</v>
      </c>
      <c r="U1004" t="s">
        <v>38</v>
      </c>
      <c r="V1004">
        <v>0.38</v>
      </c>
      <c r="W1004">
        <v>40588</v>
      </c>
    </row>
    <row r="1005" spans="1:23" x14ac:dyDescent="0.25">
      <c r="A1005">
        <v>49927</v>
      </c>
      <c r="B1005" s="3">
        <v>41110</v>
      </c>
      <c r="C1005" s="4">
        <f t="shared" si="45"/>
        <v>2012</v>
      </c>
      <c r="D1005" s="3" t="str">
        <f t="shared" si="46"/>
        <v>Jul</v>
      </c>
      <c r="E1005" s="3" t="str">
        <f t="shared" si="47"/>
        <v>Q2</v>
      </c>
      <c r="F1005" t="s">
        <v>44</v>
      </c>
      <c r="G1005">
        <v>26</v>
      </c>
      <c r="H1005">
        <v>139.54</v>
      </c>
      <c r="I1005">
        <v>0.01</v>
      </c>
      <c r="J1005" t="s">
        <v>21</v>
      </c>
      <c r="K1005">
        <v>-54.084499999999998</v>
      </c>
      <c r="L1005">
        <v>4.9800000000000004</v>
      </c>
      <c r="M1005">
        <v>4.95</v>
      </c>
      <c r="N1005" t="s">
        <v>1035</v>
      </c>
      <c r="O1005" t="s">
        <v>664</v>
      </c>
      <c r="P1005" t="s">
        <v>665</v>
      </c>
      <c r="Q1005" t="s">
        <v>59</v>
      </c>
      <c r="R1005" t="s">
        <v>25</v>
      </c>
      <c r="S1005" t="s">
        <v>36</v>
      </c>
      <c r="T1005" t="s">
        <v>683</v>
      </c>
      <c r="U1005" t="s">
        <v>38</v>
      </c>
      <c r="V1005">
        <v>0.37</v>
      </c>
      <c r="W1005">
        <v>41110</v>
      </c>
    </row>
    <row r="1006" spans="1:23" x14ac:dyDescent="0.25">
      <c r="A1006">
        <v>50048</v>
      </c>
      <c r="B1006" s="3">
        <v>40196</v>
      </c>
      <c r="C1006" s="4">
        <f t="shared" si="45"/>
        <v>2010</v>
      </c>
      <c r="D1006" s="3" t="str">
        <f t="shared" si="46"/>
        <v>Jan</v>
      </c>
      <c r="E1006" s="3" t="str">
        <f t="shared" si="47"/>
        <v>Q4</v>
      </c>
      <c r="F1006" t="s">
        <v>29</v>
      </c>
      <c r="G1006">
        <v>14</v>
      </c>
      <c r="H1006">
        <v>35.479999999999997</v>
      </c>
      <c r="I1006">
        <v>0.09</v>
      </c>
      <c r="J1006" t="s">
        <v>21</v>
      </c>
      <c r="K1006">
        <v>-9.19</v>
      </c>
      <c r="L1006">
        <v>2.58</v>
      </c>
      <c r="M1006">
        <v>1.3</v>
      </c>
      <c r="N1006" t="s">
        <v>1002</v>
      </c>
      <c r="O1006" t="s">
        <v>664</v>
      </c>
      <c r="P1006" t="s">
        <v>665</v>
      </c>
      <c r="Q1006" t="s">
        <v>40</v>
      </c>
      <c r="R1006" t="s">
        <v>25</v>
      </c>
      <c r="S1006" t="s">
        <v>94</v>
      </c>
      <c r="T1006" t="s">
        <v>770</v>
      </c>
      <c r="U1006" t="s">
        <v>67</v>
      </c>
      <c r="V1006">
        <v>0.59</v>
      </c>
      <c r="W1006">
        <v>40198</v>
      </c>
    </row>
    <row r="1007" spans="1:23" x14ac:dyDescent="0.25">
      <c r="A1007">
        <v>50499</v>
      </c>
      <c r="B1007" s="3">
        <v>40828</v>
      </c>
      <c r="C1007" s="4">
        <f t="shared" si="45"/>
        <v>2011</v>
      </c>
      <c r="D1007" s="3" t="str">
        <f t="shared" si="46"/>
        <v>Oct</v>
      </c>
      <c r="E1007" s="3" t="str">
        <f t="shared" si="47"/>
        <v>Q3</v>
      </c>
      <c r="F1007" t="s">
        <v>44</v>
      </c>
      <c r="G1007">
        <v>18</v>
      </c>
      <c r="H1007">
        <v>1758.41</v>
      </c>
      <c r="I1007">
        <v>0.06</v>
      </c>
      <c r="J1007" t="s">
        <v>30</v>
      </c>
      <c r="K1007">
        <v>238.52</v>
      </c>
      <c r="L1007">
        <v>100.98</v>
      </c>
      <c r="M1007">
        <v>15.66</v>
      </c>
      <c r="N1007" t="s">
        <v>1025</v>
      </c>
      <c r="O1007" t="s">
        <v>664</v>
      </c>
      <c r="P1007" t="s">
        <v>665</v>
      </c>
      <c r="Q1007" t="s">
        <v>24</v>
      </c>
      <c r="R1007" t="s">
        <v>25</v>
      </c>
      <c r="S1007" t="s">
        <v>33</v>
      </c>
      <c r="T1007" t="s">
        <v>1059</v>
      </c>
      <c r="U1007" t="s">
        <v>35</v>
      </c>
      <c r="V1007">
        <v>0.56999999999999995</v>
      </c>
      <c r="W1007">
        <v>40829</v>
      </c>
    </row>
    <row r="1008" spans="1:23" x14ac:dyDescent="0.25">
      <c r="A1008">
        <v>51041</v>
      </c>
      <c r="B1008" s="3">
        <v>40388</v>
      </c>
      <c r="C1008" s="4">
        <f t="shared" si="45"/>
        <v>2010</v>
      </c>
      <c r="D1008" s="3" t="str">
        <f t="shared" si="46"/>
        <v>Jul</v>
      </c>
      <c r="E1008" s="3" t="str">
        <f t="shared" si="47"/>
        <v>Q2</v>
      </c>
      <c r="F1008" t="s">
        <v>29</v>
      </c>
      <c r="G1008">
        <v>47</v>
      </c>
      <c r="H1008">
        <v>2766.8179999999998</v>
      </c>
      <c r="I1008">
        <v>0.03</v>
      </c>
      <c r="J1008" t="s">
        <v>21</v>
      </c>
      <c r="K1008">
        <v>846.94500000000005</v>
      </c>
      <c r="L1008">
        <v>65.989999999999995</v>
      </c>
      <c r="M1008">
        <v>5.92</v>
      </c>
      <c r="N1008" t="s">
        <v>1032</v>
      </c>
      <c r="O1008" t="s">
        <v>664</v>
      </c>
      <c r="P1008" t="s">
        <v>665</v>
      </c>
      <c r="Q1008" t="s">
        <v>59</v>
      </c>
      <c r="R1008" t="s">
        <v>41</v>
      </c>
      <c r="S1008" t="s">
        <v>42</v>
      </c>
      <c r="T1008" t="s">
        <v>356</v>
      </c>
      <c r="U1008" t="s">
        <v>38</v>
      </c>
      <c r="V1008">
        <v>0.55000000000000004</v>
      </c>
      <c r="W1008">
        <v>40389</v>
      </c>
    </row>
    <row r="1009" spans="1:23" x14ac:dyDescent="0.25">
      <c r="A1009">
        <v>51328</v>
      </c>
      <c r="B1009" s="3">
        <v>40477</v>
      </c>
      <c r="C1009" s="4">
        <f t="shared" si="45"/>
        <v>2010</v>
      </c>
      <c r="D1009" s="3" t="str">
        <f t="shared" si="46"/>
        <v>Oct</v>
      </c>
      <c r="E1009" s="3" t="str">
        <f t="shared" si="47"/>
        <v>Q3</v>
      </c>
      <c r="F1009" t="s">
        <v>20</v>
      </c>
      <c r="G1009">
        <v>38</v>
      </c>
      <c r="H1009">
        <v>689.67</v>
      </c>
      <c r="I1009">
        <v>7.0000000000000007E-2</v>
      </c>
      <c r="J1009" t="s">
        <v>21</v>
      </c>
      <c r="K1009">
        <v>51.47</v>
      </c>
      <c r="L1009">
        <v>18.7</v>
      </c>
      <c r="M1009">
        <v>8.99</v>
      </c>
      <c r="N1009" t="s">
        <v>985</v>
      </c>
      <c r="O1009" t="s">
        <v>664</v>
      </c>
      <c r="P1009" t="s">
        <v>665</v>
      </c>
      <c r="Q1009" t="s">
        <v>32</v>
      </c>
      <c r="R1009" t="s">
        <v>48</v>
      </c>
      <c r="S1009" t="s">
        <v>49</v>
      </c>
      <c r="T1009" t="s">
        <v>1060</v>
      </c>
      <c r="U1009" t="s">
        <v>51</v>
      </c>
      <c r="V1009">
        <v>0.47</v>
      </c>
      <c r="W1009">
        <v>40482</v>
      </c>
    </row>
    <row r="1010" spans="1:23" x14ac:dyDescent="0.25">
      <c r="A1010">
        <v>51333</v>
      </c>
      <c r="B1010" s="3">
        <v>41186</v>
      </c>
      <c r="C1010" s="4">
        <f t="shared" si="45"/>
        <v>2012</v>
      </c>
      <c r="D1010" s="3" t="str">
        <f t="shared" si="46"/>
        <v>Oct</v>
      </c>
      <c r="E1010" s="3" t="str">
        <f t="shared" si="47"/>
        <v>Q3</v>
      </c>
      <c r="F1010" t="s">
        <v>44</v>
      </c>
      <c r="G1010">
        <v>30</v>
      </c>
      <c r="H1010">
        <v>2219.79</v>
      </c>
      <c r="I1010">
        <v>0.1</v>
      </c>
      <c r="J1010" t="s">
        <v>30</v>
      </c>
      <c r="K1010">
        <v>-9.4481999999999999</v>
      </c>
      <c r="L1010">
        <v>80.97</v>
      </c>
      <c r="M1010">
        <v>33.6</v>
      </c>
      <c r="N1010" t="s">
        <v>988</v>
      </c>
      <c r="O1010" t="s">
        <v>664</v>
      </c>
      <c r="P1010" t="s">
        <v>665</v>
      </c>
      <c r="Q1010" t="s">
        <v>40</v>
      </c>
      <c r="R1010" t="s">
        <v>41</v>
      </c>
      <c r="S1010" t="s">
        <v>207</v>
      </c>
      <c r="T1010" t="s">
        <v>309</v>
      </c>
      <c r="U1010" t="s">
        <v>35</v>
      </c>
      <c r="V1010">
        <v>0.37</v>
      </c>
      <c r="W1010">
        <v>41188</v>
      </c>
    </row>
    <row r="1011" spans="1:23" x14ac:dyDescent="0.25">
      <c r="A1011">
        <v>51365</v>
      </c>
      <c r="B1011" s="3">
        <v>41128</v>
      </c>
      <c r="C1011" s="4">
        <f t="shared" si="45"/>
        <v>2012</v>
      </c>
      <c r="D1011" s="3" t="str">
        <f t="shared" si="46"/>
        <v>Aug</v>
      </c>
      <c r="E1011" s="3" t="str">
        <f t="shared" si="47"/>
        <v>Q2</v>
      </c>
      <c r="F1011" t="s">
        <v>29</v>
      </c>
      <c r="G1011">
        <v>35</v>
      </c>
      <c r="H1011">
        <v>195.23</v>
      </c>
      <c r="I1011">
        <v>0.08</v>
      </c>
      <c r="J1011" t="s">
        <v>21</v>
      </c>
      <c r="K1011">
        <v>-72.459999999999994</v>
      </c>
      <c r="L1011">
        <v>5.89</v>
      </c>
      <c r="M1011">
        <v>5.57</v>
      </c>
      <c r="N1011" t="s">
        <v>988</v>
      </c>
      <c r="O1011" t="s">
        <v>664</v>
      </c>
      <c r="P1011" t="s">
        <v>665</v>
      </c>
      <c r="Q1011" t="s">
        <v>40</v>
      </c>
      <c r="R1011" t="s">
        <v>48</v>
      </c>
      <c r="S1011" t="s">
        <v>49</v>
      </c>
      <c r="T1011" t="s">
        <v>462</v>
      </c>
      <c r="U1011" t="s">
        <v>38</v>
      </c>
      <c r="V1011">
        <v>0.41</v>
      </c>
      <c r="W1011">
        <v>41130</v>
      </c>
    </row>
    <row r="1012" spans="1:23" x14ac:dyDescent="0.25">
      <c r="A1012">
        <v>51777</v>
      </c>
      <c r="B1012" s="3">
        <v>40593</v>
      </c>
      <c r="C1012" s="4">
        <f t="shared" si="45"/>
        <v>2011</v>
      </c>
      <c r="D1012" s="3" t="str">
        <f t="shared" si="46"/>
        <v>Feb</v>
      </c>
      <c r="E1012" s="3" t="str">
        <f t="shared" si="47"/>
        <v>Q4</v>
      </c>
      <c r="F1012" t="s">
        <v>62</v>
      </c>
      <c r="G1012">
        <v>4</v>
      </c>
      <c r="H1012">
        <v>3465.97</v>
      </c>
      <c r="I1012">
        <v>0.08</v>
      </c>
      <c r="J1012" t="s">
        <v>21</v>
      </c>
      <c r="K1012">
        <v>194.31850000000003</v>
      </c>
      <c r="L1012">
        <v>896.99</v>
      </c>
      <c r="M1012">
        <v>19.989999999999998</v>
      </c>
      <c r="N1012" t="s">
        <v>1019</v>
      </c>
      <c r="O1012" t="s">
        <v>664</v>
      </c>
      <c r="P1012" t="s">
        <v>665</v>
      </c>
      <c r="Q1012" t="s">
        <v>24</v>
      </c>
      <c r="R1012" t="s">
        <v>25</v>
      </c>
      <c r="S1012" t="s">
        <v>36</v>
      </c>
      <c r="T1012" t="s">
        <v>438</v>
      </c>
      <c r="U1012" t="s">
        <v>38</v>
      </c>
      <c r="V1012">
        <v>0.38</v>
      </c>
      <c r="W1012">
        <v>40594</v>
      </c>
    </row>
    <row r="1013" spans="1:23" x14ac:dyDescent="0.25">
      <c r="A1013">
        <v>51814</v>
      </c>
      <c r="B1013" s="3">
        <v>40445</v>
      </c>
      <c r="C1013" s="4">
        <f t="shared" si="45"/>
        <v>2010</v>
      </c>
      <c r="D1013" s="3" t="str">
        <f t="shared" si="46"/>
        <v>Sep</v>
      </c>
      <c r="E1013" s="3" t="str">
        <f t="shared" si="47"/>
        <v>Q2</v>
      </c>
      <c r="F1013" t="s">
        <v>77</v>
      </c>
      <c r="G1013">
        <v>13</v>
      </c>
      <c r="H1013">
        <v>104.51</v>
      </c>
      <c r="I1013">
        <v>0.04</v>
      </c>
      <c r="J1013" t="s">
        <v>21</v>
      </c>
      <c r="K1013">
        <v>-9.2805</v>
      </c>
      <c r="L1013">
        <v>7.84</v>
      </c>
      <c r="M1013">
        <v>4.71</v>
      </c>
      <c r="N1013" t="s">
        <v>993</v>
      </c>
      <c r="O1013" t="s">
        <v>664</v>
      </c>
      <c r="P1013" t="s">
        <v>665</v>
      </c>
      <c r="Q1013" t="s">
        <v>59</v>
      </c>
      <c r="R1013" t="s">
        <v>25</v>
      </c>
      <c r="S1013" t="s">
        <v>36</v>
      </c>
      <c r="T1013" t="s">
        <v>120</v>
      </c>
      <c r="U1013" t="s">
        <v>38</v>
      </c>
      <c r="V1013">
        <v>0.35</v>
      </c>
      <c r="W1013">
        <v>40447</v>
      </c>
    </row>
    <row r="1014" spans="1:23" x14ac:dyDescent="0.25">
      <c r="A1014">
        <v>51975</v>
      </c>
      <c r="B1014" s="3">
        <v>40165</v>
      </c>
      <c r="C1014" s="4">
        <f t="shared" si="45"/>
        <v>2009</v>
      </c>
      <c r="D1014" s="3" t="str">
        <f t="shared" si="46"/>
        <v>Dec</v>
      </c>
      <c r="E1014" s="3" t="str">
        <f t="shared" si="47"/>
        <v>Q3</v>
      </c>
      <c r="F1014" t="s">
        <v>20</v>
      </c>
      <c r="G1014">
        <v>12</v>
      </c>
      <c r="H1014">
        <v>1064.7864999999999</v>
      </c>
      <c r="I1014">
        <v>0.1</v>
      </c>
      <c r="J1014" t="s">
        <v>21</v>
      </c>
      <c r="K1014">
        <v>-181.005</v>
      </c>
      <c r="L1014">
        <v>115.99</v>
      </c>
      <c r="M1014">
        <v>2.5</v>
      </c>
      <c r="N1014" t="s">
        <v>993</v>
      </c>
      <c r="O1014" t="s">
        <v>664</v>
      </c>
      <c r="P1014" t="s">
        <v>665</v>
      </c>
      <c r="Q1014" t="s">
        <v>59</v>
      </c>
      <c r="R1014" t="s">
        <v>41</v>
      </c>
      <c r="S1014" t="s">
        <v>42</v>
      </c>
      <c r="T1014" t="s">
        <v>1062</v>
      </c>
      <c r="U1014" t="s">
        <v>38</v>
      </c>
      <c r="V1014">
        <v>0.57999999999999996</v>
      </c>
      <c r="W1014">
        <v>40169</v>
      </c>
    </row>
    <row r="1015" spans="1:23" x14ac:dyDescent="0.25">
      <c r="A1015">
        <v>52225</v>
      </c>
      <c r="B1015" s="3">
        <v>41011</v>
      </c>
      <c r="C1015" s="4">
        <f t="shared" si="45"/>
        <v>2012</v>
      </c>
      <c r="D1015" s="3" t="str">
        <f t="shared" si="46"/>
        <v>Apr</v>
      </c>
      <c r="E1015" s="3" t="str">
        <f t="shared" si="47"/>
        <v>Q1</v>
      </c>
      <c r="F1015" t="s">
        <v>77</v>
      </c>
      <c r="G1015">
        <v>10</v>
      </c>
      <c r="H1015">
        <v>131.09</v>
      </c>
      <c r="I1015">
        <v>0.01</v>
      </c>
      <c r="J1015" t="s">
        <v>21</v>
      </c>
      <c r="K1015">
        <v>10.94</v>
      </c>
      <c r="L1015">
        <v>12.22</v>
      </c>
      <c r="M1015">
        <v>2.85</v>
      </c>
      <c r="N1015" t="s">
        <v>1029</v>
      </c>
      <c r="O1015" t="s">
        <v>664</v>
      </c>
      <c r="P1015" t="s">
        <v>665</v>
      </c>
      <c r="Q1015" t="s">
        <v>40</v>
      </c>
      <c r="R1015" t="s">
        <v>48</v>
      </c>
      <c r="S1015" t="s">
        <v>49</v>
      </c>
      <c r="T1015" t="s">
        <v>242</v>
      </c>
      <c r="U1015" t="s">
        <v>51</v>
      </c>
      <c r="V1015">
        <v>0.55000000000000004</v>
      </c>
      <c r="W1015">
        <v>41012</v>
      </c>
    </row>
    <row r="1016" spans="1:23" x14ac:dyDescent="0.25">
      <c r="A1016">
        <v>52487</v>
      </c>
      <c r="B1016" s="3">
        <v>39965</v>
      </c>
      <c r="C1016" s="4">
        <f t="shared" si="45"/>
        <v>2009</v>
      </c>
      <c r="D1016" s="3" t="str">
        <f t="shared" si="46"/>
        <v>Jun</v>
      </c>
      <c r="E1016" s="3" t="str">
        <f t="shared" si="47"/>
        <v>Q1</v>
      </c>
      <c r="F1016" t="s">
        <v>77</v>
      </c>
      <c r="G1016">
        <v>17</v>
      </c>
      <c r="H1016">
        <v>124.06</v>
      </c>
      <c r="I1016">
        <v>0.09</v>
      </c>
      <c r="J1016" t="s">
        <v>21</v>
      </c>
      <c r="K1016">
        <v>15.74</v>
      </c>
      <c r="L1016">
        <v>7.78</v>
      </c>
      <c r="M1016">
        <v>2.5</v>
      </c>
      <c r="N1016" t="s">
        <v>1047</v>
      </c>
      <c r="O1016" t="s">
        <v>664</v>
      </c>
      <c r="P1016" t="s">
        <v>665</v>
      </c>
      <c r="Q1016" t="s">
        <v>40</v>
      </c>
      <c r="R1016" t="s">
        <v>25</v>
      </c>
      <c r="S1016" t="s">
        <v>75</v>
      </c>
      <c r="T1016" t="s">
        <v>1063</v>
      </c>
      <c r="U1016" t="s">
        <v>38</v>
      </c>
      <c r="V1016">
        <v>0.38</v>
      </c>
      <c r="W1016">
        <v>39966</v>
      </c>
    </row>
    <row r="1017" spans="1:23" x14ac:dyDescent="0.25">
      <c r="A1017">
        <v>52868</v>
      </c>
      <c r="B1017" s="3">
        <v>40590</v>
      </c>
      <c r="C1017" s="4">
        <f t="shared" si="45"/>
        <v>2011</v>
      </c>
      <c r="D1017" s="3" t="str">
        <f t="shared" si="46"/>
        <v>Feb</v>
      </c>
      <c r="E1017" s="3" t="str">
        <f t="shared" si="47"/>
        <v>Q4</v>
      </c>
      <c r="F1017" t="s">
        <v>20</v>
      </c>
      <c r="G1017">
        <v>19</v>
      </c>
      <c r="H1017">
        <v>138.05000000000001</v>
      </c>
      <c r="I1017">
        <v>0.09</v>
      </c>
      <c r="J1017" t="s">
        <v>21</v>
      </c>
      <c r="K1017">
        <v>-100.49</v>
      </c>
      <c r="L1017">
        <v>7.37</v>
      </c>
      <c r="M1017">
        <v>5.53</v>
      </c>
      <c r="N1017" t="s">
        <v>1015</v>
      </c>
      <c r="O1017" t="s">
        <v>664</v>
      </c>
      <c r="P1017" t="s">
        <v>665</v>
      </c>
      <c r="Q1017" t="s">
        <v>40</v>
      </c>
      <c r="R1017" t="s">
        <v>41</v>
      </c>
      <c r="S1017" t="s">
        <v>69</v>
      </c>
      <c r="T1017" t="s">
        <v>1064</v>
      </c>
      <c r="U1017" t="s">
        <v>51</v>
      </c>
      <c r="V1017">
        <v>0.69</v>
      </c>
      <c r="W1017">
        <v>40592</v>
      </c>
    </row>
    <row r="1018" spans="1:23" x14ac:dyDescent="0.25">
      <c r="A1018">
        <v>53221</v>
      </c>
      <c r="B1018" s="3">
        <v>40965</v>
      </c>
      <c r="C1018" s="4">
        <f t="shared" si="45"/>
        <v>2012</v>
      </c>
      <c r="D1018" s="3" t="str">
        <f t="shared" si="46"/>
        <v>Feb</v>
      </c>
      <c r="E1018" s="3" t="str">
        <f t="shared" si="47"/>
        <v>Q4</v>
      </c>
      <c r="F1018" t="s">
        <v>44</v>
      </c>
      <c r="G1018">
        <v>29</v>
      </c>
      <c r="H1018">
        <v>433.44</v>
      </c>
      <c r="I1018">
        <v>0.1</v>
      </c>
      <c r="J1018" t="s">
        <v>21</v>
      </c>
      <c r="K1018">
        <v>147.46</v>
      </c>
      <c r="L1018">
        <v>15.68</v>
      </c>
      <c r="M1018">
        <v>3.73</v>
      </c>
      <c r="N1018" t="s">
        <v>989</v>
      </c>
      <c r="O1018" t="s">
        <v>664</v>
      </c>
      <c r="P1018" t="s">
        <v>665</v>
      </c>
      <c r="Q1018" t="s">
        <v>40</v>
      </c>
      <c r="R1018" t="s">
        <v>48</v>
      </c>
      <c r="S1018" t="s">
        <v>49</v>
      </c>
      <c r="T1018" t="s">
        <v>1031</v>
      </c>
      <c r="U1018" t="s">
        <v>51</v>
      </c>
      <c r="V1018">
        <v>0.46</v>
      </c>
      <c r="W1018">
        <v>40966</v>
      </c>
    </row>
    <row r="1019" spans="1:23" x14ac:dyDescent="0.25">
      <c r="A1019">
        <v>53600</v>
      </c>
      <c r="B1019" s="3">
        <v>41100</v>
      </c>
      <c r="C1019" s="4">
        <f t="shared" si="45"/>
        <v>2012</v>
      </c>
      <c r="D1019" s="3" t="str">
        <f t="shared" si="46"/>
        <v>Jul</v>
      </c>
      <c r="E1019" s="3" t="str">
        <f t="shared" si="47"/>
        <v>Q2</v>
      </c>
      <c r="F1019" t="s">
        <v>62</v>
      </c>
      <c r="G1019">
        <v>8</v>
      </c>
      <c r="H1019">
        <v>55.59</v>
      </c>
      <c r="I1019">
        <v>0.03</v>
      </c>
      <c r="J1019" t="s">
        <v>55</v>
      </c>
      <c r="K1019">
        <v>-17.951499999999999</v>
      </c>
      <c r="L1019">
        <v>5.18</v>
      </c>
      <c r="M1019">
        <v>5.74</v>
      </c>
      <c r="N1019" t="s">
        <v>1027</v>
      </c>
      <c r="O1019" t="s">
        <v>664</v>
      </c>
      <c r="P1019" t="s">
        <v>665</v>
      </c>
      <c r="Q1019" t="s">
        <v>24</v>
      </c>
      <c r="R1019" t="s">
        <v>25</v>
      </c>
      <c r="S1019" t="s">
        <v>36</v>
      </c>
      <c r="T1019" t="s">
        <v>598</v>
      </c>
      <c r="U1019" t="s">
        <v>38</v>
      </c>
      <c r="V1019">
        <v>0.36</v>
      </c>
      <c r="W1019">
        <v>41101</v>
      </c>
    </row>
    <row r="1020" spans="1:23" x14ac:dyDescent="0.25">
      <c r="A1020">
        <v>53667</v>
      </c>
      <c r="B1020" s="3">
        <v>41046</v>
      </c>
      <c r="C1020" s="4">
        <f t="shared" si="45"/>
        <v>2012</v>
      </c>
      <c r="D1020" s="3" t="str">
        <f t="shared" si="46"/>
        <v>May</v>
      </c>
      <c r="E1020" s="3" t="str">
        <f t="shared" si="47"/>
        <v>Q1</v>
      </c>
      <c r="F1020" t="s">
        <v>62</v>
      </c>
      <c r="G1020">
        <v>33</v>
      </c>
      <c r="H1020">
        <v>112.36</v>
      </c>
      <c r="I1020">
        <v>0.08</v>
      </c>
      <c r="J1020" t="s">
        <v>21</v>
      </c>
      <c r="K1020">
        <v>-159.73500000000001</v>
      </c>
      <c r="L1020">
        <v>3.36</v>
      </c>
      <c r="M1020">
        <v>6.27</v>
      </c>
      <c r="N1020" t="s">
        <v>995</v>
      </c>
      <c r="O1020" t="s">
        <v>664</v>
      </c>
      <c r="P1020" t="s">
        <v>665</v>
      </c>
      <c r="Q1020" t="s">
        <v>32</v>
      </c>
      <c r="R1020" t="s">
        <v>25</v>
      </c>
      <c r="S1020" t="s">
        <v>36</v>
      </c>
      <c r="T1020" t="s">
        <v>406</v>
      </c>
      <c r="U1020" t="s">
        <v>38</v>
      </c>
      <c r="V1020">
        <v>0.4</v>
      </c>
      <c r="W1020">
        <v>41048</v>
      </c>
    </row>
    <row r="1021" spans="1:23" x14ac:dyDescent="0.25">
      <c r="A1021">
        <v>53891</v>
      </c>
      <c r="B1021" s="3">
        <v>39835</v>
      </c>
      <c r="C1021" s="4">
        <f t="shared" si="45"/>
        <v>2009</v>
      </c>
      <c r="D1021" s="3" t="str">
        <f t="shared" si="46"/>
        <v>Jan</v>
      </c>
      <c r="E1021" s="3" t="str">
        <f t="shared" si="47"/>
        <v>Q4</v>
      </c>
      <c r="F1021" t="s">
        <v>29</v>
      </c>
      <c r="G1021">
        <v>36</v>
      </c>
      <c r="H1021">
        <v>562.79999999999995</v>
      </c>
      <c r="I1021">
        <v>0.02</v>
      </c>
      <c r="J1021" t="s">
        <v>21</v>
      </c>
      <c r="K1021">
        <v>-17.445499999999999</v>
      </c>
      <c r="L1021">
        <v>15.22</v>
      </c>
      <c r="M1021">
        <v>9.73</v>
      </c>
      <c r="N1021" t="s">
        <v>1047</v>
      </c>
      <c r="O1021" t="s">
        <v>664</v>
      </c>
      <c r="P1021" t="s">
        <v>665</v>
      </c>
      <c r="Q1021" t="s">
        <v>59</v>
      </c>
      <c r="R1021" t="s">
        <v>25</v>
      </c>
      <c r="S1021" t="s">
        <v>36</v>
      </c>
      <c r="T1021" t="s">
        <v>202</v>
      </c>
      <c r="U1021" t="s">
        <v>38</v>
      </c>
      <c r="V1021">
        <v>0.36</v>
      </c>
      <c r="W1021">
        <v>39835</v>
      </c>
    </row>
    <row r="1022" spans="1:23" x14ac:dyDescent="0.25">
      <c r="A1022">
        <v>53955</v>
      </c>
      <c r="B1022" s="3">
        <v>40606</v>
      </c>
      <c r="C1022" s="4">
        <f t="shared" si="45"/>
        <v>2011</v>
      </c>
      <c r="D1022" s="3" t="str">
        <f t="shared" si="46"/>
        <v>Mar</v>
      </c>
      <c r="E1022" s="3" t="str">
        <f t="shared" si="47"/>
        <v>Q4</v>
      </c>
      <c r="F1022" t="s">
        <v>77</v>
      </c>
      <c r="G1022">
        <v>43</v>
      </c>
      <c r="H1022">
        <v>5544.99</v>
      </c>
      <c r="I1022">
        <v>0.04</v>
      </c>
      <c r="J1022" t="s">
        <v>30</v>
      </c>
      <c r="K1022">
        <v>-3404.24</v>
      </c>
      <c r="L1022">
        <v>130.97999999999999</v>
      </c>
      <c r="M1022">
        <v>130</v>
      </c>
      <c r="N1022" t="s">
        <v>983</v>
      </c>
      <c r="O1022" t="s">
        <v>664</v>
      </c>
      <c r="P1022" t="s">
        <v>665</v>
      </c>
      <c r="Q1022" t="s">
        <v>59</v>
      </c>
      <c r="R1022" t="s">
        <v>48</v>
      </c>
      <c r="S1022" t="s">
        <v>111</v>
      </c>
      <c r="T1022" t="s">
        <v>262</v>
      </c>
      <c r="U1022" t="s">
        <v>35</v>
      </c>
      <c r="V1022">
        <v>0.78</v>
      </c>
      <c r="W1022">
        <v>40608</v>
      </c>
    </row>
    <row r="1023" spans="1:23" x14ac:dyDescent="0.25">
      <c r="A1023">
        <v>54150</v>
      </c>
      <c r="B1023" s="3">
        <v>40716</v>
      </c>
      <c r="C1023" s="4">
        <f t="shared" si="45"/>
        <v>2011</v>
      </c>
      <c r="D1023" s="3" t="str">
        <f t="shared" si="46"/>
        <v>Jun</v>
      </c>
      <c r="E1023" s="3" t="str">
        <f t="shared" si="47"/>
        <v>Q1</v>
      </c>
      <c r="F1023" t="s">
        <v>77</v>
      </c>
      <c r="G1023">
        <v>12</v>
      </c>
      <c r="H1023">
        <v>2011.6355000000001</v>
      </c>
      <c r="I1023">
        <v>0.01</v>
      </c>
      <c r="J1023" t="s">
        <v>55</v>
      </c>
      <c r="K1023">
        <v>-53.691000000000003</v>
      </c>
      <c r="L1023">
        <v>195.99</v>
      </c>
      <c r="M1023">
        <v>3.99</v>
      </c>
      <c r="N1023" t="s">
        <v>1039</v>
      </c>
      <c r="O1023" t="s">
        <v>664</v>
      </c>
      <c r="P1023" t="s">
        <v>665</v>
      </c>
      <c r="Q1023" t="s">
        <v>40</v>
      </c>
      <c r="R1023" t="s">
        <v>41</v>
      </c>
      <c r="S1023" t="s">
        <v>42</v>
      </c>
      <c r="T1023" t="s">
        <v>306</v>
      </c>
      <c r="U1023" t="s">
        <v>38</v>
      </c>
      <c r="V1023">
        <v>0.59</v>
      </c>
      <c r="W1023">
        <v>40716</v>
      </c>
    </row>
    <row r="1024" spans="1:23" x14ac:dyDescent="0.25">
      <c r="A1024">
        <v>55429</v>
      </c>
      <c r="B1024" s="3">
        <v>39993</v>
      </c>
      <c r="C1024" s="4">
        <f t="shared" si="45"/>
        <v>2009</v>
      </c>
      <c r="D1024" s="3" t="str">
        <f t="shared" si="46"/>
        <v>Jun</v>
      </c>
      <c r="E1024" s="3" t="str">
        <f t="shared" si="47"/>
        <v>Q1</v>
      </c>
      <c r="F1024" t="s">
        <v>29</v>
      </c>
      <c r="G1024">
        <v>43</v>
      </c>
      <c r="H1024">
        <v>260.58999999999997</v>
      </c>
      <c r="I1024">
        <v>0.09</v>
      </c>
      <c r="J1024" t="s">
        <v>21</v>
      </c>
      <c r="K1024">
        <v>-157.76</v>
      </c>
      <c r="L1024">
        <v>6.48</v>
      </c>
      <c r="M1024">
        <v>7.03</v>
      </c>
      <c r="N1024" t="s">
        <v>992</v>
      </c>
      <c r="O1024" t="s">
        <v>664</v>
      </c>
      <c r="P1024" t="s">
        <v>665</v>
      </c>
      <c r="Q1024" t="s">
        <v>32</v>
      </c>
      <c r="R1024" t="s">
        <v>25</v>
      </c>
      <c r="S1024" t="s">
        <v>60</v>
      </c>
      <c r="T1024" t="s">
        <v>167</v>
      </c>
      <c r="U1024" t="s">
        <v>38</v>
      </c>
      <c r="V1024">
        <v>0.37</v>
      </c>
      <c r="W1024">
        <v>39995</v>
      </c>
    </row>
    <row r="1025" spans="1:23" x14ac:dyDescent="0.25">
      <c r="A1025">
        <v>55462</v>
      </c>
      <c r="B1025" s="3">
        <v>40995</v>
      </c>
      <c r="C1025" s="4">
        <f t="shared" si="45"/>
        <v>2012</v>
      </c>
      <c r="D1025" s="3" t="str">
        <f t="shared" si="46"/>
        <v>Mar</v>
      </c>
      <c r="E1025" s="3" t="str">
        <f t="shared" si="47"/>
        <v>Q4</v>
      </c>
      <c r="F1025" t="s">
        <v>62</v>
      </c>
      <c r="G1025">
        <v>13</v>
      </c>
      <c r="H1025">
        <v>75.27</v>
      </c>
      <c r="I1025">
        <v>0.06</v>
      </c>
      <c r="J1025" t="s">
        <v>21</v>
      </c>
      <c r="K1025">
        <v>-1.84</v>
      </c>
      <c r="L1025">
        <v>5.58</v>
      </c>
      <c r="M1025">
        <v>2.99</v>
      </c>
      <c r="N1025" t="s">
        <v>1005</v>
      </c>
      <c r="O1025" t="s">
        <v>664</v>
      </c>
      <c r="P1025" t="s">
        <v>665</v>
      </c>
      <c r="Q1025" t="s">
        <v>59</v>
      </c>
      <c r="R1025" t="s">
        <v>25</v>
      </c>
      <c r="S1025" t="s">
        <v>36</v>
      </c>
      <c r="T1025" t="s">
        <v>1066</v>
      </c>
      <c r="U1025" t="s">
        <v>38</v>
      </c>
      <c r="V1025">
        <v>0.37</v>
      </c>
      <c r="W1025">
        <v>40997</v>
      </c>
    </row>
    <row r="1026" spans="1:23" x14ac:dyDescent="0.25">
      <c r="A1026">
        <v>55749</v>
      </c>
      <c r="B1026" s="3">
        <v>41032</v>
      </c>
      <c r="C1026" s="4">
        <f t="shared" si="45"/>
        <v>2012</v>
      </c>
      <c r="D1026" s="3" t="str">
        <f t="shared" si="46"/>
        <v>May</v>
      </c>
      <c r="E1026" s="3" t="str">
        <f t="shared" si="47"/>
        <v>Q1</v>
      </c>
      <c r="F1026" t="s">
        <v>77</v>
      </c>
      <c r="G1026">
        <v>42</v>
      </c>
      <c r="H1026">
        <v>364.8</v>
      </c>
      <c r="I1026">
        <v>0.01</v>
      </c>
      <c r="J1026" t="s">
        <v>21</v>
      </c>
      <c r="K1026">
        <v>149.44999999999999</v>
      </c>
      <c r="L1026">
        <v>8.74</v>
      </c>
      <c r="M1026">
        <v>1.39</v>
      </c>
      <c r="N1026" t="s">
        <v>1014</v>
      </c>
      <c r="O1026" t="s">
        <v>664</v>
      </c>
      <c r="P1026" t="s">
        <v>665</v>
      </c>
      <c r="Q1026" t="s">
        <v>40</v>
      </c>
      <c r="R1026" t="s">
        <v>25</v>
      </c>
      <c r="S1026" t="s">
        <v>75</v>
      </c>
      <c r="T1026" t="s">
        <v>561</v>
      </c>
      <c r="U1026" t="s">
        <v>38</v>
      </c>
      <c r="V1026">
        <v>0.38</v>
      </c>
      <c r="W1026">
        <v>41033</v>
      </c>
    </row>
    <row r="1027" spans="1:23" x14ac:dyDescent="0.25">
      <c r="A1027">
        <v>55873</v>
      </c>
      <c r="B1027" s="3">
        <v>40866</v>
      </c>
      <c r="C1027" s="4">
        <f t="shared" ref="C1027:C1090" si="48">YEAR(B1027)</f>
        <v>2011</v>
      </c>
      <c r="D1027" s="3" t="str">
        <f t="shared" ref="D1027:D1090" si="49">TEXT(B1027,"MMM")</f>
        <v>Nov</v>
      </c>
      <c r="E1027" s="3" t="str">
        <f t="shared" ref="E1027:E1090" si="50">IF(AND(MONTH(B1027)&gt;=4,MONTH(B1027)&lt;=6),"Q1",IF(AND(MONTH(B1027)&gt;=7,MONTH(B1027)&lt;=9),"Q2",IF(AND(MONTH(B1027)&gt;=10,MONTH(B1027)&lt;=12),"Q3",IF(AND(MONTH(B1027)&gt;=1,MONTH(B1027)&lt;=3),"Q4"))))</f>
        <v>Q3</v>
      </c>
      <c r="F1027" t="s">
        <v>20</v>
      </c>
      <c r="G1027">
        <v>48</v>
      </c>
      <c r="H1027">
        <v>15602.93</v>
      </c>
      <c r="I1027">
        <v>0</v>
      </c>
      <c r="J1027" t="s">
        <v>30</v>
      </c>
      <c r="K1027">
        <v>4875.8900000000003</v>
      </c>
      <c r="L1027">
        <v>306.14</v>
      </c>
      <c r="M1027">
        <v>26.53</v>
      </c>
      <c r="N1027" t="s">
        <v>1039</v>
      </c>
      <c r="O1027" t="s">
        <v>664</v>
      </c>
      <c r="P1027" t="s">
        <v>665</v>
      </c>
      <c r="Q1027" t="s">
        <v>40</v>
      </c>
      <c r="R1027" t="s">
        <v>41</v>
      </c>
      <c r="S1027" t="s">
        <v>207</v>
      </c>
      <c r="T1027" t="s">
        <v>1068</v>
      </c>
      <c r="U1027" t="s">
        <v>35</v>
      </c>
      <c r="V1027">
        <v>0.56000000000000005</v>
      </c>
      <c r="W1027">
        <v>40873</v>
      </c>
    </row>
    <row r="1028" spans="1:23" x14ac:dyDescent="0.25">
      <c r="A1028">
        <v>56135</v>
      </c>
      <c r="B1028" s="3">
        <v>40495</v>
      </c>
      <c r="C1028" s="4">
        <f t="shared" si="48"/>
        <v>2010</v>
      </c>
      <c r="D1028" s="3" t="str">
        <f t="shared" si="49"/>
        <v>Nov</v>
      </c>
      <c r="E1028" s="3" t="str">
        <f t="shared" si="50"/>
        <v>Q3</v>
      </c>
      <c r="F1028" t="s">
        <v>62</v>
      </c>
      <c r="G1028">
        <v>8</v>
      </c>
      <c r="H1028">
        <v>1118.82</v>
      </c>
      <c r="I1028">
        <v>0.04</v>
      </c>
      <c r="J1028" t="s">
        <v>30</v>
      </c>
      <c r="K1028">
        <v>-320.3</v>
      </c>
      <c r="L1028">
        <v>140.97999999999999</v>
      </c>
      <c r="M1028">
        <v>36.090000000000003</v>
      </c>
      <c r="N1028" t="s">
        <v>988</v>
      </c>
      <c r="O1028" t="s">
        <v>664</v>
      </c>
      <c r="P1028" t="s">
        <v>665</v>
      </c>
      <c r="Q1028" t="s">
        <v>40</v>
      </c>
      <c r="R1028" t="s">
        <v>48</v>
      </c>
      <c r="S1028" t="s">
        <v>79</v>
      </c>
      <c r="T1028" t="s">
        <v>346</v>
      </c>
      <c r="U1028" t="s">
        <v>81</v>
      </c>
      <c r="V1028">
        <v>0.77</v>
      </c>
      <c r="W1028">
        <v>40497</v>
      </c>
    </row>
    <row r="1029" spans="1:23" x14ac:dyDescent="0.25">
      <c r="A1029">
        <v>56708</v>
      </c>
      <c r="B1029" s="3">
        <v>41245</v>
      </c>
      <c r="C1029" s="4">
        <f t="shared" si="48"/>
        <v>2012</v>
      </c>
      <c r="D1029" s="3" t="str">
        <f t="shared" si="49"/>
        <v>Dec</v>
      </c>
      <c r="E1029" s="3" t="str">
        <f t="shared" si="50"/>
        <v>Q3</v>
      </c>
      <c r="F1029" t="s">
        <v>44</v>
      </c>
      <c r="G1029">
        <v>36</v>
      </c>
      <c r="H1029">
        <v>10006.280000000001</v>
      </c>
      <c r="I1029">
        <v>0.1</v>
      </c>
      <c r="J1029" t="s">
        <v>30</v>
      </c>
      <c r="K1029">
        <v>-760.97699999999998</v>
      </c>
      <c r="L1029">
        <v>286.85000000000002</v>
      </c>
      <c r="M1029">
        <v>61.76</v>
      </c>
      <c r="N1029" t="s">
        <v>989</v>
      </c>
      <c r="O1029" t="s">
        <v>664</v>
      </c>
      <c r="P1029" t="s">
        <v>665</v>
      </c>
      <c r="Q1029" t="s">
        <v>40</v>
      </c>
      <c r="R1029" t="s">
        <v>48</v>
      </c>
      <c r="S1029" t="s">
        <v>82</v>
      </c>
      <c r="T1029" t="s">
        <v>1069</v>
      </c>
      <c r="U1029" t="s">
        <v>81</v>
      </c>
      <c r="V1029">
        <v>0.78</v>
      </c>
      <c r="W1029">
        <v>41245</v>
      </c>
    </row>
    <row r="1030" spans="1:23" x14ac:dyDescent="0.25">
      <c r="A1030">
        <v>57986</v>
      </c>
      <c r="B1030" s="3">
        <v>40480</v>
      </c>
      <c r="C1030" s="4">
        <f t="shared" si="48"/>
        <v>2010</v>
      </c>
      <c r="D1030" s="3" t="str">
        <f t="shared" si="49"/>
        <v>Oct</v>
      </c>
      <c r="E1030" s="3" t="str">
        <f t="shared" si="50"/>
        <v>Q3</v>
      </c>
      <c r="F1030" t="s">
        <v>29</v>
      </c>
      <c r="G1030">
        <v>14</v>
      </c>
      <c r="H1030">
        <v>199.93</v>
      </c>
      <c r="I1030">
        <v>0.1</v>
      </c>
      <c r="J1030" t="s">
        <v>21</v>
      </c>
      <c r="K1030">
        <v>-105.33</v>
      </c>
      <c r="L1030">
        <v>14.81</v>
      </c>
      <c r="M1030">
        <v>13.32</v>
      </c>
      <c r="N1030" t="s">
        <v>806</v>
      </c>
      <c r="O1030" t="s">
        <v>664</v>
      </c>
      <c r="P1030" t="s">
        <v>665</v>
      </c>
      <c r="Q1030" t="s">
        <v>24</v>
      </c>
      <c r="R1030" t="s">
        <v>25</v>
      </c>
      <c r="S1030" t="s">
        <v>33</v>
      </c>
      <c r="T1030" t="s">
        <v>675</v>
      </c>
      <c r="U1030" t="s">
        <v>38</v>
      </c>
      <c r="V1030">
        <v>0.43</v>
      </c>
      <c r="W1030">
        <v>40480</v>
      </c>
    </row>
    <row r="1031" spans="1:23" x14ac:dyDescent="0.25">
      <c r="A1031">
        <v>58310</v>
      </c>
      <c r="B1031" s="3">
        <v>39867</v>
      </c>
      <c r="C1031" s="4">
        <f t="shared" si="48"/>
        <v>2009</v>
      </c>
      <c r="D1031" s="3" t="str">
        <f t="shared" si="49"/>
        <v>Feb</v>
      </c>
      <c r="E1031" s="3" t="str">
        <f t="shared" si="50"/>
        <v>Q4</v>
      </c>
      <c r="F1031" t="s">
        <v>77</v>
      </c>
      <c r="G1031">
        <v>22</v>
      </c>
      <c r="H1031">
        <v>834.81</v>
      </c>
      <c r="I1031">
        <v>0.03</v>
      </c>
      <c r="J1031" t="s">
        <v>21</v>
      </c>
      <c r="K1031">
        <v>1.98</v>
      </c>
      <c r="L1031">
        <v>37.76</v>
      </c>
      <c r="M1031">
        <v>12.9</v>
      </c>
      <c r="N1031" t="s">
        <v>1042</v>
      </c>
      <c r="O1031" t="s">
        <v>664</v>
      </c>
      <c r="P1031" t="s">
        <v>665</v>
      </c>
      <c r="Q1031" t="s">
        <v>59</v>
      </c>
      <c r="R1031" t="s">
        <v>25</v>
      </c>
      <c r="S1031" t="s">
        <v>26</v>
      </c>
      <c r="T1031" t="s">
        <v>1070</v>
      </c>
      <c r="U1031" t="s">
        <v>38</v>
      </c>
      <c r="V1031">
        <v>0.56999999999999995</v>
      </c>
      <c r="W1031">
        <v>39868</v>
      </c>
    </row>
    <row r="1032" spans="1:23" x14ac:dyDescent="0.25">
      <c r="A1032">
        <v>58725</v>
      </c>
      <c r="B1032" s="3">
        <v>40318</v>
      </c>
      <c r="C1032" s="4">
        <f t="shared" si="48"/>
        <v>2010</v>
      </c>
      <c r="D1032" s="3" t="str">
        <f t="shared" si="49"/>
        <v>May</v>
      </c>
      <c r="E1032" s="3" t="str">
        <f t="shared" si="50"/>
        <v>Q1</v>
      </c>
      <c r="F1032" t="s">
        <v>44</v>
      </c>
      <c r="G1032">
        <v>39</v>
      </c>
      <c r="H1032">
        <v>335.35</v>
      </c>
      <c r="I1032">
        <v>0.05</v>
      </c>
      <c r="J1032" t="s">
        <v>21</v>
      </c>
      <c r="K1032">
        <v>-134.97</v>
      </c>
      <c r="L1032">
        <v>8.74</v>
      </c>
      <c r="M1032">
        <v>8.2899999999999991</v>
      </c>
      <c r="N1032" t="s">
        <v>1071</v>
      </c>
      <c r="O1032" t="s">
        <v>664</v>
      </c>
      <c r="P1032" t="s">
        <v>665</v>
      </c>
      <c r="Q1032" t="s">
        <v>40</v>
      </c>
      <c r="R1032" t="s">
        <v>25</v>
      </c>
      <c r="S1032" t="s">
        <v>75</v>
      </c>
      <c r="T1032" t="s">
        <v>561</v>
      </c>
      <c r="U1032" t="s">
        <v>38</v>
      </c>
      <c r="V1032">
        <v>0.38</v>
      </c>
      <c r="W1032">
        <v>40319</v>
      </c>
    </row>
    <row r="1033" spans="1:23" x14ac:dyDescent="0.25">
      <c r="A1033">
        <v>902</v>
      </c>
      <c r="B1033" s="3">
        <v>40020</v>
      </c>
      <c r="C1033" s="4">
        <f t="shared" si="48"/>
        <v>2009</v>
      </c>
      <c r="D1033" s="3" t="str">
        <f t="shared" si="49"/>
        <v>Jul</v>
      </c>
      <c r="E1033" s="3" t="str">
        <f t="shared" si="50"/>
        <v>Q2</v>
      </c>
      <c r="F1033" t="s">
        <v>44</v>
      </c>
      <c r="G1033">
        <v>10</v>
      </c>
      <c r="H1033">
        <v>1925.83</v>
      </c>
      <c r="I1033">
        <v>0.09</v>
      </c>
      <c r="J1033" t="s">
        <v>21</v>
      </c>
      <c r="K1033">
        <v>359.83</v>
      </c>
      <c r="L1033">
        <v>207.48</v>
      </c>
      <c r="M1033">
        <v>0.99</v>
      </c>
      <c r="N1033" t="s">
        <v>1072</v>
      </c>
      <c r="O1033" t="s">
        <v>664</v>
      </c>
      <c r="P1033" t="s">
        <v>665</v>
      </c>
      <c r="Q1033" t="s">
        <v>40</v>
      </c>
      <c r="R1033" t="s">
        <v>25</v>
      </c>
      <c r="S1033" t="s">
        <v>33</v>
      </c>
      <c r="T1033" t="s">
        <v>229</v>
      </c>
      <c r="U1033" t="s">
        <v>38</v>
      </c>
      <c r="V1033">
        <v>0.55000000000000004</v>
      </c>
      <c r="W1033">
        <v>40023</v>
      </c>
    </row>
    <row r="1034" spans="1:23" x14ac:dyDescent="0.25">
      <c r="A1034">
        <v>2147</v>
      </c>
      <c r="B1034" s="3">
        <v>41157</v>
      </c>
      <c r="C1034" s="4">
        <f t="shared" si="48"/>
        <v>2012</v>
      </c>
      <c r="D1034" s="3" t="str">
        <f t="shared" si="49"/>
        <v>Sep</v>
      </c>
      <c r="E1034" s="3" t="str">
        <f t="shared" si="50"/>
        <v>Q2</v>
      </c>
      <c r="F1034" t="s">
        <v>44</v>
      </c>
      <c r="G1034">
        <v>15</v>
      </c>
      <c r="H1034">
        <v>605.1</v>
      </c>
      <c r="I1034">
        <v>0.04</v>
      </c>
      <c r="J1034" t="s">
        <v>55</v>
      </c>
      <c r="K1034">
        <v>92.81</v>
      </c>
      <c r="L1034">
        <v>40.98</v>
      </c>
      <c r="M1034">
        <v>5.33</v>
      </c>
      <c r="N1034" t="s">
        <v>1073</v>
      </c>
      <c r="O1034" t="s">
        <v>664</v>
      </c>
      <c r="P1034" t="s">
        <v>665</v>
      </c>
      <c r="Q1034" t="s">
        <v>59</v>
      </c>
      <c r="R1034" t="s">
        <v>25</v>
      </c>
      <c r="S1034" t="s">
        <v>33</v>
      </c>
      <c r="T1034" t="s">
        <v>674</v>
      </c>
      <c r="U1034" t="s">
        <v>38</v>
      </c>
      <c r="V1034">
        <v>0.56999999999999995</v>
      </c>
      <c r="W1034">
        <v>41159</v>
      </c>
    </row>
    <row r="1035" spans="1:23" x14ac:dyDescent="0.25">
      <c r="A1035">
        <v>2306</v>
      </c>
      <c r="B1035" s="3">
        <v>40749</v>
      </c>
      <c r="C1035" s="4">
        <f t="shared" si="48"/>
        <v>2011</v>
      </c>
      <c r="D1035" s="3" t="str">
        <f t="shared" si="49"/>
        <v>Jul</v>
      </c>
      <c r="E1035" s="3" t="str">
        <f t="shared" si="50"/>
        <v>Q2</v>
      </c>
      <c r="F1035" t="s">
        <v>29</v>
      </c>
      <c r="G1035">
        <v>15</v>
      </c>
      <c r="H1035">
        <v>113.5</v>
      </c>
      <c r="I1035">
        <v>0.05</v>
      </c>
      <c r="J1035" t="s">
        <v>21</v>
      </c>
      <c r="K1035">
        <v>-46.344999999999999</v>
      </c>
      <c r="L1035">
        <v>7.45</v>
      </c>
      <c r="M1035">
        <v>6.28</v>
      </c>
      <c r="N1035" t="s">
        <v>1074</v>
      </c>
      <c r="O1035" t="s">
        <v>664</v>
      </c>
      <c r="P1035" t="s">
        <v>665</v>
      </c>
      <c r="Q1035" t="s">
        <v>40</v>
      </c>
      <c r="R1035" t="s">
        <v>25</v>
      </c>
      <c r="S1035" t="s">
        <v>36</v>
      </c>
      <c r="T1035" t="s">
        <v>1075</v>
      </c>
      <c r="U1035" t="s">
        <v>38</v>
      </c>
      <c r="V1035">
        <v>0.4</v>
      </c>
      <c r="W1035">
        <v>40751</v>
      </c>
    </row>
    <row r="1036" spans="1:23" x14ac:dyDescent="0.25">
      <c r="A1036">
        <v>2823</v>
      </c>
      <c r="B1036" s="3">
        <v>40794</v>
      </c>
      <c r="C1036" s="4">
        <f t="shared" si="48"/>
        <v>2011</v>
      </c>
      <c r="D1036" s="3" t="str">
        <f t="shared" si="49"/>
        <v>Sep</v>
      </c>
      <c r="E1036" s="3" t="str">
        <f t="shared" si="50"/>
        <v>Q2</v>
      </c>
      <c r="F1036" t="s">
        <v>29</v>
      </c>
      <c r="G1036">
        <v>17</v>
      </c>
      <c r="H1036">
        <v>357.43</v>
      </c>
      <c r="I1036">
        <v>0.08</v>
      </c>
      <c r="J1036" t="s">
        <v>21</v>
      </c>
      <c r="K1036">
        <v>-135.97999999999999</v>
      </c>
      <c r="L1036">
        <v>20.97</v>
      </c>
      <c r="M1036">
        <v>6.5</v>
      </c>
      <c r="N1036" t="s">
        <v>1076</v>
      </c>
      <c r="O1036" t="s">
        <v>664</v>
      </c>
      <c r="P1036" t="s">
        <v>665</v>
      </c>
      <c r="Q1036" t="s">
        <v>59</v>
      </c>
      <c r="R1036" t="s">
        <v>41</v>
      </c>
      <c r="S1036" t="s">
        <v>69</v>
      </c>
      <c r="T1036" t="s">
        <v>259</v>
      </c>
      <c r="U1036" t="s">
        <v>38</v>
      </c>
      <c r="V1036">
        <v>0.78</v>
      </c>
      <c r="W1036">
        <v>40795</v>
      </c>
    </row>
    <row r="1037" spans="1:23" x14ac:dyDescent="0.25">
      <c r="A1037">
        <v>3110</v>
      </c>
      <c r="B1037" s="3">
        <v>40163</v>
      </c>
      <c r="C1037" s="4">
        <f t="shared" si="48"/>
        <v>2009</v>
      </c>
      <c r="D1037" s="3" t="str">
        <f t="shared" si="49"/>
        <v>Dec</v>
      </c>
      <c r="E1037" s="3" t="str">
        <f t="shared" si="50"/>
        <v>Q3</v>
      </c>
      <c r="F1037" t="s">
        <v>29</v>
      </c>
      <c r="G1037">
        <v>13</v>
      </c>
      <c r="H1037">
        <v>1601.32</v>
      </c>
      <c r="I1037">
        <v>0.04</v>
      </c>
      <c r="J1037" t="s">
        <v>30</v>
      </c>
      <c r="K1037">
        <v>377.81</v>
      </c>
      <c r="L1037">
        <v>119.99</v>
      </c>
      <c r="M1037">
        <v>14</v>
      </c>
      <c r="N1037" t="s">
        <v>1077</v>
      </c>
      <c r="O1037" t="s">
        <v>664</v>
      </c>
      <c r="P1037" t="s">
        <v>665</v>
      </c>
      <c r="Q1037" t="s">
        <v>40</v>
      </c>
      <c r="R1037" t="s">
        <v>41</v>
      </c>
      <c r="S1037" t="s">
        <v>207</v>
      </c>
      <c r="T1037" t="s">
        <v>1078</v>
      </c>
      <c r="U1037" t="s">
        <v>35</v>
      </c>
      <c r="V1037">
        <v>0.36</v>
      </c>
      <c r="W1037">
        <v>40165</v>
      </c>
    </row>
    <row r="1038" spans="1:23" x14ac:dyDescent="0.25">
      <c r="A1038">
        <v>3463</v>
      </c>
      <c r="B1038" s="3">
        <v>40407</v>
      </c>
      <c r="C1038" s="4">
        <f t="shared" si="48"/>
        <v>2010</v>
      </c>
      <c r="D1038" s="3" t="str">
        <f t="shared" si="49"/>
        <v>Aug</v>
      </c>
      <c r="E1038" s="3" t="str">
        <f t="shared" si="50"/>
        <v>Q2</v>
      </c>
      <c r="F1038" t="s">
        <v>77</v>
      </c>
      <c r="G1038">
        <v>43</v>
      </c>
      <c r="H1038">
        <v>264.75</v>
      </c>
      <c r="I1038">
        <v>0.08</v>
      </c>
      <c r="J1038" t="s">
        <v>21</v>
      </c>
      <c r="K1038">
        <v>-212.51</v>
      </c>
      <c r="L1038">
        <v>6.48</v>
      </c>
      <c r="M1038">
        <v>8.4</v>
      </c>
      <c r="N1038" t="s">
        <v>1079</v>
      </c>
      <c r="O1038" t="s">
        <v>664</v>
      </c>
      <c r="P1038" t="s">
        <v>665</v>
      </c>
      <c r="Q1038" t="s">
        <v>32</v>
      </c>
      <c r="R1038" t="s">
        <v>25</v>
      </c>
      <c r="S1038" t="s">
        <v>60</v>
      </c>
      <c r="T1038" t="s">
        <v>1080</v>
      </c>
      <c r="U1038" t="s">
        <v>38</v>
      </c>
      <c r="V1038">
        <v>0.37</v>
      </c>
      <c r="W1038">
        <v>40408</v>
      </c>
    </row>
    <row r="1039" spans="1:23" x14ac:dyDescent="0.25">
      <c r="A1039">
        <v>4034</v>
      </c>
      <c r="B1039" s="3">
        <v>40495</v>
      </c>
      <c r="C1039" s="4">
        <f t="shared" si="48"/>
        <v>2010</v>
      </c>
      <c r="D1039" s="3" t="str">
        <f t="shared" si="49"/>
        <v>Nov</v>
      </c>
      <c r="E1039" s="3" t="str">
        <f t="shared" si="50"/>
        <v>Q3</v>
      </c>
      <c r="F1039" t="s">
        <v>44</v>
      </c>
      <c r="G1039">
        <v>44</v>
      </c>
      <c r="H1039">
        <v>3367.24</v>
      </c>
      <c r="I1039">
        <v>7.0000000000000007E-2</v>
      </c>
      <c r="J1039" t="s">
        <v>21</v>
      </c>
      <c r="K1039">
        <v>-1183.69</v>
      </c>
      <c r="L1039">
        <v>79.52</v>
      </c>
      <c r="M1039">
        <v>48.2</v>
      </c>
      <c r="N1039" t="s">
        <v>1081</v>
      </c>
      <c r="O1039" t="s">
        <v>664</v>
      </c>
      <c r="P1039" t="s">
        <v>665</v>
      </c>
      <c r="Q1039" t="s">
        <v>24</v>
      </c>
      <c r="R1039" t="s">
        <v>48</v>
      </c>
      <c r="S1039" t="s">
        <v>49</v>
      </c>
      <c r="T1039" t="s">
        <v>888</v>
      </c>
      <c r="U1039" t="s">
        <v>47</v>
      </c>
      <c r="V1039">
        <v>0.74</v>
      </c>
      <c r="W1039">
        <v>40496</v>
      </c>
    </row>
    <row r="1040" spans="1:23" x14ac:dyDescent="0.25">
      <c r="A1040">
        <v>4037</v>
      </c>
      <c r="B1040" s="3">
        <v>40260</v>
      </c>
      <c r="C1040" s="4">
        <f t="shared" si="48"/>
        <v>2010</v>
      </c>
      <c r="D1040" s="3" t="str">
        <f t="shared" si="49"/>
        <v>Mar</v>
      </c>
      <c r="E1040" s="3" t="str">
        <f t="shared" si="50"/>
        <v>Q4</v>
      </c>
      <c r="F1040" t="s">
        <v>29</v>
      </c>
      <c r="G1040">
        <v>27</v>
      </c>
      <c r="H1040">
        <v>188.07</v>
      </c>
      <c r="I1040">
        <v>0</v>
      </c>
      <c r="J1040" t="s">
        <v>21</v>
      </c>
      <c r="K1040">
        <v>-101.85</v>
      </c>
      <c r="L1040">
        <v>6.48</v>
      </c>
      <c r="M1040">
        <v>7.86</v>
      </c>
      <c r="N1040" t="s">
        <v>1082</v>
      </c>
      <c r="O1040" t="s">
        <v>664</v>
      </c>
      <c r="P1040" t="s">
        <v>665</v>
      </c>
      <c r="Q1040" t="s">
        <v>40</v>
      </c>
      <c r="R1040" t="s">
        <v>25</v>
      </c>
      <c r="S1040" t="s">
        <v>60</v>
      </c>
      <c r="T1040" t="s">
        <v>151</v>
      </c>
      <c r="U1040" t="s">
        <v>38</v>
      </c>
      <c r="V1040">
        <v>0.37</v>
      </c>
      <c r="W1040">
        <v>40261</v>
      </c>
    </row>
    <row r="1041" spans="1:23" x14ac:dyDescent="0.25">
      <c r="A1041">
        <v>5538</v>
      </c>
      <c r="B1041" s="3">
        <v>40536</v>
      </c>
      <c r="C1041" s="4">
        <f t="shared" si="48"/>
        <v>2010</v>
      </c>
      <c r="D1041" s="3" t="str">
        <f t="shared" si="49"/>
        <v>Dec</v>
      </c>
      <c r="E1041" s="3" t="str">
        <f t="shared" si="50"/>
        <v>Q3</v>
      </c>
      <c r="F1041" t="s">
        <v>77</v>
      </c>
      <c r="G1041">
        <v>43</v>
      </c>
      <c r="H1041">
        <v>1281.28</v>
      </c>
      <c r="I1041">
        <v>0.05</v>
      </c>
      <c r="J1041" t="s">
        <v>21</v>
      </c>
      <c r="K1041">
        <v>415.85400000000004</v>
      </c>
      <c r="L1041">
        <v>29.17</v>
      </c>
      <c r="M1041">
        <v>6.27</v>
      </c>
      <c r="N1041" t="s">
        <v>1079</v>
      </c>
      <c r="O1041" t="s">
        <v>664</v>
      </c>
      <c r="P1041" t="s">
        <v>665</v>
      </c>
      <c r="Q1041" t="s">
        <v>32</v>
      </c>
      <c r="R1041" t="s">
        <v>25</v>
      </c>
      <c r="S1041" t="s">
        <v>36</v>
      </c>
      <c r="T1041" t="s">
        <v>1083</v>
      </c>
      <c r="U1041" t="s">
        <v>38</v>
      </c>
      <c r="V1041">
        <v>0.37</v>
      </c>
      <c r="W1041">
        <v>40538</v>
      </c>
    </row>
    <row r="1042" spans="1:23" x14ac:dyDescent="0.25">
      <c r="A1042">
        <v>5863</v>
      </c>
      <c r="B1042" s="3">
        <v>40503</v>
      </c>
      <c r="C1042" s="4">
        <f t="shared" si="48"/>
        <v>2010</v>
      </c>
      <c r="D1042" s="3" t="str">
        <f t="shared" si="49"/>
        <v>Nov</v>
      </c>
      <c r="E1042" s="3" t="str">
        <f t="shared" si="50"/>
        <v>Q3</v>
      </c>
      <c r="F1042" t="s">
        <v>62</v>
      </c>
      <c r="G1042">
        <v>40</v>
      </c>
      <c r="H1042">
        <v>933.21</v>
      </c>
      <c r="I1042">
        <v>0.05</v>
      </c>
      <c r="J1042" t="s">
        <v>21</v>
      </c>
      <c r="K1042">
        <v>207.18</v>
      </c>
      <c r="L1042">
        <v>22.98</v>
      </c>
      <c r="M1042">
        <v>7.58</v>
      </c>
      <c r="N1042" t="s">
        <v>1085</v>
      </c>
      <c r="O1042" t="s">
        <v>664</v>
      </c>
      <c r="P1042" t="s">
        <v>665</v>
      </c>
      <c r="Q1042" t="s">
        <v>40</v>
      </c>
      <c r="R1042" t="s">
        <v>48</v>
      </c>
      <c r="S1042" t="s">
        <v>49</v>
      </c>
      <c r="T1042" t="s">
        <v>779</v>
      </c>
      <c r="U1042" t="s">
        <v>38</v>
      </c>
      <c r="V1042">
        <v>0.51</v>
      </c>
      <c r="W1042">
        <v>40504</v>
      </c>
    </row>
    <row r="1043" spans="1:23" x14ac:dyDescent="0.25">
      <c r="A1043">
        <v>7175</v>
      </c>
      <c r="B1043" s="3">
        <v>40216</v>
      </c>
      <c r="C1043" s="4">
        <f t="shared" si="48"/>
        <v>2010</v>
      </c>
      <c r="D1043" s="3" t="str">
        <f t="shared" si="49"/>
        <v>Feb</v>
      </c>
      <c r="E1043" s="3" t="str">
        <f t="shared" si="50"/>
        <v>Q4</v>
      </c>
      <c r="F1043" t="s">
        <v>77</v>
      </c>
      <c r="G1043">
        <v>10</v>
      </c>
      <c r="H1043">
        <v>748.25</v>
      </c>
      <c r="I1043">
        <v>0.05</v>
      </c>
      <c r="J1043" t="s">
        <v>30</v>
      </c>
      <c r="K1043">
        <v>-86.99</v>
      </c>
      <c r="L1043">
        <v>70.98</v>
      </c>
      <c r="M1043">
        <v>26.74</v>
      </c>
      <c r="N1043" t="s">
        <v>1077</v>
      </c>
      <c r="O1043" t="s">
        <v>664</v>
      </c>
      <c r="P1043" t="s">
        <v>665</v>
      </c>
      <c r="Q1043" t="s">
        <v>40</v>
      </c>
      <c r="R1043" t="s">
        <v>48</v>
      </c>
      <c r="S1043" t="s">
        <v>79</v>
      </c>
      <c r="T1043" t="s">
        <v>667</v>
      </c>
      <c r="U1043" t="s">
        <v>81</v>
      </c>
      <c r="V1043">
        <v>0.6</v>
      </c>
      <c r="W1043">
        <v>40218</v>
      </c>
    </row>
    <row r="1044" spans="1:23" x14ac:dyDescent="0.25">
      <c r="A1044">
        <v>7364</v>
      </c>
      <c r="B1044" s="3">
        <v>39941</v>
      </c>
      <c r="C1044" s="4">
        <f t="shared" si="48"/>
        <v>2009</v>
      </c>
      <c r="D1044" s="3" t="str">
        <f t="shared" si="49"/>
        <v>May</v>
      </c>
      <c r="E1044" s="3" t="str">
        <f t="shared" si="50"/>
        <v>Q1</v>
      </c>
      <c r="F1044" t="s">
        <v>29</v>
      </c>
      <c r="G1044">
        <v>15</v>
      </c>
      <c r="H1044">
        <v>260.39</v>
      </c>
      <c r="I1044">
        <v>0.09</v>
      </c>
      <c r="J1044" t="s">
        <v>21</v>
      </c>
      <c r="K1044">
        <v>-48.57</v>
      </c>
      <c r="L1044">
        <v>16.98</v>
      </c>
      <c r="M1044">
        <v>12.39</v>
      </c>
      <c r="N1044" t="s">
        <v>1086</v>
      </c>
      <c r="O1044" t="s">
        <v>664</v>
      </c>
      <c r="P1044" t="s">
        <v>665</v>
      </c>
      <c r="Q1044" t="s">
        <v>40</v>
      </c>
      <c r="R1044" t="s">
        <v>25</v>
      </c>
      <c r="S1044" t="s">
        <v>75</v>
      </c>
      <c r="T1044" t="s">
        <v>473</v>
      </c>
      <c r="U1044" t="s">
        <v>38</v>
      </c>
      <c r="V1044">
        <v>0.35</v>
      </c>
      <c r="W1044">
        <v>39943</v>
      </c>
    </row>
    <row r="1045" spans="1:23" x14ac:dyDescent="0.25">
      <c r="A1045">
        <v>7878</v>
      </c>
      <c r="B1045" s="3">
        <v>40664</v>
      </c>
      <c r="C1045" s="4">
        <f t="shared" si="48"/>
        <v>2011</v>
      </c>
      <c r="D1045" s="3" t="str">
        <f t="shared" si="49"/>
        <v>May</v>
      </c>
      <c r="E1045" s="3" t="str">
        <f t="shared" si="50"/>
        <v>Q1</v>
      </c>
      <c r="F1045" t="s">
        <v>77</v>
      </c>
      <c r="G1045">
        <v>50</v>
      </c>
      <c r="H1045">
        <v>3904.12</v>
      </c>
      <c r="I1045">
        <v>7.0000000000000007E-2</v>
      </c>
      <c r="J1045" t="s">
        <v>30</v>
      </c>
      <c r="K1045">
        <v>-1508.46</v>
      </c>
      <c r="L1045">
        <v>81.94</v>
      </c>
      <c r="M1045">
        <v>55.81</v>
      </c>
      <c r="N1045" t="s">
        <v>1072</v>
      </c>
      <c r="O1045" t="s">
        <v>664</v>
      </c>
      <c r="P1045" t="s">
        <v>665</v>
      </c>
      <c r="Q1045" t="s">
        <v>40</v>
      </c>
      <c r="R1045" t="s">
        <v>48</v>
      </c>
      <c r="S1045" t="s">
        <v>79</v>
      </c>
      <c r="T1045" t="s">
        <v>1087</v>
      </c>
      <c r="U1045" t="s">
        <v>81</v>
      </c>
      <c r="V1045">
        <v>0.6</v>
      </c>
      <c r="W1045">
        <v>40669</v>
      </c>
    </row>
    <row r="1046" spans="1:23" x14ac:dyDescent="0.25">
      <c r="A1046">
        <v>8551</v>
      </c>
      <c r="B1046" s="3">
        <v>40023</v>
      </c>
      <c r="C1046" s="4">
        <f t="shared" si="48"/>
        <v>2009</v>
      </c>
      <c r="D1046" s="3" t="str">
        <f t="shared" si="49"/>
        <v>Jul</v>
      </c>
      <c r="E1046" s="3" t="str">
        <f t="shared" si="50"/>
        <v>Q2</v>
      </c>
      <c r="F1046" t="s">
        <v>77</v>
      </c>
      <c r="G1046">
        <v>25</v>
      </c>
      <c r="H1046">
        <v>185.64</v>
      </c>
      <c r="I1046">
        <v>0.1</v>
      </c>
      <c r="J1046" t="s">
        <v>21</v>
      </c>
      <c r="K1046">
        <v>-69.873999999999995</v>
      </c>
      <c r="L1046">
        <v>7.45</v>
      </c>
      <c r="M1046">
        <v>6.28</v>
      </c>
      <c r="N1046" t="s">
        <v>1072</v>
      </c>
      <c r="O1046" t="s">
        <v>664</v>
      </c>
      <c r="P1046" t="s">
        <v>665</v>
      </c>
      <c r="Q1046" t="s">
        <v>40</v>
      </c>
      <c r="R1046" t="s">
        <v>25</v>
      </c>
      <c r="S1046" t="s">
        <v>36</v>
      </c>
      <c r="T1046" t="s">
        <v>1075</v>
      </c>
      <c r="U1046" t="s">
        <v>38</v>
      </c>
      <c r="V1046">
        <v>0.4</v>
      </c>
      <c r="W1046">
        <v>40026</v>
      </c>
    </row>
    <row r="1047" spans="1:23" x14ac:dyDescent="0.25">
      <c r="A1047">
        <v>8834</v>
      </c>
      <c r="B1047" s="3">
        <v>40490</v>
      </c>
      <c r="C1047" s="4">
        <f t="shared" si="48"/>
        <v>2010</v>
      </c>
      <c r="D1047" s="3" t="str">
        <f t="shared" si="49"/>
        <v>Nov</v>
      </c>
      <c r="E1047" s="3" t="str">
        <f t="shared" si="50"/>
        <v>Q3</v>
      </c>
      <c r="F1047" t="s">
        <v>29</v>
      </c>
      <c r="G1047">
        <v>1</v>
      </c>
      <c r="H1047">
        <v>16.73</v>
      </c>
      <c r="I1047">
        <v>0.08</v>
      </c>
      <c r="J1047" t="s">
        <v>21</v>
      </c>
      <c r="K1047">
        <v>-6.96</v>
      </c>
      <c r="L1047">
        <v>12.64</v>
      </c>
      <c r="M1047">
        <v>4.9800000000000004</v>
      </c>
      <c r="N1047" t="s">
        <v>1088</v>
      </c>
      <c r="O1047" t="s">
        <v>664</v>
      </c>
      <c r="P1047" t="s">
        <v>665</v>
      </c>
      <c r="Q1047" t="s">
        <v>32</v>
      </c>
      <c r="R1047" t="s">
        <v>48</v>
      </c>
      <c r="S1047" t="s">
        <v>49</v>
      </c>
      <c r="T1047" t="s">
        <v>984</v>
      </c>
      <c r="U1047" t="s">
        <v>51</v>
      </c>
      <c r="V1047">
        <v>0.48</v>
      </c>
      <c r="W1047">
        <v>40491</v>
      </c>
    </row>
    <row r="1048" spans="1:23" x14ac:dyDescent="0.25">
      <c r="A1048">
        <v>9155</v>
      </c>
      <c r="B1048" s="3">
        <v>41151</v>
      </c>
      <c r="C1048" s="4">
        <f t="shared" si="48"/>
        <v>2012</v>
      </c>
      <c r="D1048" s="3" t="str">
        <f t="shared" si="49"/>
        <v>Aug</v>
      </c>
      <c r="E1048" s="3" t="str">
        <f t="shared" si="50"/>
        <v>Q2</v>
      </c>
      <c r="F1048" t="s">
        <v>77</v>
      </c>
      <c r="G1048">
        <v>17</v>
      </c>
      <c r="H1048">
        <v>518.79999999999995</v>
      </c>
      <c r="I1048">
        <v>0.1</v>
      </c>
      <c r="J1048" t="s">
        <v>21</v>
      </c>
      <c r="K1048">
        <v>54.629499999999993</v>
      </c>
      <c r="L1048">
        <v>30.98</v>
      </c>
      <c r="M1048">
        <v>11.63</v>
      </c>
      <c r="N1048" t="s">
        <v>1088</v>
      </c>
      <c r="O1048" t="s">
        <v>664</v>
      </c>
      <c r="P1048" t="s">
        <v>665</v>
      </c>
      <c r="Q1048" t="s">
        <v>32</v>
      </c>
      <c r="R1048" t="s">
        <v>25</v>
      </c>
      <c r="S1048" t="s">
        <v>36</v>
      </c>
      <c r="T1048" t="s">
        <v>225</v>
      </c>
      <c r="U1048" t="s">
        <v>38</v>
      </c>
      <c r="V1048">
        <v>0.37</v>
      </c>
      <c r="W1048">
        <v>41152</v>
      </c>
    </row>
    <row r="1049" spans="1:23" x14ac:dyDescent="0.25">
      <c r="A1049">
        <v>9668</v>
      </c>
      <c r="B1049" s="3">
        <v>40062</v>
      </c>
      <c r="C1049" s="4">
        <f t="shared" si="48"/>
        <v>2009</v>
      </c>
      <c r="D1049" s="3" t="str">
        <f t="shared" si="49"/>
        <v>Sep</v>
      </c>
      <c r="E1049" s="3" t="str">
        <f t="shared" si="50"/>
        <v>Q2</v>
      </c>
      <c r="F1049" t="s">
        <v>20</v>
      </c>
      <c r="G1049">
        <v>10</v>
      </c>
      <c r="H1049">
        <v>42.67</v>
      </c>
      <c r="I1049">
        <v>0.06</v>
      </c>
      <c r="J1049" t="s">
        <v>21</v>
      </c>
      <c r="K1049">
        <v>-12.719000000000001</v>
      </c>
      <c r="L1049">
        <v>4.18</v>
      </c>
      <c r="M1049">
        <v>2.99</v>
      </c>
      <c r="N1049" t="s">
        <v>1081</v>
      </c>
      <c r="O1049" t="s">
        <v>664</v>
      </c>
      <c r="P1049" t="s">
        <v>665</v>
      </c>
      <c r="Q1049" t="s">
        <v>24</v>
      </c>
      <c r="R1049" t="s">
        <v>25</v>
      </c>
      <c r="S1049" t="s">
        <v>36</v>
      </c>
      <c r="T1049" t="s">
        <v>1089</v>
      </c>
      <c r="U1049" t="s">
        <v>38</v>
      </c>
      <c r="V1049">
        <v>0.37</v>
      </c>
      <c r="W1049">
        <v>40064</v>
      </c>
    </row>
    <row r="1050" spans="1:23" x14ac:dyDescent="0.25">
      <c r="A1050">
        <v>10242</v>
      </c>
      <c r="B1050" s="3">
        <v>40524</v>
      </c>
      <c r="C1050" s="4">
        <f t="shared" si="48"/>
        <v>2010</v>
      </c>
      <c r="D1050" s="3" t="str">
        <f t="shared" si="49"/>
        <v>Dec</v>
      </c>
      <c r="E1050" s="3" t="str">
        <f t="shared" si="50"/>
        <v>Q3</v>
      </c>
      <c r="F1050" t="s">
        <v>62</v>
      </c>
      <c r="G1050">
        <v>32</v>
      </c>
      <c r="H1050">
        <v>690.88</v>
      </c>
      <c r="I1050">
        <v>0.08</v>
      </c>
      <c r="J1050" t="s">
        <v>21</v>
      </c>
      <c r="K1050">
        <v>119.25</v>
      </c>
      <c r="L1050">
        <v>22.98</v>
      </c>
      <c r="M1050">
        <v>7.58</v>
      </c>
      <c r="N1050" t="s">
        <v>1090</v>
      </c>
      <c r="O1050" t="s">
        <v>664</v>
      </c>
      <c r="P1050" t="s">
        <v>665</v>
      </c>
      <c r="Q1050" t="s">
        <v>59</v>
      </c>
      <c r="R1050" t="s">
        <v>48</v>
      </c>
      <c r="S1050" t="s">
        <v>49</v>
      </c>
      <c r="T1050" t="s">
        <v>779</v>
      </c>
      <c r="U1050" t="s">
        <v>38</v>
      </c>
      <c r="V1050">
        <v>0.51</v>
      </c>
      <c r="W1050">
        <v>40525</v>
      </c>
    </row>
    <row r="1051" spans="1:23" x14ac:dyDescent="0.25">
      <c r="A1051">
        <v>12292</v>
      </c>
      <c r="B1051" s="3">
        <v>41062</v>
      </c>
      <c r="C1051" s="4">
        <f t="shared" si="48"/>
        <v>2012</v>
      </c>
      <c r="D1051" s="3" t="str">
        <f t="shared" si="49"/>
        <v>Jun</v>
      </c>
      <c r="E1051" s="3" t="str">
        <f t="shared" si="50"/>
        <v>Q1</v>
      </c>
      <c r="F1051" t="s">
        <v>44</v>
      </c>
      <c r="G1051">
        <v>32</v>
      </c>
      <c r="H1051">
        <v>824.24</v>
      </c>
      <c r="I1051">
        <v>0.1</v>
      </c>
      <c r="J1051" t="s">
        <v>21</v>
      </c>
      <c r="K1051">
        <v>-127.23</v>
      </c>
      <c r="L1051">
        <v>26.31</v>
      </c>
      <c r="M1051">
        <v>5.89</v>
      </c>
      <c r="N1051" t="s">
        <v>1088</v>
      </c>
      <c r="O1051" t="s">
        <v>664</v>
      </c>
      <c r="P1051" t="s">
        <v>665</v>
      </c>
      <c r="Q1051" t="s">
        <v>32</v>
      </c>
      <c r="R1051" t="s">
        <v>41</v>
      </c>
      <c r="S1051" t="s">
        <v>69</v>
      </c>
      <c r="T1051" t="s">
        <v>416</v>
      </c>
      <c r="U1051" t="s">
        <v>38</v>
      </c>
      <c r="V1051">
        <v>0.75</v>
      </c>
      <c r="W1051">
        <v>41062</v>
      </c>
    </row>
    <row r="1052" spans="1:23" x14ac:dyDescent="0.25">
      <c r="A1052">
        <v>14503</v>
      </c>
      <c r="B1052" s="3">
        <v>40579</v>
      </c>
      <c r="C1052" s="4">
        <f t="shared" si="48"/>
        <v>2011</v>
      </c>
      <c r="D1052" s="3" t="str">
        <f t="shared" si="49"/>
        <v>Feb</v>
      </c>
      <c r="E1052" s="3" t="str">
        <f t="shared" si="50"/>
        <v>Q4</v>
      </c>
      <c r="F1052" t="s">
        <v>44</v>
      </c>
      <c r="G1052">
        <v>14</v>
      </c>
      <c r="H1052">
        <v>438.47</v>
      </c>
      <c r="I1052">
        <v>0.02</v>
      </c>
      <c r="J1052" t="s">
        <v>55</v>
      </c>
      <c r="K1052">
        <v>157.88749999999999</v>
      </c>
      <c r="L1052">
        <v>30.56</v>
      </c>
      <c r="M1052">
        <v>2.99</v>
      </c>
      <c r="N1052" t="s">
        <v>1082</v>
      </c>
      <c r="O1052" t="s">
        <v>664</v>
      </c>
      <c r="P1052" t="s">
        <v>665</v>
      </c>
      <c r="Q1052" t="s">
        <v>40</v>
      </c>
      <c r="R1052" t="s">
        <v>25</v>
      </c>
      <c r="S1052" t="s">
        <v>36</v>
      </c>
      <c r="T1052" t="s">
        <v>247</v>
      </c>
      <c r="U1052" t="s">
        <v>38</v>
      </c>
      <c r="V1052">
        <v>0.35</v>
      </c>
      <c r="W1052">
        <v>40580</v>
      </c>
    </row>
    <row r="1053" spans="1:23" x14ac:dyDescent="0.25">
      <c r="A1053">
        <v>15109</v>
      </c>
      <c r="B1053" s="3">
        <v>40526</v>
      </c>
      <c r="C1053" s="4">
        <f t="shared" si="48"/>
        <v>2010</v>
      </c>
      <c r="D1053" s="3" t="str">
        <f t="shared" si="49"/>
        <v>Dec</v>
      </c>
      <c r="E1053" s="3" t="str">
        <f t="shared" si="50"/>
        <v>Q3</v>
      </c>
      <c r="F1053" t="s">
        <v>44</v>
      </c>
      <c r="G1053">
        <v>11</v>
      </c>
      <c r="H1053">
        <v>230.72</v>
      </c>
      <c r="I1053">
        <v>0.08</v>
      </c>
      <c r="J1053" t="s">
        <v>21</v>
      </c>
      <c r="K1053">
        <v>-68.760000000000005</v>
      </c>
      <c r="L1053">
        <v>20.95</v>
      </c>
      <c r="M1053">
        <v>5.99</v>
      </c>
      <c r="N1053" t="s">
        <v>1090</v>
      </c>
      <c r="O1053" t="s">
        <v>664</v>
      </c>
      <c r="P1053" t="s">
        <v>665</v>
      </c>
      <c r="Q1053" t="s">
        <v>59</v>
      </c>
      <c r="R1053" t="s">
        <v>41</v>
      </c>
      <c r="S1053" t="s">
        <v>69</v>
      </c>
      <c r="T1053" t="s">
        <v>228</v>
      </c>
      <c r="U1053" t="s">
        <v>38</v>
      </c>
      <c r="V1053">
        <v>0.65</v>
      </c>
      <c r="W1053">
        <v>40529</v>
      </c>
    </row>
    <row r="1054" spans="1:23" x14ac:dyDescent="0.25">
      <c r="A1054">
        <v>15142</v>
      </c>
      <c r="B1054" s="3">
        <v>41003</v>
      </c>
      <c r="C1054" s="4">
        <f t="shared" si="48"/>
        <v>2012</v>
      </c>
      <c r="D1054" s="3" t="str">
        <f t="shared" si="49"/>
        <v>Apr</v>
      </c>
      <c r="E1054" s="3" t="str">
        <f t="shared" si="50"/>
        <v>Q1</v>
      </c>
      <c r="F1054" t="s">
        <v>44</v>
      </c>
      <c r="G1054">
        <v>21</v>
      </c>
      <c r="H1054">
        <v>330.22</v>
      </c>
      <c r="I1054">
        <v>7.0000000000000007E-2</v>
      </c>
      <c r="J1054" t="s">
        <v>21</v>
      </c>
      <c r="K1054">
        <v>-51.715499999999999</v>
      </c>
      <c r="L1054">
        <v>15.28</v>
      </c>
      <c r="M1054">
        <v>10.91</v>
      </c>
      <c r="N1054" t="s">
        <v>1072</v>
      </c>
      <c r="O1054" t="s">
        <v>664</v>
      </c>
      <c r="P1054" t="s">
        <v>665</v>
      </c>
      <c r="Q1054" t="s">
        <v>40</v>
      </c>
      <c r="R1054" t="s">
        <v>25</v>
      </c>
      <c r="S1054" t="s">
        <v>36</v>
      </c>
      <c r="T1054" t="s">
        <v>552</v>
      </c>
      <c r="U1054" t="s">
        <v>38</v>
      </c>
      <c r="V1054">
        <v>0.36</v>
      </c>
      <c r="W1054">
        <v>41005</v>
      </c>
    </row>
    <row r="1055" spans="1:23" x14ac:dyDescent="0.25">
      <c r="A1055">
        <v>15332</v>
      </c>
      <c r="B1055" s="3">
        <v>40328</v>
      </c>
      <c r="C1055" s="4">
        <f t="shared" si="48"/>
        <v>2010</v>
      </c>
      <c r="D1055" s="3" t="str">
        <f t="shared" si="49"/>
        <v>May</v>
      </c>
      <c r="E1055" s="3" t="str">
        <f t="shared" si="50"/>
        <v>Q1</v>
      </c>
      <c r="F1055" t="s">
        <v>44</v>
      </c>
      <c r="G1055">
        <v>6</v>
      </c>
      <c r="H1055">
        <v>321.70999999999998</v>
      </c>
      <c r="I1055">
        <v>0.1</v>
      </c>
      <c r="J1055" t="s">
        <v>21</v>
      </c>
      <c r="K1055">
        <v>-2.7254999999999887</v>
      </c>
      <c r="L1055">
        <v>52.4</v>
      </c>
      <c r="M1055">
        <v>16.11</v>
      </c>
      <c r="N1055" t="s">
        <v>1090</v>
      </c>
      <c r="O1055" t="s">
        <v>664</v>
      </c>
      <c r="P1055" t="s">
        <v>665</v>
      </c>
      <c r="Q1055" t="s">
        <v>59</v>
      </c>
      <c r="R1055" t="s">
        <v>25</v>
      </c>
      <c r="S1055" t="s">
        <v>36</v>
      </c>
      <c r="T1055" t="s">
        <v>1092</v>
      </c>
      <c r="U1055" t="s">
        <v>38</v>
      </c>
      <c r="V1055">
        <v>0.39</v>
      </c>
      <c r="W1055">
        <v>40330</v>
      </c>
    </row>
    <row r="1056" spans="1:23" x14ac:dyDescent="0.25">
      <c r="A1056">
        <v>15872</v>
      </c>
      <c r="B1056" s="3">
        <v>41212</v>
      </c>
      <c r="C1056" s="4">
        <f t="shared" si="48"/>
        <v>2012</v>
      </c>
      <c r="D1056" s="3" t="str">
        <f t="shared" si="49"/>
        <v>Oct</v>
      </c>
      <c r="E1056" s="3" t="str">
        <f t="shared" si="50"/>
        <v>Q3</v>
      </c>
      <c r="F1056" t="s">
        <v>44</v>
      </c>
      <c r="G1056">
        <v>48</v>
      </c>
      <c r="H1056">
        <v>5198.12</v>
      </c>
      <c r="I1056">
        <v>0.01</v>
      </c>
      <c r="J1056" t="s">
        <v>30</v>
      </c>
      <c r="K1056">
        <v>1481.67</v>
      </c>
      <c r="L1056">
        <v>100.98</v>
      </c>
      <c r="M1056">
        <v>15.66</v>
      </c>
      <c r="N1056" t="s">
        <v>1077</v>
      </c>
      <c r="O1056" t="s">
        <v>664</v>
      </c>
      <c r="P1056" t="s">
        <v>665</v>
      </c>
      <c r="Q1056" t="s">
        <v>40</v>
      </c>
      <c r="R1056" t="s">
        <v>25</v>
      </c>
      <c r="S1056" t="s">
        <v>33</v>
      </c>
      <c r="T1056" t="s">
        <v>1059</v>
      </c>
      <c r="U1056" t="s">
        <v>35</v>
      </c>
      <c r="V1056">
        <v>0.56999999999999995</v>
      </c>
      <c r="W1056">
        <v>41212</v>
      </c>
    </row>
    <row r="1057" spans="1:23" x14ac:dyDescent="0.25">
      <c r="A1057">
        <v>16032</v>
      </c>
      <c r="B1057" s="3">
        <v>40152</v>
      </c>
      <c r="C1057" s="4">
        <f t="shared" si="48"/>
        <v>2009</v>
      </c>
      <c r="D1057" s="3" t="str">
        <f t="shared" si="49"/>
        <v>Dec</v>
      </c>
      <c r="E1057" s="3" t="str">
        <f t="shared" si="50"/>
        <v>Q3</v>
      </c>
      <c r="F1057" t="s">
        <v>20</v>
      </c>
      <c r="G1057">
        <v>35</v>
      </c>
      <c r="H1057">
        <v>436.98</v>
      </c>
      <c r="I1057">
        <v>7.0000000000000007E-2</v>
      </c>
      <c r="J1057" t="s">
        <v>21</v>
      </c>
      <c r="K1057">
        <v>75.61</v>
      </c>
      <c r="L1057">
        <v>12.64</v>
      </c>
      <c r="M1057">
        <v>4.9800000000000004</v>
      </c>
      <c r="N1057" t="s">
        <v>1094</v>
      </c>
      <c r="O1057" t="s">
        <v>664</v>
      </c>
      <c r="P1057" t="s">
        <v>665</v>
      </c>
      <c r="Q1057" t="s">
        <v>59</v>
      </c>
      <c r="R1057" t="s">
        <v>48</v>
      </c>
      <c r="S1057" t="s">
        <v>49</v>
      </c>
      <c r="T1057" t="s">
        <v>984</v>
      </c>
      <c r="U1057" t="s">
        <v>51</v>
      </c>
      <c r="V1057">
        <v>0.48</v>
      </c>
      <c r="W1057">
        <v>40159</v>
      </c>
    </row>
    <row r="1058" spans="1:23" x14ac:dyDescent="0.25">
      <c r="A1058">
        <v>16165</v>
      </c>
      <c r="B1058" s="3">
        <v>40381</v>
      </c>
      <c r="C1058" s="4">
        <f t="shared" si="48"/>
        <v>2010</v>
      </c>
      <c r="D1058" s="3" t="str">
        <f t="shared" si="49"/>
        <v>Jul</v>
      </c>
      <c r="E1058" s="3" t="str">
        <f t="shared" si="50"/>
        <v>Q2</v>
      </c>
      <c r="F1058" t="s">
        <v>44</v>
      </c>
      <c r="G1058">
        <v>4</v>
      </c>
      <c r="H1058">
        <v>136.68</v>
      </c>
      <c r="I1058">
        <v>0.01</v>
      </c>
      <c r="J1058" t="s">
        <v>55</v>
      </c>
      <c r="K1058">
        <v>-125.16</v>
      </c>
      <c r="L1058">
        <v>30.73</v>
      </c>
      <c r="M1058">
        <v>4</v>
      </c>
      <c r="N1058" t="s">
        <v>1073</v>
      </c>
      <c r="O1058" t="s">
        <v>664</v>
      </c>
      <c r="P1058" t="s">
        <v>665</v>
      </c>
      <c r="Q1058" t="s">
        <v>24</v>
      </c>
      <c r="R1058" t="s">
        <v>41</v>
      </c>
      <c r="S1058" t="s">
        <v>69</v>
      </c>
      <c r="T1058" t="s">
        <v>267</v>
      </c>
      <c r="U1058" t="s">
        <v>38</v>
      </c>
      <c r="V1058">
        <v>0.75</v>
      </c>
      <c r="W1058">
        <v>40383</v>
      </c>
    </row>
    <row r="1059" spans="1:23" x14ac:dyDescent="0.25">
      <c r="A1059">
        <v>17632</v>
      </c>
      <c r="B1059" s="3">
        <v>40230</v>
      </c>
      <c r="C1059" s="4">
        <f t="shared" si="48"/>
        <v>2010</v>
      </c>
      <c r="D1059" s="3" t="str">
        <f t="shared" si="49"/>
        <v>Feb</v>
      </c>
      <c r="E1059" s="3" t="str">
        <f t="shared" si="50"/>
        <v>Q4</v>
      </c>
      <c r="F1059" t="s">
        <v>62</v>
      </c>
      <c r="G1059">
        <v>38</v>
      </c>
      <c r="H1059">
        <v>71.12</v>
      </c>
      <c r="I1059">
        <v>0.1</v>
      </c>
      <c r="J1059" t="s">
        <v>21</v>
      </c>
      <c r="K1059">
        <v>-21.89</v>
      </c>
      <c r="L1059">
        <v>1.98</v>
      </c>
      <c r="M1059">
        <v>0.7</v>
      </c>
      <c r="N1059" t="s">
        <v>1074</v>
      </c>
      <c r="O1059" t="s">
        <v>664</v>
      </c>
      <c r="P1059" t="s">
        <v>665</v>
      </c>
      <c r="Q1059" t="s">
        <v>40</v>
      </c>
      <c r="R1059" t="s">
        <v>25</v>
      </c>
      <c r="S1059" t="s">
        <v>65</v>
      </c>
      <c r="T1059" t="s">
        <v>1096</v>
      </c>
      <c r="U1059" t="s">
        <v>67</v>
      </c>
      <c r="V1059">
        <v>0.83</v>
      </c>
      <c r="W1059">
        <v>40231</v>
      </c>
    </row>
    <row r="1060" spans="1:23" x14ac:dyDescent="0.25">
      <c r="A1060">
        <v>19492</v>
      </c>
      <c r="B1060" s="3">
        <v>40524</v>
      </c>
      <c r="C1060" s="4">
        <f t="shared" si="48"/>
        <v>2010</v>
      </c>
      <c r="D1060" s="3" t="str">
        <f t="shared" si="49"/>
        <v>Dec</v>
      </c>
      <c r="E1060" s="3" t="str">
        <f t="shared" si="50"/>
        <v>Q3</v>
      </c>
      <c r="F1060" t="s">
        <v>29</v>
      </c>
      <c r="G1060">
        <v>9</v>
      </c>
      <c r="H1060">
        <v>691.09</v>
      </c>
      <c r="I1060">
        <v>0.08</v>
      </c>
      <c r="J1060" t="s">
        <v>21</v>
      </c>
      <c r="K1060">
        <v>364.03</v>
      </c>
      <c r="L1060">
        <v>78.69</v>
      </c>
      <c r="M1060">
        <v>19.989999999999998</v>
      </c>
      <c r="N1060" t="s">
        <v>1097</v>
      </c>
      <c r="O1060" t="s">
        <v>664</v>
      </c>
      <c r="P1060" t="s">
        <v>665</v>
      </c>
      <c r="Q1060" t="s">
        <v>24</v>
      </c>
      <c r="R1060" t="s">
        <v>48</v>
      </c>
      <c r="S1060" t="s">
        <v>49</v>
      </c>
      <c r="T1060" t="s">
        <v>778</v>
      </c>
      <c r="U1060" t="s">
        <v>38</v>
      </c>
      <c r="V1060">
        <v>0.43</v>
      </c>
      <c r="W1060">
        <v>40526</v>
      </c>
    </row>
    <row r="1061" spans="1:23" x14ac:dyDescent="0.25">
      <c r="A1061">
        <v>20102</v>
      </c>
      <c r="B1061" s="3">
        <v>40699</v>
      </c>
      <c r="C1061" s="4">
        <f t="shared" si="48"/>
        <v>2011</v>
      </c>
      <c r="D1061" s="3" t="str">
        <f t="shared" si="49"/>
        <v>Jun</v>
      </c>
      <c r="E1061" s="3" t="str">
        <f t="shared" si="50"/>
        <v>Q1</v>
      </c>
      <c r="F1061" t="s">
        <v>29</v>
      </c>
      <c r="G1061">
        <v>15</v>
      </c>
      <c r="H1061">
        <v>333.3</v>
      </c>
      <c r="I1061">
        <v>0.03</v>
      </c>
      <c r="J1061" t="s">
        <v>21</v>
      </c>
      <c r="K1061">
        <v>71.040000000000006</v>
      </c>
      <c r="L1061">
        <v>22.24</v>
      </c>
      <c r="M1061">
        <v>1.99</v>
      </c>
      <c r="N1061" t="s">
        <v>1081</v>
      </c>
      <c r="O1061" t="s">
        <v>664</v>
      </c>
      <c r="P1061" t="s">
        <v>665</v>
      </c>
      <c r="Q1061" t="s">
        <v>24</v>
      </c>
      <c r="R1061" t="s">
        <v>41</v>
      </c>
      <c r="S1061" t="s">
        <v>69</v>
      </c>
      <c r="T1061" t="s">
        <v>1098</v>
      </c>
      <c r="U1061" t="s">
        <v>51</v>
      </c>
      <c r="V1061">
        <v>0.43</v>
      </c>
      <c r="W1061">
        <v>40700</v>
      </c>
    </row>
    <row r="1062" spans="1:23" x14ac:dyDescent="0.25">
      <c r="A1062">
        <v>21863</v>
      </c>
      <c r="B1062" s="3">
        <v>40503</v>
      </c>
      <c r="C1062" s="4">
        <f t="shared" si="48"/>
        <v>2010</v>
      </c>
      <c r="D1062" s="3" t="str">
        <f t="shared" si="49"/>
        <v>Nov</v>
      </c>
      <c r="E1062" s="3" t="str">
        <f t="shared" si="50"/>
        <v>Q3</v>
      </c>
      <c r="F1062" t="s">
        <v>44</v>
      </c>
      <c r="G1062">
        <v>27</v>
      </c>
      <c r="H1062">
        <v>85.77</v>
      </c>
      <c r="I1062">
        <v>0.03</v>
      </c>
      <c r="J1062" t="s">
        <v>21</v>
      </c>
      <c r="K1062">
        <v>-102.01649999999999</v>
      </c>
      <c r="L1062">
        <v>2.84</v>
      </c>
      <c r="M1062">
        <v>5.44</v>
      </c>
      <c r="N1062" t="s">
        <v>1081</v>
      </c>
      <c r="O1062" t="s">
        <v>664</v>
      </c>
      <c r="P1062" t="s">
        <v>665</v>
      </c>
      <c r="Q1062" t="s">
        <v>24</v>
      </c>
      <c r="R1062" t="s">
        <v>25</v>
      </c>
      <c r="S1062" t="s">
        <v>36</v>
      </c>
      <c r="T1062" t="s">
        <v>1099</v>
      </c>
      <c r="U1062" t="s">
        <v>38</v>
      </c>
      <c r="V1062">
        <v>0.36</v>
      </c>
      <c r="W1062">
        <v>40504</v>
      </c>
    </row>
    <row r="1063" spans="1:23" x14ac:dyDescent="0.25">
      <c r="A1063">
        <v>21894</v>
      </c>
      <c r="B1063" s="3">
        <v>40895</v>
      </c>
      <c r="C1063" s="4">
        <f t="shared" si="48"/>
        <v>2011</v>
      </c>
      <c r="D1063" s="3" t="str">
        <f t="shared" si="49"/>
        <v>Dec</v>
      </c>
      <c r="E1063" s="3" t="str">
        <f t="shared" si="50"/>
        <v>Q3</v>
      </c>
      <c r="F1063" t="s">
        <v>77</v>
      </c>
      <c r="G1063">
        <v>6</v>
      </c>
      <c r="H1063">
        <v>54.3</v>
      </c>
      <c r="I1063">
        <v>0.1</v>
      </c>
      <c r="J1063" t="s">
        <v>21</v>
      </c>
      <c r="K1063">
        <v>1.27</v>
      </c>
      <c r="L1063">
        <v>9.68</v>
      </c>
      <c r="M1063">
        <v>2.0299999999999998</v>
      </c>
      <c r="N1063" t="s">
        <v>1100</v>
      </c>
      <c r="O1063" t="s">
        <v>664</v>
      </c>
      <c r="P1063" t="s">
        <v>665</v>
      </c>
      <c r="Q1063" t="s">
        <v>32</v>
      </c>
      <c r="R1063" t="s">
        <v>25</v>
      </c>
      <c r="S1063" t="s">
        <v>60</v>
      </c>
      <c r="T1063" t="s">
        <v>1101</v>
      </c>
      <c r="U1063" t="s">
        <v>67</v>
      </c>
      <c r="V1063">
        <v>0.37</v>
      </c>
      <c r="W1063">
        <v>40897</v>
      </c>
    </row>
    <row r="1064" spans="1:23" x14ac:dyDescent="0.25">
      <c r="A1064">
        <v>22022</v>
      </c>
      <c r="B1064" s="3">
        <v>40271</v>
      </c>
      <c r="C1064" s="4">
        <f t="shared" si="48"/>
        <v>2010</v>
      </c>
      <c r="D1064" s="3" t="str">
        <f t="shared" si="49"/>
        <v>Apr</v>
      </c>
      <c r="E1064" s="3" t="str">
        <f t="shared" si="50"/>
        <v>Q1</v>
      </c>
      <c r="F1064" t="s">
        <v>77</v>
      </c>
      <c r="G1064">
        <v>1</v>
      </c>
      <c r="H1064">
        <v>1409.86</v>
      </c>
      <c r="I1064">
        <v>7.0000000000000007E-2</v>
      </c>
      <c r="J1064" t="s">
        <v>30</v>
      </c>
      <c r="K1064">
        <v>-3461.1210000000001</v>
      </c>
      <c r="L1064">
        <v>1500.97</v>
      </c>
      <c r="M1064">
        <v>29.7</v>
      </c>
      <c r="N1064" t="s">
        <v>1073</v>
      </c>
      <c r="O1064" t="s">
        <v>664</v>
      </c>
      <c r="P1064" t="s">
        <v>665</v>
      </c>
      <c r="Q1064" t="s">
        <v>24</v>
      </c>
      <c r="R1064" t="s">
        <v>41</v>
      </c>
      <c r="S1064" t="s">
        <v>207</v>
      </c>
      <c r="T1064" t="s">
        <v>313</v>
      </c>
      <c r="U1064" t="s">
        <v>35</v>
      </c>
      <c r="V1064">
        <v>0.56999999999999995</v>
      </c>
      <c r="W1064">
        <v>40272</v>
      </c>
    </row>
    <row r="1065" spans="1:23" x14ac:dyDescent="0.25">
      <c r="A1065">
        <v>22663</v>
      </c>
      <c r="B1065" s="3">
        <v>40919</v>
      </c>
      <c r="C1065" s="4">
        <f t="shared" si="48"/>
        <v>2012</v>
      </c>
      <c r="D1065" s="3" t="str">
        <f t="shared" si="49"/>
        <v>Jan</v>
      </c>
      <c r="E1065" s="3" t="str">
        <f t="shared" si="50"/>
        <v>Q4</v>
      </c>
      <c r="F1065" t="s">
        <v>20</v>
      </c>
      <c r="G1065">
        <v>35</v>
      </c>
      <c r="H1065">
        <v>9843.11</v>
      </c>
      <c r="I1065">
        <v>7.0000000000000007E-2</v>
      </c>
      <c r="J1065" t="s">
        <v>30</v>
      </c>
      <c r="K1065">
        <v>-384.6</v>
      </c>
      <c r="L1065">
        <v>280.98</v>
      </c>
      <c r="M1065">
        <v>57</v>
      </c>
      <c r="N1065" t="s">
        <v>1090</v>
      </c>
      <c r="O1065" t="s">
        <v>664</v>
      </c>
      <c r="P1065" t="s">
        <v>665</v>
      </c>
      <c r="Q1065" t="s">
        <v>40</v>
      </c>
      <c r="R1065" t="s">
        <v>48</v>
      </c>
      <c r="S1065" t="s">
        <v>111</v>
      </c>
      <c r="T1065" t="s">
        <v>689</v>
      </c>
      <c r="U1065" t="s">
        <v>35</v>
      </c>
      <c r="V1065">
        <v>0.78</v>
      </c>
      <c r="W1065">
        <v>40919</v>
      </c>
    </row>
    <row r="1066" spans="1:23" x14ac:dyDescent="0.25">
      <c r="A1066">
        <v>23713</v>
      </c>
      <c r="B1066" s="3">
        <v>41241</v>
      </c>
      <c r="C1066" s="4">
        <f t="shared" si="48"/>
        <v>2012</v>
      </c>
      <c r="D1066" s="3" t="str">
        <f t="shared" si="49"/>
        <v>Nov</v>
      </c>
      <c r="E1066" s="3" t="str">
        <f t="shared" si="50"/>
        <v>Q3</v>
      </c>
      <c r="F1066" t="s">
        <v>44</v>
      </c>
      <c r="G1066">
        <v>38</v>
      </c>
      <c r="H1066">
        <v>3701.5204999999996</v>
      </c>
      <c r="I1066">
        <v>0.05</v>
      </c>
      <c r="J1066" t="s">
        <v>21</v>
      </c>
      <c r="K1066">
        <v>894.06</v>
      </c>
      <c r="L1066">
        <v>115.99</v>
      </c>
      <c r="M1066">
        <v>5.92</v>
      </c>
      <c r="N1066" t="s">
        <v>1100</v>
      </c>
      <c r="O1066" t="s">
        <v>664</v>
      </c>
      <c r="P1066" t="s">
        <v>665</v>
      </c>
      <c r="Q1066" t="s">
        <v>32</v>
      </c>
      <c r="R1066" t="s">
        <v>41</v>
      </c>
      <c r="S1066" t="s">
        <v>42</v>
      </c>
      <c r="T1066" t="s">
        <v>964</v>
      </c>
      <c r="U1066" t="s">
        <v>38</v>
      </c>
      <c r="V1066">
        <v>0.57999999999999996</v>
      </c>
      <c r="W1066">
        <v>41244</v>
      </c>
    </row>
    <row r="1067" spans="1:23" x14ac:dyDescent="0.25">
      <c r="A1067">
        <v>24358</v>
      </c>
      <c r="B1067" s="3">
        <v>39949</v>
      </c>
      <c r="C1067" s="4">
        <f t="shared" si="48"/>
        <v>2009</v>
      </c>
      <c r="D1067" s="3" t="str">
        <f t="shared" si="49"/>
        <v>May</v>
      </c>
      <c r="E1067" s="3" t="str">
        <f t="shared" si="50"/>
        <v>Q1</v>
      </c>
      <c r="F1067" t="s">
        <v>77</v>
      </c>
      <c r="G1067">
        <v>27</v>
      </c>
      <c r="H1067">
        <v>7333.45</v>
      </c>
      <c r="I1067">
        <v>7.0000000000000007E-2</v>
      </c>
      <c r="J1067" t="s">
        <v>21</v>
      </c>
      <c r="K1067">
        <v>-207.28</v>
      </c>
      <c r="L1067">
        <v>279.48</v>
      </c>
      <c r="M1067">
        <v>35</v>
      </c>
      <c r="N1067" t="s">
        <v>1081</v>
      </c>
      <c r="O1067" t="s">
        <v>664</v>
      </c>
      <c r="P1067" t="s">
        <v>665</v>
      </c>
      <c r="Q1067" t="s">
        <v>24</v>
      </c>
      <c r="R1067" t="s">
        <v>25</v>
      </c>
      <c r="S1067" t="s">
        <v>26</v>
      </c>
      <c r="T1067" t="s">
        <v>177</v>
      </c>
      <c r="U1067" t="s">
        <v>28</v>
      </c>
      <c r="V1067">
        <v>0.8</v>
      </c>
      <c r="W1067">
        <v>39949</v>
      </c>
    </row>
    <row r="1068" spans="1:23" x14ac:dyDescent="0.25">
      <c r="A1068">
        <v>24386</v>
      </c>
      <c r="B1068" s="3">
        <v>41086</v>
      </c>
      <c r="C1068" s="4">
        <f t="shared" si="48"/>
        <v>2012</v>
      </c>
      <c r="D1068" s="3" t="str">
        <f t="shared" si="49"/>
        <v>Jun</v>
      </c>
      <c r="E1068" s="3" t="str">
        <f t="shared" si="50"/>
        <v>Q1</v>
      </c>
      <c r="F1068" t="s">
        <v>29</v>
      </c>
      <c r="G1068">
        <v>41</v>
      </c>
      <c r="H1068">
        <v>4256.51</v>
      </c>
      <c r="I1068">
        <v>0.03</v>
      </c>
      <c r="J1068" t="s">
        <v>21</v>
      </c>
      <c r="K1068">
        <v>1653.96</v>
      </c>
      <c r="L1068">
        <v>100.97</v>
      </c>
      <c r="M1068">
        <v>7.18</v>
      </c>
      <c r="N1068" t="s">
        <v>1082</v>
      </c>
      <c r="O1068" t="s">
        <v>664</v>
      </c>
      <c r="P1068" t="s">
        <v>665</v>
      </c>
      <c r="Q1068" t="s">
        <v>40</v>
      </c>
      <c r="R1068" t="s">
        <v>41</v>
      </c>
      <c r="S1068" t="s">
        <v>69</v>
      </c>
      <c r="T1068" t="s">
        <v>1061</v>
      </c>
      <c r="U1068" t="s">
        <v>38</v>
      </c>
      <c r="V1068">
        <v>0.46</v>
      </c>
      <c r="W1068">
        <v>41088</v>
      </c>
    </row>
    <row r="1069" spans="1:23" x14ac:dyDescent="0.25">
      <c r="A1069">
        <v>24899</v>
      </c>
      <c r="B1069" s="3">
        <v>40775</v>
      </c>
      <c r="C1069" s="4">
        <f t="shared" si="48"/>
        <v>2011</v>
      </c>
      <c r="D1069" s="3" t="str">
        <f t="shared" si="49"/>
        <v>Aug</v>
      </c>
      <c r="E1069" s="3" t="str">
        <f t="shared" si="50"/>
        <v>Q2</v>
      </c>
      <c r="F1069" t="s">
        <v>44</v>
      </c>
      <c r="G1069">
        <v>37</v>
      </c>
      <c r="H1069">
        <v>252.99</v>
      </c>
      <c r="I1069">
        <v>0.08</v>
      </c>
      <c r="J1069" t="s">
        <v>21</v>
      </c>
      <c r="K1069">
        <v>28.76</v>
      </c>
      <c r="L1069">
        <v>7.08</v>
      </c>
      <c r="M1069">
        <v>2.35</v>
      </c>
      <c r="N1069" t="s">
        <v>1090</v>
      </c>
      <c r="O1069" t="s">
        <v>664</v>
      </c>
      <c r="P1069" t="s">
        <v>665</v>
      </c>
      <c r="Q1069" t="s">
        <v>59</v>
      </c>
      <c r="R1069" t="s">
        <v>25</v>
      </c>
      <c r="S1069" t="s">
        <v>94</v>
      </c>
      <c r="T1069" t="s">
        <v>283</v>
      </c>
      <c r="U1069" t="s">
        <v>67</v>
      </c>
      <c r="V1069">
        <v>0.47</v>
      </c>
      <c r="W1069">
        <v>40777</v>
      </c>
    </row>
    <row r="1070" spans="1:23" x14ac:dyDescent="0.25">
      <c r="A1070">
        <v>25473</v>
      </c>
      <c r="B1070" s="3">
        <v>41196</v>
      </c>
      <c r="C1070" s="4">
        <f t="shared" si="48"/>
        <v>2012</v>
      </c>
      <c r="D1070" s="3" t="str">
        <f t="shared" si="49"/>
        <v>Oct</v>
      </c>
      <c r="E1070" s="3" t="str">
        <f t="shared" si="50"/>
        <v>Q3</v>
      </c>
      <c r="F1070" t="s">
        <v>29</v>
      </c>
      <c r="G1070">
        <v>36</v>
      </c>
      <c r="H1070">
        <v>17304.849999999999</v>
      </c>
      <c r="I1070">
        <v>0.05</v>
      </c>
      <c r="J1070" t="s">
        <v>30</v>
      </c>
      <c r="K1070">
        <v>7434.48</v>
      </c>
      <c r="L1070">
        <v>500.98</v>
      </c>
      <c r="M1070">
        <v>28.14</v>
      </c>
      <c r="N1070" t="s">
        <v>1086</v>
      </c>
      <c r="O1070" t="s">
        <v>664</v>
      </c>
      <c r="P1070" t="s">
        <v>665</v>
      </c>
      <c r="Q1070" t="s">
        <v>40</v>
      </c>
      <c r="R1070" t="s">
        <v>41</v>
      </c>
      <c r="S1070" t="s">
        <v>207</v>
      </c>
      <c r="T1070" t="s">
        <v>1003</v>
      </c>
      <c r="U1070" t="s">
        <v>35</v>
      </c>
      <c r="V1070">
        <v>0.38</v>
      </c>
      <c r="W1070">
        <v>41198</v>
      </c>
    </row>
    <row r="1071" spans="1:23" x14ac:dyDescent="0.25">
      <c r="A1071">
        <v>25638</v>
      </c>
      <c r="B1071" s="3">
        <v>40031</v>
      </c>
      <c r="C1071" s="4">
        <f t="shared" si="48"/>
        <v>2009</v>
      </c>
      <c r="D1071" s="3" t="str">
        <f t="shared" si="49"/>
        <v>Aug</v>
      </c>
      <c r="E1071" s="3" t="str">
        <f t="shared" si="50"/>
        <v>Q2</v>
      </c>
      <c r="F1071" t="s">
        <v>29</v>
      </c>
      <c r="G1071">
        <v>31</v>
      </c>
      <c r="H1071">
        <v>163.89</v>
      </c>
      <c r="I1071">
        <v>0.02</v>
      </c>
      <c r="J1071" t="s">
        <v>21</v>
      </c>
      <c r="K1071">
        <v>-108.55</v>
      </c>
      <c r="L1071">
        <v>4.8899999999999997</v>
      </c>
      <c r="M1071">
        <v>4.93</v>
      </c>
      <c r="N1071" t="s">
        <v>1103</v>
      </c>
      <c r="O1071" t="s">
        <v>664</v>
      </c>
      <c r="P1071" t="s">
        <v>665</v>
      </c>
      <c r="Q1071" t="s">
        <v>40</v>
      </c>
      <c r="R1071" t="s">
        <v>41</v>
      </c>
      <c r="S1071" t="s">
        <v>69</v>
      </c>
      <c r="T1071" t="s">
        <v>92</v>
      </c>
      <c r="U1071" t="s">
        <v>51</v>
      </c>
      <c r="V1071">
        <v>0.66</v>
      </c>
      <c r="W1071">
        <v>40032</v>
      </c>
    </row>
    <row r="1072" spans="1:23" x14ac:dyDescent="0.25">
      <c r="A1072">
        <v>26016</v>
      </c>
      <c r="B1072" s="3">
        <v>40093</v>
      </c>
      <c r="C1072" s="4">
        <f t="shared" si="48"/>
        <v>2009</v>
      </c>
      <c r="D1072" s="3" t="str">
        <f t="shared" si="49"/>
        <v>Oct</v>
      </c>
      <c r="E1072" s="3" t="str">
        <f t="shared" si="50"/>
        <v>Q3</v>
      </c>
      <c r="F1072" t="s">
        <v>29</v>
      </c>
      <c r="G1072">
        <v>2</v>
      </c>
      <c r="H1072">
        <v>154.94</v>
      </c>
      <c r="I1072">
        <v>0.09</v>
      </c>
      <c r="J1072" t="s">
        <v>21</v>
      </c>
      <c r="K1072">
        <v>-358.43</v>
      </c>
      <c r="L1072">
        <v>77.510000000000005</v>
      </c>
      <c r="M1072">
        <v>4</v>
      </c>
      <c r="N1072" t="s">
        <v>1088</v>
      </c>
      <c r="O1072" t="s">
        <v>664</v>
      </c>
      <c r="P1072" t="s">
        <v>665</v>
      </c>
      <c r="Q1072" t="s">
        <v>32</v>
      </c>
      <c r="R1072" t="s">
        <v>41</v>
      </c>
      <c r="S1072" t="s">
        <v>69</v>
      </c>
      <c r="T1072" t="s">
        <v>1104</v>
      </c>
      <c r="U1072" t="s">
        <v>38</v>
      </c>
      <c r="V1072">
        <v>0.76</v>
      </c>
      <c r="W1072">
        <v>40095</v>
      </c>
    </row>
    <row r="1073" spans="1:23" x14ac:dyDescent="0.25">
      <c r="A1073">
        <v>26691</v>
      </c>
      <c r="B1073" s="3">
        <v>41124</v>
      </c>
      <c r="C1073" s="4">
        <f t="shared" si="48"/>
        <v>2012</v>
      </c>
      <c r="D1073" s="3" t="str">
        <f t="shared" si="49"/>
        <v>Aug</v>
      </c>
      <c r="E1073" s="3" t="str">
        <f t="shared" si="50"/>
        <v>Q2</v>
      </c>
      <c r="F1073" t="s">
        <v>44</v>
      </c>
      <c r="G1073">
        <v>37</v>
      </c>
      <c r="H1073">
        <v>270.43</v>
      </c>
      <c r="I1073">
        <v>7.0000000000000007E-2</v>
      </c>
      <c r="J1073" t="s">
        <v>21</v>
      </c>
      <c r="K1073">
        <v>-83.156500000000008</v>
      </c>
      <c r="L1073">
        <v>7.68</v>
      </c>
      <c r="M1073">
        <v>6.16</v>
      </c>
      <c r="N1073" t="s">
        <v>1074</v>
      </c>
      <c r="O1073" t="s">
        <v>1105</v>
      </c>
      <c r="P1073" t="s">
        <v>1105</v>
      </c>
      <c r="Q1073" t="s">
        <v>40</v>
      </c>
      <c r="R1073" t="s">
        <v>25</v>
      </c>
      <c r="S1073" t="s">
        <v>36</v>
      </c>
      <c r="T1073" t="s">
        <v>841</v>
      </c>
      <c r="U1073" t="s">
        <v>38</v>
      </c>
      <c r="V1073">
        <v>0.35</v>
      </c>
      <c r="W1073">
        <v>41125</v>
      </c>
    </row>
    <row r="1074" spans="1:23" x14ac:dyDescent="0.25">
      <c r="A1074">
        <v>27015</v>
      </c>
      <c r="B1074" s="3">
        <v>40908</v>
      </c>
      <c r="C1074" s="4">
        <f t="shared" si="48"/>
        <v>2011</v>
      </c>
      <c r="D1074" s="3" t="str">
        <f t="shared" si="49"/>
        <v>Dec</v>
      </c>
      <c r="E1074" s="3" t="str">
        <f t="shared" si="50"/>
        <v>Q3</v>
      </c>
      <c r="F1074" t="s">
        <v>20</v>
      </c>
      <c r="G1074">
        <v>24</v>
      </c>
      <c r="H1074">
        <v>1339.25</v>
      </c>
      <c r="I1074">
        <v>0.03</v>
      </c>
      <c r="J1074" t="s">
        <v>21</v>
      </c>
      <c r="K1074">
        <v>142.51</v>
      </c>
      <c r="L1074">
        <v>56.96</v>
      </c>
      <c r="M1074">
        <v>13.22</v>
      </c>
      <c r="N1074" t="s">
        <v>1090</v>
      </c>
      <c r="O1074" t="s">
        <v>1105</v>
      </c>
      <c r="P1074" t="s">
        <v>1105</v>
      </c>
      <c r="Q1074" t="s">
        <v>59</v>
      </c>
      <c r="R1074" t="s">
        <v>25</v>
      </c>
      <c r="S1074" t="s">
        <v>33</v>
      </c>
      <c r="T1074" t="s">
        <v>534</v>
      </c>
      <c r="U1074" t="s">
        <v>38</v>
      </c>
      <c r="V1074">
        <v>0.56000000000000005</v>
      </c>
      <c r="W1074">
        <v>40908</v>
      </c>
    </row>
    <row r="1075" spans="1:23" x14ac:dyDescent="0.25">
      <c r="A1075">
        <v>27840</v>
      </c>
      <c r="B1075" s="3">
        <v>39997</v>
      </c>
      <c r="C1075" s="4">
        <f t="shared" si="48"/>
        <v>2009</v>
      </c>
      <c r="D1075" s="3" t="str">
        <f t="shared" si="49"/>
        <v>Jul</v>
      </c>
      <c r="E1075" s="3" t="str">
        <f t="shared" si="50"/>
        <v>Q2</v>
      </c>
      <c r="F1075" t="s">
        <v>29</v>
      </c>
      <c r="G1075">
        <v>8</v>
      </c>
      <c r="H1075">
        <v>1209.3699999999999</v>
      </c>
      <c r="I1075">
        <v>0.09</v>
      </c>
      <c r="J1075" t="s">
        <v>30</v>
      </c>
      <c r="K1075">
        <v>-407.85</v>
      </c>
      <c r="L1075">
        <v>150.97999999999999</v>
      </c>
      <c r="M1075">
        <v>66.27</v>
      </c>
      <c r="N1075" t="s">
        <v>1090</v>
      </c>
      <c r="O1075" t="s">
        <v>1105</v>
      </c>
      <c r="P1075" t="s">
        <v>1105</v>
      </c>
      <c r="Q1075" t="s">
        <v>59</v>
      </c>
      <c r="R1075" t="s">
        <v>48</v>
      </c>
      <c r="S1075" t="s">
        <v>79</v>
      </c>
      <c r="T1075" t="s">
        <v>322</v>
      </c>
      <c r="U1075" t="s">
        <v>81</v>
      </c>
      <c r="V1075">
        <v>0.65</v>
      </c>
      <c r="W1075">
        <v>39998</v>
      </c>
    </row>
    <row r="1076" spans="1:23" x14ac:dyDescent="0.25">
      <c r="A1076">
        <v>28130</v>
      </c>
      <c r="B1076" s="3">
        <v>40024</v>
      </c>
      <c r="C1076" s="4">
        <f t="shared" si="48"/>
        <v>2009</v>
      </c>
      <c r="D1076" s="3" t="str">
        <f t="shared" si="49"/>
        <v>Jul</v>
      </c>
      <c r="E1076" s="3" t="str">
        <f t="shared" si="50"/>
        <v>Q2</v>
      </c>
      <c r="F1076" t="s">
        <v>20</v>
      </c>
      <c r="G1076">
        <v>23</v>
      </c>
      <c r="H1076">
        <v>404.24</v>
      </c>
      <c r="I1076">
        <v>0.02</v>
      </c>
      <c r="J1076" t="s">
        <v>55</v>
      </c>
      <c r="K1076">
        <v>-76.992500000000007</v>
      </c>
      <c r="L1076">
        <v>15.99</v>
      </c>
      <c r="M1076">
        <v>13.18</v>
      </c>
      <c r="N1076" t="s">
        <v>1085</v>
      </c>
      <c r="O1076" t="s">
        <v>1105</v>
      </c>
      <c r="P1076" t="s">
        <v>1105</v>
      </c>
      <c r="Q1076" t="s">
        <v>40</v>
      </c>
      <c r="R1076" t="s">
        <v>25</v>
      </c>
      <c r="S1076" t="s">
        <v>36</v>
      </c>
      <c r="T1076" t="s">
        <v>91</v>
      </c>
      <c r="U1076" t="s">
        <v>38</v>
      </c>
      <c r="V1076">
        <v>0.37</v>
      </c>
      <c r="W1076">
        <v>40028</v>
      </c>
    </row>
    <row r="1077" spans="1:23" x14ac:dyDescent="0.25">
      <c r="A1077">
        <v>28290</v>
      </c>
      <c r="B1077" s="3">
        <v>39823</v>
      </c>
      <c r="C1077" s="4">
        <f t="shared" si="48"/>
        <v>2009</v>
      </c>
      <c r="D1077" s="3" t="str">
        <f t="shared" si="49"/>
        <v>Jan</v>
      </c>
      <c r="E1077" s="3" t="str">
        <f t="shared" si="50"/>
        <v>Q4</v>
      </c>
      <c r="F1077" t="s">
        <v>20</v>
      </c>
      <c r="G1077">
        <v>43</v>
      </c>
      <c r="H1077">
        <v>1307.3499999999999</v>
      </c>
      <c r="I1077">
        <v>0.05</v>
      </c>
      <c r="J1077" t="s">
        <v>55</v>
      </c>
      <c r="K1077">
        <v>-154.24</v>
      </c>
      <c r="L1077">
        <v>30.42</v>
      </c>
      <c r="M1077">
        <v>8.65</v>
      </c>
      <c r="N1077" t="s">
        <v>1090</v>
      </c>
      <c r="O1077" t="s">
        <v>1105</v>
      </c>
      <c r="P1077" t="s">
        <v>1105</v>
      </c>
      <c r="Q1077" t="s">
        <v>59</v>
      </c>
      <c r="R1077" t="s">
        <v>41</v>
      </c>
      <c r="S1077" t="s">
        <v>69</v>
      </c>
      <c r="T1077" t="s">
        <v>371</v>
      </c>
      <c r="U1077" t="s">
        <v>38</v>
      </c>
      <c r="V1077">
        <v>0.74</v>
      </c>
      <c r="W1077">
        <v>39827</v>
      </c>
    </row>
    <row r="1078" spans="1:23" x14ac:dyDescent="0.25">
      <c r="A1078">
        <v>29927</v>
      </c>
      <c r="B1078" s="3">
        <v>41220</v>
      </c>
      <c r="C1078" s="4">
        <f t="shared" si="48"/>
        <v>2012</v>
      </c>
      <c r="D1078" s="3" t="str">
        <f t="shared" si="49"/>
        <v>Nov</v>
      </c>
      <c r="E1078" s="3" t="str">
        <f t="shared" si="50"/>
        <v>Q3</v>
      </c>
      <c r="F1078" t="s">
        <v>29</v>
      </c>
      <c r="G1078">
        <v>19</v>
      </c>
      <c r="H1078">
        <v>257.97000000000003</v>
      </c>
      <c r="I1078">
        <v>0.03</v>
      </c>
      <c r="J1078" t="s">
        <v>21</v>
      </c>
      <c r="K1078">
        <v>33.1755</v>
      </c>
      <c r="L1078">
        <v>12.95</v>
      </c>
      <c r="M1078">
        <v>4.9800000000000004</v>
      </c>
      <c r="N1078" t="s">
        <v>1082</v>
      </c>
      <c r="O1078" t="s">
        <v>1105</v>
      </c>
      <c r="P1078" t="s">
        <v>1105</v>
      </c>
      <c r="Q1078" t="s">
        <v>40</v>
      </c>
      <c r="R1078" t="s">
        <v>25</v>
      </c>
      <c r="S1078" t="s">
        <v>36</v>
      </c>
      <c r="T1078" t="s">
        <v>275</v>
      </c>
      <c r="U1078" t="s">
        <v>38</v>
      </c>
      <c r="V1078">
        <v>0.4</v>
      </c>
      <c r="W1078">
        <v>41221</v>
      </c>
    </row>
    <row r="1079" spans="1:23" x14ac:dyDescent="0.25">
      <c r="A1079">
        <v>29953</v>
      </c>
      <c r="B1079" s="3">
        <v>40581</v>
      </c>
      <c r="C1079" s="4">
        <f t="shared" si="48"/>
        <v>2011</v>
      </c>
      <c r="D1079" s="3" t="str">
        <f t="shared" si="49"/>
        <v>Feb</v>
      </c>
      <c r="E1079" s="3" t="str">
        <f t="shared" si="50"/>
        <v>Q4</v>
      </c>
      <c r="F1079" t="s">
        <v>77</v>
      </c>
      <c r="G1079">
        <v>42</v>
      </c>
      <c r="H1079">
        <v>619.77</v>
      </c>
      <c r="I1079">
        <v>0.02</v>
      </c>
      <c r="J1079" t="s">
        <v>21</v>
      </c>
      <c r="K1079">
        <v>50.243499999999997</v>
      </c>
      <c r="L1079">
        <v>14.45</v>
      </c>
      <c r="M1079">
        <v>7.17</v>
      </c>
      <c r="N1079" t="s">
        <v>1094</v>
      </c>
      <c r="O1079" t="s">
        <v>1105</v>
      </c>
      <c r="P1079" t="s">
        <v>1105</v>
      </c>
      <c r="Q1079" t="s">
        <v>59</v>
      </c>
      <c r="R1079" t="s">
        <v>25</v>
      </c>
      <c r="S1079" t="s">
        <v>36</v>
      </c>
      <c r="T1079" t="s">
        <v>1107</v>
      </c>
      <c r="U1079" t="s">
        <v>38</v>
      </c>
      <c r="V1079">
        <v>0.38</v>
      </c>
      <c r="W1079">
        <v>40584</v>
      </c>
    </row>
    <row r="1080" spans="1:23" x14ac:dyDescent="0.25">
      <c r="A1080">
        <v>31238</v>
      </c>
      <c r="B1080" s="3">
        <v>40412</v>
      </c>
      <c r="C1080" s="4">
        <f t="shared" si="48"/>
        <v>2010</v>
      </c>
      <c r="D1080" s="3" t="str">
        <f t="shared" si="49"/>
        <v>Aug</v>
      </c>
      <c r="E1080" s="3" t="str">
        <f t="shared" si="50"/>
        <v>Q2</v>
      </c>
      <c r="F1080" t="s">
        <v>62</v>
      </c>
      <c r="G1080">
        <v>21</v>
      </c>
      <c r="H1080">
        <v>7512.03</v>
      </c>
      <c r="I1080">
        <v>0.09</v>
      </c>
      <c r="J1080" t="s">
        <v>55</v>
      </c>
      <c r="K1080">
        <v>2017.64</v>
      </c>
      <c r="L1080">
        <v>363.25</v>
      </c>
      <c r="M1080">
        <v>19.989999999999998</v>
      </c>
      <c r="N1080" t="s">
        <v>1108</v>
      </c>
      <c r="O1080" t="s">
        <v>1105</v>
      </c>
      <c r="P1080" t="s">
        <v>1105</v>
      </c>
      <c r="Q1080" t="s">
        <v>40</v>
      </c>
      <c r="R1080" t="s">
        <v>25</v>
      </c>
      <c r="S1080" t="s">
        <v>33</v>
      </c>
      <c r="T1080" t="s">
        <v>582</v>
      </c>
      <c r="U1080" t="s">
        <v>38</v>
      </c>
      <c r="V1080">
        <v>0.56999999999999995</v>
      </c>
      <c r="W1080">
        <v>40414</v>
      </c>
    </row>
    <row r="1081" spans="1:23" x14ac:dyDescent="0.25">
      <c r="A1081">
        <v>32067</v>
      </c>
      <c r="B1081" s="3">
        <v>40980</v>
      </c>
      <c r="C1081" s="4">
        <f t="shared" si="48"/>
        <v>2012</v>
      </c>
      <c r="D1081" s="3" t="str">
        <f t="shared" si="49"/>
        <v>Mar</v>
      </c>
      <c r="E1081" s="3" t="str">
        <f t="shared" si="50"/>
        <v>Q4</v>
      </c>
      <c r="F1081" t="s">
        <v>29</v>
      </c>
      <c r="G1081">
        <v>27</v>
      </c>
      <c r="H1081">
        <v>2853.8834999999999</v>
      </c>
      <c r="I1081">
        <v>0.06</v>
      </c>
      <c r="J1081" t="s">
        <v>21</v>
      </c>
      <c r="K1081">
        <v>492.23699999999997</v>
      </c>
      <c r="L1081">
        <v>125.99</v>
      </c>
      <c r="M1081">
        <v>7.69</v>
      </c>
      <c r="N1081" t="s">
        <v>711</v>
      </c>
      <c r="O1081" t="s">
        <v>1105</v>
      </c>
      <c r="P1081" t="s">
        <v>1105</v>
      </c>
      <c r="Q1081" t="s">
        <v>24</v>
      </c>
      <c r="R1081" t="s">
        <v>41</v>
      </c>
      <c r="S1081" t="s">
        <v>42</v>
      </c>
      <c r="T1081" t="s">
        <v>128</v>
      </c>
      <c r="U1081" t="s">
        <v>38</v>
      </c>
      <c r="V1081">
        <v>0.57999999999999996</v>
      </c>
      <c r="W1081">
        <v>40981</v>
      </c>
    </row>
    <row r="1082" spans="1:23" x14ac:dyDescent="0.25">
      <c r="A1082">
        <v>32198</v>
      </c>
      <c r="B1082" s="3">
        <v>40856</v>
      </c>
      <c r="C1082" s="4">
        <f t="shared" si="48"/>
        <v>2011</v>
      </c>
      <c r="D1082" s="3" t="str">
        <f t="shared" si="49"/>
        <v>Nov</v>
      </c>
      <c r="E1082" s="3" t="str">
        <f t="shared" si="50"/>
        <v>Q3</v>
      </c>
      <c r="F1082" t="s">
        <v>62</v>
      </c>
      <c r="G1082">
        <v>31</v>
      </c>
      <c r="H1082">
        <v>240.63</v>
      </c>
      <c r="I1082">
        <v>0.02</v>
      </c>
      <c r="J1082" t="s">
        <v>21</v>
      </c>
      <c r="K1082">
        <v>-117.92</v>
      </c>
      <c r="L1082">
        <v>7.37</v>
      </c>
      <c r="M1082">
        <v>5.53</v>
      </c>
      <c r="N1082" t="s">
        <v>1108</v>
      </c>
      <c r="O1082" t="s">
        <v>1105</v>
      </c>
      <c r="P1082" t="s">
        <v>1105</v>
      </c>
      <c r="Q1082" t="s">
        <v>32</v>
      </c>
      <c r="R1082" t="s">
        <v>41</v>
      </c>
      <c r="S1082" t="s">
        <v>69</v>
      </c>
      <c r="T1082" t="s">
        <v>1064</v>
      </c>
      <c r="U1082" t="s">
        <v>51</v>
      </c>
      <c r="V1082">
        <v>0.69</v>
      </c>
      <c r="W1082">
        <v>40856</v>
      </c>
    </row>
    <row r="1083" spans="1:23" x14ac:dyDescent="0.25">
      <c r="A1083">
        <v>32231</v>
      </c>
      <c r="B1083" s="3">
        <v>41214</v>
      </c>
      <c r="C1083" s="4">
        <f t="shared" si="48"/>
        <v>2012</v>
      </c>
      <c r="D1083" s="3" t="str">
        <f t="shared" si="49"/>
        <v>Nov</v>
      </c>
      <c r="E1083" s="3" t="str">
        <f t="shared" si="50"/>
        <v>Q3</v>
      </c>
      <c r="F1083" t="s">
        <v>20</v>
      </c>
      <c r="G1083">
        <v>44</v>
      </c>
      <c r="H1083">
        <v>192.33</v>
      </c>
      <c r="I1083">
        <v>0.01</v>
      </c>
      <c r="J1083" t="s">
        <v>21</v>
      </c>
      <c r="K1083">
        <v>48.54</v>
      </c>
      <c r="L1083">
        <v>4.26</v>
      </c>
      <c r="M1083">
        <v>1.2</v>
      </c>
      <c r="N1083" t="s">
        <v>1088</v>
      </c>
      <c r="O1083" t="s">
        <v>1105</v>
      </c>
      <c r="P1083" t="s">
        <v>1105</v>
      </c>
      <c r="Q1083" t="s">
        <v>32</v>
      </c>
      <c r="R1083" t="s">
        <v>25</v>
      </c>
      <c r="S1083" t="s">
        <v>94</v>
      </c>
      <c r="T1083" t="s">
        <v>851</v>
      </c>
      <c r="U1083" t="s">
        <v>67</v>
      </c>
      <c r="V1083">
        <v>0.44</v>
      </c>
      <c r="W1083">
        <v>41218</v>
      </c>
    </row>
    <row r="1084" spans="1:23" x14ac:dyDescent="0.25">
      <c r="A1084">
        <v>32452</v>
      </c>
      <c r="B1084" s="3">
        <v>40742</v>
      </c>
      <c r="C1084" s="4">
        <f t="shared" si="48"/>
        <v>2011</v>
      </c>
      <c r="D1084" s="3" t="str">
        <f t="shared" si="49"/>
        <v>Jul</v>
      </c>
      <c r="E1084" s="3" t="str">
        <f t="shared" si="50"/>
        <v>Q2</v>
      </c>
      <c r="F1084" t="s">
        <v>62</v>
      </c>
      <c r="G1084">
        <v>3</v>
      </c>
      <c r="H1084">
        <v>8.6</v>
      </c>
      <c r="I1084">
        <v>0.09</v>
      </c>
      <c r="J1084" t="s">
        <v>21</v>
      </c>
      <c r="K1084">
        <v>-2.0299999999999998</v>
      </c>
      <c r="L1084">
        <v>2.88</v>
      </c>
      <c r="M1084">
        <v>0.5</v>
      </c>
      <c r="N1084" t="s">
        <v>1108</v>
      </c>
      <c r="O1084" t="s">
        <v>1105</v>
      </c>
      <c r="P1084" t="s">
        <v>1105</v>
      </c>
      <c r="Q1084" t="s">
        <v>32</v>
      </c>
      <c r="R1084" t="s">
        <v>25</v>
      </c>
      <c r="S1084" t="s">
        <v>87</v>
      </c>
      <c r="T1084" t="s">
        <v>325</v>
      </c>
      <c r="U1084" t="s">
        <v>38</v>
      </c>
      <c r="V1084">
        <v>0.39</v>
      </c>
      <c r="W1084">
        <v>40743</v>
      </c>
    </row>
    <row r="1085" spans="1:23" x14ac:dyDescent="0.25">
      <c r="A1085">
        <v>32998</v>
      </c>
      <c r="B1085" s="3">
        <v>40450</v>
      </c>
      <c r="C1085" s="4">
        <f t="shared" si="48"/>
        <v>2010</v>
      </c>
      <c r="D1085" s="3" t="str">
        <f t="shared" si="49"/>
        <v>Sep</v>
      </c>
      <c r="E1085" s="3" t="str">
        <f t="shared" si="50"/>
        <v>Q2</v>
      </c>
      <c r="F1085" t="s">
        <v>44</v>
      </c>
      <c r="G1085">
        <v>13</v>
      </c>
      <c r="H1085">
        <v>1663.83</v>
      </c>
      <c r="I1085">
        <v>0.1</v>
      </c>
      <c r="J1085" t="s">
        <v>30</v>
      </c>
      <c r="K1085">
        <v>-484.64</v>
      </c>
      <c r="L1085">
        <v>130.97999999999999</v>
      </c>
      <c r="M1085">
        <v>54.74</v>
      </c>
      <c r="N1085" t="s">
        <v>1085</v>
      </c>
      <c r="O1085" t="s">
        <v>1105</v>
      </c>
      <c r="P1085" t="s">
        <v>1105</v>
      </c>
      <c r="Q1085" t="s">
        <v>40</v>
      </c>
      <c r="R1085" t="s">
        <v>48</v>
      </c>
      <c r="S1085" t="s">
        <v>79</v>
      </c>
      <c r="T1085" t="s">
        <v>795</v>
      </c>
      <c r="U1085" t="s">
        <v>81</v>
      </c>
      <c r="V1085">
        <v>0.69</v>
      </c>
      <c r="W1085">
        <v>40451</v>
      </c>
    </row>
    <row r="1086" spans="1:23" x14ac:dyDescent="0.25">
      <c r="A1086">
        <v>33091</v>
      </c>
      <c r="B1086" s="3">
        <v>40568</v>
      </c>
      <c r="C1086" s="4">
        <f t="shared" si="48"/>
        <v>2011</v>
      </c>
      <c r="D1086" s="3" t="str">
        <f t="shared" si="49"/>
        <v>Jan</v>
      </c>
      <c r="E1086" s="3" t="str">
        <f t="shared" si="50"/>
        <v>Q4</v>
      </c>
      <c r="F1086" t="s">
        <v>29</v>
      </c>
      <c r="G1086">
        <v>24</v>
      </c>
      <c r="H1086">
        <v>265.35000000000002</v>
      </c>
      <c r="I1086">
        <v>0.02</v>
      </c>
      <c r="J1086" t="s">
        <v>21</v>
      </c>
      <c r="K1086">
        <v>-128.69</v>
      </c>
      <c r="L1086">
        <v>9.99</v>
      </c>
      <c r="M1086">
        <v>11.59</v>
      </c>
      <c r="N1086" t="s">
        <v>1076</v>
      </c>
      <c r="O1086" t="s">
        <v>1105</v>
      </c>
      <c r="P1086" t="s">
        <v>1105</v>
      </c>
      <c r="Q1086" t="s">
        <v>59</v>
      </c>
      <c r="R1086" t="s">
        <v>25</v>
      </c>
      <c r="S1086" t="s">
        <v>60</v>
      </c>
      <c r="T1086" t="s">
        <v>690</v>
      </c>
      <c r="U1086" t="s">
        <v>38</v>
      </c>
      <c r="V1086">
        <v>0.4</v>
      </c>
      <c r="W1086">
        <v>40570</v>
      </c>
    </row>
    <row r="1087" spans="1:23" x14ac:dyDescent="0.25">
      <c r="A1087">
        <v>33250</v>
      </c>
      <c r="B1087" s="3">
        <v>39989</v>
      </c>
      <c r="C1087" s="4">
        <f t="shared" si="48"/>
        <v>2009</v>
      </c>
      <c r="D1087" s="3" t="str">
        <f t="shared" si="49"/>
        <v>Jun</v>
      </c>
      <c r="E1087" s="3" t="str">
        <f t="shared" si="50"/>
        <v>Q1</v>
      </c>
      <c r="F1087" t="s">
        <v>44</v>
      </c>
      <c r="G1087">
        <v>40</v>
      </c>
      <c r="H1087">
        <v>7381.19</v>
      </c>
      <c r="I1087">
        <v>0.04</v>
      </c>
      <c r="J1087" t="s">
        <v>21</v>
      </c>
      <c r="K1087">
        <v>2998.88</v>
      </c>
      <c r="L1087">
        <v>177.98</v>
      </c>
      <c r="M1087">
        <v>0.99</v>
      </c>
      <c r="N1087" t="s">
        <v>1085</v>
      </c>
      <c r="O1087" t="s">
        <v>1105</v>
      </c>
      <c r="P1087" t="s">
        <v>1105</v>
      </c>
      <c r="Q1087" t="s">
        <v>40</v>
      </c>
      <c r="R1087" t="s">
        <v>25</v>
      </c>
      <c r="S1087" t="s">
        <v>33</v>
      </c>
      <c r="T1087" t="s">
        <v>385</v>
      </c>
      <c r="U1087" t="s">
        <v>38</v>
      </c>
      <c r="V1087">
        <v>0.56000000000000005</v>
      </c>
      <c r="W1087">
        <v>39991</v>
      </c>
    </row>
    <row r="1088" spans="1:23" x14ac:dyDescent="0.25">
      <c r="A1088">
        <v>33378</v>
      </c>
      <c r="B1088" s="3">
        <v>41026</v>
      </c>
      <c r="C1088" s="4">
        <f t="shared" si="48"/>
        <v>2012</v>
      </c>
      <c r="D1088" s="3" t="str">
        <f t="shared" si="49"/>
        <v>Apr</v>
      </c>
      <c r="E1088" s="3" t="str">
        <f t="shared" si="50"/>
        <v>Q1</v>
      </c>
      <c r="F1088" t="s">
        <v>29</v>
      </c>
      <c r="G1088">
        <v>25</v>
      </c>
      <c r="H1088">
        <v>945.36</v>
      </c>
      <c r="I1088">
        <v>0.1</v>
      </c>
      <c r="J1088" t="s">
        <v>21</v>
      </c>
      <c r="K1088">
        <v>219.85</v>
      </c>
      <c r="L1088">
        <v>39.979999999999997</v>
      </c>
      <c r="M1088">
        <v>9.83</v>
      </c>
      <c r="N1088" t="s">
        <v>1108</v>
      </c>
      <c r="O1088" t="s">
        <v>1105</v>
      </c>
      <c r="P1088" t="s">
        <v>1105</v>
      </c>
      <c r="Q1088" t="s">
        <v>32</v>
      </c>
      <c r="R1088" t="s">
        <v>25</v>
      </c>
      <c r="S1088" t="s">
        <v>75</v>
      </c>
      <c r="T1088" t="s">
        <v>1109</v>
      </c>
      <c r="U1088" t="s">
        <v>38</v>
      </c>
      <c r="V1088">
        <v>0.4</v>
      </c>
      <c r="W1088">
        <v>41027</v>
      </c>
    </row>
    <row r="1089" spans="1:23" x14ac:dyDescent="0.25">
      <c r="A1089">
        <v>33889</v>
      </c>
      <c r="B1089" s="3">
        <v>40488</v>
      </c>
      <c r="C1089" s="4">
        <f t="shared" si="48"/>
        <v>2010</v>
      </c>
      <c r="D1089" s="3" t="str">
        <f t="shared" si="49"/>
        <v>Nov</v>
      </c>
      <c r="E1089" s="3" t="str">
        <f t="shared" si="50"/>
        <v>Q3</v>
      </c>
      <c r="F1089" t="s">
        <v>20</v>
      </c>
      <c r="G1089">
        <v>46</v>
      </c>
      <c r="H1089">
        <v>9046.33</v>
      </c>
      <c r="I1089">
        <v>0</v>
      </c>
      <c r="J1089" t="s">
        <v>30</v>
      </c>
      <c r="K1089">
        <v>1398.03</v>
      </c>
      <c r="L1089">
        <v>180.98</v>
      </c>
      <c r="M1089">
        <v>55.24</v>
      </c>
      <c r="N1089" t="s">
        <v>711</v>
      </c>
      <c r="O1089" t="s">
        <v>1105</v>
      </c>
      <c r="P1089" t="s">
        <v>1105</v>
      </c>
      <c r="Q1089" t="s">
        <v>24</v>
      </c>
      <c r="R1089" t="s">
        <v>25</v>
      </c>
      <c r="S1089" t="s">
        <v>33</v>
      </c>
      <c r="T1089" t="s">
        <v>544</v>
      </c>
      <c r="U1089" t="s">
        <v>35</v>
      </c>
      <c r="V1089">
        <v>0.56999999999999995</v>
      </c>
      <c r="W1089">
        <v>40493</v>
      </c>
    </row>
    <row r="1090" spans="1:23" x14ac:dyDescent="0.25">
      <c r="A1090">
        <v>34567</v>
      </c>
      <c r="B1090" s="3">
        <v>39929</v>
      </c>
      <c r="C1090" s="4">
        <f t="shared" si="48"/>
        <v>2009</v>
      </c>
      <c r="D1090" s="3" t="str">
        <f t="shared" si="49"/>
        <v>Apr</v>
      </c>
      <c r="E1090" s="3" t="str">
        <f t="shared" si="50"/>
        <v>Q1</v>
      </c>
      <c r="F1090" t="s">
        <v>20</v>
      </c>
      <c r="G1090">
        <v>18</v>
      </c>
      <c r="H1090">
        <v>3344.11</v>
      </c>
      <c r="I1090">
        <v>0.03</v>
      </c>
      <c r="J1090" t="s">
        <v>30</v>
      </c>
      <c r="K1090">
        <v>588.54</v>
      </c>
      <c r="L1090">
        <v>180.98</v>
      </c>
      <c r="M1090">
        <v>26.2</v>
      </c>
      <c r="N1090" t="s">
        <v>1100</v>
      </c>
      <c r="O1090" t="s">
        <v>1105</v>
      </c>
      <c r="P1090" t="s">
        <v>1105</v>
      </c>
      <c r="Q1090" t="s">
        <v>32</v>
      </c>
      <c r="R1090" t="s">
        <v>48</v>
      </c>
      <c r="S1090" t="s">
        <v>111</v>
      </c>
      <c r="T1090" t="s">
        <v>260</v>
      </c>
      <c r="U1090" t="s">
        <v>35</v>
      </c>
      <c r="V1090">
        <v>0.59</v>
      </c>
      <c r="W1090">
        <v>39933</v>
      </c>
    </row>
    <row r="1091" spans="1:23" x14ac:dyDescent="0.25">
      <c r="A1091">
        <v>36163</v>
      </c>
      <c r="B1091" s="3">
        <v>41218</v>
      </c>
      <c r="C1091" s="4">
        <f t="shared" ref="C1091:C1154" si="51">YEAR(B1091)</f>
        <v>2012</v>
      </c>
      <c r="D1091" s="3" t="str">
        <f t="shared" ref="D1091:D1154" si="52">TEXT(B1091,"MMM")</f>
        <v>Nov</v>
      </c>
      <c r="E1091" s="3" t="str">
        <f t="shared" ref="E1091:E1154" si="53">IF(AND(MONTH(B1091)&gt;=4,MONTH(B1091)&lt;=6),"Q1",IF(AND(MONTH(B1091)&gt;=7,MONTH(B1091)&lt;=9),"Q2",IF(AND(MONTH(B1091)&gt;=10,MONTH(B1091)&lt;=12),"Q3",IF(AND(MONTH(B1091)&gt;=1,MONTH(B1091)&lt;=3),"Q4"))))</f>
        <v>Q3</v>
      </c>
      <c r="F1091" t="s">
        <v>20</v>
      </c>
      <c r="G1091">
        <v>32</v>
      </c>
      <c r="H1091">
        <v>463</v>
      </c>
      <c r="I1091">
        <v>7.0000000000000007E-2</v>
      </c>
      <c r="J1091" t="s">
        <v>21</v>
      </c>
      <c r="K1091">
        <v>24.607500000000002</v>
      </c>
      <c r="L1091">
        <v>14.45</v>
      </c>
      <c r="M1091">
        <v>7.17</v>
      </c>
      <c r="N1091" t="s">
        <v>1072</v>
      </c>
      <c r="O1091" t="s">
        <v>1105</v>
      </c>
      <c r="P1091" t="s">
        <v>1105</v>
      </c>
      <c r="Q1091" t="s">
        <v>24</v>
      </c>
      <c r="R1091" t="s">
        <v>25</v>
      </c>
      <c r="S1091" t="s">
        <v>36</v>
      </c>
      <c r="T1091" t="s">
        <v>1107</v>
      </c>
      <c r="U1091" t="s">
        <v>38</v>
      </c>
      <c r="V1091">
        <v>0.38</v>
      </c>
      <c r="W1091">
        <v>41218</v>
      </c>
    </row>
    <row r="1092" spans="1:23" x14ac:dyDescent="0.25">
      <c r="A1092">
        <v>36449</v>
      </c>
      <c r="B1092" s="3">
        <v>40426</v>
      </c>
      <c r="C1092" s="4">
        <f t="shared" si="51"/>
        <v>2010</v>
      </c>
      <c r="D1092" s="3" t="str">
        <f t="shared" si="52"/>
        <v>Sep</v>
      </c>
      <c r="E1092" s="3" t="str">
        <f t="shared" si="53"/>
        <v>Q2</v>
      </c>
      <c r="F1092" t="s">
        <v>44</v>
      </c>
      <c r="G1092">
        <v>6</v>
      </c>
      <c r="H1092">
        <v>90.75</v>
      </c>
      <c r="I1092">
        <v>0.02</v>
      </c>
      <c r="J1092" t="s">
        <v>21</v>
      </c>
      <c r="K1092">
        <v>-26.39</v>
      </c>
      <c r="L1092">
        <v>12.99</v>
      </c>
      <c r="M1092">
        <v>14.37</v>
      </c>
      <c r="N1092" t="s">
        <v>1082</v>
      </c>
      <c r="O1092" t="s">
        <v>1105</v>
      </c>
      <c r="P1092" t="s">
        <v>1105</v>
      </c>
      <c r="Q1092" t="s">
        <v>40</v>
      </c>
      <c r="R1092" t="s">
        <v>48</v>
      </c>
      <c r="S1092" t="s">
        <v>49</v>
      </c>
      <c r="T1092" t="s">
        <v>1111</v>
      </c>
      <c r="U1092" t="s">
        <v>28</v>
      </c>
      <c r="V1092">
        <v>0.73</v>
      </c>
      <c r="W1092">
        <v>40426</v>
      </c>
    </row>
    <row r="1093" spans="1:23" x14ac:dyDescent="0.25">
      <c r="A1093">
        <v>36675</v>
      </c>
      <c r="B1093" s="3">
        <v>40727</v>
      </c>
      <c r="C1093" s="4">
        <f t="shared" si="51"/>
        <v>2011</v>
      </c>
      <c r="D1093" s="3" t="str">
        <f t="shared" si="52"/>
        <v>Jul</v>
      </c>
      <c r="E1093" s="3" t="str">
        <f t="shared" si="53"/>
        <v>Q2</v>
      </c>
      <c r="F1093" t="s">
        <v>29</v>
      </c>
      <c r="G1093">
        <v>39</v>
      </c>
      <c r="H1093">
        <v>113.09</v>
      </c>
      <c r="I1093">
        <v>0.04</v>
      </c>
      <c r="J1093" t="s">
        <v>21</v>
      </c>
      <c r="K1093">
        <v>29.76</v>
      </c>
      <c r="L1093">
        <v>2.94</v>
      </c>
      <c r="M1093">
        <v>0.81</v>
      </c>
      <c r="N1093" t="s">
        <v>1081</v>
      </c>
      <c r="O1093" t="s">
        <v>1105</v>
      </c>
      <c r="P1093" t="s">
        <v>1105</v>
      </c>
      <c r="Q1093" t="s">
        <v>24</v>
      </c>
      <c r="R1093" t="s">
        <v>25</v>
      </c>
      <c r="S1093" t="s">
        <v>94</v>
      </c>
      <c r="T1093" t="s">
        <v>1112</v>
      </c>
      <c r="U1093" t="s">
        <v>67</v>
      </c>
      <c r="V1093">
        <v>0.4</v>
      </c>
      <c r="W1093">
        <v>40730</v>
      </c>
    </row>
    <row r="1094" spans="1:23" x14ac:dyDescent="0.25">
      <c r="A1094">
        <v>37862</v>
      </c>
      <c r="B1094" s="3">
        <v>39825</v>
      </c>
      <c r="C1094" s="4">
        <f t="shared" si="51"/>
        <v>2009</v>
      </c>
      <c r="D1094" s="3" t="str">
        <f t="shared" si="52"/>
        <v>Jan</v>
      </c>
      <c r="E1094" s="3" t="str">
        <f t="shared" si="53"/>
        <v>Q4</v>
      </c>
      <c r="F1094" t="s">
        <v>44</v>
      </c>
      <c r="G1094">
        <v>27</v>
      </c>
      <c r="H1094">
        <v>1603.27</v>
      </c>
      <c r="I1094">
        <v>0.01</v>
      </c>
      <c r="J1094" t="s">
        <v>21</v>
      </c>
      <c r="K1094">
        <v>452.49</v>
      </c>
      <c r="L1094">
        <v>59.98</v>
      </c>
      <c r="M1094">
        <v>3.99</v>
      </c>
      <c r="N1094" t="s">
        <v>1085</v>
      </c>
      <c r="O1094" t="s">
        <v>1105</v>
      </c>
      <c r="P1094" t="s">
        <v>1105</v>
      </c>
      <c r="Q1094" t="s">
        <v>40</v>
      </c>
      <c r="R1094" t="s">
        <v>25</v>
      </c>
      <c r="S1094" t="s">
        <v>33</v>
      </c>
      <c r="T1094" t="s">
        <v>444</v>
      </c>
      <c r="U1094" t="s">
        <v>38</v>
      </c>
      <c r="V1094">
        <v>0.56999999999999995</v>
      </c>
      <c r="W1094">
        <v>39828</v>
      </c>
    </row>
    <row r="1095" spans="1:23" x14ac:dyDescent="0.25">
      <c r="A1095">
        <v>38240</v>
      </c>
      <c r="B1095" s="3">
        <v>40166</v>
      </c>
      <c r="C1095" s="4">
        <f t="shared" si="51"/>
        <v>2009</v>
      </c>
      <c r="D1095" s="3" t="str">
        <f t="shared" si="52"/>
        <v>Dec</v>
      </c>
      <c r="E1095" s="3" t="str">
        <f t="shared" si="53"/>
        <v>Q3</v>
      </c>
      <c r="F1095" t="s">
        <v>29</v>
      </c>
      <c r="G1095">
        <v>4</v>
      </c>
      <c r="H1095">
        <v>41.53</v>
      </c>
      <c r="I1095">
        <v>0.04</v>
      </c>
      <c r="J1095" t="s">
        <v>21</v>
      </c>
      <c r="K1095">
        <v>-15.525</v>
      </c>
      <c r="L1095">
        <v>8.6</v>
      </c>
      <c r="M1095">
        <v>6.19</v>
      </c>
      <c r="N1095" t="s">
        <v>1088</v>
      </c>
      <c r="O1095" t="s">
        <v>1105</v>
      </c>
      <c r="P1095" t="s">
        <v>1105</v>
      </c>
      <c r="Q1095" t="s">
        <v>32</v>
      </c>
      <c r="R1095" t="s">
        <v>25</v>
      </c>
      <c r="S1095" t="s">
        <v>36</v>
      </c>
      <c r="T1095" t="s">
        <v>858</v>
      </c>
      <c r="U1095" t="s">
        <v>38</v>
      </c>
      <c r="V1095">
        <v>0.38</v>
      </c>
      <c r="W1095">
        <v>40166</v>
      </c>
    </row>
    <row r="1096" spans="1:23" x14ac:dyDescent="0.25">
      <c r="A1096">
        <v>38693</v>
      </c>
      <c r="B1096" s="3">
        <v>40708</v>
      </c>
      <c r="C1096" s="4">
        <f t="shared" si="51"/>
        <v>2011</v>
      </c>
      <c r="D1096" s="3" t="str">
        <f t="shared" si="52"/>
        <v>Jun</v>
      </c>
      <c r="E1096" s="3" t="str">
        <f t="shared" si="53"/>
        <v>Q1</v>
      </c>
      <c r="F1096" t="s">
        <v>20</v>
      </c>
      <c r="G1096">
        <v>3</v>
      </c>
      <c r="H1096">
        <v>2222.61</v>
      </c>
      <c r="I1096">
        <v>0.02</v>
      </c>
      <c r="J1096" t="s">
        <v>21</v>
      </c>
      <c r="K1096">
        <v>196.08</v>
      </c>
      <c r="L1096">
        <v>699.99</v>
      </c>
      <c r="M1096">
        <v>24.49</v>
      </c>
      <c r="N1096" t="s">
        <v>1113</v>
      </c>
      <c r="O1096" t="s">
        <v>1105</v>
      </c>
      <c r="P1096" t="s">
        <v>1105</v>
      </c>
      <c r="Q1096" t="s">
        <v>59</v>
      </c>
      <c r="R1096" t="s">
        <v>41</v>
      </c>
      <c r="S1096" t="s">
        <v>98</v>
      </c>
      <c r="T1096" t="s">
        <v>407</v>
      </c>
      <c r="U1096" t="s">
        <v>28</v>
      </c>
      <c r="V1096">
        <v>0.41</v>
      </c>
      <c r="W1096">
        <v>40715</v>
      </c>
    </row>
    <row r="1097" spans="1:23" x14ac:dyDescent="0.25">
      <c r="A1097">
        <v>38917</v>
      </c>
      <c r="B1097" s="3">
        <v>40503</v>
      </c>
      <c r="C1097" s="4">
        <f t="shared" si="51"/>
        <v>2010</v>
      </c>
      <c r="D1097" s="3" t="str">
        <f t="shared" si="52"/>
        <v>Nov</v>
      </c>
      <c r="E1097" s="3" t="str">
        <f t="shared" si="53"/>
        <v>Q3</v>
      </c>
      <c r="F1097" t="s">
        <v>20</v>
      </c>
      <c r="G1097">
        <v>11</v>
      </c>
      <c r="H1097">
        <v>618.1964999999999</v>
      </c>
      <c r="I1097">
        <v>0.02</v>
      </c>
      <c r="J1097" t="s">
        <v>21</v>
      </c>
      <c r="K1097">
        <v>-132.52800000000002</v>
      </c>
      <c r="L1097">
        <v>65.989999999999995</v>
      </c>
      <c r="M1097">
        <v>8.8000000000000007</v>
      </c>
      <c r="N1097" t="s">
        <v>1108</v>
      </c>
      <c r="O1097" t="s">
        <v>1105</v>
      </c>
      <c r="P1097" t="s">
        <v>1105</v>
      </c>
      <c r="Q1097" t="s">
        <v>32</v>
      </c>
      <c r="R1097" t="s">
        <v>41</v>
      </c>
      <c r="S1097" t="s">
        <v>42</v>
      </c>
      <c r="T1097" t="s">
        <v>1114</v>
      </c>
      <c r="U1097" t="s">
        <v>38</v>
      </c>
      <c r="V1097">
        <v>0.57999999999999996</v>
      </c>
      <c r="W1097">
        <v>40510</v>
      </c>
    </row>
    <row r="1098" spans="1:23" x14ac:dyDescent="0.25">
      <c r="A1098">
        <v>39015</v>
      </c>
      <c r="B1098" s="3">
        <v>40153</v>
      </c>
      <c r="C1098" s="4">
        <f t="shared" si="51"/>
        <v>2009</v>
      </c>
      <c r="D1098" s="3" t="str">
        <f t="shared" si="52"/>
        <v>Dec</v>
      </c>
      <c r="E1098" s="3" t="str">
        <f t="shared" si="53"/>
        <v>Q3</v>
      </c>
      <c r="F1098" t="s">
        <v>62</v>
      </c>
      <c r="G1098">
        <v>13</v>
      </c>
      <c r="H1098">
        <v>5236.1400000000003</v>
      </c>
      <c r="I1098">
        <v>0.05</v>
      </c>
      <c r="J1098" t="s">
        <v>30</v>
      </c>
      <c r="K1098">
        <v>567.59</v>
      </c>
      <c r="L1098">
        <v>399.98</v>
      </c>
      <c r="M1098">
        <v>12.06</v>
      </c>
      <c r="N1098" t="s">
        <v>1113</v>
      </c>
      <c r="O1098" t="s">
        <v>1105</v>
      </c>
      <c r="P1098" t="s">
        <v>1105</v>
      </c>
      <c r="Q1098" t="s">
        <v>40</v>
      </c>
      <c r="R1098" t="s">
        <v>41</v>
      </c>
      <c r="S1098" t="s">
        <v>207</v>
      </c>
      <c r="T1098" t="s">
        <v>1037</v>
      </c>
      <c r="U1098" t="s">
        <v>81</v>
      </c>
      <c r="V1098">
        <v>0.56000000000000005</v>
      </c>
      <c r="W1098">
        <v>40153</v>
      </c>
    </row>
    <row r="1099" spans="1:23" x14ac:dyDescent="0.25">
      <c r="A1099">
        <v>39265</v>
      </c>
      <c r="B1099" s="3">
        <v>40305</v>
      </c>
      <c r="C1099" s="4">
        <f t="shared" si="51"/>
        <v>2010</v>
      </c>
      <c r="D1099" s="3" t="str">
        <f t="shared" si="52"/>
        <v>May</v>
      </c>
      <c r="E1099" s="3" t="str">
        <f t="shared" si="53"/>
        <v>Q1</v>
      </c>
      <c r="F1099" t="s">
        <v>77</v>
      </c>
      <c r="G1099">
        <v>47</v>
      </c>
      <c r="H1099">
        <v>198.08</v>
      </c>
      <c r="I1099">
        <v>0.02</v>
      </c>
      <c r="J1099" t="s">
        <v>21</v>
      </c>
      <c r="K1099">
        <v>32.69</v>
      </c>
      <c r="L1099">
        <v>4.28</v>
      </c>
      <c r="M1099">
        <v>0.94</v>
      </c>
      <c r="N1099" t="s">
        <v>1115</v>
      </c>
      <c r="O1099" t="s">
        <v>1105</v>
      </c>
      <c r="P1099" t="s">
        <v>1105</v>
      </c>
      <c r="Q1099" t="s">
        <v>40</v>
      </c>
      <c r="R1099" t="s">
        <v>25</v>
      </c>
      <c r="S1099" t="s">
        <v>94</v>
      </c>
      <c r="T1099" t="s">
        <v>533</v>
      </c>
      <c r="U1099" t="s">
        <v>67</v>
      </c>
      <c r="V1099">
        <v>0.56000000000000005</v>
      </c>
      <c r="W1099">
        <v>40306</v>
      </c>
    </row>
    <row r="1100" spans="1:23" x14ac:dyDescent="0.25">
      <c r="A1100">
        <v>40962</v>
      </c>
      <c r="B1100" s="3">
        <v>40594</v>
      </c>
      <c r="C1100" s="4">
        <f t="shared" si="51"/>
        <v>2011</v>
      </c>
      <c r="D1100" s="3" t="str">
        <f t="shared" si="52"/>
        <v>Feb</v>
      </c>
      <c r="E1100" s="3" t="str">
        <f t="shared" si="53"/>
        <v>Q4</v>
      </c>
      <c r="F1100" t="s">
        <v>77</v>
      </c>
      <c r="G1100">
        <v>28</v>
      </c>
      <c r="H1100">
        <v>1553.66</v>
      </c>
      <c r="I1100">
        <v>0.03</v>
      </c>
      <c r="J1100" t="s">
        <v>21</v>
      </c>
      <c r="K1100">
        <v>547.48</v>
      </c>
      <c r="L1100">
        <v>54.48</v>
      </c>
      <c r="M1100">
        <v>0.99</v>
      </c>
      <c r="N1100" t="s">
        <v>1086</v>
      </c>
      <c r="O1100" t="s">
        <v>1105</v>
      </c>
      <c r="P1100" t="s">
        <v>1105</v>
      </c>
      <c r="Q1100" t="s">
        <v>40</v>
      </c>
      <c r="R1100" t="s">
        <v>25</v>
      </c>
      <c r="S1100" t="s">
        <v>33</v>
      </c>
      <c r="T1100" t="s">
        <v>1116</v>
      </c>
      <c r="U1100" t="s">
        <v>38</v>
      </c>
      <c r="V1100">
        <v>0.56999999999999995</v>
      </c>
      <c r="W1100">
        <v>40595</v>
      </c>
    </row>
    <row r="1101" spans="1:23" x14ac:dyDescent="0.25">
      <c r="A1101">
        <v>41059</v>
      </c>
      <c r="B1101" s="3">
        <v>40435</v>
      </c>
      <c r="C1101" s="4">
        <f t="shared" si="51"/>
        <v>2010</v>
      </c>
      <c r="D1101" s="3" t="str">
        <f t="shared" si="52"/>
        <v>Sep</v>
      </c>
      <c r="E1101" s="3" t="str">
        <f t="shared" si="53"/>
        <v>Q2</v>
      </c>
      <c r="F1101" t="s">
        <v>62</v>
      </c>
      <c r="G1101">
        <v>26</v>
      </c>
      <c r="H1101">
        <v>363.16</v>
      </c>
      <c r="I1101">
        <v>0.08</v>
      </c>
      <c r="J1101" t="s">
        <v>55</v>
      </c>
      <c r="K1101">
        <v>3.9185000000000003</v>
      </c>
      <c r="L1101">
        <v>14.27</v>
      </c>
      <c r="M1101">
        <v>7.27</v>
      </c>
      <c r="N1101" t="s">
        <v>1113</v>
      </c>
      <c r="O1101" t="s">
        <v>1105</v>
      </c>
      <c r="P1101" t="s">
        <v>1105</v>
      </c>
      <c r="Q1101" t="s">
        <v>40</v>
      </c>
      <c r="R1101" t="s">
        <v>25</v>
      </c>
      <c r="S1101" t="s">
        <v>36</v>
      </c>
      <c r="T1101" t="s">
        <v>650</v>
      </c>
      <c r="U1101" t="s">
        <v>38</v>
      </c>
      <c r="V1101">
        <v>0.38</v>
      </c>
      <c r="W1101">
        <v>40435</v>
      </c>
    </row>
    <row r="1102" spans="1:23" x14ac:dyDescent="0.25">
      <c r="A1102">
        <v>41664</v>
      </c>
      <c r="B1102" s="3">
        <v>40881</v>
      </c>
      <c r="C1102" s="4">
        <f t="shared" si="51"/>
        <v>2011</v>
      </c>
      <c r="D1102" s="3" t="str">
        <f t="shared" si="52"/>
        <v>Dec</v>
      </c>
      <c r="E1102" s="3" t="str">
        <f t="shared" si="53"/>
        <v>Q3</v>
      </c>
      <c r="F1102" t="s">
        <v>77</v>
      </c>
      <c r="G1102">
        <v>5</v>
      </c>
      <c r="H1102">
        <v>54.8</v>
      </c>
      <c r="I1102">
        <v>0</v>
      </c>
      <c r="J1102" t="s">
        <v>21</v>
      </c>
      <c r="K1102">
        <v>-15.3</v>
      </c>
      <c r="L1102">
        <v>9.7799999999999994</v>
      </c>
      <c r="M1102">
        <v>1.99</v>
      </c>
      <c r="N1102" t="s">
        <v>1118</v>
      </c>
      <c r="O1102" t="s">
        <v>1105</v>
      </c>
      <c r="P1102" t="s">
        <v>1105</v>
      </c>
      <c r="Q1102" t="s">
        <v>40</v>
      </c>
      <c r="R1102" t="s">
        <v>41</v>
      </c>
      <c r="S1102" t="s">
        <v>69</v>
      </c>
      <c r="T1102" t="s">
        <v>241</v>
      </c>
      <c r="U1102" t="s">
        <v>51</v>
      </c>
      <c r="V1102">
        <v>0.43</v>
      </c>
      <c r="W1102">
        <v>40881</v>
      </c>
    </row>
    <row r="1103" spans="1:23" x14ac:dyDescent="0.25">
      <c r="A1103">
        <v>42596</v>
      </c>
      <c r="B1103" s="3">
        <v>41135</v>
      </c>
      <c r="C1103" s="4">
        <f t="shared" si="51"/>
        <v>2012</v>
      </c>
      <c r="D1103" s="3" t="str">
        <f t="shared" si="52"/>
        <v>Aug</v>
      </c>
      <c r="E1103" s="3" t="str">
        <f t="shared" si="53"/>
        <v>Q2</v>
      </c>
      <c r="F1103" t="s">
        <v>62</v>
      </c>
      <c r="G1103">
        <v>9</v>
      </c>
      <c r="H1103">
        <v>51.75</v>
      </c>
      <c r="I1103">
        <v>0.05</v>
      </c>
      <c r="J1103" t="s">
        <v>21</v>
      </c>
      <c r="K1103">
        <v>4.16</v>
      </c>
      <c r="L1103">
        <v>5.58</v>
      </c>
      <c r="M1103">
        <v>0.7</v>
      </c>
      <c r="N1103" t="s">
        <v>1074</v>
      </c>
      <c r="O1103" t="s">
        <v>1105</v>
      </c>
      <c r="P1103" t="s">
        <v>1105</v>
      </c>
      <c r="Q1103" t="s">
        <v>40</v>
      </c>
      <c r="R1103" t="s">
        <v>25</v>
      </c>
      <c r="S1103" t="s">
        <v>94</v>
      </c>
      <c r="T1103" t="s">
        <v>811</v>
      </c>
      <c r="U1103" t="s">
        <v>67</v>
      </c>
      <c r="V1103">
        <v>0.6</v>
      </c>
      <c r="W1103">
        <v>41137</v>
      </c>
    </row>
    <row r="1104" spans="1:23" x14ac:dyDescent="0.25">
      <c r="A1104">
        <v>43424</v>
      </c>
      <c r="B1104" s="3">
        <v>40773</v>
      </c>
      <c r="C1104" s="4">
        <f t="shared" si="51"/>
        <v>2011</v>
      </c>
      <c r="D1104" s="3" t="str">
        <f t="shared" si="52"/>
        <v>Aug</v>
      </c>
      <c r="E1104" s="3" t="str">
        <f t="shared" si="53"/>
        <v>Q2</v>
      </c>
      <c r="F1104" t="s">
        <v>44</v>
      </c>
      <c r="G1104">
        <v>34</v>
      </c>
      <c r="H1104">
        <v>772.56</v>
      </c>
      <c r="I1104">
        <v>0.04</v>
      </c>
      <c r="J1104" t="s">
        <v>55</v>
      </c>
      <c r="K1104">
        <v>143.87</v>
      </c>
      <c r="L1104">
        <v>22.98</v>
      </c>
      <c r="M1104">
        <v>4.5</v>
      </c>
      <c r="N1104" t="s">
        <v>1090</v>
      </c>
      <c r="O1104" t="s">
        <v>1105</v>
      </c>
      <c r="P1104" t="s">
        <v>1105</v>
      </c>
      <c r="Q1104" t="s">
        <v>59</v>
      </c>
      <c r="R1104" t="s">
        <v>25</v>
      </c>
      <c r="S1104" t="s">
        <v>33</v>
      </c>
      <c r="T1104" t="s">
        <v>1120</v>
      </c>
      <c r="U1104" t="s">
        <v>38</v>
      </c>
      <c r="V1104">
        <v>0.55000000000000004</v>
      </c>
      <c r="W1104">
        <v>40775</v>
      </c>
    </row>
    <row r="1105" spans="1:23" x14ac:dyDescent="0.25">
      <c r="A1105">
        <v>43808</v>
      </c>
      <c r="B1105" s="3">
        <v>40549</v>
      </c>
      <c r="C1105" s="4">
        <f t="shared" si="51"/>
        <v>2011</v>
      </c>
      <c r="D1105" s="3" t="str">
        <f t="shared" si="52"/>
        <v>Jan</v>
      </c>
      <c r="E1105" s="3" t="str">
        <f t="shared" si="53"/>
        <v>Q4</v>
      </c>
      <c r="F1105" t="s">
        <v>20</v>
      </c>
      <c r="G1105">
        <v>16</v>
      </c>
      <c r="H1105">
        <v>108.73</v>
      </c>
      <c r="I1105">
        <v>0.04</v>
      </c>
      <c r="J1105" t="s">
        <v>21</v>
      </c>
      <c r="K1105">
        <v>-22.21</v>
      </c>
      <c r="L1105">
        <v>6.24</v>
      </c>
      <c r="M1105">
        <v>5.22</v>
      </c>
      <c r="N1105" t="s">
        <v>1081</v>
      </c>
      <c r="O1105" t="s">
        <v>1105</v>
      </c>
      <c r="P1105" t="s">
        <v>1105</v>
      </c>
      <c r="Q1105" t="s">
        <v>24</v>
      </c>
      <c r="R1105" t="s">
        <v>48</v>
      </c>
      <c r="S1105" t="s">
        <v>49</v>
      </c>
      <c r="T1105" t="s">
        <v>1121</v>
      </c>
      <c r="U1105" t="s">
        <v>38</v>
      </c>
      <c r="V1105">
        <v>0.6</v>
      </c>
      <c r="W1105">
        <v>40556</v>
      </c>
    </row>
    <row r="1106" spans="1:23" x14ac:dyDescent="0.25">
      <c r="A1106">
        <v>45218</v>
      </c>
      <c r="B1106" s="3">
        <v>39943</v>
      </c>
      <c r="C1106" s="4">
        <f t="shared" si="51"/>
        <v>2009</v>
      </c>
      <c r="D1106" s="3" t="str">
        <f t="shared" si="52"/>
        <v>May</v>
      </c>
      <c r="E1106" s="3" t="str">
        <f t="shared" si="53"/>
        <v>Q1</v>
      </c>
      <c r="F1106" t="s">
        <v>20</v>
      </c>
      <c r="G1106">
        <v>49</v>
      </c>
      <c r="H1106">
        <v>309.45999999999998</v>
      </c>
      <c r="I1106">
        <v>0.08</v>
      </c>
      <c r="J1106" t="s">
        <v>21</v>
      </c>
      <c r="K1106">
        <v>-82.64</v>
      </c>
      <c r="L1106">
        <v>6.48</v>
      </c>
      <c r="M1106">
        <v>2.74</v>
      </c>
      <c r="N1106" t="s">
        <v>1076</v>
      </c>
      <c r="O1106" t="s">
        <v>1105</v>
      </c>
      <c r="P1106" t="s">
        <v>1105</v>
      </c>
      <c r="Q1106" t="s">
        <v>59</v>
      </c>
      <c r="R1106" t="s">
        <v>41</v>
      </c>
      <c r="S1106" t="s">
        <v>69</v>
      </c>
      <c r="T1106" t="s">
        <v>1122</v>
      </c>
      <c r="U1106" t="s">
        <v>51</v>
      </c>
      <c r="V1106">
        <v>0.71</v>
      </c>
      <c r="W1106">
        <v>39945</v>
      </c>
    </row>
    <row r="1107" spans="1:23" x14ac:dyDescent="0.25">
      <c r="A1107">
        <v>46050</v>
      </c>
      <c r="B1107" s="3">
        <v>40182</v>
      </c>
      <c r="C1107" s="4">
        <f t="shared" si="51"/>
        <v>2010</v>
      </c>
      <c r="D1107" s="3" t="str">
        <f t="shared" si="52"/>
        <v>Jan</v>
      </c>
      <c r="E1107" s="3" t="str">
        <f t="shared" si="53"/>
        <v>Q4</v>
      </c>
      <c r="F1107" t="s">
        <v>29</v>
      </c>
      <c r="G1107">
        <v>3</v>
      </c>
      <c r="H1107">
        <v>876.75</v>
      </c>
      <c r="I1107">
        <v>0.02</v>
      </c>
      <c r="J1107" t="s">
        <v>21</v>
      </c>
      <c r="K1107">
        <v>-248.69</v>
      </c>
      <c r="L1107">
        <v>289.52999999999997</v>
      </c>
      <c r="M1107">
        <v>19.989999999999998</v>
      </c>
      <c r="N1107" t="s">
        <v>1123</v>
      </c>
      <c r="O1107" t="s">
        <v>1105</v>
      </c>
      <c r="P1107" t="s">
        <v>1105</v>
      </c>
      <c r="Q1107" t="s">
        <v>59</v>
      </c>
      <c r="R1107" t="s">
        <v>25</v>
      </c>
      <c r="S1107" t="s">
        <v>33</v>
      </c>
      <c r="T1107" t="s">
        <v>1124</v>
      </c>
      <c r="U1107" t="s">
        <v>38</v>
      </c>
      <c r="V1107">
        <v>0.56000000000000005</v>
      </c>
      <c r="W1107">
        <v>40185</v>
      </c>
    </row>
    <row r="1108" spans="1:23" x14ac:dyDescent="0.25">
      <c r="A1108">
        <v>46117</v>
      </c>
      <c r="B1108" s="3">
        <v>40685</v>
      </c>
      <c r="C1108" s="4">
        <f t="shared" si="51"/>
        <v>2011</v>
      </c>
      <c r="D1108" s="3" t="str">
        <f t="shared" si="52"/>
        <v>May</v>
      </c>
      <c r="E1108" s="3" t="str">
        <f t="shared" si="53"/>
        <v>Q1</v>
      </c>
      <c r="F1108" t="s">
        <v>20</v>
      </c>
      <c r="G1108">
        <v>22</v>
      </c>
      <c r="H1108">
        <v>1168.28</v>
      </c>
      <c r="I1108">
        <v>0.02</v>
      </c>
      <c r="J1108" t="s">
        <v>30</v>
      </c>
      <c r="K1108">
        <v>126.07</v>
      </c>
      <c r="L1108">
        <v>50.98</v>
      </c>
      <c r="M1108">
        <v>14.19</v>
      </c>
      <c r="N1108" t="s">
        <v>1090</v>
      </c>
      <c r="O1108" t="s">
        <v>1105</v>
      </c>
      <c r="P1108" t="s">
        <v>1105</v>
      </c>
      <c r="Q1108" t="s">
        <v>59</v>
      </c>
      <c r="R1108" t="s">
        <v>48</v>
      </c>
      <c r="S1108" t="s">
        <v>111</v>
      </c>
      <c r="T1108" t="s">
        <v>427</v>
      </c>
      <c r="U1108" t="s">
        <v>35</v>
      </c>
      <c r="V1108">
        <v>0.56000000000000005</v>
      </c>
      <c r="W1108">
        <v>40689</v>
      </c>
    </row>
    <row r="1109" spans="1:23" x14ac:dyDescent="0.25">
      <c r="A1109">
        <v>46243</v>
      </c>
      <c r="B1109" s="3">
        <v>40932</v>
      </c>
      <c r="C1109" s="4">
        <f t="shared" si="51"/>
        <v>2012</v>
      </c>
      <c r="D1109" s="3" t="str">
        <f t="shared" si="52"/>
        <v>Jan</v>
      </c>
      <c r="E1109" s="3" t="str">
        <f t="shared" si="53"/>
        <v>Q4</v>
      </c>
      <c r="F1109" t="s">
        <v>20</v>
      </c>
      <c r="G1109">
        <v>31</v>
      </c>
      <c r="H1109">
        <v>614.35</v>
      </c>
      <c r="I1109">
        <v>0.02</v>
      </c>
      <c r="J1109" t="s">
        <v>55</v>
      </c>
      <c r="K1109">
        <v>78.89</v>
      </c>
      <c r="L1109">
        <v>18.97</v>
      </c>
      <c r="M1109">
        <v>9.0299999999999994</v>
      </c>
      <c r="N1109" t="s">
        <v>1090</v>
      </c>
      <c r="O1109" t="s">
        <v>1105</v>
      </c>
      <c r="P1109" t="s">
        <v>1105</v>
      </c>
      <c r="Q1109" t="s">
        <v>40</v>
      </c>
      <c r="R1109" t="s">
        <v>25</v>
      </c>
      <c r="S1109" t="s">
        <v>60</v>
      </c>
      <c r="T1109" t="s">
        <v>122</v>
      </c>
      <c r="U1109" t="s">
        <v>38</v>
      </c>
      <c r="V1109">
        <v>0.37</v>
      </c>
      <c r="W1109">
        <v>40934</v>
      </c>
    </row>
    <row r="1110" spans="1:23" x14ac:dyDescent="0.25">
      <c r="A1110">
        <v>46310</v>
      </c>
      <c r="B1110" s="3">
        <v>40380</v>
      </c>
      <c r="C1110" s="4">
        <f t="shared" si="51"/>
        <v>2010</v>
      </c>
      <c r="D1110" s="3" t="str">
        <f t="shared" si="52"/>
        <v>Jul</v>
      </c>
      <c r="E1110" s="3" t="str">
        <f t="shared" si="53"/>
        <v>Q2</v>
      </c>
      <c r="F1110" t="s">
        <v>29</v>
      </c>
      <c r="G1110">
        <v>29</v>
      </c>
      <c r="H1110">
        <v>1935.25</v>
      </c>
      <c r="I1110">
        <v>0.04</v>
      </c>
      <c r="J1110" t="s">
        <v>21</v>
      </c>
      <c r="K1110">
        <v>652.18799999999999</v>
      </c>
      <c r="L1110">
        <v>63.98</v>
      </c>
      <c r="M1110">
        <v>11.55</v>
      </c>
      <c r="N1110" t="s">
        <v>1126</v>
      </c>
      <c r="O1110" t="s">
        <v>1105</v>
      </c>
      <c r="P1110" t="s">
        <v>1105</v>
      </c>
      <c r="Q1110" t="s">
        <v>59</v>
      </c>
      <c r="R1110" t="s">
        <v>25</v>
      </c>
      <c r="S1110" t="s">
        <v>36</v>
      </c>
      <c r="T1110" t="s">
        <v>1127</v>
      </c>
      <c r="U1110" t="s">
        <v>38</v>
      </c>
      <c r="V1110">
        <v>0.38</v>
      </c>
      <c r="W1110">
        <v>40381</v>
      </c>
    </row>
    <row r="1111" spans="1:23" x14ac:dyDescent="0.25">
      <c r="A1111">
        <v>46503</v>
      </c>
      <c r="B1111" s="3">
        <v>40853</v>
      </c>
      <c r="C1111" s="4">
        <f t="shared" si="51"/>
        <v>2011</v>
      </c>
      <c r="D1111" s="3" t="str">
        <f t="shared" si="52"/>
        <v>Nov</v>
      </c>
      <c r="E1111" s="3" t="str">
        <f t="shared" si="53"/>
        <v>Q3</v>
      </c>
      <c r="F1111" t="s">
        <v>44</v>
      </c>
      <c r="G1111">
        <v>26</v>
      </c>
      <c r="H1111">
        <v>1196.7915</v>
      </c>
      <c r="I1111">
        <v>7.0000000000000007E-2</v>
      </c>
      <c r="J1111" t="s">
        <v>21</v>
      </c>
      <c r="K1111">
        <v>265.392</v>
      </c>
      <c r="L1111">
        <v>55.99</v>
      </c>
      <c r="M1111">
        <v>1.25</v>
      </c>
      <c r="N1111" t="s">
        <v>1072</v>
      </c>
      <c r="O1111" t="s">
        <v>1105</v>
      </c>
      <c r="P1111" t="s">
        <v>1105</v>
      </c>
      <c r="Q1111" t="s">
        <v>24</v>
      </c>
      <c r="R1111" t="s">
        <v>41</v>
      </c>
      <c r="S1111" t="s">
        <v>42</v>
      </c>
      <c r="T1111" t="s">
        <v>653</v>
      </c>
      <c r="U1111" t="s">
        <v>51</v>
      </c>
      <c r="V1111">
        <v>0.55000000000000004</v>
      </c>
      <c r="W1111">
        <v>40856</v>
      </c>
    </row>
    <row r="1112" spans="1:23" x14ac:dyDescent="0.25">
      <c r="A1112">
        <v>46726</v>
      </c>
      <c r="B1112" s="3">
        <v>41095</v>
      </c>
      <c r="C1112" s="4">
        <f t="shared" si="51"/>
        <v>2012</v>
      </c>
      <c r="D1112" s="3" t="str">
        <f t="shared" si="52"/>
        <v>Jul</v>
      </c>
      <c r="E1112" s="3" t="str">
        <f t="shared" si="53"/>
        <v>Q2</v>
      </c>
      <c r="F1112" t="s">
        <v>44</v>
      </c>
      <c r="G1112">
        <v>46</v>
      </c>
      <c r="H1112">
        <v>325.97000000000003</v>
      </c>
      <c r="I1112">
        <v>0.02</v>
      </c>
      <c r="J1112" t="s">
        <v>21</v>
      </c>
      <c r="K1112">
        <v>-255.22</v>
      </c>
      <c r="L1112">
        <v>6.84</v>
      </c>
      <c r="M1112">
        <v>8.3699999999999992</v>
      </c>
      <c r="N1112" t="s">
        <v>1072</v>
      </c>
      <c r="O1112" t="s">
        <v>1105</v>
      </c>
      <c r="P1112" t="s">
        <v>1105</v>
      </c>
      <c r="Q1112" t="s">
        <v>24</v>
      </c>
      <c r="R1112" t="s">
        <v>25</v>
      </c>
      <c r="S1112" t="s">
        <v>148</v>
      </c>
      <c r="T1112" t="s">
        <v>397</v>
      </c>
      <c r="U1112" t="s">
        <v>51</v>
      </c>
      <c r="V1112">
        <v>0.57999999999999996</v>
      </c>
      <c r="W1112">
        <v>41095</v>
      </c>
    </row>
    <row r="1113" spans="1:23" x14ac:dyDescent="0.25">
      <c r="A1113">
        <v>47042</v>
      </c>
      <c r="B1113" s="3">
        <v>40970</v>
      </c>
      <c r="C1113" s="4">
        <f t="shared" si="51"/>
        <v>2012</v>
      </c>
      <c r="D1113" s="3" t="str">
        <f t="shared" si="52"/>
        <v>Mar</v>
      </c>
      <c r="E1113" s="3" t="str">
        <f t="shared" si="53"/>
        <v>Q4</v>
      </c>
      <c r="F1113" t="s">
        <v>77</v>
      </c>
      <c r="G1113">
        <v>45</v>
      </c>
      <c r="H1113">
        <v>1375.3764999999999</v>
      </c>
      <c r="I1113">
        <v>0.03</v>
      </c>
      <c r="J1113" t="s">
        <v>21</v>
      </c>
      <c r="K1113">
        <v>592.21799999999996</v>
      </c>
      <c r="L1113">
        <v>35.99</v>
      </c>
      <c r="M1113">
        <v>3.3</v>
      </c>
      <c r="N1113" t="s">
        <v>1090</v>
      </c>
      <c r="O1113" t="s">
        <v>1105</v>
      </c>
      <c r="P1113" t="s">
        <v>1105</v>
      </c>
      <c r="Q1113" t="s">
        <v>59</v>
      </c>
      <c r="R1113" t="s">
        <v>41</v>
      </c>
      <c r="S1113" t="s">
        <v>42</v>
      </c>
      <c r="T1113" t="s">
        <v>413</v>
      </c>
      <c r="U1113" t="s">
        <v>51</v>
      </c>
      <c r="V1113">
        <v>0.39</v>
      </c>
      <c r="W1113">
        <v>40971</v>
      </c>
    </row>
    <row r="1114" spans="1:23" x14ac:dyDescent="0.25">
      <c r="A1114">
        <v>47174</v>
      </c>
      <c r="B1114" s="3">
        <v>40802</v>
      </c>
      <c r="C1114" s="4">
        <f t="shared" si="51"/>
        <v>2011</v>
      </c>
      <c r="D1114" s="3" t="str">
        <f t="shared" si="52"/>
        <v>Sep</v>
      </c>
      <c r="E1114" s="3" t="str">
        <f t="shared" si="53"/>
        <v>Q2</v>
      </c>
      <c r="F1114" t="s">
        <v>77</v>
      </c>
      <c r="G1114">
        <v>42</v>
      </c>
      <c r="H1114">
        <v>642.1</v>
      </c>
      <c r="I1114">
        <v>0</v>
      </c>
      <c r="J1114" t="s">
        <v>21</v>
      </c>
      <c r="K1114">
        <v>41.56</v>
      </c>
      <c r="L1114">
        <v>13.99</v>
      </c>
      <c r="M1114">
        <v>7.51</v>
      </c>
      <c r="N1114" t="s">
        <v>1090</v>
      </c>
      <c r="O1114" t="s">
        <v>1105</v>
      </c>
      <c r="P1114" t="s">
        <v>1105</v>
      </c>
      <c r="Q1114" t="s">
        <v>40</v>
      </c>
      <c r="R1114" t="s">
        <v>41</v>
      </c>
      <c r="S1114" t="s">
        <v>207</v>
      </c>
      <c r="T1114" t="s">
        <v>679</v>
      </c>
      <c r="U1114" t="s">
        <v>47</v>
      </c>
      <c r="V1114">
        <v>0.39</v>
      </c>
      <c r="W1114">
        <v>40802</v>
      </c>
    </row>
    <row r="1115" spans="1:23" x14ac:dyDescent="0.25">
      <c r="A1115">
        <v>48034</v>
      </c>
      <c r="B1115" s="3">
        <v>40008</v>
      </c>
      <c r="C1115" s="4">
        <f t="shared" si="51"/>
        <v>2009</v>
      </c>
      <c r="D1115" s="3" t="str">
        <f t="shared" si="52"/>
        <v>Jul</v>
      </c>
      <c r="E1115" s="3" t="str">
        <f t="shared" si="53"/>
        <v>Q2</v>
      </c>
      <c r="F1115" t="s">
        <v>44</v>
      </c>
      <c r="G1115">
        <v>47</v>
      </c>
      <c r="H1115">
        <v>945.86</v>
      </c>
      <c r="I1115">
        <v>0.1</v>
      </c>
      <c r="J1115" t="s">
        <v>21</v>
      </c>
      <c r="K1115">
        <v>31.59</v>
      </c>
      <c r="L1115">
        <v>22.01</v>
      </c>
      <c r="M1115">
        <v>5.53</v>
      </c>
      <c r="N1115" t="s">
        <v>1076</v>
      </c>
      <c r="O1115" t="s">
        <v>1105</v>
      </c>
      <c r="P1115" t="s">
        <v>1105</v>
      </c>
      <c r="Q1115" t="s">
        <v>59</v>
      </c>
      <c r="R1115" t="s">
        <v>25</v>
      </c>
      <c r="S1115" t="s">
        <v>94</v>
      </c>
      <c r="T1115" t="s">
        <v>1128</v>
      </c>
      <c r="U1115" t="s">
        <v>51</v>
      </c>
      <c r="V1115">
        <v>0.59</v>
      </c>
      <c r="W1115">
        <v>40009</v>
      </c>
    </row>
    <row r="1116" spans="1:23" x14ac:dyDescent="0.25">
      <c r="A1116">
        <v>48164</v>
      </c>
      <c r="B1116" s="3">
        <v>40845</v>
      </c>
      <c r="C1116" s="4">
        <f t="shared" si="51"/>
        <v>2011</v>
      </c>
      <c r="D1116" s="3" t="str">
        <f t="shared" si="52"/>
        <v>Oct</v>
      </c>
      <c r="E1116" s="3" t="str">
        <f t="shared" si="53"/>
        <v>Q3</v>
      </c>
      <c r="F1116" t="s">
        <v>29</v>
      </c>
      <c r="G1116">
        <v>33</v>
      </c>
      <c r="H1116">
        <v>94.39</v>
      </c>
      <c r="I1116">
        <v>7.0000000000000007E-2</v>
      </c>
      <c r="J1116" t="s">
        <v>21</v>
      </c>
      <c r="K1116">
        <v>12.31</v>
      </c>
      <c r="L1116">
        <v>2.88</v>
      </c>
      <c r="M1116">
        <v>0.7</v>
      </c>
      <c r="N1116" t="s">
        <v>1081</v>
      </c>
      <c r="O1116" t="s">
        <v>1105</v>
      </c>
      <c r="P1116" t="s">
        <v>1105</v>
      </c>
      <c r="Q1116" t="s">
        <v>24</v>
      </c>
      <c r="R1116" t="s">
        <v>25</v>
      </c>
      <c r="S1116" t="s">
        <v>94</v>
      </c>
      <c r="T1116" t="s">
        <v>1044</v>
      </c>
      <c r="U1116" t="s">
        <v>67</v>
      </c>
      <c r="V1116">
        <v>0.56000000000000005</v>
      </c>
      <c r="W1116">
        <v>40847</v>
      </c>
    </row>
    <row r="1117" spans="1:23" x14ac:dyDescent="0.25">
      <c r="A1117">
        <v>49189</v>
      </c>
      <c r="B1117" s="3">
        <v>40558</v>
      </c>
      <c r="C1117" s="4">
        <f t="shared" si="51"/>
        <v>2011</v>
      </c>
      <c r="D1117" s="3" t="str">
        <f t="shared" si="52"/>
        <v>Jan</v>
      </c>
      <c r="E1117" s="3" t="str">
        <f t="shared" si="53"/>
        <v>Q4</v>
      </c>
      <c r="F1117" t="s">
        <v>77</v>
      </c>
      <c r="G1117">
        <v>32</v>
      </c>
      <c r="H1117">
        <v>249.59</v>
      </c>
      <c r="I1117">
        <v>0.06</v>
      </c>
      <c r="J1117" t="s">
        <v>21</v>
      </c>
      <c r="K1117">
        <v>101.82</v>
      </c>
      <c r="L1117">
        <v>7.64</v>
      </c>
      <c r="M1117">
        <v>1.39</v>
      </c>
      <c r="N1117" t="s">
        <v>1094</v>
      </c>
      <c r="O1117" t="s">
        <v>1105</v>
      </c>
      <c r="P1117" t="s">
        <v>1105</v>
      </c>
      <c r="Q1117" t="s">
        <v>59</v>
      </c>
      <c r="R1117" t="s">
        <v>25</v>
      </c>
      <c r="S1117" t="s">
        <v>75</v>
      </c>
      <c r="T1117" t="s">
        <v>1131</v>
      </c>
      <c r="U1117" t="s">
        <v>38</v>
      </c>
      <c r="V1117">
        <v>0.36</v>
      </c>
      <c r="W1117">
        <v>40561</v>
      </c>
    </row>
    <row r="1118" spans="1:23" x14ac:dyDescent="0.25">
      <c r="A1118">
        <v>49986</v>
      </c>
      <c r="B1118" s="3">
        <v>40465</v>
      </c>
      <c r="C1118" s="4">
        <f t="shared" si="51"/>
        <v>2010</v>
      </c>
      <c r="D1118" s="3" t="str">
        <f t="shared" si="52"/>
        <v>Oct</v>
      </c>
      <c r="E1118" s="3" t="str">
        <f t="shared" si="53"/>
        <v>Q3</v>
      </c>
      <c r="F1118" t="s">
        <v>77</v>
      </c>
      <c r="G1118">
        <v>39</v>
      </c>
      <c r="H1118">
        <v>110.36</v>
      </c>
      <c r="I1118">
        <v>0.05</v>
      </c>
      <c r="J1118" t="s">
        <v>21</v>
      </c>
      <c r="K1118">
        <v>8.6</v>
      </c>
      <c r="L1118">
        <v>2.84</v>
      </c>
      <c r="M1118">
        <v>0.93</v>
      </c>
      <c r="N1118" t="s">
        <v>1108</v>
      </c>
      <c r="O1118" t="s">
        <v>1105</v>
      </c>
      <c r="P1118" t="s">
        <v>1105</v>
      </c>
      <c r="Q1118" t="s">
        <v>32</v>
      </c>
      <c r="R1118" t="s">
        <v>25</v>
      </c>
      <c r="S1118" t="s">
        <v>94</v>
      </c>
      <c r="T1118" t="s">
        <v>97</v>
      </c>
      <c r="U1118" t="s">
        <v>67</v>
      </c>
      <c r="V1118">
        <v>0.54</v>
      </c>
      <c r="W1118">
        <v>40467</v>
      </c>
    </row>
    <row r="1119" spans="1:23" x14ac:dyDescent="0.25">
      <c r="A1119">
        <v>50336</v>
      </c>
      <c r="B1119" s="3">
        <v>40121</v>
      </c>
      <c r="C1119" s="4">
        <f t="shared" si="51"/>
        <v>2009</v>
      </c>
      <c r="D1119" s="3" t="str">
        <f t="shared" si="52"/>
        <v>Nov</v>
      </c>
      <c r="E1119" s="3" t="str">
        <f t="shared" si="53"/>
        <v>Q3</v>
      </c>
      <c r="F1119" t="s">
        <v>44</v>
      </c>
      <c r="G1119">
        <v>9</v>
      </c>
      <c r="H1119">
        <v>58.98</v>
      </c>
      <c r="I1119">
        <v>0</v>
      </c>
      <c r="J1119" t="s">
        <v>21</v>
      </c>
      <c r="K1119">
        <v>-17.790500000000002</v>
      </c>
      <c r="L1119">
        <v>5.77</v>
      </c>
      <c r="M1119">
        <v>4.97</v>
      </c>
      <c r="N1119" t="s">
        <v>1108</v>
      </c>
      <c r="O1119" t="s">
        <v>1105</v>
      </c>
      <c r="P1119" t="s">
        <v>1105</v>
      </c>
      <c r="Q1119" t="s">
        <v>32</v>
      </c>
      <c r="R1119" t="s">
        <v>25</v>
      </c>
      <c r="S1119" t="s">
        <v>36</v>
      </c>
      <c r="T1119" t="s">
        <v>1132</v>
      </c>
      <c r="U1119" t="s">
        <v>38</v>
      </c>
      <c r="V1119">
        <v>0.35</v>
      </c>
      <c r="W1119">
        <v>40122</v>
      </c>
    </row>
    <row r="1120" spans="1:23" x14ac:dyDescent="0.25">
      <c r="A1120">
        <v>50373</v>
      </c>
      <c r="B1120" s="3">
        <v>39996</v>
      </c>
      <c r="C1120" s="4">
        <f t="shared" si="51"/>
        <v>2009</v>
      </c>
      <c r="D1120" s="3" t="str">
        <f t="shared" si="52"/>
        <v>Jul</v>
      </c>
      <c r="E1120" s="3" t="str">
        <f t="shared" si="53"/>
        <v>Q2</v>
      </c>
      <c r="F1120" t="s">
        <v>77</v>
      </c>
      <c r="G1120">
        <v>9</v>
      </c>
      <c r="H1120">
        <v>1455.04</v>
      </c>
      <c r="I1120">
        <v>0.06</v>
      </c>
      <c r="J1120" t="s">
        <v>21</v>
      </c>
      <c r="K1120">
        <v>-7.5800000000000409</v>
      </c>
      <c r="L1120">
        <v>161.55000000000001</v>
      </c>
      <c r="M1120">
        <v>19.989999999999998</v>
      </c>
      <c r="N1120" t="s">
        <v>711</v>
      </c>
      <c r="O1120" t="s">
        <v>1105</v>
      </c>
      <c r="P1120" t="s">
        <v>1105</v>
      </c>
      <c r="Q1120" t="s">
        <v>24</v>
      </c>
      <c r="R1120" t="s">
        <v>25</v>
      </c>
      <c r="S1120" t="s">
        <v>26</v>
      </c>
      <c r="T1120" t="s">
        <v>677</v>
      </c>
      <c r="U1120" t="s">
        <v>38</v>
      </c>
      <c r="V1120">
        <v>0.66</v>
      </c>
      <c r="W1120">
        <v>39997</v>
      </c>
    </row>
    <row r="1121" spans="1:23" x14ac:dyDescent="0.25">
      <c r="A1121">
        <v>50564</v>
      </c>
      <c r="B1121" s="3">
        <v>40970</v>
      </c>
      <c r="C1121" s="4">
        <f t="shared" si="51"/>
        <v>2012</v>
      </c>
      <c r="D1121" s="3" t="str">
        <f t="shared" si="52"/>
        <v>Mar</v>
      </c>
      <c r="E1121" s="3" t="str">
        <f t="shared" si="53"/>
        <v>Q4</v>
      </c>
      <c r="F1121" t="s">
        <v>29</v>
      </c>
      <c r="G1121">
        <v>30</v>
      </c>
      <c r="H1121">
        <v>11041.42</v>
      </c>
      <c r="I1121">
        <v>7.0000000000000007E-2</v>
      </c>
      <c r="J1121" t="s">
        <v>21</v>
      </c>
      <c r="K1121">
        <v>4456.2524999999996</v>
      </c>
      <c r="L1121">
        <v>387.99</v>
      </c>
      <c r="M1121">
        <v>19.989999999999998</v>
      </c>
      <c r="N1121" t="s">
        <v>1123</v>
      </c>
      <c r="O1121" t="s">
        <v>1105</v>
      </c>
      <c r="P1121" t="s">
        <v>1105</v>
      </c>
      <c r="Q1121" t="s">
        <v>59</v>
      </c>
      <c r="R1121" t="s">
        <v>25</v>
      </c>
      <c r="S1121" t="s">
        <v>36</v>
      </c>
      <c r="T1121" t="s">
        <v>363</v>
      </c>
      <c r="U1121" t="s">
        <v>38</v>
      </c>
      <c r="V1121">
        <v>0.38</v>
      </c>
      <c r="W1121">
        <v>40972</v>
      </c>
    </row>
    <row r="1122" spans="1:23" x14ac:dyDescent="0.25">
      <c r="A1122">
        <v>50949</v>
      </c>
      <c r="B1122" s="3">
        <v>40578</v>
      </c>
      <c r="C1122" s="4">
        <f t="shared" si="51"/>
        <v>2011</v>
      </c>
      <c r="D1122" s="3" t="str">
        <f t="shared" si="52"/>
        <v>Feb</v>
      </c>
      <c r="E1122" s="3" t="str">
        <f t="shared" si="53"/>
        <v>Q4</v>
      </c>
      <c r="F1122" t="s">
        <v>62</v>
      </c>
      <c r="G1122">
        <v>32</v>
      </c>
      <c r="H1122">
        <v>73.55</v>
      </c>
      <c r="I1122">
        <v>0.09</v>
      </c>
      <c r="J1122" t="s">
        <v>55</v>
      </c>
      <c r="K1122">
        <v>7.95</v>
      </c>
      <c r="L1122">
        <v>2.1800000000000002</v>
      </c>
      <c r="M1122">
        <v>0.78</v>
      </c>
      <c r="N1122" t="s">
        <v>1085</v>
      </c>
      <c r="O1122" t="s">
        <v>1105</v>
      </c>
      <c r="P1122" t="s">
        <v>1105</v>
      </c>
      <c r="Q1122" t="s">
        <v>40</v>
      </c>
      <c r="R1122" t="s">
        <v>25</v>
      </c>
      <c r="S1122" t="s">
        <v>65</v>
      </c>
      <c r="T1122" t="s">
        <v>424</v>
      </c>
      <c r="U1122" t="s">
        <v>67</v>
      </c>
      <c r="V1122">
        <v>0.52</v>
      </c>
      <c r="W1122">
        <v>40579</v>
      </c>
    </row>
    <row r="1123" spans="1:23" x14ac:dyDescent="0.25">
      <c r="A1123">
        <v>51361</v>
      </c>
      <c r="B1123" s="3">
        <v>40620</v>
      </c>
      <c r="C1123" s="4">
        <f t="shared" si="51"/>
        <v>2011</v>
      </c>
      <c r="D1123" s="3" t="str">
        <f t="shared" si="52"/>
        <v>Mar</v>
      </c>
      <c r="E1123" s="3" t="str">
        <f t="shared" si="53"/>
        <v>Q4</v>
      </c>
      <c r="F1123" t="s">
        <v>20</v>
      </c>
      <c r="G1123">
        <v>14</v>
      </c>
      <c r="H1123">
        <v>76.06</v>
      </c>
      <c r="I1123">
        <v>0.02</v>
      </c>
      <c r="J1123" t="s">
        <v>55</v>
      </c>
      <c r="K1123">
        <v>-35.99</v>
      </c>
      <c r="L1123">
        <v>4.28</v>
      </c>
      <c r="M1123">
        <v>5.68</v>
      </c>
      <c r="N1123" t="s">
        <v>1072</v>
      </c>
      <c r="O1123" t="s">
        <v>1105</v>
      </c>
      <c r="P1123" t="s">
        <v>1105</v>
      </c>
      <c r="Q1123" t="s">
        <v>40</v>
      </c>
      <c r="R1123" t="s">
        <v>25</v>
      </c>
      <c r="S1123" t="s">
        <v>60</v>
      </c>
      <c r="T1123" t="s">
        <v>825</v>
      </c>
      <c r="U1123" t="s">
        <v>38</v>
      </c>
      <c r="V1123">
        <v>0.4</v>
      </c>
      <c r="W1123">
        <v>40622</v>
      </c>
    </row>
    <row r="1124" spans="1:23" x14ac:dyDescent="0.25">
      <c r="A1124">
        <v>51780</v>
      </c>
      <c r="B1124" s="3">
        <v>40383</v>
      </c>
      <c r="C1124" s="4">
        <f t="shared" si="51"/>
        <v>2010</v>
      </c>
      <c r="D1124" s="3" t="str">
        <f t="shared" si="52"/>
        <v>Jul</v>
      </c>
      <c r="E1124" s="3" t="str">
        <f t="shared" si="53"/>
        <v>Q2</v>
      </c>
      <c r="F1124" t="s">
        <v>20</v>
      </c>
      <c r="G1124">
        <v>42</v>
      </c>
      <c r="H1124">
        <v>372.69</v>
      </c>
      <c r="I1124">
        <v>0.01</v>
      </c>
      <c r="J1124" t="s">
        <v>55</v>
      </c>
      <c r="K1124">
        <v>-177.03100000000001</v>
      </c>
      <c r="L1124">
        <v>8.0399999999999991</v>
      </c>
      <c r="M1124">
        <v>8.94</v>
      </c>
      <c r="N1124" t="s">
        <v>1133</v>
      </c>
      <c r="O1124" t="s">
        <v>1105</v>
      </c>
      <c r="P1124" t="s">
        <v>1105</v>
      </c>
      <c r="Q1124" t="s">
        <v>32</v>
      </c>
      <c r="R1124" t="s">
        <v>25</v>
      </c>
      <c r="S1124" t="s">
        <v>36</v>
      </c>
      <c r="T1124" t="s">
        <v>522</v>
      </c>
      <c r="U1124" t="s">
        <v>38</v>
      </c>
      <c r="V1124">
        <v>0.4</v>
      </c>
      <c r="W1124">
        <v>40390</v>
      </c>
    </row>
    <row r="1125" spans="1:23" x14ac:dyDescent="0.25">
      <c r="A1125">
        <v>51940</v>
      </c>
      <c r="B1125" s="3">
        <v>41199</v>
      </c>
      <c r="C1125" s="4">
        <f t="shared" si="51"/>
        <v>2012</v>
      </c>
      <c r="D1125" s="3" t="str">
        <f t="shared" si="52"/>
        <v>Oct</v>
      </c>
      <c r="E1125" s="3" t="str">
        <f t="shared" si="53"/>
        <v>Q3</v>
      </c>
      <c r="F1125" t="s">
        <v>29</v>
      </c>
      <c r="G1125">
        <v>11</v>
      </c>
      <c r="H1125">
        <v>65.5</v>
      </c>
      <c r="I1125">
        <v>0.08</v>
      </c>
      <c r="J1125" t="s">
        <v>21</v>
      </c>
      <c r="K1125">
        <v>-55.94</v>
      </c>
      <c r="L1125">
        <v>5.98</v>
      </c>
      <c r="M1125">
        <v>4.38</v>
      </c>
      <c r="N1125" t="s">
        <v>1103</v>
      </c>
      <c r="O1125" t="s">
        <v>1105</v>
      </c>
      <c r="P1125" t="s">
        <v>1105</v>
      </c>
      <c r="Q1125" t="s">
        <v>40</v>
      </c>
      <c r="R1125" t="s">
        <v>41</v>
      </c>
      <c r="S1125" t="s">
        <v>69</v>
      </c>
      <c r="T1125" t="s">
        <v>103</v>
      </c>
      <c r="U1125" t="s">
        <v>51</v>
      </c>
      <c r="V1125">
        <v>0.75</v>
      </c>
      <c r="W1125">
        <v>41200</v>
      </c>
    </row>
    <row r="1126" spans="1:23" x14ac:dyDescent="0.25">
      <c r="A1126">
        <v>52071</v>
      </c>
      <c r="B1126" s="3">
        <v>40874</v>
      </c>
      <c r="C1126" s="4">
        <f t="shared" si="51"/>
        <v>2011</v>
      </c>
      <c r="D1126" s="3" t="str">
        <f t="shared" si="52"/>
        <v>Nov</v>
      </c>
      <c r="E1126" s="3" t="str">
        <f t="shared" si="53"/>
        <v>Q3</v>
      </c>
      <c r="F1126" t="s">
        <v>44</v>
      </c>
      <c r="G1126">
        <v>14</v>
      </c>
      <c r="H1126">
        <v>136.85</v>
      </c>
      <c r="I1126">
        <v>0.01</v>
      </c>
      <c r="J1126" t="s">
        <v>21</v>
      </c>
      <c r="K1126">
        <v>-4.4275000000000002</v>
      </c>
      <c r="L1126">
        <v>8.85</v>
      </c>
      <c r="M1126">
        <v>5.6</v>
      </c>
      <c r="N1126" t="s">
        <v>1126</v>
      </c>
      <c r="O1126" t="s">
        <v>1105</v>
      </c>
      <c r="P1126" t="s">
        <v>1105</v>
      </c>
      <c r="Q1126" t="s">
        <v>32</v>
      </c>
      <c r="R1126" t="s">
        <v>25</v>
      </c>
      <c r="S1126" t="s">
        <v>36</v>
      </c>
      <c r="T1126" t="s">
        <v>295</v>
      </c>
      <c r="U1126" t="s">
        <v>38</v>
      </c>
      <c r="V1126">
        <v>0.36</v>
      </c>
      <c r="W1126">
        <v>40876</v>
      </c>
    </row>
    <row r="1127" spans="1:23" x14ac:dyDescent="0.25">
      <c r="A1127">
        <v>53152</v>
      </c>
      <c r="B1127" s="3">
        <v>39877</v>
      </c>
      <c r="C1127" s="4">
        <f t="shared" si="51"/>
        <v>2009</v>
      </c>
      <c r="D1127" s="3" t="str">
        <f t="shared" si="52"/>
        <v>Mar</v>
      </c>
      <c r="E1127" s="3" t="str">
        <f t="shared" si="53"/>
        <v>Q4</v>
      </c>
      <c r="F1127" t="s">
        <v>62</v>
      </c>
      <c r="G1127">
        <v>5</v>
      </c>
      <c r="H1127">
        <v>185.79</v>
      </c>
      <c r="I1127">
        <v>0.02</v>
      </c>
      <c r="J1127" t="s">
        <v>21</v>
      </c>
      <c r="K1127">
        <v>-159.68</v>
      </c>
      <c r="L1127">
        <v>34.979999999999997</v>
      </c>
      <c r="M1127">
        <v>7.53</v>
      </c>
      <c r="N1127" t="s">
        <v>956</v>
      </c>
      <c r="O1127" t="s">
        <v>1105</v>
      </c>
      <c r="P1127" t="s">
        <v>1105</v>
      </c>
      <c r="Q1127" t="s">
        <v>40</v>
      </c>
      <c r="R1127" t="s">
        <v>41</v>
      </c>
      <c r="S1127" t="s">
        <v>69</v>
      </c>
      <c r="T1127" t="s">
        <v>1134</v>
      </c>
      <c r="U1127" t="s">
        <v>38</v>
      </c>
      <c r="V1127">
        <v>0.76</v>
      </c>
      <c r="W1127">
        <v>39879</v>
      </c>
    </row>
    <row r="1128" spans="1:23" x14ac:dyDescent="0.25">
      <c r="A1128">
        <v>54177</v>
      </c>
      <c r="B1128" s="3">
        <v>40933</v>
      </c>
      <c r="C1128" s="4">
        <f t="shared" si="51"/>
        <v>2012</v>
      </c>
      <c r="D1128" s="3" t="str">
        <f t="shared" si="52"/>
        <v>Jan</v>
      </c>
      <c r="E1128" s="3" t="str">
        <f t="shared" si="53"/>
        <v>Q4</v>
      </c>
      <c r="F1128" t="s">
        <v>77</v>
      </c>
      <c r="G1128">
        <v>12</v>
      </c>
      <c r="H1128">
        <v>480.73</v>
      </c>
      <c r="I1128">
        <v>0.1</v>
      </c>
      <c r="J1128" t="s">
        <v>21</v>
      </c>
      <c r="K1128">
        <v>148.19749999999999</v>
      </c>
      <c r="L1128">
        <v>42.8</v>
      </c>
      <c r="M1128">
        <v>2.99</v>
      </c>
      <c r="N1128" t="s">
        <v>1090</v>
      </c>
      <c r="O1128" t="s">
        <v>1105</v>
      </c>
      <c r="P1128" t="s">
        <v>1105</v>
      </c>
      <c r="Q1128" t="s">
        <v>59</v>
      </c>
      <c r="R1128" t="s">
        <v>25</v>
      </c>
      <c r="S1128" t="s">
        <v>36</v>
      </c>
      <c r="T1128" t="s">
        <v>1135</v>
      </c>
      <c r="U1128" t="s">
        <v>38</v>
      </c>
      <c r="V1128">
        <v>0.36</v>
      </c>
      <c r="W1128">
        <v>40933</v>
      </c>
    </row>
    <row r="1129" spans="1:23" x14ac:dyDescent="0.25">
      <c r="A1129">
        <v>55107</v>
      </c>
      <c r="B1129" s="3">
        <v>40306</v>
      </c>
      <c r="C1129" s="4">
        <f t="shared" si="51"/>
        <v>2010</v>
      </c>
      <c r="D1129" s="3" t="str">
        <f t="shared" si="52"/>
        <v>May</v>
      </c>
      <c r="E1129" s="3" t="str">
        <f t="shared" si="53"/>
        <v>Q1</v>
      </c>
      <c r="F1129" t="s">
        <v>20</v>
      </c>
      <c r="G1129">
        <v>32</v>
      </c>
      <c r="H1129">
        <v>171.52</v>
      </c>
      <c r="I1129">
        <v>0.1</v>
      </c>
      <c r="J1129" t="s">
        <v>21</v>
      </c>
      <c r="K1129">
        <v>46.61</v>
      </c>
      <c r="L1129">
        <v>5.68</v>
      </c>
      <c r="M1129">
        <v>1.39</v>
      </c>
      <c r="N1129" t="s">
        <v>1123</v>
      </c>
      <c r="O1129" t="s">
        <v>1105</v>
      </c>
      <c r="P1129" t="s">
        <v>1105</v>
      </c>
      <c r="Q1129" t="s">
        <v>59</v>
      </c>
      <c r="R1129" t="s">
        <v>25</v>
      </c>
      <c r="S1129" t="s">
        <v>75</v>
      </c>
      <c r="T1129" t="s">
        <v>612</v>
      </c>
      <c r="U1129" t="s">
        <v>38</v>
      </c>
      <c r="V1129">
        <v>0.38</v>
      </c>
      <c r="W1129">
        <v>40311</v>
      </c>
    </row>
    <row r="1130" spans="1:23" x14ac:dyDescent="0.25">
      <c r="A1130">
        <v>55461</v>
      </c>
      <c r="B1130" s="3">
        <v>40084</v>
      </c>
      <c r="C1130" s="4">
        <f t="shared" si="51"/>
        <v>2009</v>
      </c>
      <c r="D1130" s="3" t="str">
        <f t="shared" si="52"/>
        <v>Sep</v>
      </c>
      <c r="E1130" s="3" t="str">
        <f t="shared" si="53"/>
        <v>Q2</v>
      </c>
      <c r="F1130" t="s">
        <v>62</v>
      </c>
      <c r="G1130">
        <v>16</v>
      </c>
      <c r="H1130">
        <v>84.01</v>
      </c>
      <c r="I1130">
        <v>0.06</v>
      </c>
      <c r="J1130" t="s">
        <v>21</v>
      </c>
      <c r="K1130">
        <v>-34.119999999999997</v>
      </c>
      <c r="L1130">
        <v>4.82</v>
      </c>
      <c r="M1130">
        <v>5.72</v>
      </c>
      <c r="N1130" t="s">
        <v>1072</v>
      </c>
      <c r="O1130" t="s">
        <v>1105</v>
      </c>
      <c r="P1130" t="s">
        <v>1105</v>
      </c>
      <c r="Q1130" t="s">
        <v>24</v>
      </c>
      <c r="R1130" t="s">
        <v>48</v>
      </c>
      <c r="S1130" t="s">
        <v>49</v>
      </c>
      <c r="T1130" t="s">
        <v>577</v>
      </c>
      <c r="U1130" t="s">
        <v>51</v>
      </c>
      <c r="V1130">
        <v>0.47</v>
      </c>
      <c r="W1130">
        <v>40085</v>
      </c>
    </row>
    <row r="1131" spans="1:23" x14ac:dyDescent="0.25">
      <c r="A1131">
        <v>55526</v>
      </c>
      <c r="B1131" s="3">
        <v>41092</v>
      </c>
      <c r="C1131" s="4">
        <f t="shared" si="51"/>
        <v>2012</v>
      </c>
      <c r="D1131" s="3" t="str">
        <f t="shared" si="52"/>
        <v>Jul</v>
      </c>
      <c r="E1131" s="3" t="str">
        <f t="shared" si="53"/>
        <v>Q2</v>
      </c>
      <c r="F1131" t="s">
        <v>29</v>
      </c>
      <c r="G1131">
        <v>23</v>
      </c>
      <c r="H1131">
        <v>445.17</v>
      </c>
      <c r="I1131">
        <v>0.02</v>
      </c>
      <c r="J1131" t="s">
        <v>21</v>
      </c>
      <c r="K1131">
        <v>38.11</v>
      </c>
      <c r="L1131">
        <v>18.97</v>
      </c>
      <c r="M1131">
        <v>9.0299999999999994</v>
      </c>
      <c r="N1131" t="s">
        <v>1085</v>
      </c>
      <c r="O1131" t="s">
        <v>1105</v>
      </c>
      <c r="P1131" t="s">
        <v>1105</v>
      </c>
      <c r="Q1131" t="s">
        <v>40</v>
      </c>
      <c r="R1131" t="s">
        <v>25</v>
      </c>
      <c r="S1131" t="s">
        <v>60</v>
      </c>
      <c r="T1131" t="s">
        <v>122</v>
      </c>
      <c r="U1131" t="s">
        <v>38</v>
      </c>
      <c r="V1131">
        <v>0.37</v>
      </c>
      <c r="W1131">
        <v>41093</v>
      </c>
    </row>
    <row r="1132" spans="1:23" x14ac:dyDescent="0.25">
      <c r="A1132">
        <v>55969</v>
      </c>
      <c r="B1132" s="3">
        <v>40455</v>
      </c>
      <c r="C1132" s="4">
        <f t="shared" si="51"/>
        <v>2010</v>
      </c>
      <c r="D1132" s="3" t="str">
        <f t="shared" si="52"/>
        <v>Oct</v>
      </c>
      <c r="E1132" s="3" t="str">
        <f t="shared" si="53"/>
        <v>Q3</v>
      </c>
      <c r="F1132" t="s">
        <v>62</v>
      </c>
      <c r="G1132">
        <v>37</v>
      </c>
      <c r="H1132">
        <v>2329.4</v>
      </c>
      <c r="I1132">
        <v>0.08</v>
      </c>
      <c r="J1132" t="s">
        <v>21</v>
      </c>
      <c r="K1132">
        <v>189.77</v>
      </c>
      <c r="L1132">
        <v>64.98</v>
      </c>
      <c r="M1132">
        <v>6.88</v>
      </c>
      <c r="N1132" t="s">
        <v>1072</v>
      </c>
      <c r="O1132" t="s">
        <v>1105</v>
      </c>
      <c r="P1132" t="s">
        <v>1105</v>
      </c>
      <c r="Q1132" t="s">
        <v>24</v>
      </c>
      <c r="R1132" t="s">
        <v>25</v>
      </c>
      <c r="S1132" t="s">
        <v>26</v>
      </c>
      <c r="T1132" t="s">
        <v>512</v>
      </c>
      <c r="U1132" t="s">
        <v>38</v>
      </c>
      <c r="V1132">
        <v>0.73</v>
      </c>
      <c r="W1132">
        <v>40458</v>
      </c>
    </row>
    <row r="1133" spans="1:23" x14ac:dyDescent="0.25">
      <c r="A1133">
        <v>57153</v>
      </c>
      <c r="B1133" s="3">
        <v>39959</v>
      </c>
      <c r="C1133" s="4">
        <f t="shared" si="51"/>
        <v>2009</v>
      </c>
      <c r="D1133" s="3" t="str">
        <f t="shared" si="52"/>
        <v>May</v>
      </c>
      <c r="E1133" s="3" t="str">
        <f t="shared" si="53"/>
        <v>Q1</v>
      </c>
      <c r="F1133" t="s">
        <v>77</v>
      </c>
      <c r="G1133">
        <v>9</v>
      </c>
      <c r="H1133">
        <v>106.05</v>
      </c>
      <c r="I1133">
        <v>0.02</v>
      </c>
      <c r="J1133" t="s">
        <v>21</v>
      </c>
      <c r="K1133">
        <v>-14.52</v>
      </c>
      <c r="L1133">
        <v>11.33</v>
      </c>
      <c r="M1133">
        <v>6.12</v>
      </c>
      <c r="N1133" t="s">
        <v>1072</v>
      </c>
      <c r="O1133" t="s">
        <v>1105</v>
      </c>
      <c r="P1133" t="s">
        <v>1105</v>
      </c>
      <c r="Q1133" t="s">
        <v>40</v>
      </c>
      <c r="R1133" t="s">
        <v>25</v>
      </c>
      <c r="S1133" t="s">
        <v>33</v>
      </c>
      <c r="T1133" t="s">
        <v>1136</v>
      </c>
      <c r="U1133" t="s">
        <v>47</v>
      </c>
      <c r="V1133">
        <v>0.42</v>
      </c>
      <c r="W1133">
        <v>39961</v>
      </c>
    </row>
    <row r="1134" spans="1:23" x14ac:dyDescent="0.25">
      <c r="A1134">
        <v>57538</v>
      </c>
      <c r="B1134" s="3">
        <v>40229</v>
      </c>
      <c r="C1134" s="4">
        <f t="shared" si="51"/>
        <v>2010</v>
      </c>
      <c r="D1134" s="3" t="str">
        <f t="shared" si="52"/>
        <v>Feb</v>
      </c>
      <c r="E1134" s="3" t="str">
        <f t="shared" si="53"/>
        <v>Q4</v>
      </c>
      <c r="F1134" t="s">
        <v>77</v>
      </c>
      <c r="G1134">
        <v>40</v>
      </c>
      <c r="H1134">
        <v>1370.49</v>
      </c>
      <c r="I1134">
        <v>0.08</v>
      </c>
      <c r="J1134" t="s">
        <v>21</v>
      </c>
      <c r="K1134">
        <v>-244.63</v>
      </c>
      <c r="L1134">
        <v>33.979999999999997</v>
      </c>
      <c r="M1134">
        <v>19.989999999999998</v>
      </c>
      <c r="N1134" t="s">
        <v>711</v>
      </c>
      <c r="O1134" t="s">
        <v>1105</v>
      </c>
      <c r="P1134" t="s">
        <v>1105</v>
      </c>
      <c r="Q1134" t="s">
        <v>24</v>
      </c>
      <c r="R1134" t="s">
        <v>48</v>
      </c>
      <c r="S1134" t="s">
        <v>49</v>
      </c>
      <c r="T1134" t="s">
        <v>189</v>
      </c>
      <c r="U1134" t="s">
        <v>38</v>
      </c>
      <c r="V1134">
        <v>0.55000000000000004</v>
      </c>
      <c r="W1134">
        <v>40231</v>
      </c>
    </row>
    <row r="1135" spans="1:23" x14ac:dyDescent="0.25">
      <c r="A1135">
        <v>58656</v>
      </c>
      <c r="B1135" s="3">
        <v>40516</v>
      </c>
      <c r="C1135" s="4">
        <f t="shared" si="51"/>
        <v>2010</v>
      </c>
      <c r="D1135" s="3" t="str">
        <f t="shared" si="52"/>
        <v>Dec</v>
      </c>
      <c r="E1135" s="3" t="str">
        <f t="shared" si="53"/>
        <v>Q3</v>
      </c>
      <c r="F1135" t="s">
        <v>29</v>
      </c>
      <c r="G1135">
        <v>5</v>
      </c>
      <c r="H1135">
        <v>39.44</v>
      </c>
      <c r="I1135">
        <v>0</v>
      </c>
      <c r="J1135" t="s">
        <v>21</v>
      </c>
      <c r="K1135">
        <v>-0.94299999999999995</v>
      </c>
      <c r="L1135">
        <v>6.75</v>
      </c>
      <c r="M1135">
        <v>2.99</v>
      </c>
      <c r="N1135" t="s">
        <v>1137</v>
      </c>
      <c r="O1135" t="s">
        <v>1105</v>
      </c>
      <c r="P1135" t="s">
        <v>1105</v>
      </c>
      <c r="Q1135" t="s">
        <v>24</v>
      </c>
      <c r="R1135" t="s">
        <v>25</v>
      </c>
      <c r="S1135" t="s">
        <v>36</v>
      </c>
      <c r="T1135" t="s">
        <v>359</v>
      </c>
      <c r="U1135" t="s">
        <v>38</v>
      </c>
      <c r="V1135">
        <v>0.35</v>
      </c>
      <c r="W1135">
        <v>40518</v>
      </c>
    </row>
    <row r="1136" spans="1:23" x14ac:dyDescent="0.25">
      <c r="A1136">
        <v>58789</v>
      </c>
      <c r="B1136" s="3">
        <v>40395</v>
      </c>
      <c r="C1136" s="4">
        <f t="shared" si="51"/>
        <v>2010</v>
      </c>
      <c r="D1136" s="3" t="str">
        <f t="shared" si="52"/>
        <v>Aug</v>
      </c>
      <c r="E1136" s="3" t="str">
        <f t="shared" si="53"/>
        <v>Q2</v>
      </c>
      <c r="F1136" t="s">
        <v>20</v>
      </c>
      <c r="G1136">
        <v>26</v>
      </c>
      <c r="H1136">
        <v>195.51</v>
      </c>
      <c r="I1136">
        <v>0.03</v>
      </c>
      <c r="J1136" t="s">
        <v>21</v>
      </c>
      <c r="K1136">
        <v>-105.71950000000001</v>
      </c>
      <c r="L1136">
        <v>7.3</v>
      </c>
      <c r="M1136">
        <v>7.72</v>
      </c>
      <c r="N1136" t="s">
        <v>711</v>
      </c>
      <c r="O1136" t="s">
        <v>1105</v>
      </c>
      <c r="P1136" t="s">
        <v>1105</v>
      </c>
      <c r="Q1136" t="s">
        <v>24</v>
      </c>
      <c r="R1136" t="s">
        <v>25</v>
      </c>
      <c r="S1136" t="s">
        <v>36</v>
      </c>
      <c r="T1136" t="s">
        <v>53</v>
      </c>
      <c r="U1136" t="s">
        <v>38</v>
      </c>
      <c r="V1136">
        <v>0.38</v>
      </c>
      <c r="W1136">
        <v>40399</v>
      </c>
    </row>
    <row r="1137" spans="1:23" x14ac:dyDescent="0.25">
      <c r="A1137">
        <v>59200</v>
      </c>
      <c r="B1137" s="3">
        <v>40886</v>
      </c>
      <c r="C1137" s="4">
        <f t="shared" si="51"/>
        <v>2011</v>
      </c>
      <c r="D1137" s="3" t="str">
        <f t="shared" si="52"/>
        <v>Dec</v>
      </c>
      <c r="E1137" s="3" t="str">
        <f t="shared" si="53"/>
        <v>Q3</v>
      </c>
      <c r="F1137" t="s">
        <v>62</v>
      </c>
      <c r="G1137">
        <v>4</v>
      </c>
      <c r="H1137">
        <v>170.45</v>
      </c>
      <c r="I1137">
        <v>0.09</v>
      </c>
      <c r="J1137" t="s">
        <v>21</v>
      </c>
      <c r="K1137">
        <v>-30.27</v>
      </c>
      <c r="L1137">
        <v>42.98</v>
      </c>
      <c r="M1137">
        <v>4.62</v>
      </c>
      <c r="N1137" t="s">
        <v>1090</v>
      </c>
      <c r="O1137" t="s">
        <v>1105</v>
      </c>
      <c r="P1137" t="s">
        <v>1105</v>
      </c>
      <c r="Q1137" t="s">
        <v>59</v>
      </c>
      <c r="R1137" t="s">
        <v>25</v>
      </c>
      <c r="S1137" t="s">
        <v>33</v>
      </c>
      <c r="T1137" t="s">
        <v>839</v>
      </c>
      <c r="U1137" t="s">
        <v>38</v>
      </c>
      <c r="V1137">
        <v>0.56000000000000005</v>
      </c>
      <c r="W1137">
        <v>40886</v>
      </c>
    </row>
    <row r="1138" spans="1:23" x14ac:dyDescent="0.25">
      <c r="A1138">
        <v>59459</v>
      </c>
      <c r="B1138" s="3">
        <v>39848</v>
      </c>
      <c r="C1138" s="4">
        <f t="shared" si="51"/>
        <v>2009</v>
      </c>
      <c r="D1138" s="3" t="str">
        <f t="shared" si="52"/>
        <v>Feb</v>
      </c>
      <c r="E1138" s="3" t="str">
        <f t="shared" si="53"/>
        <v>Q4</v>
      </c>
      <c r="F1138" t="s">
        <v>62</v>
      </c>
      <c r="G1138">
        <v>40</v>
      </c>
      <c r="H1138">
        <v>69.66</v>
      </c>
      <c r="I1138">
        <v>7.0000000000000007E-2</v>
      </c>
      <c r="J1138" t="s">
        <v>21</v>
      </c>
      <c r="K1138">
        <v>-51.42</v>
      </c>
      <c r="L1138">
        <v>1.7</v>
      </c>
      <c r="M1138">
        <v>1.99</v>
      </c>
      <c r="N1138" t="s">
        <v>1081</v>
      </c>
      <c r="O1138" t="s">
        <v>1105</v>
      </c>
      <c r="P1138" t="s">
        <v>1105</v>
      </c>
      <c r="Q1138" t="s">
        <v>24</v>
      </c>
      <c r="R1138" t="s">
        <v>41</v>
      </c>
      <c r="S1138" t="s">
        <v>69</v>
      </c>
      <c r="T1138" t="s">
        <v>931</v>
      </c>
      <c r="U1138" t="s">
        <v>51</v>
      </c>
      <c r="V1138">
        <v>0.51</v>
      </c>
      <c r="W1138">
        <v>39849</v>
      </c>
    </row>
    <row r="1139" spans="1:23" x14ac:dyDescent="0.25">
      <c r="A1139">
        <v>59878</v>
      </c>
      <c r="B1139" s="3">
        <v>41057</v>
      </c>
      <c r="C1139" s="4">
        <f t="shared" si="51"/>
        <v>2012</v>
      </c>
      <c r="D1139" s="3" t="str">
        <f t="shared" si="52"/>
        <v>May</v>
      </c>
      <c r="E1139" s="3" t="str">
        <f t="shared" si="53"/>
        <v>Q1</v>
      </c>
      <c r="F1139" t="s">
        <v>29</v>
      </c>
      <c r="G1139">
        <v>6</v>
      </c>
      <c r="H1139">
        <v>112.4</v>
      </c>
      <c r="I1139">
        <v>0.1</v>
      </c>
      <c r="J1139" t="s">
        <v>21</v>
      </c>
      <c r="K1139">
        <v>-46.745099999999994</v>
      </c>
      <c r="L1139">
        <v>17.98</v>
      </c>
      <c r="M1139">
        <v>8.51</v>
      </c>
      <c r="N1139" t="s">
        <v>1103</v>
      </c>
      <c r="O1139" t="s">
        <v>1105</v>
      </c>
      <c r="P1139" t="s">
        <v>1105</v>
      </c>
      <c r="Q1139" t="s">
        <v>40</v>
      </c>
      <c r="R1139" t="s">
        <v>41</v>
      </c>
      <c r="S1139" t="s">
        <v>207</v>
      </c>
      <c r="T1139" t="s">
        <v>274</v>
      </c>
      <c r="U1139" t="s">
        <v>47</v>
      </c>
      <c r="V1139">
        <v>0.4</v>
      </c>
      <c r="W1139">
        <v>41058</v>
      </c>
    </row>
    <row r="1140" spans="1:23" x14ac:dyDescent="0.25">
      <c r="A1140">
        <v>59909</v>
      </c>
      <c r="B1140" s="3">
        <v>41126</v>
      </c>
      <c r="C1140" s="4">
        <f t="shared" si="51"/>
        <v>2012</v>
      </c>
      <c r="D1140" s="3" t="str">
        <f t="shared" si="52"/>
        <v>Aug</v>
      </c>
      <c r="E1140" s="3" t="str">
        <f t="shared" si="53"/>
        <v>Q2</v>
      </c>
      <c r="F1140" t="s">
        <v>20</v>
      </c>
      <c r="G1140">
        <v>11</v>
      </c>
      <c r="H1140">
        <v>1255.48</v>
      </c>
      <c r="I1140">
        <v>0.06</v>
      </c>
      <c r="J1140" t="s">
        <v>30</v>
      </c>
      <c r="K1140">
        <v>-292.6506</v>
      </c>
      <c r="L1140">
        <v>115.99</v>
      </c>
      <c r="M1140">
        <v>56.14</v>
      </c>
      <c r="N1140" t="s">
        <v>711</v>
      </c>
      <c r="O1140" t="s">
        <v>1105</v>
      </c>
      <c r="P1140" t="s">
        <v>1105</v>
      </c>
      <c r="Q1140" t="s">
        <v>24</v>
      </c>
      <c r="R1140" t="s">
        <v>41</v>
      </c>
      <c r="S1140" t="s">
        <v>207</v>
      </c>
      <c r="T1140" t="s">
        <v>477</v>
      </c>
      <c r="U1140" t="s">
        <v>35</v>
      </c>
      <c r="V1140">
        <v>0.4</v>
      </c>
      <c r="W1140">
        <v>41128</v>
      </c>
    </row>
    <row r="1141" spans="1:23" x14ac:dyDescent="0.25">
      <c r="A1141">
        <v>1218</v>
      </c>
      <c r="B1141" s="3">
        <v>39983</v>
      </c>
      <c r="C1141" s="4">
        <f t="shared" si="51"/>
        <v>2009</v>
      </c>
      <c r="D1141" s="3" t="str">
        <f t="shared" si="52"/>
        <v>Jun</v>
      </c>
      <c r="E1141" s="3" t="str">
        <f t="shared" si="53"/>
        <v>Q1</v>
      </c>
      <c r="F1141" t="s">
        <v>44</v>
      </c>
      <c r="G1141">
        <v>3</v>
      </c>
      <c r="H1141">
        <v>46.46</v>
      </c>
      <c r="I1141">
        <v>0.1</v>
      </c>
      <c r="J1141" t="s">
        <v>21</v>
      </c>
      <c r="K1141">
        <v>-25.13</v>
      </c>
      <c r="L1141">
        <v>14.42</v>
      </c>
      <c r="M1141">
        <v>6.75</v>
      </c>
      <c r="N1141" t="s">
        <v>1138</v>
      </c>
      <c r="O1141" t="s">
        <v>1105</v>
      </c>
      <c r="P1141" t="s">
        <v>1105</v>
      </c>
      <c r="Q1141" t="s">
        <v>40</v>
      </c>
      <c r="R1141" t="s">
        <v>25</v>
      </c>
      <c r="S1141" t="s">
        <v>33</v>
      </c>
      <c r="T1141" t="s">
        <v>1023</v>
      </c>
      <c r="U1141" t="s">
        <v>47</v>
      </c>
      <c r="V1141">
        <v>0.52</v>
      </c>
      <c r="W1141">
        <v>39986</v>
      </c>
    </row>
    <row r="1142" spans="1:23" x14ac:dyDescent="0.25">
      <c r="A1142">
        <v>1600</v>
      </c>
      <c r="B1142" s="3">
        <v>40239</v>
      </c>
      <c r="C1142" s="4">
        <f t="shared" si="51"/>
        <v>2010</v>
      </c>
      <c r="D1142" s="3" t="str">
        <f t="shared" si="52"/>
        <v>Mar</v>
      </c>
      <c r="E1142" s="3" t="str">
        <f t="shared" si="53"/>
        <v>Q4</v>
      </c>
      <c r="F1142" t="s">
        <v>62</v>
      </c>
      <c r="G1142">
        <v>32</v>
      </c>
      <c r="H1142">
        <v>303.58999999999997</v>
      </c>
      <c r="I1142">
        <v>0.1</v>
      </c>
      <c r="J1142" t="s">
        <v>21</v>
      </c>
      <c r="K1142">
        <v>-45.99</v>
      </c>
      <c r="L1142">
        <v>9.65</v>
      </c>
      <c r="M1142">
        <v>6.22</v>
      </c>
      <c r="N1142" t="s">
        <v>1139</v>
      </c>
      <c r="O1142" t="s">
        <v>1105</v>
      </c>
      <c r="P1142" t="s">
        <v>1105</v>
      </c>
      <c r="Q1142" t="s">
        <v>40</v>
      </c>
      <c r="R1142" t="s">
        <v>48</v>
      </c>
      <c r="S1142" t="s">
        <v>49</v>
      </c>
      <c r="T1142" t="s">
        <v>137</v>
      </c>
      <c r="U1142" t="s">
        <v>38</v>
      </c>
      <c r="V1142">
        <v>0.55000000000000004</v>
      </c>
      <c r="W1142">
        <v>40241</v>
      </c>
    </row>
    <row r="1143" spans="1:23" x14ac:dyDescent="0.25">
      <c r="A1143">
        <v>2373</v>
      </c>
      <c r="B1143" s="3">
        <v>39883</v>
      </c>
      <c r="C1143" s="4">
        <f t="shared" si="51"/>
        <v>2009</v>
      </c>
      <c r="D1143" s="3" t="str">
        <f t="shared" si="52"/>
        <v>Mar</v>
      </c>
      <c r="E1143" s="3" t="str">
        <f t="shared" si="53"/>
        <v>Q4</v>
      </c>
      <c r="F1143" t="s">
        <v>44</v>
      </c>
      <c r="G1143">
        <v>36</v>
      </c>
      <c r="H1143">
        <v>317.58999999999997</v>
      </c>
      <c r="I1143">
        <v>0.06</v>
      </c>
      <c r="J1143" t="s">
        <v>21</v>
      </c>
      <c r="K1143">
        <v>-46.115000000000002</v>
      </c>
      <c r="L1143">
        <v>8.6</v>
      </c>
      <c r="M1143">
        <v>6.19</v>
      </c>
      <c r="N1143" t="s">
        <v>1138</v>
      </c>
      <c r="O1143" t="s">
        <v>1105</v>
      </c>
      <c r="P1143" t="s">
        <v>1105</v>
      </c>
      <c r="Q1143" t="s">
        <v>40</v>
      </c>
      <c r="R1143" t="s">
        <v>25</v>
      </c>
      <c r="S1143" t="s">
        <v>36</v>
      </c>
      <c r="T1143" t="s">
        <v>858</v>
      </c>
      <c r="U1143" t="s">
        <v>38</v>
      </c>
      <c r="V1143">
        <v>0.38</v>
      </c>
      <c r="W1143">
        <v>39884</v>
      </c>
    </row>
    <row r="1144" spans="1:23" x14ac:dyDescent="0.25">
      <c r="A1144">
        <v>2626</v>
      </c>
      <c r="B1144" s="3">
        <v>40793</v>
      </c>
      <c r="C1144" s="4">
        <f t="shared" si="51"/>
        <v>2011</v>
      </c>
      <c r="D1144" s="3" t="str">
        <f t="shared" si="52"/>
        <v>Sep</v>
      </c>
      <c r="E1144" s="3" t="str">
        <f t="shared" si="53"/>
        <v>Q2</v>
      </c>
      <c r="F1144" t="s">
        <v>44</v>
      </c>
      <c r="G1144">
        <v>16</v>
      </c>
      <c r="H1144">
        <v>48.37</v>
      </c>
      <c r="I1144">
        <v>0.02</v>
      </c>
      <c r="J1144" t="s">
        <v>21</v>
      </c>
      <c r="K1144">
        <v>18.02</v>
      </c>
      <c r="L1144">
        <v>2.88</v>
      </c>
      <c r="M1144">
        <v>0.5</v>
      </c>
      <c r="N1144" t="s">
        <v>1141</v>
      </c>
      <c r="O1144" t="s">
        <v>1105</v>
      </c>
      <c r="P1144" t="s">
        <v>1105</v>
      </c>
      <c r="Q1144" t="s">
        <v>24</v>
      </c>
      <c r="R1144" t="s">
        <v>25</v>
      </c>
      <c r="S1144" t="s">
        <v>87</v>
      </c>
      <c r="T1144" t="s">
        <v>1142</v>
      </c>
      <c r="U1144" t="s">
        <v>38</v>
      </c>
      <c r="V1144">
        <v>0.36</v>
      </c>
      <c r="W1144">
        <v>40795</v>
      </c>
    </row>
    <row r="1145" spans="1:23" x14ac:dyDescent="0.25">
      <c r="A1145">
        <v>3109</v>
      </c>
      <c r="B1145" s="3">
        <v>40382</v>
      </c>
      <c r="C1145" s="4">
        <f t="shared" si="51"/>
        <v>2010</v>
      </c>
      <c r="D1145" s="3" t="str">
        <f t="shared" si="52"/>
        <v>Jul</v>
      </c>
      <c r="E1145" s="3" t="str">
        <f t="shared" si="53"/>
        <v>Q2</v>
      </c>
      <c r="F1145" t="s">
        <v>20</v>
      </c>
      <c r="G1145">
        <v>47</v>
      </c>
      <c r="H1145">
        <v>1005.74</v>
      </c>
      <c r="I1145">
        <v>0.1</v>
      </c>
      <c r="J1145" t="s">
        <v>21</v>
      </c>
      <c r="K1145">
        <v>199.3</v>
      </c>
      <c r="L1145">
        <v>22.23</v>
      </c>
      <c r="M1145">
        <v>8.99</v>
      </c>
      <c r="N1145" t="s">
        <v>1139</v>
      </c>
      <c r="O1145" t="s">
        <v>1105</v>
      </c>
      <c r="P1145" t="s">
        <v>1105</v>
      </c>
      <c r="Q1145" t="s">
        <v>40</v>
      </c>
      <c r="R1145" t="s">
        <v>48</v>
      </c>
      <c r="S1145" t="s">
        <v>49</v>
      </c>
      <c r="T1145" t="s">
        <v>946</v>
      </c>
      <c r="U1145" t="s">
        <v>51</v>
      </c>
      <c r="V1145">
        <v>0.41</v>
      </c>
      <c r="W1145">
        <v>40389</v>
      </c>
    </row>
    <row r="1146" spans="1:23" x14ac:dyDescent="0.25">
      <c r="A1146">
        <v>3777</v>
      </c>
      <c r="B1146" s="3">
        <v>39910</v>
      </c>
      <c r="C1146" s="4">
        <f t="shared" si="51"/>
        <v>2009</v>
      </c>
      <c r="D1146" s="3" t="str">
        <f t="shared" si="52"/>
        <v>Apr</v>
      </c>
      <c r="E1146" s="3" t="str">
        <f t="shared" si="53"/>
        <v>Q1</v>
      </c>
      <c r="F1146" t="s">
        <v>62</v>
      </c>
      <c r="G1146">
        <v>14</v>
      </c>
      <c r="H1146">
        <v>244.85</v>
      </c>
      <c r="I1146">
        <v>0.06</v>
      </c>
      <c r="J1146" t="s">
        <v>55</v>
      </c>
      <c r="K1146">
        <v>38.06</v>
      </c>
      <c r="L1146">
        <v>17.670000000000002</v>
      </c>
      <c r="M1146">
        <v>8.99</v>
      </c>
      <c r="N1146" t="s">
        <v>1141</v>
      </c>
      <c r="O1146" t="s">
        <v>1105</v>
      </c>
      <c r="P1146" t="s">
        <v>1105</v>
      </c>
      <c r="Q1146" t="s">
        <v>24</v>
      </c>
      <c r="R1146" t="s">
        <v>48</v>
      </c>
      <c r="S1146" t="s">
        <v>49</v>
      </c>
      <c r="T1146" t="s">
        <v>753</v>
      </c>
      <c r="U1146" t="s">
        <v>51</v>
      </c>
      <c r="V1146">
        <v>0.47</v>
      </c>
      <c r="W1146">
        <v>39911</v>
      </c>
    </row>
    <row r="1147" spans="1:23" x14ac:dyDescent="0.25">
      <c r="A1147">
        <v>3973</v>
      </c>
      <c r="B1147" s="3">
        <v>40991</v>
      </c>
      <c r="C1147" s="4">
        <f t="shared" si="51"/>
        <v>2012</v>
      </c>
      <c r="D1147" s="3" t="str">
        <f t="shared" si="52"/>
        <v>Mar</v>
      </c>
      <c r="E1147" s="3" t="str">
        <f t="shared" si="53"/>
        <v>Q4</v>
      </c>
      <c r="F1147" t="s">
        <v>44</v>
      </c>
      <c r="G1147">
        <v>21</v>
      </c>
      <c r="H1147">
        <v>316.35000000000002</v>
      </c>
      <c r="I1147">
        <v>0.06</v>
      </c>
      <c r="J1147" t="s">
        <v>21</v>
      </c>
      <c r="K1147">
        <v>117.91</v>
      </c>
      <c r="L1147">
        <v>15.68</v>
      </c>
      <c r="M1147">
        <v>3.73</v>
      </c>
      <c r="N1147" t="s">
        <v>1144</v>
      </c>
      <c r="O1147" t="s">
        <v>1105</v>
      </c>
      <c r="P1147" t="s">
        <v>1105</v>
      </c>
      <c r="Q1147" t="s">
        <v>40</v>
      </c>
      <c r="R1147" t="s">
        <v>48</v>
      </c>
      <c r="S1147" t="s">
        <v>49</v>
      </c>
      <c r="T1147" t="s">
        <v>1031</v>
      </c>
      <c r="U1147" t="s">
        <v>51</v>
      </c>
      <c r="V1147">
        <v>0.46</v>
      </c>
      <c r="W1147">
        <v>40993</v>
      </c>
    </row>
    <row r="1148" spans="1:23" x14ac:dyDescent="0.25">
      <c r="A1148">
        <v>4932</v>
      </c>
      <c r="B1148" s="3">
        <v>40399</v>
      </c>
      <c r="C1148" s="4">
        <f t="shared" si="51"/>
        <v>2010</v>
      </c>
      <c r="D1148" s="3" t="str">
        <f t="shared" si="52"/>
        <v>Aug</v>
      </c>
      <c r="E1148" s="3" t="str">
        <f t="shared" si="53"/>
        <v>Q2</v>
      </c>
      <c r="F1148" t="s">
        <v>77</v>
      </c>
      <c r="G1148">
        <v>11</v>
      </c>
      <c r="H1148">
        <v>109.37</v>
      </c>
      <c r="I1148">
        <v>7.0000000000000007E-2</v>
      </c>
      <c r="J1148" t="s">
        <v>21</v>
      </c>
      <c r="K1148">
        <v>25.96</v>
      </c>
      <c r="L1148">
        <v>10.31</v>
      </c>
      <c r="M1148">
        <v>1.79</v>
      </c>
      <c r="N1148" t="s">
        <v>1144</v>
      </c>
      <c r="O1148" t="s">
        <v>1105</v>
      </c>
      <c r="P1148" t="s">
        <v>1105</v>
      </c>
      <c r="Q1148" t="s">
        <v>40</v>
      </c>
      <c r="R1148" t="s">
        <v>25</v>
      </c>
      <c r="S1148" t="s">
        <v>60</v>
      </c>
      <c r="T1148" t="s">
        <v>279</v>
      </c>
      <c r="U1148" t="s">
        <v>67</v>
      </c>
      <c r="V1148">
        <v>0.38</v>
      </c>
      <c r="W1148">
        <v>40401</v>
      </c>
    </row>
    <row r="1149" spans="1:23" x14ac:dyDescent="0.25">
      <c r="A1149">
        <v>7239</v>
      </c>
      <c r="B1149" s="3">
        <v>40723</v>
      </c>
      <c r="C1149" s="4">
        <f t="shared" si="51"/>
        <v>2011</v>
      </c>
      <c r="D1149" s="3" t="str">
        <f t="shared" si="52"/>
        <v>Jun</v>
      </c>
      <c r="E1149" s="3" t="str">
        <f t="shared" si="53"/>
        <v>Q1</v>
      </c>
      <c r="F1149" t="s">
        <v>62</v>
      </c>
      <c r="G1149">
        <v>50</v>
      </c>
      <c r="H1149">
        <v>6206.16</v>
      </c>
      <c r="I1149">
        <v>0.03</v>
      </c>
      <c r="J1149" t="s">
        <v>21</v>
      </c>
      <c r="K1149">
        <v>1416.27</v>
      </c>
      <c r="L1149">
        <v>120.33</v>
      </c>
      <c r="M1149">
        <v>19.989999999999998</v>
      </c>
      <c r="N1149" t="s">
        <v>1138</v>
      </c>
      <c r="O1149" t="s">
        <v>1105</v>
      </c>
      <c r="P1149" t="s">
        <v>1105</v>
      </c>
      <c r="Q1149" t="s">
        <v>24</v>
      </c>
      <c r="R1149" t="s">
        <v>25</v>
      </c>
      <c r="S1149" t="s">
        <v>26</v>
      </c>
      <c r="T1149" t="s">
        <v>1129</v>
      </c>
      <c r="U1149" t="s">
        <v>38</v>
      </c>
      <c r="V1149">
        <v>0.59</v>
      </c>
      <c r="W1149">
        <v>40725</v>
      </c>
    </row>
    <row r="1150" spans="1:23" x14ac:dyDescent="0.25">
      <c r="A1150">
        <v>9088</v>
      </c>
      <c r="B1150" s="3">
        <v>39986</v>
      </c>
      <c r="C1150" s="4">
        <f t="shared" si="51"/>
        <v>2009</v>
      </c>
      <c r="D1150" s="3" t="str">
        <f t="shared" si="52"/>
        <v>Jun</v>
      </c>
      <c r="E1150" s="3" t="str">
        <f t="shared" si="53"/>
        <v>Q1</v>
      </c>
      <c r="F1150" t="s">
        <v>77</v>
      </c>
      <c r="G1150">
        <v>50</v>
      </c>
      <c r="H1150">
        <v>15383.7</v>
      </c>
      <c r="I1150">
        <v>0.03</v>
      </c>
      <c r="J1150" t="s">
        <v>21</v>
      </c>
      <c r="K1150">
        <v>6523.2569999999996</v>
      </c>
      <c r="L1150">
        <v>304.99</v>
      </c>
      <c r="M1150">
        <v>19.989999999999998</v>
      </c>
      <c r="N1150" t="s">
        <v>1145</v>
      </c>
      <c r="O1150" t="s">
        <v>1105</v>
      </c>
      <c r="P1150" t="s">
        <v>1105</v>
      </c>
      <c r="Q1150" t="s">
        <v>59</v>
      </c>
      <c r="R1150" t="s">
        <v>25</v>
      </c>
      <c r="S1150" t="s">
        <v>36</v>
      </c>
      <c r="T1150" t="s">
        <v>1146</v>
      </c>
      <c r="U1150" t="s">
        <v>38</v>
      </c>
      <c r="V1150">
        <v>0.4</v>
      </c>
      <c r="W1150">
        <v>39988</v>
      </c>
    </row>
    <row r="1151" spans="1:23" x14ac:dyDescent="0.25">
      <c r="A1151">
        <v>11428</v>
      </c>
      <c r="B1151" s="3">
        <v>40929</v>
      </c>
      <c r="C1151" s="4">
        <f t="shared" si="51"/>
        <v>2012</v>
      </c>
      <c r="D1151" s="3" t="str">
        <f t="shared" si="52"/>
        <v>Jan</v>
      </c>
      <c r="E1151" s="3" t="str">
        <f t="shared" si="53"/>
        <v>Q4</v>
      </c>
      <c r="F1151" t="s">
        <v>62</v>
      </c>
      <c r="G1151">
        <v>16</v>
      </c>
      <c r="H1151">
        <v>1554.53</v>
      </c>
      <c r="I1151">
        <v>0</v>
      </c>
      <c r="J1151" t="s">
        <v>21</v>
      </c>
      <c r="K1151">
        <v>474.66</v>
      </c>
      <c r="L1151">
        <v>90.48</v>
      </c>
      <c r="M1151">
        <v>19.989999999999998</v>
      </c>
      <c r="N1151" t="s">
        <v>1147</v>
      </c>
      <c r="O1151" t="s">
        <v>1105</v>
      </c>
      <c r="P1151" t="s">
        <v>1105</v>
      </c>
      <c r="Q1151" t="s">
        <v>24</v>
      </c>
      <c r="R1151" t="s">
        <v>25</v>
      </c>
      <c r="S1151" t="s">
        <v>75</v>
      </c>
      <c r="T1151" t="s">
        <v>1148</v>
      </c>
      <c r="U1151" t="s">
        <v>38</v>
      </c>
      <c r="V1151">
        <v>0.4</v>
      </c>
      <c r="W1151">
        <v>40929</v>
      </c>
    </row>
    <row r="1152" spans="1:23" x14ac:dyDescent="0.25">
      <c r="A1152">
        <v>12452</v>
      </c>
      <c r="B1152" s="3">
        <v>40519</v>
      </c>
      <c r="C1152" s="4">
        <f t="shared" si="51"/>
        <v>2010</v>
      </c>
      <c r="D1152" s="3" t="str">
        <f t="shared" si="52"/>
        <v>Dec</v>
      </c>
      <c r="E1152" s="3" t="str">
        <f t="shared" si="53"/>
        <v>Q3</v>
      </c>
      <c r="F1152" t="s">
        <v>62</v>
      </c>
      <c r="G1152">
        <v>1</v>
      </c>
      <c r="H1152">
        <v>356.95</v>
      </c>
      <c r="I1152">
        <v>0.08</v>
      </c>
      <c r="J1152" t="s">
        <v>21</v>
      </c>
      <c r="K1152">
        <v>-228.2405</v>
      </c>
      <c r="L1152">
        <v>387.99</v>
      </c>
      <c r="M1152">
        <v>19.989999999999998</v>
      </c>
      <c r="N1152" t="s">
        <v>1147</v>
      </c>
      <c r="O1152" t="s">
        <v>1105</v>
      </c>
      <c r="P1152" t="s">
        <v>1105</v>
      </c>
      <c r="Q1152" t="s">
        <v>40</v>
      </c>
      <c r="R1152" t="s">
        <v>25</v>
      </c>
      <c r="S1152" t="s">
        <v>36</v>
      </c>
      <c r="T1152" t="s">
        <v>363</v>
      </c>
      <c r="U1152" t="s">
        <v>38</v>
      </c>
      <c r="V1152">
        <v>0.38</v>
      </c>
      <c r="W1152">
        <v>40520</v>
      </c>
    </row>
    <row r="1153" spans="1:23" x14ac:dyDescent="0.25">
      <c r="A1153">
        <v>13345</v>
      </c>
      <c r="B1153" s="3">
        <v>41154</v>
      </c>
      <c r="C1153" s="4">
        <f t="shared" si="51"/>
        <v>2012</v>
      </c>
      <c r="D1153" s="3" t="str">
        <f t="shared" si="52"/>
        <v>Sep</v>
      </c>
      <c r="E1153" s="3" t="str">
        <f t="shared" si="53"/>
        <v>Q2</v>
      </c>
      <c r="F1153" t="s">
        <v>44</v>
      </c>
      <c r="G1153">
        <v>24</v>
      </c>
      <c r="H1153">
        <v>116.82</v>
      </c>
      <c r="I1153">
        <v>0.02</v>
      </c>
      <c r="J1153" t="s">
        <v>21</v>
      </c>
      <c r="K1153">
        <v>-42.05</v>
      </c>
      <c r="L1153">
        <v>4.7699999999999996</v>
      </c>
      <c r="M1153">
        <v>2.39</v>
      </c>
      <c r="N1153" t="s">
        <v>1147</v>
      </c>
      <c r="O1153" t="s">
        <v>1105</v>
      </c>
      <c r="P1153" t="s">
        <v>1105</v>
      </c>
      <c r="Q1153" t="s">
        <v>40</v>
      </c>
      <c r="R1153" t="s">
        <v>41</v>
      </c>
      <c r="S1153" t="s">
        <v>69</v>
      </c>
      <c r="T1153" t="s">
        <v>724</v>
      </c>
      <c r="U1153" t="s">
        <v>51</v>
      </c>
      <c r="V1153">
        <v>0.72</v>
      </c>
      <c r="W1153">
        <v>41155</v>
      </c>
    </row>
    <row r="1154" spans="1:23" x14ac:dyDescent="0.25">
      <c r="A1154">
        <v>13410</v>
      </c>
      <c r="B1154" s="3">
        <v>40335</v>
      </c>
      <c r="C1154" s="4">
        <f t="shared" si="51"/>
        <v>2010</v>
      </c>
      <c r="D1154" s="3" t="str">
        <f t="shared" si="52"/>
        <v>Jun</v>
      </c>
      <c r="E1154" s="3" t="str">
        <f t="shared" si="53"/>
        <v>Q1</v>
      </c>
      <c r="F1154" t="s">
        <v>44</v>
      </c>
      <c r="G1154">
        <v>4</v>
      </c>
      <c r="H1154">
        <v>33.64</v>
      </c>
      <c r="I1154">
        <v>7.0000000000000007E-2</v>
      </c>
      <c r="J1154" t="s">
        <v>21</v>
      </c>
      <c r="K1154">
        <v>-35.17</v>
      </c>
      <c r="L1154">
        <v>8.1199999999999992</v>
      </c>
      <c r="M1154">
        <v>2.83</v>
      </c>
      <c r="N1154" t="s">
        <v>1144</v>
      </c>
      <c r="O1154" t="s">
        <v>1105</v>
      </c>
      <c r="P1154" t="s">
        <v>1105</v>
      </c>
      <c r="Q1154" t="s">
        <v>40</v>
      </c>
      <c r="R1154" t="s">
        <v>41</v>
      </c>
      <c r="S1154" t="s">
        <v>69</v>
      </c>
      <c r="T1154" t="s">
        <v>622</v>
      </c>
      <c r="U1154" t="s">
        <v>51</v>
      </c>
      <c r="V1154">
        <v>0.77</v>
      </c>
      <c r="W1154">
        <v>40337</v>
      </c>
    </row>
    <row r="1155" spans="1:23" x14ac:dyDescent="0.25">
      <c r="A1155">
        <v>15808</v>
      </c>
      <c r="B1155" s="3">
        <v>40526</v>
      </c>
      <c r="C1155" s="4">
        <f t="shared" ref="C1155:C1218" si="54">YEAR(B1155)</f>
        <v>2010</v>
      </c>
      <c r="D1155" s="3" t="str">
        <f t="shared" ref="D1155:D1218" si="55">TEXT(B1155,"MMM")</f>
        <v>Dec</v>
      </c>
      <c r="E1155" s="3" t="str">
        <f t="shared" ref="E1155:E1218" si="56">IF(AND(MONTH(B1155)&gt;=4,MONTH(B1155)&lt;=6),"Q1",IF(AND(MONTH(B1155)&gt;=7,MONTH(B1155)&lt;=9),"Q2",IF(AND(MONTH(B1155)&gt;=10,MONTH(B1155)&lt;=12),"Q3",IF(AND(MONTH(B1155)&gt;=1,MONTH(B1155)&lt;=3),"Q4"))))</f>
        <v>Q3</v>
      </c>
      <c r="F1155" t="s">
        <v>77</v>
      </c>
      <c r="G1155">
        <v>33</v>
      </c>
      <c r="H1155">
        <v>126.88</v>
      </c>
      <c r="I1155">
        <v>0.05</v>
      </c>
      <c r="J1155" t="s">
        <v>21</v>
      </c>
      <c r="K1155">
        <v>12.63</v>
      </c>
      <c r="L1155">
        <v>3.7</v>
      </c>
      <c r="M1155">
        <v>1.61</v>
      </c>
      <c r="N1155" t="s">
        <v>1147</v>
      </c>
      <c r="O1155" t="s">
        <v>1105</v>
      </c>
      <c r="P1155" t="s">
        <v>1105</v>
      </c>
      <c r="Q1155" t="s">
        <v>40</v>
      </c>
      <c r="R1155" t="s">
        <v>48</v>
      </c>
      <c r="S1155" t="s">
        <v>49</v>
      </c>
      <c r="T1155" t="s">
        <v>605</v>
      </c>
      <c r="U1155" t="s">
        <v>67</v>
      </c>
      <c r="V1155">
        <v>0.44</v>
      </c>
      <c r="W1155">
        <v>40526</v>
      </c>
    </row>
    <row r="1156" spans="1:23" x14ac:dyDescent="0.25">
      <c r="A1156">
        <v>16326</v>
      </c>
      <c r="B1156" s="3">
        <v>40308</v>
      </c>
      <c r="C1156" s="4">
        <f t="shared" si="54"/>
        <v>2010</v>
      </c>
      <c r="D1156" s="3" t="str">
        <f t="shared" si="55"/>
        <v>May</v>
      </c>
      <c r="E1156" s="3" t="str">
        <f t="shared" si="56"/>
        <v>Q1</v>
      </c>
      <c r="F1156" t="s">
        <v>29</v>
      </c>
      <c r="G1156">
        <v>39</v>
      </c>
      <c r="H1156">
        <v>1538.33</v>
      </c>
      <c r="I1156">
        <v>0.03</v>
      </c>
      <c r="J1156" t="s">
        <v>21</v>
      </c>
      <c r="K1156">
        <v>471.35</v>
      </c>
      <c r="L1156">
        <v>39.479999999999997</v>
      </c>
      <c r="M1156">
        <v>1.99</v>
      </c>
      <c r="N1156" t="s">
        <v>1147</v>
      </c>
      <c r="O1156" t="s">
        <v>1105</v>
      </c>
      <c r="P1156" t="s">
        <v>1105</v>
      </c>
      <c r="Q1156" t="s">
        <v>40</v>
      </c>
      <c r="R1156" t="s">
        <v>41</v>
      </c>
      <c r="S1156" t="s">
        <v>69</v>
      </c>
      <c r="T1156" t="s">
        <v>158</v>
      </c>
      <c r="U1156" t="s">
        <v>51</v>
      </c>
      <c r="V1156">
        <v>0.54</v>
      </c>
      <c r="W1156">
        <v>40310</v>
      </c>
    </row>
    <row r="1157" spans="1:23" x14ac:dyDescent="0.25">
      <c r="A1157">
        <v>17985</v>
      </c>
      <c r="B1157" s="3">
        <v>40645</v>
      </c>
      <c r="C1157" s="4">
        <f t="shared" si="54"/>
        <v>2011</v>
      </c>
      <c r="D1157" s="3" t="str">
        <f t="shared" si="55"/>
        <v>Apr</v>
      </c>
      <c r="E1157" s="3" t="str">
        <f t="shared" si="56"/>
        <v>Q1</v>
      </c>
      <c r="F1157" t="s">
        <v>62</v>
      </c>
      <c r="G1157">
        <v>4</v>
      </c>
      <c r="H1157">
        <v>473.88</v>
      </c>
      <c r="I1157">
        <v>0.01</v>
      </c>
      <c r="J1157" t="s">
        <v>30</v>
      </c>
      <c r="K1157">
        <v>-183.26</v>
      </c>
      <c r="L1157">
        <v>110.98</v>
      </c>
      <c r="M1157">
        <v>30</v>
      </c>
      <c r="N1157" t="s">
        <v>1152</v>
      </c>
      <c r="O1157" t="s">
        <v>1105</v>
      </c>
      <c r="P1157" t="s">
        <v>1105</v>
      </c>
      <c r="Q1157" t="s">
        <v>59</v>
      </c>
      <c r="R1157" t="s">
        <v>48</v>
      </c>
      <c r="S1157" t="s">
        <v>111</v>
      </c>
      <c r="T1157" t="s">
        <v>643</v>
      </c>
      <c r="U1157" t="s">
        <v>35</v>
      </c>
      <c r="V1157">
        <v>0.71</v>
      </c>
      <c r="W1157">
        <v>40646</v>
      </c>
    </row>
    <row r="1158" spans="1:23" x14ac:dyDescent="0.25">
      <c r="A1158">
        <v>20480</v>
      </c>
      <c r="B1158" s="3">
        <v>39842</v>
      </c>
      <c r="C1158" s="4">
        <f t="shared" si="54"/>
        <v>2009</v>
      </c>
      <c r="D1158" s="3" t="str">
        <f t="shared" si="55"/>
        <v>Jan</v>
      </c>
      <c r="E1158" s="3" t="str">
        <f t="shared" si="56"/>
        <v>Q4</v>
      </c>
      <c r="F1158" t="s">
        <v>62</v>
      </c>
      <c r="G1158">
        <v>4</v>
      </c>
      <c r="H1158">
        <v>1042.6300000000001</v>
      </c>
      <c r="I1158">
        <v>0.02</v>
      </c>
      <c r="J1158" t="s">
        <v>30</v>
      </c>
      <c r="K1158">
        <v>-219.93</v>
      </c>
      <c r="L1158">
        <v>240.98</v>
      </c>
      <c r="M1158">
        <v>60.2</v>
      </c>
      <c r="N1158" t="s">
        <v>1139</v>
      </c>
      <c r="O1158" t="s">
        <v>1105</v>
      </c>
      <c r="P1158" t="s">
        <v>1105</v>
      </c>
      <c r="Q1158" t="s">
        <v>40</v>
      </c>
      <c r="R1158" t="s">
        <v>48</v>
      </c>
      <c r="S1158" t="s">
        <v>79</v>
      </c>
      <c r="T1158" t="s">
        <v>1153</v>
      </c>
      <c r="U1158" t="s">
        <v>81</v>
      </c>
      <c r="V1158">
        <v>0.56000000000000005</v>
      </c>
      <c r="W1158">
        <v>39844</v>
      </c>
    </row>
    <row r="1159" spans="1:23" x14ac:dyDescent="0.25">
      <c r="A1159">
        <v>21091</v>
      </c>
      <c r="B1159" s="3">
        <v>40159</v>
      </c>
      <c r="C1159" s="4">
        <f t="shared" si="54"/>
        <v>2009</v>
      </c>
      <c r="D1159" s="3" t="str">
        <f t="shared" si="55"/>
        <v>Dec</v>
      </c>
      <c r="E1159" s="3" t="str">
        <f t="shared" si="56"/>
        <v>Q3</v>
      </c>
      <c r="F1159" t="s">
        <v>29</v>
      </c>
      <c r="G1159">
        <v>32</v>
      </c>
      <c r="H1159">
        <v>270.73</v>
      </c>
      <c r="I1159">
        <v>0.1</v>
      </c>
      <c r="J1159" t="s">
        <v>55</v>
      </c>
      <c r="K1159">
        <v>-54.567500000000003</v>
      </c>
      <c r="L1159">
        <v>8.8800000000000008</v>
      </c>
      <c r="M1159">
        <v>6.28</v>
      </c>
      <c r="N1159" t="s">
        <v>1147</v>
      </c>
      <c r="O1159" t="s">
        <v>1105</v>
      </c>
      <c r="P1159" t="s">
        <v>1105</v>
      </c>
      <c r="Q1159" t="s">
        <v>40</v>
      </c>
      <c r="R1159" t="s">
        <v>25</v>
      </c>
      <c r="S1159" t="s">
        <v>36</v>
      </c>
      <c r="T1159" t="s">
        <v>1154</v>
      </c>
      <c r="U1159" t="s">
        <v>38</v>
      </c>
      <c r="V1159">
        <v>0.35</v>
      </c>
      <c r="W1159">
        <v>40161</v>
      </c>
    </row>
    <row r="1160" spans="1:23" x14ac:dyDescent="0.25">
      <c r="A1160">
        <v>26759</v>
      </c>
      <c r="B1160" s="3">
        <v>40933</v>
      </c>
      <c r="C1160" s="4">
        <f t="shared" si="54"/>
        <v>2012</v>
      </c>
      <c r="D1160" s="3" t="str">
        <f t="shared" si="55"/>
        <v>Jan</v>
      </c>
      <c r="E1160" s="3" t="str">
        <f t="shared" si="56"/>
        <v>Q4</v>
      </c>
      <c r="F1160" t="s">
        <v>44</v>
      </c>
      <c r="G1160">
        <v>30</v>
      </c>
      <c r="H1160">
        <v>251.11</v>
      </c>
      <c r="I1160">
        <v>0.03</v>
      </c>
      <c r="J1160" t="s">
        <v>21</v>
      </c>
      <c r="K1160">
        <v>10.038500000000001</v>
      </c>
      <c r="L1160">
        <v>7.84</v>
      </c>
      <c r="M1160">
        <v>4.71</v>
      </c>
      <c r="N1160" t="s">
        <v>1144</v>
      </c>
      <c r="O1160" t="s">
        <v>1105</v>
      </c>
      <c r="P1160" t="s">
        <v>1105</v>
      </c>
      <c r="Q1160" t="s">
        <v>32</v>
      </c>
      <c r="R1160" t="s">
        <v>25</v>
      </c>
      <c r="S1160" t="s">
        <v>36</v>
      </c>
      <c r="T1160" t="s">
        <v>120</v>
      </c>
      <c r="U1160" t="s">
        <v>38</v>
      </c>
      <c r="V1160">
        <v>0.35</v>
      </c>
      <c r="W1160">
        <v>40935</v>
      </c>
    </row>
    <row r="1161" spans="1:23" x14ac:dyDescent="0.25">
      <c r="A1161">
        <v>26853</v>
      </c>
      <c r="B1161" s="3">
        <v>41072</v>
      </c>
      <c r="C1161" s="4">
        <f t="shared" si="54"/>
        <v>2012</v>
      </c>
      <c r="D1161" s="3" t="str">
        <f t="shared" si="55"/>
        <v>Jun</v>
      </c>
      <c r="E1161" s="3" t="str">
        <f t="shared" si="56"/>
        <v>Q1</v>
      </c>
      <c r="F1161" t="s">
        <v>20</v>
      </c>
      <c r="G1161">
        <v>21</v>
      </c>
      <c r="H1161">
        <v>64.44</v>
      </c>
      <c r="I1161">
        <v>0</v>
      </c>
      <c r="J1161" t="s">
        <v>21</v>
      </c>
      <c r="K1161">
        <v>-89.02</v>
      </c>
      <c r="L1161">
        <v>2.66</v>
      </c>
      <c r="M1161">
        <v>6.35</v>
      </c>
      <c r="N1161" t="s">
        <v>1145</v>
      </c>
      <c r="O1161" t="s">
        <v>1105</v>
      </c>
      <c r="P1161" t="s">
        <v>1105</v>
      </c>
      <c r="Q1161" t="s">
        <v>24</v>
      </c>
      <c r="R1161" t="s">
        <v>25</v>
      </c>
      <c r="S1161" t="s">
        <v>75</v>
      </c>
      <c r="T1161" t="s">
        <v>1155</v>
      </c>
      <c r="U1161" t="s">
        <v>38</v>
      </c>
      <c r="V1161">
        <v>0.36</v>
      </c>
      <c r="W1161">
        <v>41076</v>
      </c>
    </row>
    <row r="1162" spans="1:23" x14ac:dyDescent="0.25">
      <c r="A1162">
        <v>26918</v>
      </c>
      <c r="B1162" s="3">
        <v>39909</v>
      </c>
      <c r="C1162" s="4">
        <f t="shared" si="54"/>
        <v>2009</v>
      </c>
      <c r="D1162" s="3" t="str">
        <f t="shared" si="55"/>
        <v>Apr</v>
      </c>
      <c r="E1162" s="3" t="str">
        <f t="shared" si="56"/>
        <v>Q1</v>
      </c>
      <c r="F1162" t="s">
        <v>20</v>
      </c>
      <c r="G1162">
        <v>16</v>
      </c>
      <c r="H1162">
        <v>77.959999999999994</v>
      </c>
      <c r="I1162">
        <v>0.05</v>
      </c>
      <c r="J1162" t="s">
        <v>21</v>
      </c>
      <c r="K1162">
        <v>16.649999999999999</v>
      </c>
      <c r="L1162">
        <v>4.84</v>
      </c>
      <c r="M1162">
        <v>0.71</v>
      </c>
      <c r="N1162" t="s">
        <v>1145</v>
      </c>
      <c r="O1162" t="s">
        <v>1105</v>
      </c>
      <c r="P1162" t="s">
        <v>1105</v>
      </c>
      <c r="Q1162" t="s">
        <v>59</v>
      </c>
      <c r="R1162" t="s">
        <v>25</v>
      </c>
      <c r="S1162" t="s">
        <v>94</v>
      </c>
      <c r="T1162" t="s">
        <v>625</v>
      </c>
      <c r="U1162" t="s">
        <v>67</v>
      </c>
      <c r="V1162">
        <v>0.52</v>
      </c>
      <c r="W1162">
        <v>39918</v>
      </c>
    </row>
    <row r="1163" spans="1:23" x14ac:dyDescent="0.25">
      <c r="A1163">
        <v>27456</v>
      </c>
      <c r="B1163" s="3">
        <v>39913</v>
      </c>
      <c r="C1163" s="4">
        <f t="shared" si="54"/>
        <v>2009</v>
      </c>
      <c r="D1163" s="3" t="str">
        <f t="shared" si="55"/>
        <v>Apr</v>
      </c>
      <c r="E1163" s="3" t="str">
        <f t="shared" si="56"/>
        <v>Q1</v>
      </c>
      <c r="F1163" t="s">
        <v>44</v>
      </c>
      <c r="G1163">
        <v>29</v>
      </c>
      <c r="H1163">
        <v>9492.92</v>
      </c>
      <c r="I1163">
        <v>0.05</v>
      </c>
      <c r="J1163" t="s">
        <v>30</v>
      </c>
      <c r="K1163">
        <v>772.04</v>
      </c>
      <c r="L1163">
        <v>328.14</v>
      </c>
      <c r="M1163">
        <v>91.05</v>
      </c>
      <c r="N1163" t="s">
        <v>1152</v>
      </c>
      <c r="O1163" t="s">
        <v>1105</v>
      </c>
      <c r="P1163" t="s">
        <v>1105</v>
      </c>
      <c r="Q1163" t="s">
        <v>59</v>
      </c>
      <c r="R1163" t="s">
        <v>25</v>
      </c>
      <c r="S1163" t="s">
        <v>33</v>
      </c>
      <c r="T1163" t="s">
        <v>1156</v>
      </c>
      <c r="U1163" t="s">
        <v>35</v>
      </c>
      <c r="V1163">
        <v>0.56999999999999995</v>
      </c>
      <c r="W1163">
        <v>39914</v>
      </c>
    </row>
    <row r="1164" spans="1:23" x14ac:dyDescent="0.25">
      <c r="A1164">
        <v>28420</v>
      </c>
      <c r="B1164" s="3">
        <v>40080</v>
      </c>
      <c r="C1164" s="4">
        <f t="shared" si="54"/>
        <v>2009</v>
      </c>
      <c r="D1164" s="3" t="str">
        <f t="shared" si="55"/>
        <v>Sep</v>
      </c>
      <c r="E1164" s="3" t="str">
        <f t="shared" si="56"/>
        <v>Q2</v>
      </c>
      <c r="F1164" t="s">
        <v>20</v>
      </c>
      <c r="G1164">
        <v>2</v>
      </c>
      <c r="H1164">
        <v>45.64</v>
      </c>
      <c r="I1164">
        <v>0.08</v>
      </c>
      <c r="J1164" t="s">
        <v>55</v>
      </c>
      <c r="K1164">
        <v>-0.10999999999999943</v>
      </c>
      <c r="L1164">
        <v>15.57</v>
      </c>
      <c r="M1164">
        <v>1.39</v>
      </c>
      <c r="N1164" t="s">
        <v>1147</v>
      </c>
      <c r="O1164" t="s">
        <v>1105</v>
      </c>
      <c r="P1164" t="s">
        <v>1105</v>
      </c>
      <c r="Q1164" t="s">
        <v>40</v>
      </c>
      <c r="R1164" t="s">
        <v>25</v>
      </c>
      <c r="S1164" t="s">
        <v>75</v>
      </c>
      <c r="T1164" t="s">
        <v>1157</v>
      </c>
      <c r="U1164" t="s">
        <v>38</v>
      </c>
      <c r="V1164">
        <v>0.38</v>
      </c>
      <c r="W1164">
        <v>40080</v>
      </c>
    </row>
    <row r="1165" spans="1:23" x14ac:dyDescent="0.25">
      <c r="A1165">
        <v>29318</v>
      </c>
      <c r="B1165" s="3">
        <v>40724</v>
      </c>
      <c r="C1165" s="4">
        <f t="shared" si="54"/>
        <v>2011</v>
      </c>
      <c r="D1165" s="3" t="str">
        <f t="shared" si="55"/>
        <v>Jun</v>
      </c>
      <c r="E1165" s="3" t="str">
        <f t="shared" si="56"/>
        <v>Q1</v>
      </c>
      <c r="F1165" t="s">
        <v>44</v>
      </c>
      <c r="G1165">
        <v>21</v>
      </c>
      <c r="H1165">
        <v>2954.14</v>
      </c>
      <c r="I1165">
        <v>0.04</v>
      </c>
      <c r="J1165" t="s">
        <v>55</v>
      </c>
      <c r="K1165">
        <v>-522.94000000000005</v>
      </c>
      <c r="L1165">
        <v>138.13999999999999</v>
      </c>
      <c r="M1165">
        <v>35</v>
      </c>
      <c r="N1165" t="s">
        <v>1144</v>
      </c>
      <c r="O1165" t="s">
        <v>1105</v>
      </c>
      <c r="P1165" t="s">
        <v>1105</v>
      </c>
      <c r="Q1165" t="s">
        <v>40</v>
      </c>
      <c r="R1165" t="s">
        <v>25</v>
      </c>
      <c r="S1165" t="s">
        <v>26</v>
      </c>
      <c r="T1165" t="s">
        <v>57</v>
      </c>
      <c r="U1165" t="s">
        <v>28</v>
      </c>
      <c r="W1165">
        <v>40725</v>
      </c>
    </row>
    <row r="1166" spans="1:23" x14ac:dyDescent="0.25">
      <c r="A1166">
        <v>30016</v>
      </c>
      <c r="B1166" s="3">
        <v>39816</v>
      </c>
      <c r="C1166" s="4">
        <f t="shared" si="54"/>
        <v>2009</v>
      </c>
      <c r="D1166" s="3" t="str">
        <f t="shared" si="55"/>
        <v>Jan</v>
      </c>
      <c r="E1166" s="3" t="str">
        <f t="shared" si="56"/>
        <v>Q4</v>
      </c>
      <c r="F1166" t="s">
        <v>77</v>
      </c>
      <c r="G1166">
        <v>15</v>
      </c>
      <c r="H1166">
        <v>85.56</v>
      </c>
      <c r="I1166">
        <v>0.03</v>
      </c>
      <c r="J1166" t="s">
        <v>21</v>
      </c>
      <c r="K1166">
        <v>-41.58</v>
      </c>
      <c r="L1166">
        <v>5.28</v>
      </c>
      <c r="M1166">
        <v>5.66</v>
      </c>
      <c r="N1166" t="s">
        <v>1147</v>
      </c>
      <c r="O1166" t="s">
        <v>1105</v>
      </c>
      <c r="P1166" t="s">
        <v>1105</v>
      </c>
      <c r="Q1166" t="s">
        <v>40</v>
      </c>
      <c r="R1166" t="s">
        <v>25</v>
      </c>
      <c r="S1166" t="s">
        <v>60</v>
      </c>
      <c r="T1166" t="s">
        <v>420</v>
      </c>
      <c r="U1166" t="s">
        <v>38</v>
      </c>
      <c r="V1166">
        <v>0.4</v>
      </c>
      <c r="W1166">
        <v>39818</v>
      </c>
    </row>
    <row r="1167" spans="1:23" x14ac:dyDescent="0.25">
      <c r="A1167">
        <v>33255</v>
      </c>
      <c r="B1167" s="3">
        <v>40353</v>
      </c>
      <c r="C1167" s="4">
        <f t="shared" si="54"/>
        <v>2010</v>
      </c>
      <c r="D1167" s="3" t="str">
        <f t="shared" si="55"/>
        <v>Jun</v>
      </c>
      <c r="E1167" s="3" t="str">
        <f t="shared" si="56"/>
        <v>Q1</v>
      </c>
      <c r="F1167" t="s">
        <v>77</v>
      </c>
      <c r="G1167">
        <v>19</v>
      </c>
      <c r="H1167">
        <v>108.21</v>
      </c>
      <c r="I1167">
        <v>0.08</v>
      </c>
      <c r="J1167" t="s">
        <v>55</v>
      </c>
      <c r="K1167">
        <v>-50.02</v>
      </c>
      <c r="L1167">
        <v>5.28</v>
      </c>
      <c r="M1167">
        <v>5.66</v>
      </c>
      <c r="N1167" t="s">
        <v>1145</v>
      </c>
      <c r="O1167" t="s">
        <v>1105</v>
      </c>
      <c r="P1167" t="s">
        <v>1105</v>
      </c>
      <c r="Q1167" t="s">
        <v>59</v>
      </c>
      <c r="R1167" t="s">
        <v>25</v>
      </c>
      <c r="S1167" t="s">
        <v>60</v>
      </c>
      <c r="T1167" t="s">
        <v>420</v>
      </c>
      <c r="U1167" t="s">
        <v>38</v>
      </c>
      <c r="V1167">
        <v>0.4</v>
      </c>
      <c r="W1167">
        <v>40354</v>
      </c>
    </row>
    <row r="1168" spans="1:23" x14ac:dyDescent="0.25">
      <c r="A1168">
        <v>35104</v>
      </c>
      <c r="B1168" s="3">
        <v>41021</v>
      </c>
      <c r="C1168" s="4">
        <f t="shared" si="54"/>
        <v>2012</v>
      </c>
      <c r="D1168" s="3" t="str">
        <f t="shared" si="55"/>
        <v>Apr</v>
      </c>
      <c r="E1168" s="3" t="str">
        <f t="shared" si="56"/>
        <v>Q1</v>
      </c>
      <c r="F1168" t="s">
        <v>29</v>
      </c>
      <c r="G1168">
        <v>1</v>
      </c>
      <c r="H1168">
        <v>36.31</v>
      </c>
      <c r="I1168">
        <v>0.04</v>
      </c>
      <c r="J1168" t="s">
        <v>21</v>
      </c>
      <c r="K1168">
        <v>-74.45</v>
      </c>
      <c r="L1168">
        <v>29.99</v>
      </c>
      <c r="M1168">
        <v>5.5</v>
      </c>
      <c r="N1168" t="s">
        <v>1147</v>
      </c>
      <c r="O1168" t="s">
        <v>1105</v>
      </c>
      <c r="P1168" t="s">
        <v>1105</v>
      </c>
      <c r="Q1168" t="s">
        <v>24</v>
      </c>
      <c r="R1168" t="s">
        <v>41</v>
      </c>
      <c r="S1168" t="s">
        <v>69</v>
      </c>
      <c r="T1168" t="s">
        <v>1158</v>
      </c>
      <c r="U1168" t="s">
        <v>38</v>
      </c>
      <c r="V1168">
        <v>0.51</v>
      </c>
      <c r="W1168">
        <v>41024</v>
      </c>
    </row>
    <row r="1169" spans="1:23" x14ac:dyDescent="0.25">
      <c r="A1169">
        <v>35142</v>
      </c>
      <c r="B1169" s="3">
        <v>40290</v>
      </c>
      <c r="C1169" s="4">
        <f t="shared" si="54"/>
        <v>2010</v>
      </c>
      <c r="D1169" s="3" t="str">
        <f t="shared" si="55"/>
        <v>Apr</v>
      </c>
      <c r="E1169" s="3" t="str">
        <f t="shared" si="56"/>
        <v>Q1</v>
      </c>
      <c r="F1169" t="s">
        <v>20</v>
      </c>
      <c r="G1169">
        <v>11</v>
      </c>
      <c r="H1169">
        <v>231.27</v>
      </c>
      <c r="I1169">
        <v>0.03</v>
      </c>
      <c r="J1169" t="s">
        <v>21</v>
      </c>
      <c r="K1169">
        <v>89.29</v>
      </c>
      <c r="L1169">
        <v>20.239999999999998</v>
      </c>
      <c r="M1169">
        <v>6.67</v>
      </c>
      <c r="N1169" t="s">
        <v>1071</v>
      </c>
      <c r="O1169" t="s">
        <v>1105</v>
      </c>
      <c r="P1169" t="s">
        <v>1105</v>
      </c>
      <c r="Q1169" t="s">
        <v>40</v>
      </c>
      <c r="R1169" t="s">
        <v>48</v>
      </c>
      <c r="S1169" t="s">
        <v>49</v>
      </c>
      <c r="T1169" t="s">
        <v>423</v>
      </c>
      <c r="U1169" t="s">
        <v>51</v>
      </c>
      <c r="V1169">
        <v>0.49</v>
      </c>
      <c r="W1169">
        <v>40292</v>
      </c>
    </row>
    <row r="1170" spans="1:23" x14ac:dyDescent="0.25">
      <c r="A1170">
        <v>35584</v>
      </c>
      <c r="B1170" s="3">
        <v>40666</v>
      </c>
      <c r="C1170" s="4">
        <f t="shared" si="54"/>
        <v>2011</v>
      </c>
      <c r="D1170" s="3" t="str">
        <f t="shared" si="55"/>
        <v>May</v>
      </c>
      <c r="E1170" s="3" t="str">
        <f t="shared" si="56"/>
        <v>Q1</v>
      </c>
      <c r="F1170" t="s">
        <v>62</v>
      </c>
      <c r="G1170">
        <v>15</v>
      </c>
      <c r="H1170">
        <v>150.33000000000001</v>
      </c>
      <c r="I1170">
        <v>0.08</v>
      </c>
      <c r="J1170" t="s">
        <v>55</v>
      </c>
      <c r="K1170">
        <v>-98.23</v>
      </c>
      <c r="L1170">
        <v>9.7100000000000009</v>
      </c>
      <c r="M1170">
        <v>9.4499999999999993</v>
      </c>
      <c r="N1170" t="s">
        <v>1071</v>
      </c>
      <c r="O1170" t="s">
        <v>1105</v>
      </c>
      <c r="P1170" t="s">
        <v>1105</v>
      </c>
      <c r="Q1170" t="s">
        <v>40</v>
      </c>
      <c r="R1170" t="s">
        <v>25</v>
      </c>
      <c r="S1170" t="s">
        <v>26</v>
      </c>
      <c r="T1170" t="s">
        <v>913</v>
      </c>
      <c r="U1170" t="s">
        <v>38</v>
      </c>
      <c r="V1170">
        <v>0.6</v>
      </c>
      <c r="W1170">
        <v>40666</v>
      </c>
    </row>
    <row r="1171" spans="1:23" x14ac:dyDescent="0.25">
      <c r="A1171">
        <v>35908</v>
      </c>
      <c r="B1171" s="3">
        <v>40524</v>
      </c>
      <c r="C1171" s="4">
        <f t="shared" si="54"/>
        <v>2010</v>
      </c>
      <c r="D1171" s="3" t="str">
        <f t="shared" si="55"/>
        <v>Dec</v>
      </c>
      <c r="E1171" s="3" t="str">
        <f t="shared" si="56"/>
        <v>Q3</v>
      </c>
      <c r="F1171" t="s">
        <v>44</v>
      </c>
      <c r="G1171">
        <v>40</v>
      </c>
      <c r="H1171">
        <v>240.18</v>
      </c>
      <c r="I1171">
        <v>0.06</v>
      </c>
      <c r="J1171" t="s">
        <v>21</v>
      </c>
      <c r="K1171">
        <v>-160.21</v>
      </c>
      <c r="L1171">
        <v>5.78</v>
      </c>
      <c r="M1171">
        <v>7.64</v>
      </c>
      <c r="N1171" t="s">
        <v>119</v>
      </c>
      <c r="O1171" t="s">
        <v>1105</v>
      </c>
      <c r="P1171" t="s">
        <v>1105</v>
      </c>
      <c r="Q1171" t="s">
        <v>24</v>
      </c>
      <c r="R1171" t="s">
        <v>25</v>
      </c>
      <c r="S1171" t="s">
        <v>60</v>
      </c>
      <c r="T1171" t="s">
        <v>792</v>
      </c>
      <c r="U1171" t="s">
        <v>38</v>
      </c>
      <c r="V1171">
        <v>0.36</v>
      </c>
      <c r="W1171">
        <v>40526</v>
      </c>
    </row>
    <row r="1172" spans="1:23" x14ac:dyDescent="0.25">
      <c r="A1172">
        <v>36706</v>
      </c>
      <c r="B1172" s="3">
        <v>39914</v>
      </c>
      <c r="C1172" s="4">
        <f t="shared" si="54"/>
        <v>2009</v>
      </c>
      <c r="D1172" s="3" t="str">
        <f t="shared" si="55"/>
        <v>Apr</v>
      </c>
      <c r="E1172" s="3" t="str">
        <f t="shared" si="56"/>
        <v>Q1</v>
      </c>
      <c r="F1172" t="s">
        <v>44</v>
      </c>
      <c r="G1172">
        <v>47</v>
      </c>
      <c r="H1172">
        <v>887.45</v>
      </c>
      <c r="I1172">
        <v>0.1</v>
      </c>
      <c r="J1172" t="s">
        <v>21</v>
      </c>
      <c r="K1172">
        <v>365.78899999999999</v>
      </c>
      <c r="L1172">
        <v>20.98</v>
      </c>
      <c r="M1172">
        <v>1.49</v>
      </c>
      <c r="N1172" t="s">
        <v>119</v>
      </c>
      <c r="O1172" t="s">
        <v>1105</v>
      </c>
      <c r="P1172" t="s">
        <v>1105</v>
      </c>
      <c r="Q1172" t="s">
        <v>24</v>
      </c>
      <c r="R1172" t="s">
        <v>25</v>
      </c>
      <c r="S1172" t="s">
        <v>36</v>
      </c>
      <c r="T1172" t="s">
        <v>637</v>
      </c>
      <c r="U1172" t="s">
        <v>38</v>
      </c>
      <c r="V1172">
        <v>0.35</v>
      </c>
      <c r="W1172">
        <v>39916</v>
      </c>
    </row>
    <row r="1173" spans="1:23" x14ac:dyDescent="0.25">
      <c r="A1173">
        <v>37121</v>
      </c>
      <c r="B1173" s="3">
        <v>40617</v>
      </c>
      <c r="C1173" s="4">
        <f t="shared" si="54"/>
        <v>2011</v>
      </c>
      <c r="D1173" s="3" t="str">
        <f t="shared" si="55"/>
        <v>Mar</v>
      </c>
      <c r="E1173" s="3" t="str">
        <f t="shared" si="56"/>
        <v>Q4</v>
      </c>
      <c r="F1173" t="s">
        <v>44</v>
      </c>
      <c r="G1173">
        <v>44</v>
      </c>
      <c r="H1173">
        <v>9499.2999999999993</v>
      </c>
      <c r="I1173">
        <v>0.01</v>
      </c>
      <c r="J1173" t="s">
        <v>30</v>
      </c>
      <c r="K1173">
        <v>618.36</v>
      </c>
      <c r="L1173">
        <v>216.6</v>
      </c>
      <c r="M1173">
        <v>64.2</v>
      </c>
      <c r="N1173" t="s">
        <v>1147</v>
      </c>
      <c r="O1173" t="s">
        <v>1105</v>
      </c>
      <c r="P1173" t="s">
        <v>1105</v>
      </c>
      <c r="Q1173" t="s">
        <v>40</v>
      </c>
      <c r="R1173" t="s">
        <v>48</v>
      </c>
      <c r="S1173" t="s">
        <v>111</v>
      </c>
      <c r="T1173" t="s">
        <v>310</v>
      </c>
      <c r="U1173" t="s">
        <v>35</v>
      </c>
      <c r="V1173">
        <v>0.59</v>
      </c>
      <c r="W1173">
        <v>40618</v>
      </c>
    </row>
    <row r="1174" spans="1:23" x14ac:dyDescent="0.25">
      <c r="A1174">
        <v>38528</v>
      </c>
      <c r="B1174" s="3">
        <v>40897</v>
      </c>
      <c r="C1174" s="4">
        <f t="shared" si="54"/>
        <v>2011</v>
      </c>
      <c r="D1174" s="3" t="str">
        <f t="shared" si="55"/>
        <v>Dec</v>
      </c>
      <c r="E1174" s="3" t="str">
        <f t="shared" si="56"/>
        <v>Q3</v>
      </c>
      <c r="F1174" t="s">
        <v>77</v>
      </c>
      <c r="G1174">
        <v>36</v>
      </c>
      <c r="H1174">
        <v>2544.9850000000001</v>
      </c>
      <c r="I1174">
        <v>7.0000000000000007E-2</v>
      </c>
      <c r="J1174" t="s">
        <v>21</v>
      </c>
      <c r="K1174">
        <v>-113.05800000000001</v>
      </c>
      <c r="L1174">
        <v>85.99</v>
      </c>
      <c r="M1174">
        <v>0.99</v>
      </c>
      <c r="N1174" t="s">
        <v>1145</v>
      </c>
      <c r="O1174" t="s">
        <v>1105</v>
      </c>
      <c r="P1174" t="s">
        <v>1105</v>
      </c>
      <c r="Q1174" t="s">
        <v>24</v>
      </c>
      <c r="R1174" t="s">
        <v>41</v>
      </c>
      <c r="S1174" t="s">
        <v>42</v>
      </c>
      <c r="T1174" t="s">
        <v>144</v>
      </c>
      <c r="U1174" t="s">
        <v>67</v>
      </c>
      <c r="V1174">
        <v>0.85</v>
      </c>
      <c r="W1174">
        <v>40898</v>
      </c>
    </row>
    <row r="1175" spans="1:23" x14ac:dyDescent="0.25">
      <c r="A1175">
        <v>38853</v>
      </c>
      <c r="B1175" s="3">
        <v>40991</v>
      </c>
      <c r="C1175" s="4">
        <f t="shared" si="54"/>
        <v>2012</v>
      </c>
      <c r="D1175" s="3" t="str">
        <f t="shared" si="55"/>
        <v>Mar</v>
      </c>
      <c r="E1175" s="3" t="str">
        <f t="shared" si="56"/>
        <v>Q4</v>
      </c>
      <c r="F1175" t="s">
        <v>20</v>
      </c>
      <c r="G1175">
        <v>13</v>
      </c>
      <c r="H1175">
        <v>728.02499999999998</v>
      </c>
      <c r="I1175">
        <v>0.04</v>
      </c>
      <c r="J1175" t="s">
        <v>21</v>
      </c>
      <c r="K1175">
        <v>19.997999999999998</v>
      </c>
      <c r="L1175">
        <v>65.989999999999995</v>
      </c>
      <c r="M1175">
        <v>2.5</v>
      </c>
      <c r="N1175" t="s">
        <v>1152</v>
      </c>
      <c r="O1175" t="s">
        <v>1105</v>
      </c>
      <c r="P1175" t="s">
        <v>1105</v>
      </c>
      <c r="Q1175" t="s">
        <v>59</v>
      </c>
      <c r="R1175" t="s">
        <v>41</v>
      </c>
      <c r="S1175" t="s">
        <v>42</v>
      </c>
      <c r="T1175" t="s">
        <v>1159</v>
      </c>
      <c r="U1175" t="s">
        <v>38</v>
      </c>
      <c r="V1175">
        <v>0.55000000000000004</v>
      </c>
      <c r="W1175">
        <v>40995</v>
      </c>
    </row>
    <row r="1176" spans="1:23" x14ac:dyDescent="0.25">
      <c r="A1176">
        <v>39590</v>
      </c>
      <c r="B1176" s="3">
        <v>40677</v>
      </c>
      <c r="C1176" s="4">
        <f t="shared" si="54"/>
        <v>2011</v>
      </c>
      <c r="D1176" s="3" t="str">
        <f t="shared" si="55"/>
        <v>May</v>
      </c>
      <c r="E1176" s="3" t="str">
        <f t="shared" si="56"/>
        <v>Q1</v>
      </c>
      <c r="F1176" t="s">
        <v>20</v>
      </c>
      <c r="G1176">
        <v>9</v>
      </c>
      <c r="H1176">
        <v>79.25</v>
      </c>
      <c r="I1176">
        <v>0</v>
      </c>
      <c r="J1176" t="s">
        <v>55</v>
      </c>
      <c r="K1176">
        <v>-13.25</v>
      </c>
      <c r="L1176">
        <v>7.64</v>
      </c>
      <c r="M1176">
        <v>5.83</v>
      </c>
      <c r="N1176" t="s">
        <v>1097</v>
      </c>
      <c r="O1176" t="s">
        <v>1105</v>
      </c>
      <c r="P1176" t="s">
        <v>1105</v>
      </c>
      <c r="Q1176" t="s">
        <v>24</v>
      </c>
      <c r="R1176" t="s">
        <v>25</v>
      </c>
      <c r="S1176" t="s">
        <v>60</v>
      </c>
      <c r="T1176" t="s">
        <v>368</v>
      </c>
      <c r="U1176" t="s">
        <v>67</v>
      </c>
      <c r="V1176">
        <v>0.36</v>
      </c>
      <c r="W1176">
        <v>40684</v>
      </c>
    </row>
    <row r="1177" spans="1:23" x14ac:dyDescent="0.25">
      <c r="A1177">
        <v>40707</v>
      </c>
      <c r="B1177" s="3">
        <v>39975</v>
      </c>
      <c r="C1177" s="4">
        <f t="shared" si="54"/>
        <v>2009</v>
      </c>
      <c r="D1177" s="3" t="str">
        <f t="shared" si="55"/>
        <v>Jun</v>
      </c>
      <c r="E1177" s="3" t="str">
        <f t="shared" si="56"/>
        <v>Q1</v>
      </c>
      <c r="F1177" t="s">
        <v>29</v>
      </c>
      <c r="G1177">
        <v>26</v>
      </c>
      <c r="H1177">
        <v>1495.184</v>
      </c>
      <c r="I1177">
        <v>0</v>
      </c>
      <c r="J1177" t="s">
        <v>21</v>
      </c>
      <c r="K1177">
        <v>211.08599999999998</v>
      </c>
      <c r="L1177">
        <v>65.989999999999995</v>
      </c>
      <c r="M1177">
        <v>8.99</v>
      </c>
      <c r="N1177" t="s">
        <v>1160</v>
      </c>
      <c r="O1177" t="s">
        <v>1105</v>
      </c>
      <c r="P1177" t="s">
        <v>1105</v>
      </c>
      <c r="Q1177" t="s">
        <v>24</v>
      </c>
      <c r="R1177" t="s">
        <v>41</v>
      </c>
      <c r="S1177" t="s">
        <v>42</v>
      </c>
      <c r="T1177" t="s">
        <v>950</v>
      </c>
      <c r="U1177" t="s">
        <v>38</v>
      </c>
      <c r="V1177">
        <v>0.56000000000000005</v>
      </c>
      <c r="W1177">
        <v>39977</v>
      </c>
    </row>
    <row r="1178" spans="1:23" x14ac:dyDescent="0.25">
      <c r="A1178">
        <v>40961</v>
      </c>
      <c r="B1178" s="3">
        <v>40632</v>
      </c>
      <c r="C1178" s="4">
        <f t="shared" si="54"/>
        <v>2011</v>
      </c>
      <c r="D1178" s="3" t="str">
        <f t="shared" si="55"/>
        <v>Mar</v>
      </c>
      <c r="E1178" s="3" t="str">
        <f t="shared" si="56"/>
        <v>Q4</v>
      </c>
      <c r="F1178" t="s">
        <v>62</v>
      </c>
      <c r="G1178">
        <v>7</v>
      </c>
      <c r="H1178">
        <v>23.84</v>
      </c>
      <c r="I1178">
        <v>0.02</v>
      </c>
      <c r="J1178" t="s">
        <v>21</v>
      </c>
      <c r="K1178">
        <v>5.88</v>
      </c>
      <c r="L1178">
        <v>3.15</v>
      </c>
      <c r="M1178">
        <v>0.5</v>
      </c>
      <c r="N1178" t="s">
        <v>1147</v>
      </c>
      <c r="O1178" t="s">
        <v>1105</v>
      </c>
      <c r="P1178" t="s">
        <v>1105</v>
      </c>
      <c r="Q1178" t="s">
        <v>40</v>
      </c>
      <c r="R1178" t="s">
        <v>25</v>
      </c>
      <c r="S1178" t="s">
        <v>87</v>
      </c>
      <c r="T1178" t="s">
        <v>763</v>
      </c>
      <c r="U1178" t="s">
        <v>38</v>
      </c>
      <c r="V1178">
        <v>0.37</v>
      </c>
      <c r="W1178">
        <v>40633</v>
      </c>
    </row>
    <row r="1179" spans="1:23" x14ac:dyDescent="0.25">
      <c r="A1179">
        <v>41026</v>
      </c>
      <c r="B1179" s="3">
        <v>40652</v>
      </c>
      <c r="C1179" s="4">
        <f t="shared" si="54"/>
        <v>2011</v>
      </c>
      <c r="D1179" s="3" t="str">
        <f t="shared" si="55"/>
        <v>Apr</v>
      </c>
      <c r="E1179" s="3" t="str">
        <f t="shared" si="56"/>
        <v>Q1</v>
      </c>
      <c r="F1179" t="s">
        <v>62</v>
      </c>
      <c r="G1179">
        <v>8</v>
      </c>
      <c r="H1179">
        <v>709.37</v>
      </c>
      <c r="I1179">
        <v>0.1</v>
      </c>
      <c r="J1179" t="s">
        <v>30</v>
      </c>
      <c r="K1179">
        <v>-281.76</v>
      </c>
      <c r="L1179">
        <v>89.99</v>
      </c>
      <c r="M1179">
        <v>42</v>
      </c>
      <c r="N1179" t="s">
        <v>1152</v>
      </c>
      <c r="O1179" t="s">
        <v>1105</v>
      </c>
      <c r="P1179" t="s">
        <v>1105</v>
      </c>
      <c r="Q1179" t="s">
        <v>59</v>
      </c>
      <c r="R1179" t="s">
        <v>48</v>
      </c>
      <c r="S1179" t="s">
        <v>111</v>
      </c>
      <c r="T1179" t="s">
        <v>840</v>
      </c>
      <c r="U1179" t="s">
        <v>35</v>
      </c>
      <c r="V1179">
        <v>0.66</v>
      </c>
      <c r="W1179">
        <v>40653</v>
      </c>
    </row>
    <row r="1180" spans="1:23" x14ac:dyDescent="0.25">
      <c r="A1180">
        <v>41543</v>
      </c>
      <c r="B1180" s="3">
        <v>39850</v>
      </c>
      <c r="C1180" s="4">
        <f t="shared" si="54"/>
        <v>2009</v>
      </c>
      <c r="D1180" s="3" t="str">
        <f t="shared" si="55"/>
        <v>Feb</v>
      </c>
      <c r="E1180" s="3" t="str">
        <f t="shared" si="56"/>
        <v>Q4</v>
      </c>
      <c r="F1180" t="s">
        <v>20</v>
      </c>
      <c r="G1180">
        <v>45</v>
      </c>
      <c r="H1180">
        <v>7548.65</v>
      </c>
      <c r="I1180">
        <v>0.03</v>
      </c>
      <c r="J1180" t="s">
        <v>30</v>
      </c>
      <c r="K1180">
        <v>1385.35</v>
      </c>
      <c r="L1180">
        <v>160.97999999999999</v>
      </c>
      <c r="M1180">
        <v>30</v>
      </c>
      <c r="N1180" t="s">
        <v>1147</v>
      </c>
      <c r="O1180" t="s">
        <v>1105</v>
      </c>
      <c r="P1180" t="s">
        <v>1105</v>
      </c>
      <c r="Q1180" t="s">
        <v>40</v>
      </c>
      <c r="R1180" t="s">
        <v>48</v>
      </c>
      <c r="S1180" t="s">
        <v>111</v>
      </c>
      <c r="T1180" t="s">
        <v>736</v>
      </c>
      <c r="U1180" t="s">
        <v>35</v>
      </c>
      <c r="V1180">
        <v>0.62</v>
      </c>
      <c r="W1180">
        <v>39854</v>
      </c>
    </row>
    <row r="1181" spans="1:23" x14ac:dyDescent="0.25">
      <c r="A1181">
        <v>41606</v>
      </c>
      <c r="B1181" s="3">
        <v>39987</v>
      </c>
      <c r="C1181" s="4">
        <f t="shared" si="54"/>
        <v>2009</v>
      </c>
      <c r="D1181" s="3" t="str">
        <f t="shared" si="55"/>
        <v>Jun</v>
      </c>
      <c r="E1181" s="3" t="str">
        <f t="shared" si="56"/>
        <v>Q1</v>
      </c>
      <c r="F1181" t="s">
        <v>29</v>
      </c>
      <c r="G1181">
        <v>23</v>
      </c>
      <c r="H1181">
        <v>4514.8599999999997</v>
      </c>
      <c r="I1181">
        <v>0.09</v>
      </c>
      <c r="J1181" t="s">
        <v>30</v>
      </c>
      <c r="K1181">
        <v>-641.09</v>
      </c>
      <c r="L1181">
        <v>200.98</v>
      </c>
      <c r="M1181">
        <v>55.96</v>
      </c>
      <c r="N1181" t="s">
        <v>119</v>
      </c>
      <c r="O1181" t="s">
        <v>1105</v>
      </c>
      <c r="P1181" t="s">
        <v>1105</v>
      </c>
      <c r="Q1181" t="s">
        <v>24</v>
      </c>
      <c r="R1181" t="s">
        <v>48</v>
      </c>
      <c r="S1181" t="s">
        <v>79</v>
      </c>
      <c r="T1181" t="s">
        <v>1161</v>
      </c>
      <c r="U1181" t="s">
        <v>81</v>
      </c>
      <c r="V1181">
        <v>0.75</v>
      </c>
      <c r="W1181">
        <v>39988</v>
      </c>
    </row>
    <row r="1182" spans="1:23" x14ac:dyDescent="0.25">
      <c r="A1182">
        <v>41926</v>
      </c>
      <c r="B1182" s="3">
        <v>40579</v>
      </c>
      <c r="C1182" s="4">
        <f t="shared" si="54"/>
        <v>2011</v>
      </c>
      <c r="D1182" s="3" t="str">
        <f t="shared" si="55"/>
        <v>Feb</v>
      </c>
      <c r="E1182" s="3" t="str">
        <f t="shared" si="56"/>
        <v>Q4</v>
      </c>
      <c r="F1182" t="s">
        <v>29</v>
      </c>
      <c r="G1182">
        <v>17</v>
      </c>
      <c r="H1182">
        <v>112.57</v>
      </c>
      <c r="I1182">
        <v>0.08</v>
      </c>
      <c r="J1182" t="s">
        <v>21</v>
      </c>
      <c r="K1182">
        <v>-28.53</v>
      </c>
      <c r="L1182">
        <v>6.48</v>
      </c>
      <c r="M1182">
        <v>5.14</v>
      </c>
      <c r="N1182" t="s">
        <v>1160</v>
      </c>
      <c r="O1182" t="s">
        <v>1105</v>
      </c>
      <c r="P1182" t="s">
        <v>1105</v>
      </c>
      <c r="Q1182" t="s">
        <v>24</v>
      </c>
      <c r="R1182" t="s">
        <v>25</v>
      </c>
      <c r="S1182" t="s">
        <v>60</v>
      </c>
      <c r="T1182" t="s">
        <v>1163</v>
      </c>
      <c r="U1182" t="s">
        <v>38</v>
      </c>
      <c r="V1182">
        <v>0.37</v>
      </c>
      <c r="W1182">
        <v>40580</v>
      </c>
    </row>
    <row r="1183" spans="1:23" x14ac:dyDescent="0.25">
      <c r="A1183">
        <v>50533</v>
      </c>
      <c r="B1183" s="3">
        <v>40694</v>
      </c>
      <c r="C1183" s="4">
        <f t="shared" si="54"/>
        <v>2011</v>
      </c>
      <c r="D1183" s="3" t="str">
        <f t="shared" si="55"/>
        <v>May</v>
      </c>
      <c r="E1183" s="3" t="str">
        <f t="shared" si="56"/>
        <v>Q1</v>
      </c>
      <c r="F1183" t="s">
        <v>44</v>
      </c>
      <c r="G1183">
        <v>32</v>
      </c>
      <c r="H1183">
        <v>1974.66</v>
      </c>
      <c r="I1183">
        <v>0.06</v>
      </c>
      <c r="J1183" t="s">
        <v>55</v>
      </c>
      <c r="K1183">
        <v>-929.68</v>
      </c>
      <c r="L1183">
        <v>64.650000000000006</v>
      </c>
      <c r="M1183">
        <v>35</v>
      </c>
      <c r="N1183" t="s">
        <v>1164</v>
      </c>
      <c r="O1183" t="s">
        <v>1105</v>
      </c>
      <c r="P1183" t="s">
        <v>1105</v>
      </c>
      <c r="Q1183" t="s">
        <v>24</v>
      </c>
      <c r="R1183" t="s">
        <v>25</v>
      </c>
      <c r="S1183" t="s">
        <v>26</v>
      </c>
      <c r="T1183" t="s">
        <v>1045</v>
      </c>
      <c r="U1183" t="s">
        <v>28</v>
      </c>
      <c r="V1183">
        <v>0.8</v>
      </c>
      <c r="W1183">
        <v>40696</v>
      </c>
    </row>
    <row r="1184" spans="1:23" x14ac:dyDescent="0.25">
      <c r="A1184">
        <v>51747</v>
      </c>
      <c r="B1184" s="3">
        <v>41095</v>
      </c>
      <c r="C1184" s="4">
        <f t="shared" si="54"/>
        <v>2012</v>
      </c>
      <c r="D1184" s="3" t="str">
        <f t="shared" si="55"/>
        <v>Jul</v>
      </c>
      <c r="E1184" s="3" t="str">
        <f t="shared" si="56"/>
        <v>Q2</v>
      </c>
      <c r="F1184" t="s">
        <v>62</v>
      </c>
      <c r="G1184">
        <v>3</v>
      </c>
      <c r="H1184">
        <v>12.11</v>
      </c>
      <c r="I1184">
        <v>0.02</v>
      </c>
      <c r="J1184" t="s">
        <v>21</v>
      </c>
      <c r="K1184">
        <v>-0.98</v>
      </c>
      <c r="L1184">
        <v>3.69</v>
      </c>
      <c r="M1184">
        <v>0.5</v>
      </c>
      <c r="N1184" t="s">
        <v>1160</v>
      </c>
      <c r="O1184" t="s">
        <v>1105</v>
      </c>
      <c r="P1184" t="s">
        <v>1105</v>
      </c>
      <c r="Q1184" t="s">
        <v>24</v>
      </c>
      <c r="R1184" t="s">
        <v>25</v>
      </c>
      <c r="S1184" t="s">
        <v>87</v>
      </c>
      <c r="T1184" t="s">
        <v>88</v>
      </c>
      <c r="U1184" t="s">
        <v>38</v>
      </c>
      <c r="V1184">
        <v>0.38</v>
      </c>
      <c r="W1184">
        <v>41096</v>
      </c>
    </row>
    <row r="1185" spans="1:23" x14ac:dyDescent="0.25">
      <c r="A1185">
        <v>53314</v>
      </c>
      <c r="B1185" s="3">
        <v>40440</v>
      </c>
      <c r="C1185" s="4">
        <f t="shared" si="54"/>
        <v>2010</v>
      </c>
      <c r="D1185" s="3" t="str">
        <f t="shared" si="55"/>
        <v>Sep</v>
      </c>
      <c r="E1185" s="3" t="str">
        <f t="shared" si="56"/>
        <v>Q2</v>
      </c>
      <c r="F1185" t="s">
        <v>29</v>
      </c>
      <c r="G1185">
        <v>33</v>
      </c>
      <c r="H1185">
        <v>2667.92</v>
      </c>
      <c r="I1185">
        <v>0.01</v>
      </c>
      <c r="J1185" t="s">
        <v>21</v>
      </c>
      <c r="K1185">
        <v>1049.02</v>
      </c>
      <c r="L1185">
        <v>78.69</v>
      </c>
      <c r="M1185">
        <v>19.989999999999998</v>
      </c>
      <c r="N1185" t="s">
        <v>1166</v>
      </c>
      <c r="O1185" t="s">
        <v>1105</v>
      </c>
      <c r="P1185" t="s">
        <v>1105</v>
      </c>
      <c r="Q1185" t="s">
        <v>59</v>
      </c>
      <c r="R1185" t="s">
        <v>48</v>
      </c>
      <c r="S1185" t="s">
        <v>49</v>
      </c>
      <c r="T1185" t="s">
        <v>778</v>
      </c>
      <c r="U1185" t="s">
        <v>38</v>
      </c>
      <c r="V1185">
        <v>0.43</v>
      </c>
      <c r="W1185">
        <v>40440</v>
      </c>
    </row>
    <row r="1186" spans="1:23" x14ac:dyDescent="0.25">
      <c r="A1186">
        <v>54791</v>
      </c>
      <c r="B1186" s="3">
        <v>41263</v>
      </c>
      <c r="C1186" s="4">
        <f t="shared" si="54"/>
        <v>2012</v>
      </c>
      <c r="D1186" s="3" t="str">
        <f t="shared" si="55"/>
        <v>Dec</v>
      </c>
      <c r="E1186" s="3" t="str">
        <f t="shared" si="56"/>
        <v>Q3</v>
      </c>
      <c r="F1186" t="s">
        <v>29</v>
      </c>
      <c r="G1186">
        <v>45</v>
      </c>
      <c r="H1186">
        <v>4165.04</v>
      </c>
      <c r="I1186">
        <v>0</v>
      </c>
      <c r="J1186" t="s">
        <v>30</v>
      </c>
      <c r="K1186">
        <v>135.68</v>
      </c>
      <c r="L1186">
        <v>90.98</v>
      </c>
      <c r="M1186">
        <v>30</v>
      </c>
      <c r="N1186" t="s">
        <v>820</v>
      </c>
      <c r="O1186" t="s">
        <v>1105</v>
      </c>
      <c r="P1186" t="s">
        <v>1105</v>
      </c>
      <c r="Q1186" t="s">
        <v>40</v>
      </c>
      <c r="R1186" t="s">
        <v>48</v>
      </c>
      <c r="S1186" t="s">
        <v>111</v>
      </c>
      <c r="T1186" t="s">
        <v>709</v>
      </c>
      <c r="U1186" t="s">
        <v>35</v>
      </c>
      <c r="V1186">
        <v>0.61</v>
      </c>
      <c r="W1186">
        <v>41265</v>
      </c>
    </row>
    <row r="1187" spans="1:23" x14ac:dyDescent="0.25">
      <c r="A1187">
        <v>54912</v>
      </c>
      <c r="B1187" s="3">
        <v>40745</v>
      </c>
      <c r="C1187" s="4">
        <f t="shared" si="54"/>
        <v>2011</v>
      </c>
      <c r="D1187" s="3" t="str">
        <f t="shared" si="55"/>
        <v>Jul</v>
      </c>
      <c r="E1187" s="3" t="str">
        <f t="shared" si="56"/>
        <v>Q2</v>
      </c>
      <c r="F1187" t="s">
        <v>20</v>
      </c>
      <c r="G1187">
        <v>17</v>
      </c>
      <c r="H1187">
        <v>117.33</v>
      </c>
      <c r="I1187">
        <v>7.0000000000000007E-2</v>
      </c>
      <c r="J1187" t="s">
        <v>21</v>
      </c>
      <c r="K1187">
        <v>10.31</v>
      </c>
      <c r="L1187">
        <v>6.69</v>
      </c>
      <c r="M1187">
        <v>3.1</v>
      </c>
      <c r="N1187" t="s">
        <v>1160</v>
      </c>
      <c r="O1187" t="s">
        <v>1105</v>
      </c>
      <c r="P1187" t="s">
        <v>1105</v>
      </c>
      <c r="Q1187" t="s">
        <v>24</v>
      </c>
      <c r="R1187" t="s">
        <v>25</v>
      </c>
      <c r="S1187" t="s">
        <v>60</v>
      </c>
      <c r="T1187" t="s">
        <v>1167</v>
      </c>
      <c r="U1187" t="s">
        <v>67</v>
      </c>
      <c r="V1187">
        <v>0.36</v>
      </c>
      <c r="W1187">
        <v>40752</v>
      </c>
    </row>
    <row r="1188" spans="1:23" x14ac:dyDescent="0.25">
      <c r="A1188">
        <v>55269</v>
      </c>
      <c r="B1188" s="3">
        <v>40244</v>
      </c>
      <c r="C1188" s="4">
        <f t="shared" si="54"/>
        <v>2010</v>
      </c>
      <c r="D1188" s="3" t="str">
        <f t="shared" si="55"/>
        <v>Mar</v>
      </c>
      <c r="E1188" s="3" t="str">
        <f t="shared" si="56"/>
        <v>Q4</v>
      </c>
      <c r="F1188" t="s">
        <v>62</v>
      </c>
      <c r="G1188">
        <v>1</v>
      </c>
      <c r="H1188">
        <v>49.61</v>
      </c>
      <c r="I1188">
        <v>0</v>
      </c>
      <c r="J1188" t="s">
        <v>21</v>
      </c>
      <c r="K1188">
        <v>-41.82</v>
      </c>
      <c r="L1188">
        <v>30.98</v>
      </c>
      <c r="M1188">
        <v>17.079999999999998</v>
      </c>
      <c r="N1188" t="s">
        <v>1164</v>
      </c>
      <c r="O1188" t="s">
        <v>1105</v>
      </c>
      <c r="P1188" t="s">
        <v>1105</v>
      </c>
      <c r="Q1188" t="s">
        <v>24</v>
      </c>
      <c r="R1188" t="s">
        <v>25</v>
      </c>
      <c r="S1188" t="s">
        <v>60</v>
      </c>
      <c r="T1188" t="s">
        <v>506</v>
      </c>
      <c r="U1188" t="s">
        <v>38</v>
      </c>
      <c r="V1188">
        <v>0.4</v>
      </c>
      <c r="W1188">
        <v>40245</v>
      </c>
    </row>
    <row r="1189" spans="1:23" x14ac:dyDescent="0.25">
      <c r="A1189">
        <v>56101</v>
      </c>
      <c r="B1189" s="3">
        <v>40378</v>
      </c>
      <c r="C1189" s="4">
        <f t="shared" si="54"/>
        <v>2010</v>
      </c>
      <c r="D1189" s="3" t="str">
        <f t="shared" si="55"/>
        <v>Jul</v>
      </c>
      <c r="E1189" s="3" t="str">
        <f t="shared" si="56"/>
        <v>Q2</v>
      </c>
      <c r="F1189" t="s">
        <v>44</v>
      </c>
      <c r="G1189">
        <v>1</v>
      </c>
      <c r="H1189">
        <v>21.45</v>
      </c>
      <c r="I1189">
        <v>0.01</v>
      </c>
      <c r="J1189" t="s">
        <v>21</v>
      </c>
      <c r="K1189">
        <v>-7.22</v>
      </c>
      <c r="L1189">
        <v>14.42</v>
      </c>
      <c r="M1189">
        <v>6.75</v>
      </c>
      <c r="N1189" t="s">
        <v>1147</v>
      </c>
      <c r="O1189" t="s">
        <v>1105</v>
      </c>
      <c r="P1189" t="s">
        <v>1105</v>
      </c>
      <c r="Q1189" t="s">
        <v>40</v>
      </c>
      <c r="R1189" t="s">
        <v>25</v>
      </c>
      <c r="S1189" t="s">
        <v>33</v>
      </c>
      <c r="T1189" t="s">
        <v>1023</v>
      </c>
      <c r="U1189" t="s">
        <v>47</v>
      </c>
      <c r="V1189">
        <v>0.52</v>
      </c>
      <c r="W1189">
        <v>40380</v>
      </c>
    </row>
    <row r="1190" spans="1:23" x14ac:dyDescent="0.25">
      <c r="A1190">
        <v>56582</v>
      </c>
      <c r="B1190" s="3">
        <v>39976</v>
      </c>
      <c r="C1190" s="4">
        <f t="shared" si="54"/>
        <v>2009</v>
      </c>
      <c r="D1190" s="3" t="str">
        <f t="shared" si="55"/>
        <v>Jun</v>
      </c>
      <c r="E1190" s="3" t="str">
        <f t="shared" si="56"/>
        <v>Q1</v>
      </c>
      <c r="F1190" t="s">
        <v>20</v>
      </c>
      <c r="G1190">
        <v>36</v>
      </c>
      <c r="H1190">
        <v>4581.41</v>
      </c>
      <c r="I1190">
        <v>0.04</v>
      </c>
      <c r="J1190" t="s">
        <v>30</v>
      </c>
      <c r="K1190">
        <v>-904.73</v>
      </c>
      <c r="L1190">
        <v>130.97999999999999</v>
      </c>
      <c r="M1190">
        <v>54.74</v>
      </c>
      <c r="N1190" t="s">
        <v>1160</v>
      </c>
      <c r="O1190" t="s">
        <v>1105</v>
      </c>
      <c r="P1190" t="s">
        <v>1105</v>
      </c>
      <c r="Q1190" t="s">
        <v>24</v>
      </c>
      <c r="R1190" t="s">
        <v>48</v>
      </c>
      <c r="S1190" t="s">
        <v>79</v>
      </c>
      <c r="T1190" t="s">
        <v>795</v>
      </c>
      <c r="U1190" t="s">
        <v>81</v>
      </c>
      <c r="V1190">
        <v>0.69</v>
      </c>
      <c r="W1190">
        <v>39976</v>
      </c>
    </row>
    <row r="1191" spans="1:23" x14ac:dyDescent="0.25">
      <c r="A1191">
        <v>56677</v>
      </c>
      <c r="B1191" s="3">
        <v>39914</v>
      </c>
      <c r="C1191" s="4">
        <f t="shared" si="54"/>
        <v>2009</v>
      </c>
      <c r="D1191" s="3" t="str">
        <f t="shared" si="55"/>
        <v>Apr</v>
      </c>
      <c r="E1191" s="3" t="str">
        <f t="shared" si="56"/>
        <v>Q1</v>
      </c>
      <c r="F1191" t="s">
        <v>29</v>
      </c>
      <c r="G1191">
        <v>35</v>
      </c>
      <c r="H1191">
        <v>430.55</v>
      </c>
      <c r="I1191">
        <v>0</v>
      </c>
      <c r="J1191" t="s">
        <v>21</v>
      </c>
      <c r="K1191">
        <v>120.01</v>
      </c>
      <c r="L1191">
        <v>12.22</v>
      </c>
      <c r="M1191">
        <v>2.85</v>
      </c>
      <c r="N1191" t="s">
        <v>344</v>
      </c>
      <c r="O1191" t="s">
        <v>1105</v>
      </c>
      <c r="P1191" t="s">
        <v>1105</v>
      </c>
      <c r="Q1191" t="s">
        <v>40</v>
      </c>
      <c r="R1191" t="s">
        <v>48</v>
      </c>
      <c r="S1191" t="s">
        <v>49</v>
      </c>
      <c r="T1191" t="s">
        <v>242</v>
      </c>
      <c r="U1191" t="s">
        <v>51</v>
      </c>
      <c r="V1191">
        <v>0.55000000000000004</v>
      </c>
      <c r="W1191">
        <v>39915</v>
      </c>
    </row>
    <row r="1192" spans="1:23" x14ac:dyDescent="0.25">
      <c r="A1192">
        <v>59683</v>
      </c>
      <c r="B1192" s="3">
        <v>41195</v>
      </c>
      <c r="C1192" s="4">
        <f t="shared" si="54"/>
        <v>2012</v>
      </c>
      <c r="D1192" s="3" t="str">
        <f t="shared" si="55"/>
        <v>Oct</v>
      </c>
      <c r="E1192" s="3" t="str">
        <f t="shared" si="56"/>
        <v>Q3</v>
      </c>
      <c r="F1192" t="s">
        <v>44</v>
      </c>
      <c r="G1192">
        <v>37</v>
      </c>
      <c r="H1192">
        <v>191.36</v>
      </c>
      <c r="I1192">
        <v>0.05</v>
      </c>
      <c r="J1192" t="s">
        <v>21</v>
      </c>
      <c r="K1192">
        <v>-82.086999999999989</v>
      </c>
      <c r="L1192">
        <v>4.91</v>
      </c>
      <c r="M1192">
        <v>4.97</v>
      </c>
      <c r="N1192" t="s">
        <v>1147</v>
      </c>
      <c r="O1192" t="s">
        <v>1105</v>
      </c>
      <c r="P1192" t="s">
        <v>1105</v>
      </c>
      <c r="Q1192" t="s">
        <v>24</v>
      </c>
      <c r="R1192" t="s">
        <v>25</v>
      </c>
      <c r="S1192" t="s">
        <v>36</v>
      </c>
      <c r="T1192" t="s">
        <v>618</v>
      </c>
      <c r="U1192" t="s">
        <v>38</v>
      </c>
      <c r="V1192">
        <v>0.38</v>
      </c>
      <c r="W1192">
        <v>41196</v>
      </c>
    </row>
    <row r="1193" spans="1:23" x14ac:dyDescent="0.25">
      <c r="A1193">
        <v>837</v>
      </c>
      <c r="B1193" s="3">
        <v>39978</v>
      </c>
      <c r="C1193" s="4">
        <f t="shared" si="54"/>
        <v>2009</v>
      </c>
      <c r="D1193" s="3" t="str">
        <f t="shared" si="55"/>
        <v>Jun</v>
      </c>
      <c r="E1193" s="3" t="str">
        <f t="shared" si="56"/>
        <v>Q1</v>
      </c>
      <c r="F1193" t="s">
        <v>44</v>
      </c>
      <c r="G1193">
        <v>11</v>
      </c>
      <c r="H1193">
        <v>65.7</v>
      </c>
      <c r="I1193">
        <v>0.01</v>
      </c>
      <c r="J1193" t="s">
        <v>21</v>
      </c>
      <c r="K1193">
        <v>13.41</v>
      </c>
      <c r="L1193">
        <v>5.84</v>
      </c>
      <c r="M1193">
        <v>0.83</v>
      </c>
      <c r="N1193" t="s">
        <v>1168</v>
      </c>
      <c r="O1193" t="s">
        <v>1105</v>
      </c>
      <c r="P1193" t="s">
        <v>1105</v>
      </c>
      <c r="Q1193" t="s">
        <v>40</v>
      </c>
      <c r="R1193" t="s">
        <v>25</v>
      </c>
      <c r="S1193" t="s">
        <v>94</v>
      </c>
      <c r="T1193" t="s">
        <v>1024</v>
      </c>
      <c r="U1193" t="s">
        <v>67</v>
      </c>
      <c r="V1193">
        <v>0.49</v>
      </c>
      <c r="W1193">
        <v>39980</v>
      </c>
    </row>
    <row r="1194" spans="1:23" x14ac:dyDescent="0.25">
      <c r="A1194">
        <v>1059</v>
      </c>
      <c r="B1194" s="3">
        <v>39870</v>
      </c>
      <c r="C1194" s="4">
        <f t="shared" si="54"/>
        <v>2009</v>
      </c>
      <c r="D1194" s="3" t="str">
        <f t="shared" si="55"/>
        <v>Feb</v>
      </c>
      <c r="E1194" s="3" t="str">
        <f t="shared" si="56"/>
        <v>Q4</v>
      </c>
      <c r="F1194" t="s">
        <v>77</v>
      </c>
      <c r="G1194">
        <v>22</v>
      </c>
      <c r="H1194">
        <v>127.33</v>
      </c>
      <c r="I1194">
        <v>0.02</v>
      </c>
      <c r="J1194" t="s">
        <v>21</v>
      </c>
      <c r="K1194">
        <v>5.2955000000000005</v>
      </c>
      <c r="L1194">
        <v>5.34</v>
      </c>
      <c r="M1194">
        <v>2.99</v>
      </c>
      <c r="N1194" t="s">
        <v>1168</v>
      </c>
      <c r="O1194" t="s">
        <v>1105</v>
      </c>
      <c r="P1194" t="s">
        <v>1105</v>
      </c>
      <c r="Q1194" t="s">
        <v>40</v>
      </c>
      <c r="R1194" t="s">
        <v>25</v>
      </c>
      <c r="S1194" t="s">
        <v>36</v>
      </c>
      <c r="T1194" t="s">
        <v>403</v>
      </c>
      <c r="U1194" t="s">
        <v>38</v>
      </c>
      <c r="V1194">
        <v>0.38</v>
      </c>
      <c r="W1194">
        <v>39872</v>
      </c>
    </row>
    <row r="1195" spans="1:23" x14ac:dyDescent="0.25">
      <c r="A1195">
        <v>1826</v>
      </c>
      <c r="B1195" s="3">
        <v>41014</v>
      </c>
      <c r="C1195" s="4">
        <f t="shared" si="54"/>
        <v>2012</v>
      </c>
      <c r="D1195" s="3" t="str">
        <f t="shared" si="55"/>
        <v>Apr</v>
      </c>
      <c r="E1195" s="3" t="str">
        <f t="shared" si="56"/>
        <v>Q1</v>
      </c>
      <c r="F1195" t="s">
        <v>44</v>
      </c>
      <c r="G1195">
        <v>5</v>
      </c>
      <c r="H1195">
        <v>28.32</v>
      </c>
      <c r="I1195">
        <v>0.09</v>
      </c>
      <c r="J1195" t="s">
        <v>21</v>
      </c>
      <c r="K1195">
        <v>-14.35</v>
      </c>
      <c r="L1195">
        <v>4.9800000000000004</v>
      </c>
      <c r="M1195">
        <v>4.75</v>
      </c>
      <c r="N1195" t="s">
        <v>378</v>
      </c>
      <c r="O1195" t="s">
        <v>1105</v>
      </c>
      <c r="P1195" t="s">
        <v>1105</v>
      </c>
      <c r="Q1195" t="s">
        <v>40</v>
      </c>
      <c r="R1195" t="s">
        <v>25</v>
      </c>
      <c r="S1195" t="s">
        <v>60</v>
      </c>
      <c r="T1195" t="s">
        <v>154</v>
      </c>
      <c r="U1195" t="s">
        <v>38</v>
      </c>
      <c r="V1195">
        <v>0.36</v>
      </c>
      <c r="W1195">
        <v>41015</v>
      </c>
    </row>
    <row r="1196" spans="1:23" x14ac:dyDescent="0.25">
      <c r="A1196">
        <v>2020</v>
      </c>
      <c r="B1196" s="3">
        <v>40349</v>
      </c>
      <c r="C1196" s="4">
        <f t="shared" si="54"/>
        <v>2010</v>
      </c>
      <c r="D1196" s="3" t="str">
        <f t="shared" si="55"/>
        <v>Jun</v>
      </c>
      <c r="E1196" s="3" t="str">
        <f t="shared" si="56"/>
        <v>Q1</v>
      </c>
      <c r="F1196" t="s">
        <v>62</v>
      </c>
      <c r="G1196">
        <v>42</v>
      </c>
      <c r="H1196">
        <v>213.75</v>
      </c>
      <c r="I1196">
        <v>0.03</v>
      </c>
      <c r="J1196" t="s">
        <v>21</v>
      </c>
      <c r="K1196">
        <v>-188.77</v>
      </c>
      <c r="L1196">
        <v>5.0199999999999996</v>
      </c>
      <c r="M1196">
        <v>5.14</v>
      </c>
      <c r="N1196" t="s">
        <v>1169</v>
      </c>
      <c r="O1196" t="s">
        <v>1105</v>
      </c>
      <c r="P1196" t="s">
        <v>1105</v>
      </c>
      <c r="Q1196" t="s">
        <v>59</v>
      </c>
      <c r="R1196" t="s">
        <v>41</v>
      </c>
      <c r="S1196" t="s">
        <v>69</v>
      </c>
      <c r="T1196" t="s">
        <v>358</v>
      </c>
      <c r="U1196" t="s">
        <v>51</v>
      </c>
      <c r="V1196">
        <v>0.79</v>
      </c>
      <c r="W1196">
        <v>40351</v>
      </c>
    </row>
    <row r="1197" spans="1:23" x14ac:dyDescent="0.25">
      <c r="A1197">
        <v>10340</v>
      </c>
      <c r="B1197" s="3">
        <v>40716</v>
      </c>
      <c r="C1197" s="4">
        <f t="shared" si="54"/>
        <v>2011</v>
      </c>
      <c r="D1197" s="3" t="str">
        <f t="shared" si="55"/>
        <v>Jun</v>
      </c>
      <c r="E1197" s="3" t="str">
        <f t="shared" si="56"/>
        <v>Q1</v>
      </c>
      <c r="F1197" t="s">
        <v>29</v>
      </c>
      <c r="G1197">
        <v>24</v>
      </c>
      <c r="H1197">
        <v>7547.14</v>
      </c>
      <c r="I1197">
        <v>0.03</v>
      </c>
      <c r="J1197" t="s">
        <v>21</v>
      </c>
      <c r="K1197">
        <v>2080.48</v>
      </c>
      <c r="L1197">
        <v>320.98</v>
      </c>
      <c r="M1197">
        <v>24.49</v>
      </c>
      <c r="N1197" t="s">
        <v>1169</v>
      </c>
      <c r="O1197" t="s">
        <v>1105</v>
      </c>
      <c r="P1197" t="s">
        <v>1105</v>
      </c>
      <c r="Q1197" t="s">
        <v>59</v>
      </c>
      <c r="R1197" t="s">
        <v>48</v>
      </c>
      <c r="S1197" t="s">
        <v>111</v>
      </c>
      <c r="T1197" t="s">
        <v>1170</v>
      </c>
      <c r="U1197" t="s">
        <v>28</v>
      </c>
      <c r="V1197">
        <v>0.55000000000000004</v>
      </c>
      <c r="W1197">
        <v>40717</v>
      </c>
    </row>
    <row r="1198" spans="1:23" x14ac:dyDescent="0.25">
      <c r="A1198">
        <v>11044</v>
      </c>
      <c r="B1198" s="3">
        <v>41084</v>
      </c>
      <c r="C1198" s="4">
        <f t="shared" si="54"/>
        <v>2012</v>
      </c>
      <c r="D1198" s="3" t="str">
        <f t="shared" si="55"/>
        <v>Jun</v>
      </c>
      <c r="E1198" s="3" t="str">
        <f t="shared" si="56"/>
        <v>Q1</v>
      </c>
      <c r="F1198" t="s">
        <v>62</v>
      </c>
      <c r="G1198">
        <v>3</v>
      </c>
      <c r="H1198">
        <v>14.49</v>
      </c>
      <c r="I1198">
        <v>0.09</v>
      </c>
      <c r="J1198" t="s">
        <v>21</v>
      </c>
      <c r="K1198">
        <v>-12.58</v>
      </c>
      <c r="L1198">
        <v>3.28</v>
      </c>
      <c r="M1198">
        <v>5</v>
      </c>
      <c r="N1198" t="s">
        <v>1169</v>
      </c>
      <c r="O1198" t="s">
        <v>1105</v>
      </c>
      <c r="P1198" t="s">
        <v>1105</v>
      </c>
      <c r="Q1198" t="s">
        <v>59</v>
      </c>
      <c r="R1198" t="s">
        <v>25</v>
      </c>
      <c r="S1198" t="s">
        <v>94</v>
      </c>
      <c r="T1198" t="s">
        <v>864</v>
      </c>
      <c r="U1198" t="s">
        <v>67</v>
      </c>
      <c r="V1198">
        <v>0.56000000000000005</v>
      </c>
      <c r="W1198">
        <v>41085</v>
      </c>
    </row>
    <row r="1199" spans="1:23" x14ac:dyDescent="0.25">
      <c r="A1199">
        <v>15718</v>
      </c>
      <c r="B1199" s="3">
        <v>39840</v>
      </c>
      <c r="C1199" s="4">
        <f t="shared" si="54"/>
        <v>2009</v>
      </c>
      <c r="D1199" s="3" t="str">
        <f t="shared" si="55"/>
        <v>Jan</v>
      </c>
      <c r="E1199" s="3" t="str">
        <f t="shared" si="56"/>
        <v>Q4</v>
      </c>
      <c r="F1199" t="s">
        <v>77</v>
      </c>
      <c r="G1199">
        <v>36</v>
      </c>
      <c r="H1199">
        <v>100.87</v>
      </c>
      <c r="I1199">
        <v>0.09</v>
      </c>
      <c r="J1199" t="s">
        <v>21</v>
      </c>
      <c r="K1199">
        <v>8.4</v>
      </c>
      <c r="L1199">
        <v>2.94</v>
      </c>
      <c r="M1199">
        <v>0.7</v>
      </c>
      <c r="N1199" t="s">
        <v>1168</v>
      </c>
      <c r="O1199" t="s">
        <v>1105</v>
      </c>
      <c r="P1199" t="s">
        <v>1105</v>
      </c>
      <c r="Q1199" t="s">
        <v>40</v>
      </c>
      <c r="R1199" t="s">
        <v>25</v>
      </c>
      <c r="S1199" t="s">
        <v>94</v>
      </c>
      <c r="T1199" t="s">
        <v>1171</v>
      </c>
      <c r="U1199" t="s">
        <v>67</v>
      </c>
      <c r="V1199">
        <v>0.57999999999999996</v>
      </c>
      <c r="W1199">
        <v>39841</v>
      </c>
    </row>
    <row r="1200" spans="1:23" x14ac:dyDescent="0.25">
      <c r="A1200">
        <v>17506</v>
      </c>
      <c r="B1200" s="3">
        <v>40237</v>
      </c>
      <c r="C1200" s="4">
        <f t="shared" si="54"/>
        <v>2010</v>
      </c>
      <c r="D1200" s="3" t="str">
        <f t="shared" si="55"/>
        <v>Feb</v>
      </c>
      <c r="E1200" s="3" t="str">
        <f t="shared" si="56"/>
        <v>Q4</v>
      </c>
      <c r="F1200" t="s">
        <v>20</v>
      </c>
      <c r="G1200">
        <v>33</v>
      </c>
      <c r="H1200">
        <v>9473.31</v>
      </c>
      <c r="I1200">
        <v>0.03</v>
      </c>
      <c r="J1200" t="s">
        <v>30</v>
      </c>
      <c r="K1200">
        <v>1939.11</v>
      </c>
      <c r="L1200">
        <v>294.62</v>
      </c>
      <c r="M1200">
        <v>42.52</v>
      </c>
      <c r="N1200" t="s">
        <v>378</v>
      </c>
      <c r="O1200" t="s">
        <v>1105</v>
      </c>
      <c r="P1200" t="s">
        <v>1105</v>
      </c>
      <c r="Q1200" t="s">
        <v>59</v>
      </c>
      <c r="R1200" t="s">
        <v>25</v>
      </c>
      <c r="S1200" t="s">
        <v>33</v>
      </c>
      <c r="T1200" t="s">
        <v>1000</v>
      </c>
      <c r="U1200" t="s">
        <v>35</v>
      </c>
      <c r="V1200">
        <v>0.56999999999999995</v>
      </c>
      <c r="W1200">
        <v>40241</v>
      </c>
    </row>
    <row r="1201" spans="1:23" x14ac:dyDescent="0.25">
      <c r="A1201">
        <v>20003</v>
      </c>
      <c r="B1201" s="3">
        <v>40938</v>
      </c>
      <c r="C1201" s="4">
        <f t="shared" si="54"/>
        <v>2012</v>
      </c>
      <c r="D1201" s="3" t="str">
        <f t="shared" si="55"/>
        <v>Jan</v>
      </c>
      <c r="E1201" s="3" t="str">
        <f t="shared" si="56"/>
        <v>Q4</v>
      </c>
      <c r="F1201" t="s">
        <v>62</v>
      </c>
      <c r="G1201">
        <v>39</v>
      </c>
      <c r="H1201">
        <v>796.08</v>
      </c>
      <c r="I1201">
        <v>0.05</v>
      </c>
      <c r="J1201" t="s">
        <v>21</v>
      </c>
      <c r="K1201">
        <v>30.29</v>
      </c>
      <c r="L1201">
        <v>19.98</v>
      </c>
      <c r="M1201">
        <v>4</v>
      </c>
      <c r="N1201" t="s">
        <v>1172</v>
      </c>
      <c r="O1201" t="s">
        <v>1105</v>
      </c>
      <c r="P1201" t="s">
        <v>1105</v>
      </c>
      <c r="Q1201" t="s">
        <v>40</v>
      </c>
      <c r="R1201" t="s">
        <v>41</v>
      </c>
      <c r="S1201" t="s">
        <v>69</v>
      </c>
      <c r="T1201" t="s">
        <v>647</v>
      </c>
      <c r="U1201" t="s">
        <v>38</v>
      </c>
      <c r="V1201">
        <v>0.68</v>
      </c>
      <c r="W1201">
        <v>40939</v>
      </c>
    </row>
    <row r="1202" spans="1:23" x14ac:dyDescent="0.25">
      <c r="A1202">
        <v>20805</v>
      </c>
      <c r="B1202" s="3">
        <v>40553</v>
      </c>
      <c r="C1202" s="4">
        <f t="shared" si="54"/>
        <v>2011</v>
      </c>
      <c r="D1202" s="3" t="str">
        <f t="shared" si="55"/>
        <v>Jan</v>
      </c>
      <c r="E1202" s="3" t="str">
        <f t="shared" si="56"/>
        <v>Q4</v>
      </c>
      <c r="F1202" t="s">
        <v>29</v>
      </c>
      <c r="G1202">
        <v>12</v>
      </c>
      <c r="H1202">
        <v>69.98</v>
      </c>
      <c r="I1202">
        <v>0.06</v>
      </c>
      <c r="J1202" t="s">
        <v>21</v>
      </c>
      <c r="K1202">
        <v>-58.327999999999996</v>
      </c>
      <c r="L1202">
        <v>5.53</v>
      </c>
      <c r="M1202">
        <v>6.98</v>
      </c>
      <c r="N1202" t="s">
        <v>1169</v>
      </c>
      <c r="O1202" t="s">
        <v>1105</v>
      </c>
      <c r="P1202" t="s">
        <v>1105</v>
      </c>
      <c r="Q1202" t="s">
        <v>59</v>
      </c>
      <c r="R1202" t="s">
        <v>25</v>
      </c>
      <c r="S1202" t="s">
        <v>36</v>
      </c>
      <c r="T1202" t="s">
        <v>659</v>
      </c>
      <c r="U1202" t="s">
        <v>38</v>
      </c>
      <c r="V1202">
        <v>0.39</v>
      </c>
      <c r="W1202">
        <v>40556</v>
      </c>
    </row>
    <row r="1203" spans="1:23" x14ac:dyDescent="0.25">
      <c r="A1203">
        <v>23524</v>
      </c>
      <c r="B1203" s="3">
        <v>39931</v>
      </c>
      <c r="C1203" s="4">
        <f t="shared" si="54"/>
        <v>2009</v>
      </c>
      <c r="D1203" s="3" t="str">
        <f t="shared" si="55"/>
        <v>Apr</v>
      </c>
      <c r="E1203" s="3" t="str">
        <f t="shared" si="56"/>
        <v>Q1</v>
      </c>
      <c r="F1203" t="s">
        <v>29</v>
      </c>
      <c r="G1203">
        <v>28</v>
      </c>
      <c r="H1203">
        <v>129.33000000000001</v>
      </c>
      <c r="I1203">
        <v>0.04</v>
      </c>
      <c r="J1203" t="s">
        <v>55</v>
      </c>
      <c r="K1203">
        <v>48.25</v>
      </c>
      <c r="L1203">
        <v>4.13</v>
      </c>
      <c r="M1203">
        <v>0.99</v>
      </c>
      <c r="N1203" t="s">
        <v>1169</v>
      </c>
      <c r="O1203" t="s">
        <v>1105</v>
      </c>
      <c r="P1203" t="s">
        <v>1105</v>
      </c>
      <c r="Q1203" t="s">
        <v>59</v>
      </c>
      <c r="R1203" t="s">
        <v>25</v>
      </c>
      <c r="S1203" t="s">
        <v>87</v>
      </c>
      <c r="T1203" t="s">
        <v>485</v>
      </c>
      <c r="U1203" t="s">
        <v>38</v>
      </c>
      <c r="V1203">
        <v>0.39</v>
      </c>
      <c r="W1203">
        <v>39933</v>
      </c>
    </row>
    <row r="1204" spans="1:23" x14ac:dyDescent="0.25">
      <c r="A1204">
        <v>29860</v>
      </c>
      <c r="B1204" s="3">
        <v>40069</v>
      </c>
      <c r="C1204" s="4">
        <f t="shared" si="54"/>
        <v>2009</v>
      </c>
      <c r="D1204" s="3" t="str">
        <f t="shared" si="55"/>
        <v>Sep</v>
      </c>
      <c r="E1204" s="3" t="str">
        <f t="shared" si="56"/>
        <v>Q2</v>
      </c>
      <c r="F1204" t="s">
        <v>77</v>
      </c>
      <c r="G1204">
        <v>48</v>
      </c>
      <c r="H1204">
        <v>8295.2900000000009</v>
      </c>
      <c r="I1204">
        <v>0.08</v>
      </c>
      <c r="J1204" t="s">
        <v>21</v>
      </c>
      <c r="K1204">
        <v>2267.2199999999998</v>
      </c>
      <c r="L1204">
        <v>178.47</v>
      </c>
      <c r="M1204">
        <v>19.989999999999998</v>
      </c>
      <c r="N1204" t="s">
        <v>145</v>
      </c>
      <c r="O1204" t="s">
        <v>1105</v>
      </c>
      <c r="P1204" t="s">
        <v>1105</v>
      </c>
      <c r="Q1204" t="s">
        <v>59</v>
      </c>
      <c r="R1204" t="s">
        <v>25</v>
      </c>
      <c r="S1204" t="s">
        <v>26</v>
      </c>
      <c r="T1204" t="s">
        <v>1174</v>
      </c>
      <c r="U1204" t="s">
        <v>38</v>
      </c>
      <c r="V1204">
        <v>0.55000000000000004</v>
      </c>
      <c r="W1204">
        <v>40072</v>
      </c>
    </row>
    <row r="1205" spans="1:23" x14ac:dyDescent="0.25">
      <c r="A1205">
        <v>30787</v>
      </c>
      <c r="B1205" s="3">
        <v>40813</v>
      </c>
      <c r="C1205" s="4">
        <f t="shared" si="54"/>
        <v>2011</v>
      </c>
      <c r="D1205" s="3" t="str">
        <f t="shared" si="55"/>
        <v>Sep</v>
      </c>
      <c r="E1205" s="3" t="str">
        <f t="shared" si="56"/>
        <v>Q2</v>
      </c>
      <c r="F1205" t="s">
        <v>29</v>
      </c>
      <c r="G1205">
        <v>43</v>
      </c>
      <c r="H1205">
        <v>6477.4589999999998</v>
      </c>
      <c r="I1205">
        <v>0.05</v>
      </c>
      <c r="J1205" t="s">
        <v>21</v>
      </c>
      <c r="K1205">
        <v>1836.4590000000001</v>
      </c>
      <c r="L1205">
        <v>175.99</v>
      </c>
      <c r="M1205">
        <v>8.99</v>
      </c>
      <c r="N1205" t="s">
        <v>1169</v>
      </c>
      <c r="O1205" t="s">
        <v>1105</v>
      </c>
      <c r="P1205" t="s">
        <v>1105</v>
      </c>
      <c r="Q1205" t="s">
        <v>59</v>
      </c>
      <c r="R1205" t="s">
        <v>41</v>
      </c>
      <c r="S1205" t="s">
        <v>42</v>
      </c>
      <c r="T1205" t="s">
        <v>623</v>
      </c>
      <c r="U1205" t="s">
        <v>38</v>
      </c>
      <c r="V1205">
        <v>0.56999999999999995</v>
      </c>
      <c r="W1205">
        <v>40814</v>
      </c>
    </row>
    <row r="1206" spans="1:23" x14ac:dyDescent="0.25">
      <c r="A1206">
        <v>37440</v>
      </c>
      <c r="B1206" s="3">
        <v>40352</v>
      </c>
      <c r="C1206" s="4">
        <f t="shared" si="54"/>
        <v>2010</v>
      </c>
      <c r="D1206" s="3" t="str">
        <f t="shared" si="55"/>
        <v>Jun</v>
      </c>
      <c r="E1206" s="3" t="str">
        <f t="shared" si="56"/>
        <v>Q1</v>
      </c>
      <c r="F1206" t="s">
        <v>44</v>
      </c>
      <c r="G1206">
        <v>31</v>
      </c>
      <c r="H1206">
        <v>295.45</v>
      </c>
      <c r="I1206">
        <v>0.03</v>
      </c>
      <c r="J1206" t="s">
        <v>21</v>
      </c>
      <c r="K1206">
        <v>-4.3600000000000003</v>
      </c>
      <c r="L1206">
        <v>9.3800000000000008</v>
      </c>
      <c r="M1206">
        <v>4.93</v>
      </c>
      <c r="N1206" t="s">
        <v>1175</v>
      </c>
      <c r="O1206" t="s">
        <v>1105</v>
      </c>
      <c r="P1206" t="s">
        <v>1105</v>
      </c>
      <c r="Q1206" t="s">
        <v>40</v>
      </c>
      <c r="R1206" t="s">
        <v>48</v>
      </c>
      <c r="S1206" t="s">
        <v>49</v>
      </c>
      <c r="T1206" t="s">
        <v>1176</v>
      </c>
      <c r="U1206" t="s">
        <v>38</v>
      </c>
      <c r="V1206">
        <v>0.56999999999999995</v>
      </c>
      <c r="W1206">
        <v>40354</v>
      </c>
    </row>
    <row r="1207" spans="1:23" x14ac:dyDescent="0.25">
      <c r="A1207">
        <v>39872</v>
      </c>
      <c r="B1207" s="3">
        <v>40231</v>
      </c>
      <c r="C1207" s="4">
        <f t="shared" si="54"/>
        <v>2010</v>
      </c>
      <c r="D1207" s="3" t="str">
        <f t="shared" si="55"/>
        <v>Feb</v>
      </c>
      <c r="E1207" s="3" t="str">
        <f t="shared" si="56"/>
        <v>Q4</v>
      </c>
      <c r="F1207" t="s">
        <v>77</v>
      </c>
      <c r="G1207">
        <v>5</v>
      </c>
      <c r="H1207">
        <v>16.239999999999998</v>
      </c>
      <c r="I1207">
        <v>0.01</v>
      </c>
      <c r="J1207" t="s">
        <v>21</v>
      </c>
      <c r="K1207">
        <v>0.35000000000000053</v>
      </c>
      <c r="L1207">
        <v>2.88</v>
      </c>
      <c r="M1207">
        <v>0.99</v>
      </c>
      <c r="N1207" t="s">
        <v>1169</v>
      </c>
      <c r="O1207" t="s">
        <v>1105</v>
      </c>
      <c r="P1207" t="s">
        <v>1105</v>
      </c>
      <c r="Q1207" t="s">
        <v>59</v>
      </c>
      <c r="R1207" t="s">
        <v>25</v>
      </c>
      <c r="S1207" t="s">
        <v>87</v>
      </c>
      <c r="T1207" t="s">
        <v>948</v>
      </c>
      <c r="U1207" t="s">
        <v>38</v>
      </c>
      <c r="V1207">
        <v>0.36</v>
      </c>
      <c r="W1207">
        <v>40232</v>
      </c>
    </row>
    <row r="1208" spans="1:23" x14ac:dyDescent="0.25">
      <c r="A1208">
        <v>39943</v>
      </c>
      <c r="B1208" s="3">
        <v>41067</v>
      </c>
      <c r="C1208" s="4">
        <f t="shared" si="54"/>
        <v>2012</v>
      </c>
      <c r="D1208" s="3" t="str">
        <f t="shared" si="55"/>
        <v>Jun</v>
      </c>
      <c r="E1208" s="3" t="str">
        <f t="shared" si="56"/>
        <v>Q1</v>
      </c>
      <c r="F1208" t="s">
        <v>29</v>
      </c>
      <c r="G1208">
        <v>16</v>
      </c>
      <c r="H1208">
        <v>28.65</v>
      </c>
      <c r="I1208">
        <v>0.02</v>
      </c>
      <c r="J1208" t="s">
        <v>21</v>
      </c>
      <c r="K1208">
        <v>-23.86</v>
      </c>
      <c r="L1208">
        <v>1.7</v>
      </c>
      <c r="M1208">
        <v>1.99</v>
      </c>
      <c r="N1208" t="s">
        <v>1175</v>
      </c>
      <c r="O1208" t="s">
        <v>1105</v>
      </c>
      <c r="P1208" t="s">
        <v>1105</v>
      </c>
      <c r="Q1208" t="s">
        <v>32</v>
      </c>
      <c r="R1208" t="s">
        <v>41</v>
      </c>
      <c r="S1208" t="s">
        <v>69</v>
      </c>
      <c r="T1208" t="s">
        <v>931</v>
      </c>
      <c r="U1208" t="s">
        <v>51</v>
      </c>
      <c r="V1208">
        <v>0.51</v>
      </c>
      <c r="W1208">
        <v>41068</v>
      </c>
    </row>
    <row r="1209" spans="1:23" x14ac:dyDescent="0.25">
      <c r="A1209">
        <v>42405</v>
      </c>
      <c r="B1209" s="3">
        <v>40199</v>
      </c>
      <c r="C1209" s="4">
        <f t="shared" si="54"/>
        <v>2010</v>
      </c>
      <c r="D1209" s="3" t="str">
        <f t="shared" si="55"/>
        <v>Jan</v>
      </c>
      <c r="E1209" s="3" t="str">
        <f t="shared" si="56"/>
        <v>Q4</v>
      </c>
      <c r="F1209" t="s">
        <v>29</v>
      </c>
      <c r="G1209">
        <v>13</v>
      </c>
      <c r="H1209">
        <v>81.680000000000007</v>
      </c>
      <c r="I1209">
        <v>0.08</v>
      </c>
      <c r="J1209" t="s">
        <v>21</v>
      </c>
      <c r="K1209">
        <v>-25.22</v>
      </c>
      <c r="L1209">
        <v>5.98</v>
      </c>
      <c r="M1209">
        <v>5.15</v>
      </c>
      <c r="N1209" t="s">
        <v>145</v>
      </c>
      <c r="O1209" t="s">
        <v>1105</v>
      </c>
      <c r="P1209" t="s">
        <v>1105</v>
      </c>
      <c r="Q1209" t="s">
        <v>59</v>
      </c>
      <c r="R1209" t="s">
        <v>25</v>
      </c>
      <c r="S1209" t="s">
        <v>60</v>
      </c>
      <c r="T1209" t="s">
        <v>982</v>
      </c>
      <c r="U1209" t="s">
        <v>38</v>
      </c>
      <c r="V1209">
        <v>0.36</v>
      </c>
      <c r="W1209">
        <v>40201</v>
      </c>
    </row>
    <row r="1210" spans="1:23" x14ac:dyDescent="0.25">
      <c r="A1210">
        <v>47171</v>
      </c>
      <c r="B1210" s="3">
        <v>40185</v>
      </c>
      <c r="C1210" s="4">
        <f t="shared" si="54"/>
        <v>2010</v>
      </c>
      <c r="D1210" s="3" t="str">
        <f t="shared" si="55"/>
        <v>Jan</v>
      </c>
      <c r="E1210" s="3" t="str">
        <f t="shared" si="56"/>
        <v>Q4</v>
      </c>
      <c r="F1210" t="s">
        <v>62</v>
      </c>
      <c r="G1210">
        <v>21</v>
      </c>
      <c r="H1210">
        <v>147.16</v>
      </c>
      <c r="I1210">
        <v>0.01</v>
      </c>
      <c r="J1210" t="s">
        <v>21</v>
      </c>
      <c r="K1210">
        <v>-92.55</v>
      </c>
      <c r="L1210">
        <v>6.48</v>
      </c>
      <c r="M1210">
        <v>8.4</v>
      </c>
      <c r="N1210" t="s">
        <v>1169</v>
      </c>
      <c r="O1210" t="s">
        <v>1105</v>
      </c>
      <c r="P1210" t="s">
        <v>1105</v>
      </c>
      <c r="Q1210" t="s">
        <v>59</v>
      </c>
      <c r="R1210" t="s">
        <v>25</v>
      </c>
      <c r="S1210" t="s">
        <v>60</v>
      </c>
      <c r="T1210" t="s">
        <v>1080</v>
      </c>
      <c r="U1210" t="s">
        <v>38</v>
      </c>
      <c r="V1210">
        <v>0.37</v>
      </c>
      <c r="W1210">
        <v>40186</v>
      </c>
    </row>
    <row r="1211" spans="1:23" x14ac:dyDescent="0.25">
      <c r="A1211">
        <v>48576</v>
      </c>
      <c r="B1211" s="3">
        <v>41244</v>
      </c>
      <c r="C1211" s="4">
        <f t="shared" si="54"/>
        <v>2012</v>
      </c>
      <c r="D1211" s="3" t="str">
        <f t="shared" si="55"/>
        <v>Dec</v>
      </c>
      <c r="E1211" s="3" t="str">
        <f t="shared" si="56"/>
        <v>Q3</v>
      </c>
      <c r="F1211" t="s">
        <v>44</v>
      </c>
      <c r="G1211">
        <v>17</v>
      </c>
      <c r="H1211">
        <v>464.59</v>
      </c>
      <c r="I1211">
        <v>7.0000000000000007E-2</v>
      </c>
      <c r="J1211" t="s">
        <v>21</v>
      </c>
      <c r="K1211">
        <v>168.215</v>
      </c>
      <c r="L1211">
        <v>28.53</v>
      </c>
      <c r="M1211">
        <v>1.49</v>
      </c>
      <c r="N1211" t="s">
        <v>1169</v>
      </c>
      <c r="O1211" t="s">
        <v>1105</v>
      </c>
      <c r="P1211" t="s">
        <v>1105</v>
      </c>
      <c r="Q1211" t="s">
        <v>59</v>
      </c>
      <c r="R1211" t="s">
        <v>25</v>
      </c>
      <c r="S1211" t="s">
        <v>36</v>
      </c>
      <c r="T1211" t="s">
        <v>377</v>
      </c>
      <c r="U1211" t="s">
        <v>38</v>
      </c>
      <c r="V1211">
        <v>0.38</v>
      </c>
      <c r="W1211">
        <v>41245</v>
      </c>
    </row>
    <row r="1212" spans="1:23" x14ac:dyDescent="0.25">
      <c r="A1212">
        <v>53984</v>
      </c>
      <c r="B1212" s="3">
        <v>41253</v>
      </c>
      <c r="C1212" s="4">
        <f t="shared" si="54"/>
        <v>2012</v>
      </c>
      <c r="D1212" s="3" t="str">
        <f t="shared" si="55"/>
        <v>Dec</v>
      </c>
      <c r="E1212" s="3" t="str">
        <f t="shared" si="56"/>
        <v>Q3</v>
      </c>
      <c r="F1212" t="s">
        <v>62</v>
      </c>
      <c r="G1212">
        <v>23</v>
      </c>
      <c r="H1212">
        <v>172.9</v>
      </c>
      <c r="I1212">
        <v>0</v>
      </c>
      <c r="J1212" t="s">
        <v>21</v>
      </c>
      <c r="K1212">
        <v>51.43</v>
      </c>
      <c r="L1212">
        <v>6.88</v>
      </c>
      <c r="M1212">
        <v>2</v>
      </c>
      <c r="N1212" t="s">
        <v>1175</v>
      </c>
      <c r="O1212" t="s">
        <v>1105</v>
      </c>
      <c r="P1212" t="s">
        <v>1105</v>
      </c>
      <c r="Q1212" t="s">
        <v>40</v>
      </c>
      <c r="R1212" t="s">
        <v>25</v>
      </c>
      <c r="S1212" t="s">
        <v>60</v>
      </c>
      <c r="T1212" t="s">
        <v>1048</v>
      </c>
      <c r="U1212" t="s">
        <v>67</v>
      </c>
      <c r="V1212">
        <v>0.39</v>
      </c>
      <c r="W1212">
        <v>41254</v>
      </c>
    </row>
    <row r="1213" spans="1:23" x14ac:dyDescent="0.25">
      <c r="A1213">
        <v>129</v>
      </c>
      <c r="B1213" s="3">
        <v>41231</v>
      </c>
      <c r="C1213" s="4">
        <f t="shared" si="54"/>
        <v>2012</v>
      </c>
      <c r="D1213" s="3" t="str">
        <f t="shared" si="55"/>
        <v>Nov</v>
      </c>
      <c r="E1213" s="3" t="str">
        <f t="shared" si="56"/>
        <v>Q3</v>
      </c>
      <c r="F1213" t="s">
        <v>20</v>
      </c>
      <c r="G1213">
        <v>4</v>
      </c>
      <c r="H1213">
        <v>32.72</v>
      </c>
      <c r="I1213">
        <v>0.09</v>
      </c>
      <c r="J1213" t="s">
        <v>21</v>
      </c>
      <c r="K1213">
        <v>-22.59</v>
      </c>
      <c r="L1213">
        <v>6.48</v>
      </c>
      <c r="M1213">
        <v>8.19</v>
      </c>
      <c r="N1213" t="s">
        <v>1178</v>
      </c>
      <c r="O1213" t="s">
        <v>1105</v>
      </c>
      <c r="P1213" t="s">
        <v>1105</v>
      </c>
      <c r="Q1213" t="s">
        <v>40</v>
      </c>
      <c r="R1213" t="s">
        <v>25</v>
      </c>
      <c r="S1213" t="s">
        <v>60</v>
      </c>
      <c r="T1213" t="s">
        <v>173</v>
      </c>
      <c r="U1213" t="s">
        <v>38</v>
      </c>
      <c r="V1213">
        <v>0.37</v>
      </c>
      <c r="W1213">
        <v>41240</v>
      </c>
    </row>
    <row r="1214" spans="1:23" x14ac:dyDescent="0.25">
      <c r="A1214">
        <v>388</v>
      </c>
      <c r="B1214" s="3">
        <v>41258</v>
      </c>
      <c r="C1214" s="4">
        <f t="shared" si="54"/>
        <v>2012</v>
      </c>
      <c r="D1214" s="3" t="str">
        <f t="shared" si="55"/>
        <v>Dec</v>
      </c>
      <c r="E1214" s="3" t="str">
        <f t="shared" si="56"/>
        <v>Q3</v>
      </c>
      <c r="F1214" t="s">
        <v>44</v>
      </c>
      <c r="G1214">
        <v>46</v>
      </c>
      <c r="H1214">
        <v>517.92999999999995</v>
      </c>
      <c r="I1214">
        <v>0.06</v>
      </c>
      <c r="J1214" t="s">
        <v>21</v>
      </c>
      <c r="K1214">
        <v>-94.73</v>
      </c>
      <c r="L1214">
        <v>11.7</v>
      </c>
      <c r="M1214">
        <v>6.96</v>
      </c>
      <c r="N1214" t="s">
        <v>1179</v>
      </c>
      <c r="O1214" t="s">
        <v>1105</v>
      </c>
      <c r="P1214" t="s">
        <v>1105</v>
      </c>
      <c r="Q1214" t="s">
        <v>59</v>
      </c>
      <c r="R1214" t="s">
        <v>25</v>
      </c>
      <c r="S1214" t="s">
        <v>33</v>
      </c>
      <c r="T1214" t="s">
        <v>1180</v>
      </c>
      <c r="U1214" t="s">
        <v>47</v>
      </c>
      <c r="V1214">
        <v>0.5</v>
      </c>
      <c r="W1214">
        <v>41261</v>
      </c>
    </row>
    <row r="1215" spans="1:23" x14ac:dyDescent="0.25">
      <c r="A1215">
        <v>1345</v>
      </c>
      <c r="B1215" s="3">
        <v>41209</v>
      </c>
      <c r="C1215" s="4">
        <f t="shared" si="54"/>
        <v>2012</v>
      </c>
      <c r="D1215" s="3" t="str">
        <f t="shared" si="55"/>
        <v>Oct</v>
      </c>
      <c r="E1215" s="3" t="str">
        <f t="shared" si="56"/>
        <v>Q3</v>
      </c>
      <c r="F1215" t="s">
        <v>20</v>
      </c>
      <c r="G1215">
        <v>24</v>
      </c>
      <c r="H1215">
        <v>2443.85</v>
      </c>
      <c r="I1215">
        <v>0.08</v>
      </c>
      <c r="J1215" t="s">
        <v>30</v>
      </c>
      <c r="K1215">
        <v>-120.85</v>
      </c>
      <c r="L1215">
        <v>100.98</v>
      </c>
      <c r="M1215">
        <v>35.840000000000003</v>
      </c>
      <c r="N1215" t="s">
        <v>1181</v>
      </c>
      <c r="O1215" t="s">
        <v>1105</v>
      </c>
      <c r="P1215" t="s">
        <v>1105</v>
      </c>
      <c r="Q1215" t="s">
        <v>40</v>
      </c>
      <c r="R1215" t="s">
        <v>48</v>
      </c>
      <c r="S1215" t="s">
        <v>79</v>
      </c>
      <c r="T1215" t="s">
        <v>697</v>
      </c>
      <c r="U1215" t="s">
        <v>81</v>
      </c>
      <c r="V1215">
        <v>0.62</v>
      </c>
      <c r="W1215">
        <v>41213</v>
      </c>
    </row>
    <row r="1216" spans="1:23" x14ac:dyDescent="0.25">
      <c r="A1216">
        <v>1793</v>
      </c>
      <c r="B1216" s="3">
        <v>41101</v>
      </c>
      <c r="C1216" s="4">
        <f t="shared" si="54"/>
        <v>2012</v>
      </c>
      <c r="D1216" s="3" t="str">
        <f t="shared" si="55"/>
        <v>Jul</v>
      </c>
      <c r="E1216" s="3" t="str">
        <f t="shared" si="56"/>
        <v>Q2</v>
      </c>
      <c r="F1216" t="s">
        <v>44</v>
      </c>
      <c r="G1216">
        <v>36</v>
      </c>
      <c r="H1216">
        <v>233.43</v>
      </c>
      <c r="I1216">
        <v>0.03</v>
      </c>
      <c r="J1216" t="s">
        <v>21</v>
      </c>
      <c r="K1216">
        <v>-71.897999999999996</v>
      </c>
      <c r="L1216">
        <v>6.28</v>
      </c>
      <c r="M1216">
        <v>5.36</v>
      </c>
      <c r="N1216" t="s">
        <v>1182</v>
      </c>
      <c r="O1216" t="s">
        <v>1105</v>
      </c>
      <c r="P1216" t="s">
        <v>1105</v>
      </c>
      <c r="Q1216" t="s">
        <v>59</v>
      </c>
      <c r="R1216" t="s">
        <v>25</v>
      </c>
      <c r="S1216" t="s">
        <v>36</v>
      </c>
      <c r="T1216" t="s">
        <v>1183</v>
      </c>
      <c r="U1216" t="s">
        <v>38</v>
      </c>
      <c r="V1216">
        <v>0.4</v>
      </c>
      <c r="W1216">
        <v>41101</v>
      </c>
    </row>
    <row r="1217" spans="1:23" x14ac:dyDescent="0.25">
      <c r="A1217">
        <v>2209</v>
      </c>
      <c r="B1217" s="3">
        <v>41099</v>
      </c>
      <c r="C1217" s="4">
        <f t="shared" si="54"/>
        <v>2012</v>
      </c>
      <c r="D1217" s="3" t="str">
        <f t="shared" si="55"/>
        <v>Jul</v>
      </c>
      <c r="E1217" s="3" t="str">
        <f t="shared" si="56"/>
        <v>Q2</v>
      </c>
      <c r="F1217" t="s">
        <v>29</v>
      </c>
      <c r="G1217">
        <v>27</v>
      </c>
      <c r="H1217">
        <v>9418.73</v>
      </c>
      <c r="I1217">
        <v>0</v>
      </c>
      <c r="J1217" t="s">
        <v>30</v>
      </c>
      <c r="K1217">
        <v>2245.2399999999998</v>
      </c>
      <c r="L1217">
        <v>320.98</v>
      </c>
      <c r="M1217">
        <v>58.95</v>
      </c>
      <c r="N1217" t="s">
        <v>1184</v>
      </c>
      <c r="O1217" t="s">
        <v>1105</v>
      </c>
      <c r="P1217" t="s">
        <v>1105</v>
      </c>
      <c r="Q1217" t="s">
        <v>32</v>
      </c>
      <c r="R1217" t="s">
        <v>48</v>
      </c>
      <c r="S1217" t="s">
        <v>111</v>
      </c>
      <c r="T1217" t="s">
        <v>178</v>
      </c>
      <c r="U1217" t="s">
        <v>35</v>
      </c>
      <c r="V1217">
        <v>0.56999999999999995</v>
      </c>
      <c r="W1217">
        <v>41101</v>
      </c>
    </row>
    <row r="1218" spans="1:23" x14ac:dyDescent="0.25">
      <c r="A1218">
        <v>2947</v>
      </c>
      <c r="B1218" s="3">
        <v>40658</v>
      </c>
      <c r="C1218" s="4">
        <f t="shared" si="54"/>
        <v>2011</v>
      </c>
      <c r="D1218" s="3" t="str">
        <f t="shared" si="55"/>
        <v>Apr</v>
      </c>
      <c r="E1218" s="3" t="str">
        <f t="shared" si="56"/>
        <v>Q1</v>
      </c>
      <c r="F1218" t="s">
        <v>77</v>
      </c>
      <c r="G1218">
        <v>8</v>
      </c>
      <c r="H1218">
        <v>57.04</v>
      </c>
      <c r="I1218">
        <v>0.05</v>
      </c>
      <c r="J1218" t="s">
        <v>21</v>
      </c>
      <c r="K1218">
        <v>-29.06</v>
      </c>
      <c r="L1218">
        <v>6.48</v>
      </c>
      <c r="M1218">
        <v>6.81</v>
      </c>
      <c r="N1218" t="s">
        <v>1184</v>
      </c>
      <c r="O1218" t="s">
        <v>1105</v>
      </c>
      <c r="P1218" t="s">
        <v>1105</v>
      </c>
      <c r="Q1218" t="s">
        <v>32</v>
      </c>
      <c r="R1218" t="s">
        <v>25</v>
      </c>
      <c r="S1218" t="s">
        <v>60</v>
      </c>
      <c r="T1218" t="s">
        <v>296</v>
      </c>
      <c r="U1218" t="s">
        <v>38</v>
      </c>
      <c r="V1218">
        <v>0.36</v>
      </c>
      <c r="W1218">
        <v>40660</v>
      </c>
    </row>
    <row r="1219" spans="1:23" x14ac:dyDescent="0.25">
      <c r="A1219">
        <v>3271</v>
      </c>
      <c r="B1219" s="3">
        <v>40908</v>
      </c>
      <c r="C1219" s="4">
        <f t="shared" ref="C1219:C1282" si="57">YEAR(B1219)</f>
        <v>2011</v>
      </c>
      <c r="D1219" s="3" t="str">
        <f t="shared" ref="D1219:D1282" si="58">TEXT(B1219,"MMM")</f>
        <v>Dec</v>
      </c>
      <c r="E1219" s="3" t="str">
        <f t="shared" ref="E1219:E1282" si="59">IF(AND(MONTH(B1219)&gt;=4,MONTH(B1219)&lt;=6),"Q1",IF(AND(MONTH(B1219)&gt;=7,MONTH(B1219)&lt;=9),"Q2",IF(AND(MONTH(B1219)&gt;=10,MONTH(B1219)&lt;=12),"Q3",IF(AND(MONTH(B1219)&gt;=1,MONTH(B1219)&lt;=3),"Q4"))))</f>
        <v>Q3</v>
      </c>
      <c r="F1219" t="s">
        <v>77</v>
      </c>
      <c r="G1219">
        <v>45</v>
      </c>
      <c r="H1219">
        <v>11532.99</v>
      </c>
      <c r="I1219">
        <v>7.0000000000000007E-2</v>
      </c>
      <c r="J1219" t="s">
        <v>30</v>
      </c>
      <c r="K1219">
        <v>2753.39</v>
      </c>
      <c r="L1219">
        <v>264.98</v>
      </c>
      <c r="M1219">
        <v>17.86</v>
      </c>
      <c r="N1219" t="s">
        <v>1182</v>
      </c>
      <c r="O1219" t="s">
        <v>1105</v>
      </c>
      <c r="P1219" t="s">
        <v>1105</v>
      </c>
      <c r="Q1219" t="s">
        <v>59</v>
      </c>
      <c r="R1219" t="s">
        <v>41</v>
      </c>
      <c r="S1219" t="s">
        <v>207</v>
      </c>
      <c r="T1219" t="s">
        <v>1185</v>
      </c>
      <c r="U1219" t="s">
        <v>35</v>
      </c>
      <c r="V1219">
        <v>0.57999999999999996</v>
      </c>
      <c r="W1219">
        <v>40908</v>
      </c>
    </row>
    <row r="1220" spans="1:23" x14ac:dyDescent="0.25">
      <c r="A1220">
        <v>4321</v>
      </c>
      <c r="B1220" s="3">
        <v>40011</v>
      </c>
      <c r="C1220" s="4">
        <f t="shared" si="57"/>
        <v>2009</v>
      </c>
      <c r="D1220" s="3" t="str">
        <f t="shared" si="58"/>
        <v>Jul</v>
      </c>
      <c r="E1220" s="3" t="str">
        <f t="shared" si="59"/>
        <v>Q2</v>
      </c>
      <c r="F1220" t="s">
        <v>62</v>
      </c>
      <c r="G1220">
        <v>47</v>
      </c>
      <c r="H1220">
        <v>1505.57</v>
      </c>
      <c r="I1220">
        <v>0.02</v>
      </c>
      <c r="J1220" t="s">
        <v>55</v>
      </c>
      <c r="K1220">
        <v>-54.63</v>
      </c>
      <c r="L1220">
        <v>30.53</v>
      </c>
      <c r="M1220">
        <v>19.989999999999998</v>
      </c>
      <c r="N1220" t="s">
        <v>1178</v>
      </c>
      <c r="O1220" t="s">
        <v>1105</v>
      </c>
      <c r="P1220" t="s">
        <v>1105</v>
      </c>
      <c r="Q1220" t="s">
        <v>40</v>
      </c>
      <c r="R1220" t="s">
        <v>25</v>
      </c>
      <c r="S1220" t="s">
        <v>87</v>
      </c>
      <c r="T1220" t="s">
        <v>216</v>
      </c>
      <c r="U1220" t="s">
        <v>38</v>
      </c>
      <c r="V1220">
        <v>0.39</v>
      </c>
      <c r="W1220">
        <v>40013</v>
      </c>
    </row>
    <row r="1221" spans="1:23" x14ac:dyDescent="0.25">
      <c r="A1221">
        <v>4545</v>
      </c>
      <c r="B1221" s="3">
        <v>40194</v>
      </c>
      <c r="C1221" s="4">
        <f t="shared" si="57"/>
        <v>2010</v>
      </c>
      <c r="D1221" s="3" t="str">
        <f t="shared" si="58"/>
        <v>Jan</v>
      </c>
      <c r="E1221" s="3" t="str">
        <f t="shared" si="59"/>
        <v>Q4</v>
      </c>
      <c r="F1221" t="s">
        <v>44</v>
      </c>
      <c r="G1221">
        <v>33</v>
      </c>
      <c r="H1221">
        <v>126.38</v>
      </c>
      <c r="I1221">
        <v>0.08</v>
      </c>
      <c r="J1221" t="s">
        <v>21</v>
      </c>
      <c r="K1221">
        <v>26.64</v>
      </c>
      <c r="L1221">
        <v>4</v>
      </c>
      <c r="M1221">
        <v>1.3</v>
      </c>
      <c r="N1221" t="s">
        <v>1178</v>
      </c>
      <c r="O1221" t="s">
        <v>1105</v>
      </c>
      <c r="P1221" t="s">
        <v>1105</v>
      </c>
      <c r="Q1221" t="s">
        <v>24</v>
      </c>
      <c r="R1221" t="s">
        <v>25</v>
      </c>
      <c r="S1221" t="s">
        <v>60</v>
      </c>
      <c r="T1221" t="s">
        <v>1187</v>
      </c>
      <c r="U1221" t="s">
        <v>67</v>
      </c>
      <c r="V1221">
        <v>0.37</v>
      </c>
      <c r="W1221">
        <v>40196</v>
      </c>
    </row>
    <row r="1222" spans="1:23" x14ac:dyDescent="0.25">
      <c r="A1222">
        <v>5572</v>
      </c>
      <c r="B1222" s="3">
        <v>40010</v>
      </c>
      <c r="C1222" s="4">
        <f t="shared" si="57"/>
        <v>2009</v>
      </c>
      <c r="D1222" s="3" t="str">
        <f t="shared" si="58"/>
        <v>Jul</v>
      </c>
      <c r="E1222" s="3" t="str">
        <f t="shared" si="59"/>
        <v>Q2</v>
      </c>
      <c r="F1222" t="s">
        <v>29</v>
      </c>
      <c r="G1222">
        <v>37</v>
      </c>
      <c r="H1222">
        <v>288.55</v>
      </c>
      <c r="I1222">
        <v>0.03</v>
      </c>
      <c r="J1222" t="s">
        <v>21</v>
      </c>
      <c r="K1222">
        <v>-133.69999999999999</v>
      </c>
      <c r="L1222">
        <v>7.37</v>
      </c>
      <c r="M1222">
        <v>5.53</v>
      </c>
      <c r="N1222" t="s">
        <v>1189</v>
      </c>
      <c r="O1222" t="s">
        <v>1105</v>
      </c>
      <c r="P1222" t="s">
        <v>1105</v>
      </c>
      <c r="Q1222" t="s">
        <v>40</v>
      </c>
      <c r="R1222" t="s">
        <v>41</v>
      </c>
      <c r="S1222" t="s">
        <v>69</v>
      </c>
      <c r="T1222" t="s">
        <v>1064</v>
      </c>
      <c r="U1222" t="s">
        <v>51</v>
      </c>
      <c r="V1222">
        <v>0.69</v>
      </c>
      <c r="W1222">
        <v>40012</v>
      </c>
    </row>
    <row r="1223" spans="1:23" x14ac:dyDescent="0.25">
      <c r="A1223">
        <v>5703</v>
      </c>
      <c r="B1223" s="3">
        <v>40313</v>
      </c>
      <c r="C1223" s="4">
        <f t="shared" si="57"/>
        <v>2010</v>
      </c>
      <c r="D1223" s="3" t="str">
        <f t="shared" si="58"/>
        <v>May</v>
      </c>
      <c r="E1223" s="3" t="str">
        <f t="shared" si="59"/>
        <v>Q1</v>
      </c>
      <c r="F1223" t="s">
        <v>62</v>
      </c>
      <c r="G1223">
        <v>29</v>
      </c>
      <c r="H1223">
        <v>357.96</v>
      </c>
      <c r="I1223">
        <v>0.06</v>
      </c>
      <c r="J1223" t="s">
        <v>21</v>
      </c>
      <c r="K1223">
        <v>10.44</v>
      </c>
      <c r="L1223">
        <v>12.28</v>
      </c>
      <c r="M1223">
        <v>6.47</v>
      </c>
      <c r="N1223" t="s">
        <v>1182</v>
      </c>
      <c r="O1223" t="s">
        <v>1105</v>
      </c>
      <c r="P1223" t="s">
        <v>1105</v>
      </c>
      <c r="Q1223" t="s">
        <v>32</v>
      </c>
      <c r="R1223" t="s">
        <v>25</v>
      </c>
      <c r="S1223" t="s">
        <v>60</v>
      </c>
      <c r="T1223" t="s">
        <v>130</v>
      </c>
      <c r="U1223" t="s">
        <v>38</v>
      </c>
      <c r="V1223">
        <v>0.38</v>
      </c>
      <c r="W1223">
        <v>40314</v>
      </c>
    </row>
    <row r="1224" spans="1:23" x14ac:dyDescent="0.25">
      <c r="A1224">
        <v>5920</v>
      </c>
      <c r="B1224" s="3">
        <v>40136</v>
      </c>
      <c r="C1224" s="4">
        <f t="shared" si="57"/>
        <v>2009</v>
      </c>
      <c r="D1224" s="3" t="str">
        <f t="shared" si="58"/>
        <v>Nov</v>
      </c>
      <c r="E1224" s="3" t="str">
        <f t="shared" si="59"/>
        <v>Q3</v>
      </c>
      <c r="F1224" t="s">
        <v>29</v>
      </c>
      <c r="G1224">
        <v>4</v>
      </c>
      <c r="H1224">
        <v>582.59</v>
      </c>
      <c r="I1224">
        <v>7.0000000000000007E-2</v>
      </c>
      <c r="J1224" t="s">
        <v>21</v>
      </c>
      <c r="K1224">
        <v>-121.75</v>
      </c>
      <c r="L1224">
        <v>155.06</v>
      </c>
      <c r="M1224">
        <v>7.07</v>
      </c>
      <c r="N1224" t="s">
        <v>1190</v>
      </c>
      <c r="O1224" t="s">
        <v>1105</v>
      </c>
      <c r="P1224" t="s">
        <v>1105</v>
      </c>
      <c r="Q1224" t="s">
        <v>32</v>
      </c>
      <c r="R1224" t="s">
        <v>25</v>
      </c>
      <c r="S1224" t="s">
        <v>26</v>
      </c>
      <c r="T1224" t="s">
        <v>495</v>
      </c>
      <c r="U1224" t="s">
        <v>38</v>
      </c>
      <c r="V1224">
        <v>0.59</v>
      </c>
      <c r="W1224">
        <v>40136</v>
      </c>
    </row>
    <row r="1225" spans="1:23" x14ac:dyDescent="0.25">
      <c r="A1225">
        <v>6311</v>
      </c>
      <c r="B1225" s="3">
        <v>40219</v>
      </c>
      <c r="C1225" s="4">
        <f t="shared" si="57"/>
        <v>2010</v>
      </c>
      <c r="D1225" s="3" t="str">
        <f t="shared" si="58"/>
        <v>Feb</v>
      </c>
      <c r="E1225" s="3" t="str">
        <f t="shared" si="59"/>
        <v>Q4</v>
      </c>
      <c r="F1225" t="s">
        <v>62</v>
      </c>
      <c r="G1225">
        <v>18</v>
      </c>
      <c r="H1225">
        <v>1297.4485</v>
      </c>
      <c r="I1225">
        <v>0.04</v>
      </c>
      <c r="J1225" t="s">
        <v>21</v>
      </c>
      <c r="K1225">
        <v>4.212000000000006</v>
      </c>
      <c r="L1225">
        <v>85.99</v>
      </c>
      <c r="M1225">
        <v>10.78</v>
      </c>
      <c r="N1225" t="s">
        <v>1189</v>
      </c>
      <c r="O1225" t="s">
        <v>1105</v>
      </c>
      <c r="P1225" t="s">
        <v>1105</v>
      </c>
      <c r="Q1225" t="s">
        <v>40</v>
      </c>
      <c r="R1225" t="s">
        <v>41</v>
      </c>
      <c r="S1225" t="s">
        <v>42</v>
      </c>
      <c r="T1225" t="s">
        <v>1191</v>
      </c>
      <c r="U1225" t="s">
        <v>38</v>
      </c>
      <c r="V1225">
        <v>0.57999999999999996</v>
      </c>
      <c r="W1225">
        <v>40222</v>
      </c>
    </row>
    <row r="1226" spans="1:23" x14ac:dyDescent="0.25">
      <c r="A1226">
        <v>8231</v>
      </c>
      <c r="B1226" s="3">
        <v>41200</v>
      </c>
      <c r="C1226" s="4">
        <f t="shared" si="57"/>
        <v>2012</v>
      </c>
      <c r="D1226" s="3" t="str">
        <f t="shared" si="58"/>
        <v>Oct</v>
      </c>
      <c r="E1226" s="3" t="str">
        <f t="shared" si="59"/>
        <v>Q3</v>
      </c>
      <c r="F1226" t="s">
        <v>77</v>
      </c>
      <c r="G1226">
        <v>27</v>
      </c>
      <c r="H1226">
        <v>79.44</v>
      </c>
      <c r="I1226">
        <v>0.06</v>
      </c>
      <c r="J1226" t="s">
        <v>21</v>
      </c>
      <c r="K1226">
        <v>29.85</v>
      </c>
      <c r="L1226">
        <v>2.88</v>
      </c>
      <c r="M1226">
        <v>0.5</v>
      </c>
      <c r="N1226" t="s">
        <v>1178</v>
      </c>
      <c r="O1226" t="s">
        <v>1105</v>
      </c>
      <c r="P1226" t="s">
        <v>1105</v>
      </c>
      <c r="Q1226" t="s">
        <v>40</v>
      </c>
      <c r="R1226" t="s">
        <v>25</v>
      </c>
      <c r="S1226" t="s">
        <v>87</v>
      </c>
      <c r="T1226" t="s">
        <v>479</v>
      </c>
      <c r="U1226" t="s">
        <v>38</v>
      </c>
      <c r="V1226">
        <v>0.39</v>
      </c>
      <c r="W1226">
        <v>41202</v>
      </c>
    </row>
    <row r="1227" spans="1:23" x14ac:dyDescent="0.25">
      <c r="A1227">
        <v>8709</v>
      </c>
      <c r="B1227" s="3">
        <v>39880</v>
      </c>
      <c r="C1227" s="4">
        <f t="shared" si="57"/>
        <v>2009</v>
      </c>
      <c r="D1227" s="3" t="str">
        <f t="shared" si="58"/>
        <v>Mar</v>
      </c>
      <c r="E1227" s="3" t="str">
        <f t="shared" si="59"/>
        <v>Q4</v>
      </c>
      <c r="F1227" t="s">
        <v>29</v>
      </c>
      <c r="G1227">
        <v>50</v>
      </c>
      <c r="H1227">
        <v>2451.41</v>
      </c>
      <c r="I1227">
        <v>7.0000000000000007E-2</v>
      </c>
      <c r="J1227" t="s">
        <v>21</v>
      </c>
      <c r="K1227">
        <v>773.36</v>
      </c>
      <c r="L1227">
        <v>51.98</v>
      </c>
      <c r="M1227">
        <v>10.17</v>
      </c>
      <c r="N1227" t="s">
        <v>1192</v>
      </c>
      <c r="O1227" t="s">
        <v>1105</v>
      </c>
      <c r="P1227" t="s">
        <v>1105</v>
      </c>
      <c r="Q1227" t="s">
        <v>59</v>
      </c>
      <c r="R1227" t="s">
        <v>41</v>
      </c>
      <c r="S1227" t="s">
        <v>207</v>
      </c>
      <c r="T1227" t="s">
        <v>1193</v>
      </c>
      <c r="U1227" t="s">
        <v>47</v>
      </c>
      <c r="V1227">
        <v>0.37</v>
      </c>
      <c r="W1227">
        <v>39882</v>
      </c>
    </row>
    <row r="1228" spans="1:23" x14ac:dyDescent="0.25">
      <c r="A1228">
        <v>9765</v>
      </c>
      <c r="B1228" s="3">
        <v>41194</v>
      </c>
      <c r="C1228" s="4">
        <f t="shared" si="57"/>
        <v>2012</v>
      </c>
      <c r="D1228" s="3" t="str">
        <f t="shared" si="58"/>
        <v>Oct</v>
      </c>
      <c r="E1228" s="3" t="str">
        <f t="shared" si="59"/>
        <v>Q3</v>
      </c>
      <c r="F1228" t="s">
        <v>20</v>
      </c>
      <c r="G1228">
        <v>26</v>
      </c>
      <c r="H1228">
        <v>3505.6</v>
      </c>
      <c r="I1228">
        <v>0.03</v>
      </c>
      <c r="J1228" t="s">
        <v>21</v>
      </c>
      <c r="K1228">
        <v>1019.7</v>
      </c>
      <c r="L1228">
        <v>128.24</v>
      </c>
      <c r="M1228">
        <v>12.65</v>
      </c>
      <c r="N1228" t="s">
        <v>1192</v>
      </c>
      <c r="O1228" t="s">
        <v>1105</v>
      </c>
      <c r="P1228" t="s">
        <v>1105</v>
      </c>
      <c r="Q1228" t="s">
        <v>59</v>
      </c>
      <c r="R1228" t="s">
        <v>48</v>
      </c>
      <c r="S1228" t="s">
        <v>111</v>
      </c>
      <c r="T1228" t="s">
        <v>539</v>
      </c>
      <c r="U1228" t="s">
        <v>47</v>
      </c>
      <c r="W1228">
        <v>41201</v>
      </c>
    </row>
    <row r="1229" spans="1:23" x14ac:dyDescent="0.25">
      <c r="A1229">
        <v>10147</v>
      </c>
      <c r="B1229" s="3">
        <v>40460</v>
      </c>
      <c r="C1229" s="4">
        <f t="shared" si="57"/>
        <v>2010</v>
      </c>
      <c r="D1229" s="3" t="str">
        <f t="shared" si="58"/>
        <v>Oct</v>
      </c>
      <c r="E1229" s="3" t="str">
        <f t="shared" si="59"/>
        <v>Q3</v>
      </c>
      <c r="F1229" t="s">
        <v>29</v>
      </c>
      <c r="G1229">
        <v>22</v>
      </c>
      <c r="H1229">
        <v>96.75</v>
      </c>
      <c r="I1229">
        <v>0.04</v>
      </c>
      <c r="J1229" t="s">
        <v>21</v>
      </c>
      <c r="K1229">
        <v>-72.91</v>
      </c>
      <c r="L1229">
        <v>4.24</v>
      </c>
      <c r="M1229">
        <v>5.41</v>
      </c>
      <c r="N1229" t="s">
        <v>1179</v>
      </c>
      <c r="O1229" t="s">
        <v>1105</v>
      </c>
      <c r="P1229" t="s">
        <v>1105</v>
      </c>
      <c r="Q1229" t="s">
        <v>59</v>
      </c>
      <c r="R1229" t="s">
        <v>25</v>
      </c>
      <c r="S1229" t="s">
        <v>36</v>
      </c>
      <c r="T1229" t="s">
        <v>859</v>
      </c>
      <c r="U1229" t="s">
        <v>38</v>
      </c>
      <c r="V1229">
        <v>0.35</v>
      </c>
      <c r="W1229">
        <v>40461</v>
      </c>
    </row>
    <row r="1230" spans="1:23" x14ac:dyDescent="0.25">
      <c r="A1230">
        <v>11876</v>
      </c>
      <c r="B1230" s="3">
        <v>40727</v>
      </c>
      <c r="C1230" s="4">
        <f t="shared" si="57"/>
        <v>2011</v>
      </c>
      <c r="D1230" s="3" t="str">
        <f t="shared" si="58"/>
        <v>Jul</v>
      </c>
      <c r="E1230" s="3" t="str">
        <f t="shared" si="59"/>
        <v>Q2</v>
      </c>
      <c r="F1230" t="s">
        <v>29</v>
      </c>
      <c r="G1230">
        <v>47</v>
      </c>
      <c r="H1230">
        <v>5051.8900000000003</v>
      </c>
      <c r="I1230">
        <v>0.02</v>
      </c>
      <c r="J1230" t="s">
        <v>21</v>
      </c>
      <c r="K1230">
        <v>1708.84</v>
      </c>
      <c r="L1230">
        <v>107.53</v>
      </c>
      <c r="M1230">
        <v>5.81</v>
      </c>
      <c r="N1230" t="s">
        <v>1182</v>
      </c>
      <c r="O1230" t="s">
        <v>1105</v>
      </c>
      <c r="P1230" t="s">
        <v>1105</v>
      </c>
      <c r="Q1230" t="s">
        <v>59</v>
      </c>
      <c r="R1230" t="s">
        <v>48</v>
      </c>
      <c r="S1230" t="s">
        <v>49</v>
      </c>
      <c r="T1230" t="s">
        <v>468</v>
      </c>
      <c r="U1230" t="s">
        <v>47</v>
      </c>
      <c r="V1230">
        <v>0.65</v>
      </c>
      <c r="W1230">
        <v>40730</v>
      </c>
    </row>
    <row r="1231" spans="1:23" x14ac:dyDescent="0.25">
      <c r="A1231">
        <v>12224</v>
      </c>
      <c r="B1231" s="3">
        <v>40159</v>
      </c>
      <c r="C1231" s="4">
        <f t="shared" si="57"/>
        <v>2009</v>
      </c>
      <c r="D1231" s="3" t="str">
        <f t="shared" si="58"/>
        <v>Dec</v>
      </c>
      <c r="E1231" s="3" t="str">
        <f t="shared" si="59"/>
        <v>Q3</v>
      </c>
      <c r="F1231" t="s">
        <v>29</v>
      </c>
      <c r="G1231">
        <v>2</v>
      </c>
      <c r="H1231">
        <v>302.91000000000003</v>
      </c>
      <c r="I1231">
        <v>0.04</v>
      </c>
      <c r="J1231" t="s">
        <v>30</v>
      </c>
      <c r="K1231">
        <v>-186.12900000000002</v>
      </c>
      <c r="L1231">
        <v>124.49</v>
      </c>
      <c r="M1231">
        <v>51.94</v>
      </c>
      <c r="N1231" t="s">
        <v>1182</v>
      </c>
      <c r="O1231" t="s">
        <v>1105</v>
      </c>
      <c r="P1231" t="s">
        <v>1105</v>
      </c>
      <c r="Q1231" t="s">
        <v>32</v>
      </c>
      <c r="R1231" t="s">
        <v>48</v>
      </c>
      <c r="S1231" t="s">
        <v>82</v>
      </c>
      <c r="T1231" t="s">
        <v>428</v>
      </c>
      <c r="U1231" t="s">
        <v>81</v>
      </c>
      <c r="V1231">
        <v>0.63</v>
      </c>
      <c r="W1231">
        <v>40161</v>
      </c>
    </row>
    <row r="1232" spans="1:23" x14ac:dyDescent="0.25">
      <c r="A1232">
        <v>12256</v>
      </c>
      <c r="B1232" s="3">
        <v>41261</v>
      </c>
      <c r="C1232" s="4">
        <f t="shared" si="57"/>
        <v>2012</v>
      </c>
      <c r="D1232" s="3" t="str">
        <f t="shared" si="58"/>
        <v>Dec</v>
      </c>
      <c r="E1232" s="3" t="str">
        <f t="shared" si="59"/>
        <v>Q3</v>
      </c>
      <c r="F1232" t="s">
        <v>62</v>
      </c>
      <c r="G1232">
        <v>44</v>
      </c>
      <c r="H1232">
        <v>117.97</v>
      </c>
      <c r="I1232">
        <v>0.1</v>
      </c>
      <c r="J1232" t="s">
        <v>21</v>
      </c>
      <c r="K1232">
        <v>44.59</v>
      </c>
      <c r="L1232">
        <v>2.88</v>
      </c>
      <c r="M1232">
        <v>0.5</v>
      </c>
      <c r="N1232" t="s">
        <v>1182</v>
      </c>
      <c r="O1232" t="s">
        <v>1105</v>
      </c>
      <c r="P1232" t="s">
        <v>1105</v>
      </c>
      <c r="Q1232" t="s">
        <v>59</v>
      </c>
      <c r="R1232" t="s">
        <v>25</v>
      </c>
      <c r="S1232" t="s">
        <v>87</v>
      </c>
      <c r="T1232" t="s">
        <v>126</v>
      </c>
      <c r="U1232" t="s">
        <v>38</v>
      </c>
      <c r="V1232">
        <v>0.36</v>
      </c>
      <c r="W1232">
        <v>41263</v>
      </c>
    </row>
    <row r="1233" spans="1:23" x14ac:dyDescent="0.25">
      <c r="A1233">
        <v>12261</v>
      </c>
      <c r="B1233" s="3">
        <v>40474</v>
      </c>
      <c r="C1233" s="4">
        <f t="shared" si="57"/>
        <v>2010</v>
      </c>
      <c r="D1233" s="3" t="str">
        <f t="shared" si="58"/>
        <v>Oct</v>
      </c>
      <c r="E1233" s="3" t="str">
        <f t="shared" si="59"/>
        <v>Q3</v>
      </c>
      <c r="F1233" t="s">
        <v>20</v>
      </c>
      <c r="G1233">
        <v>12</v>
      </c>
      <c r="H1233">
        <v>2237.7600000000002</v>
      </c>
      <c r="I1233">
        <v>0.1</v>
      </c>
      <c r="J1233" t="s">
        <v>30</v>
      </c>
      <c r="K1233">
        <v>151.86000000000001</v>
      </c>
      <c r="L1233">
        <v>200.98</v>
      </c>
      <c r="M1233">
        <v>23.76</v>
      </c>
      <c r="N1233" t="s">
        <v>1181</v>
      </c>
      <c r="O1233" t="s">
        <v>1105</v>
      </c>
      <c r="P1233" t="s">
        <v>1105</v>
      </c>
      <c r="Q1233" t="s">
        <v>40</v>
      </c>
      <c r="R1233" t="s">
        <v>48</v>
      </c>
      <c r="S1233" t="s">
        <v>111</v>
      </c>
      <c r="T1233" t="s">
        <v>437</v>
      </c>
      <c r="U1233" t="s">
        <v>35</v>
      </c>
      <c r="V1233">
        <v>0.57999999999999996</v>
      </c>
      <c r="W1233">
        <v>40479</v>
      </c>
    </row>
    <row r="1234" spans="1:23" x14ac:dyDescent="0.25">
      <c r="A1234">
        <v>13408</v>
      </c>
      <c r="B1234" s="3">
        <v>39858</v>
      </c>
      <c r="C1234" s="4">
        <f t="shared" si="57"/>
        <v>2009</v>
      </c>
      <c r="D1234" s="3" t="str">
        <f t="shared" si="58"/>
        <v>Feb</v>
      </c>
      <c r="E1234" s="3" t="str">
        <f t="shared" si="59"/>
        <v>Q4</v>
      </c>
      <c r="F1234" t="s">
        <v>20</v>
      </c>
      <c r="G1234">
        <v>4</v>
      </c>
      <c r="H1234">
        <v>256.77</v>
      </c>
      <c r="I1234">
        <v>0.04</v>
      </c>
      <c r="J1234" t="s">
        <v>21</v>
      </c>
      <c r="K1234">
        <v>173.89</v>
      </c>
      <c r="L1234">
        <v>60.65</v>
      </c>
      <c r="M1234">
        <v>12.23</v>
      </c>
      <c r="N1234" t="s">
        <v>1182</v>
      </c>
      <c r="O1234" t="s">
        <v>1105</v>
      </c>
      <c r="P1234" t="s">
        <v>1105</v>
      </c>
      <c r="Q1234" t="s">
        <v>59</v>
      </c>
      <c r="R1234" t="s">
        <v>48</v>
      </c>
      <c r="S1234" t="s">
        <v>49</v>
      </c>
      <c r="T1234" t="s">
        <v>1195</v>
      </c>
      <c r="U1234" t="s">
        <v>47</v>
      </c>
      <c r="V1234">
        <v>0.64</v>
      </c>
      <c r="W1234">
        <v>39860</v>
      </c>
    </row>
    <row r="1235" spans="1:23" x14ac:dyDescent="0.25">
      <c r="A1235">
        <v>13444</v>
      </c>
      <c r="B1235" s="3">
        <v>40913</v>
      </c>
      <c r="C1235" s="4">
        <f t="shared" si="57"/>
        <v>2012</v>
      </c>
      <c r="D1235" s="3" t="str">
        <f t="shared" si="58"/>
        <v>Jan</v>
      </c>
      <c r="E1235" s="3" t="str">
        <f t="shared" si="59"/>
        <v>Q4</v>
      </c>
      <c r="F1235" t="s">
        <v>29</v>
      </c>
      <c r="G1235">
        <v>33</v>
      </c>
      <c r="H1235">
        <v>154.44</v>
      </c>
      <c r="I1235">
        <v>0.06</v>
      </c>
      <c r="J1235" t="s">
        <v>21</v>
      </c>
      <c r="K1235">
        <v>54.62</v>
      </c>
      <c r="L1235">
        <v>4.76</v>
      </c>
      <c r="M1235">
        <v>0.88</v>
      </c>
      <c r="N1235" t="s">
        <v>1184</v>
      </c>
      <c r="O1235" t="s">
        <v>1105</v>
      </c>
      <c r="P1235" t="s">
        <v>1105</v>
      </c>
      <c r="Q1235" t="s">
        <v>32</v>
      </c>
      <c r="R1235" t="s">
        <v>25</v>
      </c>
      <c r="S1235" t="s">
        <v>60</v>
      </c>
      <c r="T1235" t="s">
        <v>718</v>
      </c>
      <c r="U1235" t="s">
        <v>67</v>
      </c>
      <c r="V1235">
        <v>0.39</v>
      </c>
      <c r="W1235">
        <v>40916</v>
      </c>
    </row>
    <row r="1236" spans="1:23" x14ac:dyDescent="0.25">
      <c r="A1236">
        <v>13601</v>
      </c>
      <c r="B1236" s="3">
        <v>41137</v>
      </c>
      <c r="C1236" s="4">
        <f t="shared" si="57"/>
        <v>2012</v>
      </c>
      <c r="D1236" s="3" t="str">
        <f t="shared" si="58"/>
        <v>Aug</v>
      </c>
      <c r="E1236" s="3" t="str">
        <f t="shared" si="59"/>
        <v>Q2</v>
      </c>
      <c r="F1236" t="s">
        <v>20</v>
      </c>
      <c r="G1236">
        <v>17</v>
      </c>
      <c r="H1236">
        <v>822.91</v>
      </c>
      <c r="I1236">
        <v>0.09</v>
      </c>
      <c r="J1236" t="s">
        <v>21</v>
      </c>
      <c r="K1236">
        <v>-94.76</v>
      </c>
      <c r="L1236">
        <v>49.43</v>
      </c>
      <c r="M1236">
        <v>19.989999999999998</v>
      </c>
      <c r="N1236" t="s">
        <v>1182</v>
      </c>
      <c r="O1236" t="s">
        <v>1105</v>
      </c>
      <c r="P1236" t="s">
        <v>1105</v>
      </c>
      <c r="Q1236" t="s">
        <v>32</v>
      </c>
      <c r="R1236" t="s">
        <v>25</v>
      </c>
      <c r="S1236" t="s">
        <v>33</v>
      </c>
      <c r="T1236" t="s">
        <v>808</v>
      </c>
      <c r="U1236" t="s">
        <v>38</v>
      </c>
      <c r="V1236">
        <v>0.56999999999999995</v>
      </c>
      <c r="W1236">
        <v>41141</v>
      </c>
    </row>
    <row r="1237" spans="1:23" x14ac:dyDescent="0.25">
      <c r="A1237">
        <v>13894</v>
      </c>
      <c r="B1237" s="3">
        <v>41009</v>
      </c>
      <c r="C1237" s="4">
        <f t="shared" si="57"/>
        <v>2012</v>
      </c>
      <c r="D1237" s="3" t="str">
        <f t="shared" si="58"/>
        <v>Apr</v>
      </c>
      <c r="E1237" s="3" t="str">
        <f t="shared" si="59"/>
        <v>Q1</v>
      </c>
      <c r="F1237" t="s">
        <v>62</v>
      </c>
      <c r="G1237">
        <v>31</v>
      </c>
      <c r="H1237">
        <v>89.18</v>
      </c>
      <c r="I1237">
        <v>0.04</v>
      </c>
      <c r="J1237" t="s">
        <v>21</v>
      </c>
      <c r="K1237">
        <v>21.73</v>
      </c>
      <c r="L1237">
        <v>2.94</v>
      </c>
      <c r="M1237">
        <v>0.81</v>
      </c>
      <c r="N1237" t="s">
        <v>1192</v>
      </c>
      <c r="O1237" t="s">
        <v>1105</v>
      </c>
      <c r="P1237" t="s">
        <v>1105</v>
      </c>
      <c r="Q1237" t="s">
        <v>59</v>
      </c>
      <c r="R1237" t="s">
        <v>25</v>
      </c>
      <c r="S1237" t="s">
        <v>94</v>
      </c>
      <c r="T1237" t="s">
        <v>1112</v>
      </c>
      <c r="U1237" t="s">
        <v>67</v>
      </c>
      <c r="V1237">
        <v>0.4</v>
      </c>
      <c r="W1237">
        <v>41010</v>
      </c>
    </row>
    <row r="1238" spans="1:23" x14ac:dyDescent="0.25">
      <c r="A1238">
        <v>16480</v>
      </c>
      <c r="B1238" s="3">
        <v>40153</v>
      </c>
      <c r="C1238" s="4">
        <f t="shared" si="57"/>
        <v>2009</v>
      </c>
      <c r="D1238" s="3" t="str">
        <f t="shared" si="58"/>
        <v>Dec</v>
      </c>
      <c r="E1238" s="3" t="str">
        <f t="shared" si="59"/>
        <v>Q3</v>
      </c>
      <c r="F1238" t="s">
        <v>44</v>
      </c>
      <c r="G1238">
        <v>14</v>
      </c>
      <c r="H1238">
        <v>87.23</v>
      </c>
      <c r="I1238">
        <v>0.09</v>
      </c>
      <c r="J1238" t="s">
        <v>55</v>
      </c>
      <c r="K1238">
        <v>-69.528999999999996</v>
      </c>
      <c r="L1238">
        <v>5.4</v>
      </c>
      <c r="M1238">
        <v>7.78</v>
      </c>
      <c r="N1238" t="s">
        <v>1190</v>
      </c>
      <c r="O1238" t="s">
        <v>1105</v>
      </c>
      <c r="P1238" t="s">
        <v>1105</v>
      </c>
      <c r="Q1238" t="s">
        <v>32</v>
      </c>
      <c r="R1238" t="s">
        <v>25</v>
      </c>
      <c r="S1238" t="s">
        <v>36</v>
      </c>
      <c r="T1238" t="s">
        <v>327</v>
      </c>
      <c r="U1238" t="s">
        <v>38</v>
      </c>
      <c r="V1238">
        <v>0.37</v>
      </c>
      <c r="W1238">
        <v>40155</v>
      </c>
    </row>
    <row r="1239" spans="1:23" x14ac:dyDescent="0.25">
      <c r="A1239">
        <v>17858</v>
      </c>
      <c r="B1239" s="3">
        <v>40446</v>
      </c>
      <c r="C1239" s="4">
        <f t="shared" si="57"/>
        <v>2010</v>
      </c>
      <c r="D1239" s="3" t="str">
        <f t="shared" si="58"/>
        <v>Sep</v>
      </c>
      <c r="E1239" s="3" t="str">
        <f t="shared" si="59"/>
        <v>Q2</v>
      </c>
      <c r="F1239" t="s">
        <v>62</v>
      </c>
      <c r="G1239">
        <v>21</v>
      </c>
      <c r="H1239">
        <v>187.14</v>
      </c>
      <c r="I1239">
        <v>0.02</v>
      </c>
      <c r="J1239" t="s">
        <v>21</v>
      </c>
      <c r="K1239">
        <v>21.07</v>
      </c>
      <c r="L1239">
        <v>8.33</v>
      </c>
      <c r="M1239">
        <v>1.99</v>
      </c>
      <c r="N1239" t="s">
        <v>261</v>
      </c>
      <c r="O1239" t="s">
        <v>1105</v>
      </c>
      <c r="P1239" t="s">
        <v>1105</v>
      </c>
      <c r="Q1239" t="s">
        <v>32</v>
      </c>
      <c r="R1239" t="s">
        <v>41</v>
      </c>
      <c r="S1239" t="s">
        <v>69</v>
      </c>
      <c r="T1239" t="s">
        <v>321</v>
      </c>
      <c r="U1239" t="s">
        <v>51</v>
      </c>
      <c r="V1239">
        <v>0.52</v>
      </c>
      <c r="W1239">
        <v>40448</v>
      </c>
    </row>
    <row r="1240" spans="1:23" x14ac:dyDescent="0.25">
      <c r="A1240">
        <v>18561</v>
      </c>
      <c r="B1240" s="3">
        <v>39822</v>
      </c>
      <c r="C1240" s="4">
        <f t="shared" si="57"/>
        <v>2009</v>
      </c>
      <c r="D1240" s="3" t="str">
        <f t="shared" si="58"/>
        <v>Jan</v>
      </c>
      <c r="E1240" s="3" t="str">
        <f t="shared" si="59"/>
        <v>Q4</v>
      </c>
      <c r="F1240" t="s">
        <v>44</v>
      </c>
      <c r="G1240">
        <v>9</v>
      </c>
      <c r="H1240">
        <v>45.87</v>
      </c>
      <c r="I1240">
        <v>0.02</v>
      </c>
      <c r="J1240" t="s">
        <v>21</v>
      </c>
      <c r="K1240">
        <v>-38.9</v>
      </c>
      <c r="L1240">
        <v>4.13</v>
      </c>
      <c r="M1240">
        <v>6.89</v>
      </c>
      <c r="N1240" t="s">
        <v>1182</v>
      </c>
      <c r="O1240" t="s">
        <v>1105</v>
      </c>
      <c r="P1240" t="s">
        <v>1105</v>
      </c>
      <c r="Q1240" t="s">
        <v>59</v>
      </c>
      <c r="R1240" t="s">
        <v>25</v>
      </c>
      <c r="S1240" t="s">
        <v>87</v>
      </c>
      <c r="T1240" t="s">
        <v>1197</v>
      </c>
      <c r="U1240" t="s">
        <v>38</v>
      </c>
      <c r="V1240">
        <v>0.39</v>
      </c>
      <c r="W1240">
        <v>39823</v>
      </c>
    </row>
    <row r="1241" spans="1:23" x14ac:dyDescent="0.25">
      <c r="A1241">
        <v>19777</v>
      </c>
      <c r="B1241" s="3">
        <v>41201</v>
      </c>
      <c r="C1241" s="4">
        <f t="shared" si="57"/>
        <v>2012</v>
      </c>
      <c r="D1241" s="3" t="str">
        <f t="shared" si="58"/>
        <v>Oct</v>
      </c>
      <c r="E1241" s="3" t="str">
        <f t="shared" si="59"/>
        <v>Q3</v>
      </c>
      <c r="F1241" t="s">
        <v>44</v>
      </c>
      <c r="G1241">
        <v>22</v>
      </c>
      <c r="H1241">
        <v>321.91000000000003</v>
      </c>
      <c r="I1241">
        <v>0.06</v>
      </c>
      <c r="J1241" t="s">
        <v>21</v>
      </c>
      <c r="K1241">
        <v>-24.954999999999998</v>
      </c>
      <c r="L1241">
        <v>15.01</v>
      </c>
      <c r="M1241">
        <v>8.4</v>
      </c>
      <c r="N1241" t="s">
        <v>1178</v>
      </c>
      <c r="O1241" t="s">
        <v>1105</v>
      </c>
      <c r="P1241" t="s">
        <v>1105</v>
      </c>
      <c r="Q1241" t="s">
        <v>40</v>
      </c>
      <c r="R1241" t="s">
        <v>25</v>
      </c>
      <c r="S1241" t="s">
        <v>36</v>
      </c>
      <c r="T1241" t="s">
        <v>439</v>
      </c>
      <c r="U1241" t="s">
        <v>38</v>
      </c>
      <c r="V1241">
        <v>0.39</v>
      </c>
      <c r="W1241">
        <v>41201</v>
      </c>
    </row>
    <row r="1242" spans="1:23" x14ac:dyDescent="0.25">
      <c r="A1242">
        <v>21601</v>
      </c>
      <c r="B1242" s="3">
        <v>40639</v>
      </c>
      <c r="C1242" s="4">
        <f t="shared" si="57"/>
        <v>2011</v>
      </c>
      <c r="D1242" s="3" t="str">
        <f t="shared" si="58"/>
        <v>Apr</v>
      </c>
      <c r="E1242" s="3" t="str">
        <f t="shared" si="59"/>
        <v>Q1</v>
      </c>
      <c r="F1242" t="s">
        <v>20</v>
      </c>
      <c r="G1242">
        <v>20</v>
      </c>
      <c r="H1242">
        <v>2227.34</v>
      </c>
      <c r="I1242">
        <v>0.09</v>
      </c>
      <c r="J1242" t="s">
        <v>21</v>
      </c>
      <c r="K1242">
        <v>-609.09</v>
      </c>
      <c r="L1242">
        <v>113.64</v>
      </c>
      <c r="M1242">
        <v>35</v>
      </c>
      <c r="N1242" t="s">
        <v>1190</v>
      </c>
      <c r="O1242" t="s">
        <v>1105</v>
      </c>
      <c r="P1242" t="s">
        <v>1105</v>
      </c>
      <c r="Q1242" t="s">
        <v>32</v>
      </c>
      <c r="R1242" t="s">
        <v>25</v>
      </c>
      <c r="S1242" t="s">
        <v>26</v>
      </c>
      <c r="T1242" t="s">
        <v>1198</v>
      </c>
      <c r="U1242" t="s">
        <v>28</v>
      </c>
      <c r="W1242">
        <v>40639</v>
      </c>
    </row>
    <row r="1243" spans="1:23" x14ac:dyDescent="0.25">
      <c r="A1243">
        <v>21670</v>
      </c>
      <c r="B1243" s="3">
        <v>40554</v>
      </c>
      <c r="C1243" s="4">
        <f t="shared" si="57"/>
        <v>2011</v>
      </c>
      <c r="D1243" s="3" t="str">
        <f t="shared" si="58"/>
        <v>Jan</v>
      </c>
      <c r="E1243" s="3" t="str">
        <f t="shared" si="59"/>
        <v>Q4</v>
      </c>
      <c r="F1243" t="s">
        <v>29</v>
      </c>
      <c r="G1243">
        <v>24</v>
      </c>
      <c r="H1243">
        <v>1965.21</v>
      </c>
      <c r="I1243">
        <v>0</v>
      </c>
      <c r="J1243" t="s">
        <v>21</v>
      </c>
      <c r="K1243">
        <v>830.75</v>
      </c>
      <c r="L1243">
        <v>78.69</v>
      </c>
      <c r="M1243">
        <v>19.989999999999998</v>
      </c>
      <c r="N1243" t="s">
        <v>1182</v>
      </c>
      <c r="O1243" t="s">
        <v>1105</v>
      </c>
      <c r="P1243" t="s">
        <v>1105</v>
      </c>
      <c r="Q1243" t="s">
        <v>59</v>
      </c>
      <c r="R1243" t="s">
        <v>48</v>
      </c>
      <c r="S1243" t="s">
        <v>49</v>
      </c>
      <c r="T1243" t="s">
        <v>778</v>
      </c>
      <c r="U1243" t="s">
        <v>38</v>
      </c>
      <c r="V1243">
        <v>0.43</v>
      </c>
      <c r="W1243">
        <v>40555</v>
      </c>
    </row>
    <row r="1244" spans="1:23" x14ac:dyDescent="0.25">
      <c r="A1244">
        <v>23489</v>
      </c>
      <c r="B1244" s="3">
        <v>41149</v>
      </c>
      <c r="C1244" s="4">
        <f t="shared" si="57"/>
        <v>2012</v>
      </c>
      <c r="D1244" s="3" t="str">
        <f t="shared" si="58"/>
        <v>Aug</v>
      </c>
      <c r="E1244" s="3" t="str">
        <f t="shared" si="59"/>
        <v>Q2</v>
      </c>
      <c r="F1244" t="s">
        <v>29</v>
      </c>
      <c r="G1244">
        <v>42</v>
      </c>
      <c r="H1244">
        <v>2004.6</v>
      </c>
      <c r="I1244">
        <v>0.02</v>
      </c>
      <c r="J1244" t="s">
        <v>55</v>
      </c>
      <c r="K1244">
        <v>230.3</v>
      </c>
      <c r="L1244">
        <v>47.98</v>
      </c>
      <c r="M1244">
        <v>3.61</v>
      </c>
      <c r="N1244" t="s">
        <v>1181</v>
      </c>
      <c r="O1244" t="s">
        <v>1105</v>
      </c>
      <c r="P1244" t="s">
        <v>1105</v>
      </c>
      <c r="Q1244" t="s">
        <v>40</v>
      </c>
      <c r="R1244" t="s">
        <v>41</v>
      </c>
      <c r="S1244" t="s">
        <v>69</v>
      </c>
      <c r="T1244" t="s">
        <v>70</v>
      </c>
      <c r="U1244" t="s">
        <v>51</v>
      </c>
      <c r="V1244">
        <v>0.71</v>
      </c>
      <c r="W1244">
        <v>41149</v>
      </c>
    </row>
    <row r="1245" spans="1:23" x14ac:dyDescent="0.25">
      <c r="A1245">
        <v>24486</v>
      </c>
      <c r="B1245" s="3">
        <v>40655</v>
      </c>
      <c r="C1245" s="4">
        <f t="shared" si="57"/>
        <v>2011</v>
      </c>
      <c r="D1245" s="3" t="str">
        <f t="shared" si="58"/>
        <v>Apr</v>
      </c>
      <c r="E1245" s="3" t="str">
        <f t="shared" si="59"/>
        <v>Q1</v>
      </c>
      <c r="F1245" t="s">
        <v>62</v>
      </c>
      <c r="G1245">
        <v>3</v>
      </c>
      <c r="H1245">
        <v>28.11</v>
      </c>
      <c r="I1245">
        <v>0.03</v>
      </c>
      <c r="J1245" t="s">
        <v>21</v>
      </c>
      <c r="K1245">
        <v>-31.62</v>
      </c>
      <c r="L1245">
        <v>8.1199999999999992</v>
      </c>
      <c r="M1245">
        <v>2.83</v>
      </c>
      <c r="N1245" t="s">
        <v>1184</v>
      </c>
      <c r="O1245" t="s">
        <v>1105</v>
      </c>
      <c r="P1245" t="s">
        <v>1105</v>
      </c>
      <c r="Q1245" t="s">
        <v>32</v>
      </c>
      <c r="R1245" t="s">
        <v>41</v>
      </c>
      <c r="S1245" t="s">
        <v>69</v>
      </c>
      <c r="T1245" t="s">
        <v>622</v>
      </c>
      <c r="U1245" t="s">
        <v>51</v>
      </c>
      <c r="V1245">
        <v>0.77</v>
      </c>
      <c r="W1245">
        <v>40656</v>
      </c>
    </row>
    <row r="1246" spans="1:23" x14ac:dyDescent="0.25">
      <c r="A1246">
        <v>24869</v>
      </c>
      <c r="B1246" s="3">
        <v>39974</v>
      </c>
      <c r="C1246" s="4">
        <f t="shared" si="57"/>
        <v>2009</v>
      </c>
      <c r="D1246" s="3" t="str">
        <f t="shared" si="58"/>
        <v>Jun</v>
      </c>
      <c r="E1246" s="3" t="str">
        <f t="shared" si="59"/>
        <v>Q1</v>
      </c>
      <c r="F1246" t="s">
        <v>44</v>
      </c>
      <c r="G1246">
        <v>14</v>
      </c>
      <c r="H1246">
        <v>132.72</v>
      </c>
      <c r="I1246">
        <v>0.05</v>
      </c>
      <c r="J1246" t="s">
        <v>21</v>
      </c>
      <c r="K1246">
        <v>-9.1769999999999996</v>
      </c>
      <c r="L1246">
        <v>8.85</v>
      </c>
      <c r="M1246">
        <v>5.6</v>
      </c>
      <c r="N1246" t="s">
        <v>1190</v>
      </c>
      <c r="O1246" t="s">
        <v>1105</v>
      </c>
      <c r="P1246" t="s">
        <v>1105</v>
      </c>
      <c r="Q1246" t="s">
        <v>32</v>
      </c>
      <c r="R1246" t="s">
        <v>25</v>
      </c>
      <c r="S1246" t="s">
        <v>36</v>
      </c>
      <c r="T1246" t="s">
        <v>295</v>
      </c>
      <c r="U1246" t="s">
        <v>38</v>
      </c>
      <c r="V1246">
        <v>0.36</v>
      </c>
      <c r="W1246">
        <v>39975</v>
      </c>
    </row>
    <row r="1247" spans="1:23" x14ac:dyDescent="0.25">
      <c r="A1247">
        <v>25697</v>
      </c>
      <c r="B1247" s="3">
        <v>40659</v>
      </c>
      <c r="C1247" s="4">
        <f t="shared" si="57"/>
        <v>2011</v>
      </c>
      <c r="D1247" s="3" t="str">
        <f t="shared" si="58"/>
        <v>Apr</v>
      </c>
      <c r="E1247" s="3" t="str">
        <f t="shared" si="59"/>
        <v>Q1</v>
      </c>
      <c r="F1247" t="s">
        <v>20</v>
      </c>
      <c r="G1247">
        <v>46</v>
      </c>
      <c r="H1247">
        <v>400.25</v>
      </c>
      <c r="I1247">
        <v>0.02</v>
      </c>
      <c r="J1247" t="s">
        <v>21</v>
      </c>
      <c r="K1247">
        <v>-37.5</v>
      </c>
      <c r="L1247">
        <v>8.4600000000000009</v>
      </c>
      <c r="M1247">
        <v>3.62</v>
      </c>
      <c r="N1247" t="s">
        <v>1182</v>
      </c>
      <c r="O1247" t="s">
        <v>1105</v>
      </c>
      <c r="P1247" t="s">
        <v>1105</v>
      </c>
      <c r="Q1247" t="s">
        <v>32</v>
      </c>
      <c r="R1247" t="s">
        <v>41</v>
      </c>
      <c r="S1247" t="s">
        <v>69</v>
      </c>
      <c r="T1247" t="s">
        <v>1199</v>
      </c>
      <c r="U1247" t="s">
        <v>51</v>
      </c>
      <c r="V1247">
        <v>0.61</v>
      </c>
      <c r="W1247">
        <v>40659</v>
      </c>
    </row>
    <row r="1248" spans="1:23" x14ac:dyDescent="0.25">
      <c r="A1248">
        <v>27490</v>
      </c>
      <c r="B1248" s="3">
        <v>40982</v>
      </c>
      <c r="C1248" s="4">
        <f t="shared" si="57"/>
        <v>2012</v>
      </c>
      <c r="D1248" s="3" t="str">
        <f t="shared" si="58"/>
        <v>Mar</v>
      </c>
      <c r="E1248" s="3" t="str">
        <f t="shared" si="59"/>
        <v>Q4</v>
      </c>
      <c r="F1248" t="s">
        <v>44</v>
      </c>
      <c r="G1248">
        <v>18</v>
      </c>
      <c r="H1248">
        <v>611.71</v>
      </c>
      <c r="I1248">
        <v>0.02</v>
      </c>
      <c r="J1248" t="s">
        <v>21</v>
      </c>
      <c r="K1248">
        <v>93.228000000000009</v>
      </c>
      <c r="L1248">
        <v>31.74</v>
      </c>
      <c r="M1248">
        <v>12.62</v>
      </c>
      <c r="N1248" t="s">
        <v>1200</v>
      </c>
      <c r="O1248" t="s">
        <v>1105</v>
      </c>
      <c r="P1248" t="s">
        <v>1105</v>
      </c>
      <c r="Q1248" t="s">
        <v>40</v>
      </c>
      <c r="R1248" t="s">
        <v>25</v>
      </c>
      <c r="S1248" t="s">
        <v>36</v>
      </c>
      <c r="T1248" t="s">
        <v>1201</v>
      </c>
      <c r="U1248" t="s">
        <v>38</v>
      </c>
      <c r="V1248">
        <v>0.37</v>
      </c>
      <c r="W1248">
        <v>40984</v>
      </c>
    </row>
    <row r="1249" spans="1:23" x14ac:dyDescent="0.25">
      <c r="A1249">
        <v>27844</v>
      </c>
      <c r="B1249" s="3">
        <v>40723</v>
      </c>
      <c r="C1249" s="4">
        <f t="shared" si="57"/>
        <v>2011</v>
      </c>
      <c r="D1249" s="3" t="str">
        <f t="shared" si="58"/>
        <v>Jun</v>
      </c>
      <c r="E1249" s="3" t="str">
        <f t="shared" si="59"/>
        <v>Q1</v>
      </c>
      <c r="F1249" t="s">
        <v>20</v>
      </c>
      <c r="G1249">
        <v>27</v>
      </c>
      <c r="H1249">
        <v>135.86000000000001</v>
      </c>
      <c r="I1249">
        <v>0.04</v>
      </c>
      <c r="J1249" t="s">
        <v>21</v>
      </c>
      <c r="K1249">
        <v>-73.42</v>
      </c>
      <c r="L1249">
        <v>4.9800000000000004</v>
      </c>
      <c r="M1249">
        <v>5.49</v>
      </c>
      <c r="N1249" t="s">
        <v>1192</v>
      </c>
      <c r="O1249" t="s">
        <v>1105</v>
      </c>
      <c r="P1249" t="s">
        <v>1105</v>
      </c>
      <c r="Q1249" t="s">
        <v>59</v>
      </c>
      <c r="R1249" t="s">
        <v>25</v>
      </c>
      <c r="S1249" t="s">
        <v>60</v>
      </c>
      <c r="T1249" t="s">
        <v>1202</v>
      </c>
      <c r="U1249" t="s">
        <v>38</v>
      </c>
      <c r="V1249">
        <v>0.38</v>
      </c>
      <c r="W1249">
        <v>40725</v>
      </c>
    </row>
    <row r="1250" spans="1:23" x14ac:dyDescent="0.25">
      <c r="A1250">
        <v>28451</v>
      </c>
      <c r="B1250" s="3">
        <v>39818</v>
      </c>
      <c r="C1250" s="4">
        <f t="shared" si="57"/>
        <v>2009</v>
      </c>
      <c r="D1250" s="3" t="str">
        <f t="shared" si="58"/>
        <v>Jan</v>
      </c>
      <c r="E1250" s="3" t="str">
        <f t="shared" si="59"/>
        <v>Q4</v>
      </c>
      <c r="F1250" t="s">
        <v>77</v>
      </c>
      <c r="G1250">
        <v>21</v>
      </c>
      <c r="H1250">
        <v>4201.08</v>
      </c>
      <c r="I1250">
        <v>0.01</v>
      </c>
      <c r="J1250" t="s">
        <v>21</v>
      </c>
      <c r="K1250">
        <v>1162.76</v>
      </c>
      <c r="L1250">
        <v>194.3</v>
      </c>
      <c r="M1250">
        <v>11.54</v>
      </c>
      <c r="N1250" t="s">
        <v>1178</v>
      </c>
      <c r="O1250" t="s">
        <v>1105</v>
      </c>
      <c r="P1250" t="s">
        <v>1105</v>
      </c>
      <c r="Q1250" t="s">
        <v>24</v>
      </c>
      <c r="R1250" t="s">
        <v>48</v>
      </c>
      <c r="S1250" t="s">
        <v>49</v>
      </c>
      <c r="T1250" t="s">
        <v>206</v>
      </c>
      <c r="U1250" t="s">
        <v>28</v>
      </c>
      <c r="V1250">
        <v>0.59</v>
      </c>
      <c r="W1250">
        <v>39820</v>
      </c>
    </row>
    <row r="1251" spans="1:23" x14ac:dyDescent="0.25">
      <c r="A1251">
        <v>28482</v>
      </c>
      <c r="B1251" s="3">
        <v>40245</v>
      </c>
      <c r="C1251" s="4">
        <f t="shared" si="57"/>
        <v>2010</v>
      </c>
      <c r="D1251" s="3" t="str">
        <f t="shared" si="58"/>
        <v>Mar</v>
      </c>
      <c r="E1251" s="3" t="str">
        <f t="shared" si="59"/>
        <v>Q4</v>
      </c>
      <c r="F1251" t="s">
        <v>77</v>
      </c>
      <c r="G1251">
        <v>22</v>
      </c>
      <c r="H1251">
        <v>119.63</v>
      </c>
      <c r="I1251">
        <v>0.03</v>
      </c>
      <c r="J1251" t="s">
        <v>21</v>
      </c>
      <c r="K1251">
        <v>-27.39</v>
      </c>
      <c r="L1251">
        <v>5.08</v>
      </c>
      <c r="M1251">
        <v>3.63</v>
      </c>
      <c r="N1251" t="s">
        <v>1179</v>
      </c>
      <c r="O1251" t="s">
        <v>1105</v>
      </c>
      <c r="P1251" t="s">
        <v>1105</v>
      </c>
      <c r="Q1251" t="s">
        <v>59</v>
      </c>
      <c r="R1251" t="s">
        <v>48</v>
      </c>
      <c r="S1251" t="s">
        <v>49</v>
      </c>
      <c r="T1251" t="s">
        <v>925</v>
      </c>
      <c r="U1251" t="s">
        <v>67</v>
      </c>
      <c r="V1251">
        <v>0.51</v>
      </c>
      <c r="W1251">
        <v>40247</v>
      </c>
    </row>
    <row r="1252" spans="1:23" x14ac:dyDescent="0.25">
      <c r="A1252">
        <v>28642</v>
      </c>
      <c r="B1252" s="3">
        <v>40561</v>
      </c>
      <c r="C1252" s="4">
        <f t="shared" si="57"/>
        <v>2011</v>
      </c>
      <c r="D1252" s="3" t="str">
        <f t="shared" si="58"/>
        <v>Jan</v>
      </c>
      <c r="E1252" s="3" t="str">
        <f t="shared" si="59"/>
        <v>Q4</v>
      </c>
      <c r="F1252" t="s">
        <v>29</v>
      </c>
      <c r="G1252">
        <v>41</v>
      </c>
      <c r="H1252">
        <v>230.29</v>
      </c>
      <c r="I1252">
        <v>0</v>
      </c>
      <c r="J1252" t="s">
        <v>21</v>
      </c>
      <c r="K1252">
        <v>14.484</v>
      </c>
      <c r="L1252">
        <v>5.28</v>
      </c>
      <c r="M1252">
        <v>2.99</v>
      </c>
      <c r="N1252" t="s">
        <v>1178</v>
      </c>
      <c r="O1252" t="s">
        <v>1105</v>
      </c>
      <c r="P1252" t="s">
        <v>1105</v>
      </c>
      <c r="Q1252" t="s">
        <v>40</v>
      </c>
      <c r="R1252" t="s">
        <v>25</v>
      </c>
      <c r="S1252" t="s">
        <v>36</v>
      </c>
      <c r="T1252" t="s">
        <v>72</v>
      </c>
      <c r="U1252" t="s">
        <v>38</v>
      </c>
      <c r="V1252">
        <v>0.37</v>
      </c>
      <c r="W1252">
        <v>40563</v>
      </c>
    </row>
    <row r="1253" spans="1:23" x14ac:dyDescent="0.25">
      <c r="A1253">
        <v>29380</v>
      </c>
      <c r="B1253" s="3">
        <v>39930</v>
      </c>
      <c r="C1253" s="4">
        <f t="shared" si="57"/>
        <v>2009</v>
      </c>
      <c r="D1253" s="3" t="str">
        <f t="shared" si="58"/>
        <v>Apr</v>
      </c>
      <c r="E1253" s="3" t="str">
        <f t="shared" si="59"/>
        <v>Q1</v>
      </c>
      <c r="F1253" t="s">
        <v>44</v>
      </c>
      <c r="G1253">
        <v>13</v>
      </c>
      <c r="H1253">
        <v>150.13</v>
      </c>
      <c r="I1253">
        <v>0.09</v>
      </c>
      <c r="J1253" t="s">
        <v>21</v>
      </c>
      <c r="K1253">
        <v>1.73</v>
      </c>
      <c r="L1253">
        <v>12.28</v>
      </c>
      <c r="M1253">
        <v>4.8600000000000003</v>
      </c>
      <c r="N1253" t="s">
        <v>1189</v>
      </c>
      <c r="O1253" t="s">
        <v>1105</v>
      </c>
      <c r="P1253" t="s">
        <v>1105</v>
      </c>
      <c r="Q1253" t="s">
        <v>40</v>
      </c>
      <c r="R1253" t="s">
        <v>25</v>
      </c>
      <c r="S1253" t="s">
        <v>60</v>
      </c>
      <c r="T1253" t="s">
        <v>1204</v>
      </c>
      <c r="U1253" t="s">
        <v>38</v>
      </c>
      <c r="V1253">
        <v>0.38</v>
      </c>
      <c r="W1253">
        <v>39931</v>
      </c>
    </row>
    <row r="1254" spans="1:23" x14ac:dyDescent="0.25">
      <c r="A1254">
        <v>32036</v>
      </c>
      <c r="B1254" s="3">
        <v>40821</v>
      </c>
      <c r="C1254" s="4">
        <f t="shared" si="57"/>
        <v>2011</v>
      </c>
      <c r="D1254" s="3" t="str">
        <f t="shared" si="58"/>
        <v>Oct</v>
      </c>
      <c r="E1254" s="3" t="str">
        <f t="shared" si="59"/>
        <v>Q3</v>
      </c>
      <c r="F1254" t="s">
        <v>62</v>
      </c>
      <c r="G1254">
        <v>6</v>
      </c>
      <c r="H1254">
        <v>338.89</v>
      </c>
      <c r="I1254">
        <v>7.0000000000000007E-2</v>
      </c>
      <c r="J1254" t="s">
        <v>21</v>
      </c>
      <c r="K1254">
        <v>45.76</v>
      </c>
      <c r="L1254">
        <v>54.96</v>
      </c>
      <c r="M1254">
        <v>10.75</v>
      </c>
      <c r="N1254" t="s">
        <v>1178</v>
      </c>
      <c r="O1254" t="s">
        <v>1105</v>
      </c>
      <c r="P1254" t="s">
        <v>1105</v>
      </c>
      <c r="Q1254" t="s">
        <v>40</v>
      </c>
      <c r="R1254" t="s">
        <v>25</v>
      </c>
      <c r="S1254" t="s">
        <v>60</v>
      </c>
      <c r="T1254" t="s">
        <v>347</v>
      </c>
      <c r="U1254" t="s">
        <v>38</v>
      </c>
      <c r="V1254">
        <v>0.36</v>
      </c>
      <c r="W1254">
        <v>40823</v>
      </c>
    </row>
    <row r="1255" spans="1:23" x14ac:dyDescent="0.25">
      <c r="A1255">
        <v>32295</v>
      </c>
      <c r="B1255" s="3">
        <v>39820</v>
      </c>
      <c r="C1255" s="4">
        <f t="shared" si="57"/>
        <v>2009</v>
      </c>
      <c r="D1255" s="3" t="str">
        <f t="shared" si="58"/>
        <v>Jan</v>
      </c>
      <c r="E1255" s="3" t="str">
        <f t="shared" si="59"/>
        <v>Q4</v>
      </c>
      <c r="F1255" t="s">
        <v>29</v>
      </c>
      <c r="G1255">
        <v>11</v>
      </c>
      <c r="H1255">
        <v>607.59699999999998</v>
      </c>
      <c r="I1255">
        <v>7.0000000000000007E-2</v>
      </c>
      <c r="J1255" t="s">
        <v>21</v>
      </c>
      <c r="K1255">
        <v>-112.244</v>
      </c>
      <c r="L1255">
        <v>65.989999999999995</v>
      </c>
      <c r="M1255">
        <v>5.99</v>
      </c>
      <c r="N1255" t="s">
        <v>1178</v>
      </c>
      <c r="O1255" t="s">
        <v>1105</v>
      </c>
      <c r="P1255" t="s">
        <v>1105</v>
      </c>
      <c r="Q1255" t="s">
        <v>24</v>
      </c>
      <c r="R1255" t="s">
        <v>41</v>
      </c>
      <c r="S1255" t="s">
        <v>42</v>
      </c>
      <c r="T1255" t="s">
        <v>554</v>
      </c>
      <c r="U1255" t="s">
        <v>38</v>
      </c>
      <c r="V1255">
        <v>0.57999999999999996</v>
      </c>
      <c r="W1255">
        <v>39821</v>
      </c>
    </row>
    <row r="1256" spans="1:23" x14ac:dyDescent="0.25">
      <c r="A1256">
        <v>33505</v>
      </c>
      <c r="B1256" s="3">
        <v>40446</v>
      </c>
      <c r="C1256" s="4">
        <f t="shared" si="57"/>
        <v>2010</v>
      </c>
      <c r="D1256" s="3" t="str">
        <f t="shared" si="58"/>
        <v>Sep</v>
      </c>
      <c r="E1256" s="3" t="str">
        <f t="shared" si="59"/>
        <v>Q2</v>
      </c>
      <c r="F1256" t="s">
        <v>20</v>
      </c>
      <c r="G1256">
        <v>32</v>
      </c>
      <c r="H1256">
        <v>117.78</v>
      </c>
      <c r="I1256">
        <v>0.09</v>
      </c>
      <c r="J1256" t="s">
        <v>21</v>
      </c>
      <c r="K1256">
        <v>20.82</v>
      </c>
      <c r="L1256">
        <v>4</v>
      </c>
      <c r="M1256">
        <v>1.3</v>
      </c>
      <c r="N1256" t="s">
        <v>1184</v>
      </c>
      <c r="O1256" t="s">
        <v>1105</v>
      </c>
      <c r="P1256" t="s">
        <v>1105</v>
      </c>
      <c r="Q1256" t="s">
        <v>32</v>
      </c>
      <c r="R1256" t="s">
        <v>25</v>
      </c>
      <c r="S1256" t="s">
        <v>60</v>
      </c>
      <c r="T1256" t="s">
        <v>1187</v>
      </c>
      <c r="U1256" t="s">
        <v>67</v>
      </c>
      <c r="V1256">
        <v>0.37</v>
      </c>
      <c r="W1256">
        <v>40450</v>
      </c>
    </row>
    <row r="1257" spans="1:23" x14ac:dyDescent="0.25">
      <c r="A1257">
        <v>34086</v>
      </c>
      <c r="B1257" s="3">
        <v>41028</v>
      </c>
      <c r="C1257" s="4">
        <f t="shared" si="57"/>
        <v>2012</v>
      </c>
      <c r="D1257" s="3" t="str">
        <f t="shared" si="58"/>
        <v>Apr</v>
      </c>
      <c r="E1257" s="3" t="str">
        <f t="shared" si="59"/>
        <v>Q1</v>
      </c>
      <c r="F1257" t="s">
        <v>29</v>
      </c>
      <c r="G1257">
        <v>41</v>
      </c>
      <c r="H1257">
        <v>2251.9135000000001</v>
      </c>
      <c r="I1257">
        <v>0.04</v>
      </c>
      <c r="J1257" t="s">
        <v>21</v>
      </c>
      <c r="K1257">
        <v>655.91099999999994</v>
      </c>
      <c r="L1257">
        <v>65.989999999999995</v>
      </c>
      <c r="M1257">
        <v>2.5</v>
      </c>
      <c r="N1257" t="s">
        <v>1190</v>
      </c>
      <c r="O1257" t="s">
        <v>1105</v>
      </c>
      <c r="P1257" t="s">
        <v>1105</v>
      </c>
      <c r="Q1257" t="s">
        <v>32</v>
      </c>
      <c r="R1257" t="s">
        <v>41</v>
      </c>
      <c r="S1257" t="s">
        <v>42</v>
      </c>
      <c r="T1257" t="s">
        <v>747</v>
      </c>
      <c r="U1257" t="s">
        <v>38</v>
      </c>
      <c r="V1257">
        <v>0.55000000000000004</v>
      </c>
      <c r="W1257">
        <v>41030</v>
      </c>
    </row>
    <row r="1258" spans="1:23" x14ac:dyDescent="0.25">
      <c r="A1258">
        <v>34209</v>
      </c>
      <c r="B1258" s="3">
        <v>40414</v>
      </c>
      <c r="C1258" s="4">
        <f t="shared" si="57"/>
        <v>2010</v>
      </c>
      <c r="D1258" s="3" t="str">
        <f t="shared" si="58"/>
        <v>Aug</v>
      </c>
      <c r="E1258" s="3" t="str">
        <f t="shared" si="59"/>
        <v>Q2</v>
      </c>
      <c r="F1258" t="s">
        <v>29</v>
      </c>
      <c r="G1258">
        <v>48</v>
      </c>
      <c r="H1258">
        <v>705.44</v>
      </c>
      <c r="I1258">
        <v>0.04</v>
      </c>
      <c r="J1258" t="s">
        <v>21</v>
      </c>
      <c r="K1258">
        <v>165.9</v>
      </c>
      <c r="L1258">
        <v>14.2</v>
      </c>
      <c r="M1258">
        <v>5.3</v>
      </c>
      <c r="N1258" t="s">
        <v>1181</v>
      </c>
      <c r="O1258" t="s">
        <v>1105</v>
      </c>
      <c r="P1258" t="s">
        <v>1105</v>
      </c>
      <c r="Q1258" t="s">
        <v>40</v>
      </c>
      <c r="R1258" t="s">
        <v>48</v>
      </c>
      <c r="S1258" t="s">
        <v>49</v>
      </c>
      <c r="T1258" t="s">
        <v>595</v>
      </c>
      <c r="U1258" t="s">
        <v>67</v>
      </c>
      <c r="V1258">
        <v>0.46</v>
      </c>
      <c r="W1258">
        <v>40416</v>
      </c>
    </row>
    <row r="1259" spans="1:23" x14ac:dyDescent="0.25">
      <c r="A1259">
        <v>36807</v>
      </c>
      <c r="B1259" s="3">
        <v>39888</v>
      </c>
      <c r="C1259" s="4">
        <f t="shared" si="57"/>
        <v>2009</v>
      </c>
      <c r="D1259" s="3" t="str">
        <f t="shared" si="58"/>
        <v>Mar</v>
      </c>
      <c r="E1259" s="3" t="str">
        <f t="shared" si="59"/>
        <v>Q4</v>
      </c>
      <c r="F1259" t="s">
        <v>62</v>
      </c>
      <c r="G1259">
        <v>14</v>
      </c>
      <c r="H1259">
        <v>211.88</v>
      </c>
      <c r="I1259">
        <v>0.1</v>
      </c>
      <c r="J1259" t="s">
        <v>21</v>
      </c>
      <c r="K1259">
        <v>78.45</v>
      </c>
      <c r="L1259">
        <v>15.57</v>
      </c>
      <c r="M1259">
        <v>1.39</v>
      </c>
      <c r="N1259" t="s">
        <v>1200</v>
      </c>
      <c r="O1259" t="s">
        <v>1105</v>
      </c>
      <c r="P1259" t="s">
        <v>1105</v>
      </c>
      <c r="Q1259" t="s">
        <v>40</v>
      </c>
      <c r="R1259" t="s">
        <v>25</v>
      </c>
      <c r="S1259" t="s">
        <v>75</v>
      </c>
      <c r="T1259" t="s">
        <v>1157</v>
      </c>
      <c r="U1259" t="s">
        <v>38</v>
      </c>
      <c r="V1259">
        <v>0.38</v>
      </c>
      <c r="W1259">
        <v>39889</v>
      </c>
    </row>
    <row r="1260" spans="1:23" x14ac:dyDescent="0.25">
      <c r="A1260">
        <v>37318</v>
      </c>
      <c r="B1260" s="3">
        <v>40283</v>
      </c>
      <c r="C1260" s="4">
        <f t="shared" si="57"/>
        <v>2010</v>
      </c>
      <c r="D1260" s="3" t="str">
        <f t="shared" si="58"/>
        <v>Apr</v>
      </c>
      <c r="E1260" s="3" t="str">
        <f t="shared" si="59"/>
        <v>Q1</v>
      </c>
      <c r="F1260" t="s">
        <v>62</v>
      </c>
      <c r="G1260">
        <v>32</v>
      </c>
      <c r="H1260">
        <v>1031.23</v>
      </c>
      <c r="I1260">
        <v>7.0000000000000007E-2</v>
      </c>
      <c r="J1260" t="s">
        <v>21</v>
      </c>
      <c r="K1260">
        <v>-138.54</v>
      </c>
      <c r="L1260">
        <v>33.979999999999997</v>
      </c>
      <c r="M1260">
        <v>19.989999999999998</v>
      </c>
      <c r="N1260" t="s">
        <v>1190</v>
      </c>
      <c r="O1260" t="s">
        <v>1105</v>
      </c>
      <c r="P1260" t="s">
        <v>1105</v>
      </c>
      <c r="Q1260" t="s">
        <v>32</v>
      </c>
      <c r="R1260" t="s">
        <v>48</v>
      </c>
      <c r="S1260" t="s">
        <v>49</v>
      </c>
      <c r="T1260" t="s">
        <v>189</v>
      </c>
      <c r="U1260" t="s">
        <v>38</v>
      </c>
      <c r="V1260">
        <v>0.55000000000000004</v>
      </c>
      <c r="W1260">
        <v>40285</v>
      </c>
    </row>
    <row r="1261" spans="1:23" x14ac:dyDescent="0.25">
      <c r="A1261">
        <v>38496</v>
      </c>
      <c r="B1261" s="3">
        <v>40229</v>
      </c>
      <c r="C1261" s="4">
        <f t="shared" si="57"/>
        <v>2010</v>
      </c>
      <c r="D1261" s="3" t="str">
        <f t="shared" si="58"/>
        <v>Feb</v>
      </c>
      <c r="E1261" s="3" t="str">
        <f t="shared" si="59"/>
        <v>Q4</v>
      </c>
      <c r="F1261" t="s">
        <v>77</v>
      </c>
      <c r="G1261">
        <v>23</v>
      </c>
      <c r="H1261">
        <v>116.57</v>
      </c>
      <c r="I1261">
        <v>7.0000000000000007E-2</v>
      </c>
      <c r="J1261" t="s">
        <v>21</v>
      </c>
      <c r="K1261">
        <v>-43.18</v>
      </c>
      <c r="L1261">
        <v>4.9800000000000004</v>
      </c>
      <c r="M1261">
        <v>4.72</v>
      </c>
      <c r="N1261" t="s">
        <v>1178</v>
      </c>
      <c r="O1261" t="s">
        <v>1105</v>
      </c>
      <c r="P1261" t="s">
        <v>1105</v>
      </c>
      <c r="Q1261" t="s">
        <v>40</v>
      </c>
      <c r="R1261" t="s">
        <v>25</v>
      </c>
      <c r="S1261" t="s">
        <v>60</v>
      </c>
      <c r="T1261" t="s">
        <v>955</v>
      </c>
      <c r="U1261" t="s">
        <v>38</v>
      </c>
      <c r="V1261">
        <v>0.36</v>
      </c>
      <c r="W1261">
        <v>40231</v>
      </c>
    </row>
    <row r="1262" spans="1:23" x14ac:dyDescent="0.25">
      <c r="A1262">
        <v>41702</v>
      </c>
      <c r="B1262" s="3">
        <v>40534</v>
      </c>
      <c r="C1262" s="4">
        <f t="shared" si="57"/>
        <v>2010</v>
      </c>
      <c r="D1262" s="3" t="str">
        <f t="shared" si="58"/>
        <v>Dec</v>
      </c>
      <c r="E1262" s="3" t="str">
        <f t="shared" si="59"/>
        <v>Q3</v>
      </c>
      <c r="F1262" t="s">
        <v>44</v>
      </c>
      <c r="G1262">
        <v>21</v>
      </c>
      <c r="H1262">
        <v>3323.44</v>
      </c>
      <c r="I1262">
        <v>0.03</v>
      </c>
      <c r="J1262" t="s">
        <v>21</v>
      </c>
      <c r="K1262">
        <v>99.879999999999939</v>
      </c>
      <c r="L1262">
        <v>152.47999999999999</v>
      </c>
      <c r="M1262">
        <v>4</v>
      </c>
      <c r="N1262" t="s">
        <v>1205</v>
      </c>
      <c r="O1262" t="s">
        <v>1105</v>
      </c>
      <c r="P1262" t="s">
        <v>1105</v>
      </c>
      <c r="Q1262" t="s">
        <v>40</v>
      </c>
      <c r="R1262" t="s">
        <v>41</v>
      </c>
      <c r="S1262" t="s">
        <v>69</v>
      </c>
      <c r="T1262" t="s">
        <v>831</v>
      </c>
      <c r="U1262" t="s">
        <v>38</v>
      </c>
      <c r="V1262">
        <v>0.79</v>
      </c>
      <c r="W1262">
        <v>40535</v>
      </c>
    </row>
    <row r="1263" spans="1:23" x14ac:dyDescent="0.25">
      <c r="A1263">
        <v>44706</v>
      </c>
      <c r="B1263" s="3">
        <v>40267</v>
      </c>
      <c r="C1263" s="4">
        <f t="shared" si="57"/>
        <v>2010</v>
      </c>
      <c r="D1263" s="3" t="str">
        <f t="shared" si="58"/>
        <v>Mar</v>
      </c>
      <c r="E1263" s="3" t="str">
        <f t="shared" si="59"/>
        <v>Q4</v>
      </c>
      <c r="F1263" t="s">
        <v>20</v>
      </c>
      <c r="G1263">
        <v>18</v>
      </c>
      <c r="H1263">
        <v>7556.61</v>
      </c>
      <c r="I1263">
        <v>0.08</v>
      </c>
      <c r="J1263" t="s">
        <v>30</v>
      </c>
      <c r="K1263">
        <v>-352.24200000000002</v>
      </c>
      <c r="L1263">
        <v>424.21</v>
      </c>
      <c r="M1263">
        <v>110.2</v>
      </c>
      <c r="N1263" t="s">
        <v>1181</v>
      </c>
      <c r="O1263" t="s">
        <v>1105</v>
      </c>
      <c r="P1263" t="s">
        <v>1105</v>
      </c>
      <c r="Q1263" t="s">
        <v>40</v>
      </c>
      <c r="R1263" t="s">
        <v>48</v>
      </c>
      <c r="S1263" t="s">
        <v>82</v>
      </c>
      <c r="T1263" t="s">
        <v>826</v>
      </c>
      <c r="U1263" t="s">
        <v>81</v>
      </c>
      <c r="V1263">
        <v>0.67</v>
      </c>
      <c r="W1263">
        <v>40269</v>
      </c>
    </row>
    <row r="1264" spans="1:23" x14ac:dyDescent="0.25">
      <c r="A1264">
        <v>45347</v>
      </c>
      <c r="B1264" s="3">
        <v>40450</v>
      </c>
      <c r="C1264" s="4">
        <f t="shared" si="57"/>
        <v>2010</v>
      </c>
      <c r="D1264" s="3" t="str">
        <f t="shared" si="58"/>
        <v>Sep</v>
      </c>
      <c r="E1264" s="3" t="str">
        <f t="shared" si="59"/>
        <v>Q2</v>
      </c>
      <c r="F1264" t="s">
        <v>62</v>
      </c>
      <c r="G1264">
        <v>10</v>
      </c>
      <c r="H1264">
        <v>8704.08</v>
      </c>
      <c r="I1264">
        <v>0.05</v>
      </c>
      <c r="J1264" t="s">
        <v>30</v>
      </c>
      <c r="K1264">
        <v>1034.54</v>
      </c>
      <c r="L1264">
        <v>880.98</v>
      </c>
      <c r="M1264">
        <v>44.55</v>
      </c>
      <c r="N1264" t="s">
        <v>1181</v>
      </c>
      <c r="O1264" t="s">
        <v>1105</v>
      </c>
      <c r="P1264" t="s">
        <v>1105</v>
      </c>
      <c r="Q1264" t="s">
        <v>40</v>
      </c>
      <c r="R1264" t="s">
        <v>48</v>
      </c>
      <c r="S1264" t="s">
        <v>79</v>
      </c>
      <c r="T1264" t="s">
        <v>298</v>
      </c>
      <c r="U1264" t="s">
        <v>81</v>
      </c>
      <c r="V1264">
        <v>0.62</v>
      </c>
      <c r="W1264">
        <v>40451</v>
      </c>
    </row>
    <row r="1265" spans="1:23" x14ac:dyDescent="0.25">
      <c r="A1265">
        <v>46627</v>
      </c>
      <c r="B1265" s="3">
        <v>39975</v>
      </c>
      <c r="C1265" s="4">
        <f t="shared" si="57"/>
        <v>2009</v>
      </c>
      <c r="D1265" s="3" t="str">
        <f t="shared" si="58"/>
        <v>Jun</v>
      </c>
      <c r="E1265" s="3" t="str">
        <f t="shared" si="59"/>
        <v>Q1</v>
      </c>
      <c r="F1265" t="s">
        <v>77</v>
      </c>
      <c r="G1265">
        <v>3</v>
      </c>
      <c r="H1265">
        <v>21.46</v>
      </c>
      <c r="I1265">
        <v>0.05</v>
      </c>
      <c r="J1265" t="s">
        <v>21</v>
      </c>
      <c r="K1265">
        <v>-14.22</v>
      </c>
      <c r="L1265">
        <v>5.28</v>
      </c>
      <c r="M1265">
        <v>6.26</v>
      </c>
      <c r="N1265" t="s">
        <v>1206</v>
      </c>
      <c r="O1265" t="s">
        <v>1105</v>
      </c>
      <c r="P1265" t="s">
        <v>1105</v>
      </c>
      <c r="Q1265" t="s">
        <v>59</v>
      </c>
      <c r="R1265" t="s">
        <v>25</v>
      </c>
      <c r="S1265" t="s">
        <v>60</v>
      </c>
      <c r="T1265" t="s">
        <v>573</v>
      </c>
      <c r="U1265" t="s">
        <v>38</v>
      </c>
      <c r="V1265">
        <v>0.4</v>
      </c>
      <c r="W1265">
        <v>39976</v>
      </c>
    </row>
    <row r="1266" spans="1:23" x14ac:dyDescent="0.25">
      <c r="A1266">
        <v>47168</v>
      </c>
      <c r="B1266" s="3">
        <v>39985</v>
      </c>
      <c r="C1266" s="4">
        <f t="shared" si="57"/>
        <v>2009</v>
      </c>
      <c r="D1266" s="3" t="str">
        <f t="shared" si="58"/>
        <v>Jun</v>
      </c>
      <c r="E1266" s="3" t="str">
        <f t="shared" si="59"/>
        <v>Q1</v>
      </c>
      <c r="F1266" t="s">
        <v>44</v>
      </c>
      <c r="G1266">
        <v>24</v>
      </c>
      <c r="H1266">
        <v>2920.83</v>
      </c>
      <c r="I1266">
        <v>0.02</v>
      </c>
      <c r="J1266" t="s">
        <v>30</v>
      </c>
      <c r="K1266">
        <v>1068.1600000000001</v>
      </c>
      <c r="L1266">
        <v>119.99</v>
      </c>
      <c r="M1266">
        <v>14</v>
      </c>
      <c r="N1266" t="s">
        <v>1205</v>
      </c>
      <c r="O1266" t="s">
        <v>1105</v>
      </c>
      <c r="P1266" t="s">
        <v>1105</v>
      </c>
      <c r="Q1266" t="s">
        <v>40</v>
      </c>
      <c r="R1266" t="s">
        <v>41</v>
      </c>
      <c r="S1266" t="s">
        <v>207</v>
      </c>
      <c r="T1266" t="s">
        <v>1078</v>
      </c>
      <c r="U1266" t="s">
        <v>35</v>
      </c>
      <c r="V1266">
        <v>0.36</v>
      </c>
      <c r="W1266">
        <v>39986</v>
      </c>
    </row>
    <row r="1267" spans="1:23" x14ac:dyDescent="0.25">
      <c r="A1267">
        <v>50051</v>
      </c>
      <c r="B1267" s="3">
        <v>40090</v>
      </c>
      <c r="C1267" s="4">
        <f t="shared" si="57"/>
        <v>2009</v>
      </c>
      <c r="D1267" s="3" t="str">
        <f t="shared" si="58"/>
        <v>Oct</v>
      </c>
      <c r="E1267" s="3" t="str">
        <f t="shared" si="59"/>
        <v>Q3</v>
      </c>
      <c r="F1267" t="s">
        <v>62</v>
      </c>
      <c r="G1267">
        <v>17</v>
      </c>
      <c r="H1267">
        <v>103.72</v>
      </c>
      <c r="I1267">
        <v>0.02</v>
      </c>
      <c r="J1267" t="s">
        <v>21</v>
      </c>
      <c r="K1267">
        <v>-72.058999999999997</v>
      </c>
      <c r="L1267">
        <v>5.53</v>
      </c>
      <c r="M1267">
        <v>6.98</v>
      </c>
      <c r="N1267" t="s">
        <v>1207</v>
      </c>
      <c r="O1267" t="s">
        <v>1105</v>
      </c>
      <c r="P1267" t="s">
        <v>1105</v>
      </c>
      <c r="Q1267" t="s">
        <v>40</v>
      </c>
      <c r="R1267" t="s">
        <v>25</v>
      </c>
      <c r="S1267" t="s">
        <v>36</v>
      </c>
      <c r="T1267" t="s">
        <v>659</v>
      </c>
      <c r="U1267" t="s">
        <v>38</v>
      </c>
      <c r="V1267">
        <v>0.39</v>
      </c>
      <c r="W1267">
        <v>40092</v>
      </c>
    </row>
    <row r="1268" spans="1:23" x14ac:dyDescent="0.25">
      <c r="A1268">
        <v>50433</v>
      </c>
      <c r="B1268" s="3">
        <v>40927</v>
      </c>
      <c r="C1268" s="4">
        <f t="shared" si="57"/>
        <v>2012</v>
      </c>
      <c r="D1268" s="3" t="str">
        <f t="shared" si="58"/>
        <v>Jan</v>
      </c>
      <c r="E1268" s="3" t="str">
        <f t="shared" si="59"/>
        <v>Q4</v>
      </c>
      <c r="F1268" t="s">
        <v>77</v>
      </c>
      <c r="G1268">
        <v>50</v>
      </c>
      <c r="H1268">
        <v>6628.55</v>
      </c>
      <c r="I1268">
        <v>0.1</v>
      </c>
      <c r="J1268" t="s">
        <v>30</v>
      </c>
      <c r="K1268">
        <v>1081.6500000000001</v>
      </c>
      <c r="L1268">
        <v>145.44999999999999</v>
      </c>
      <c r="M1268">
        <v>17.850000000000001</v>
      </c>
      <c r="N1268" t="s">
        <v>1179</v>
      </c>
      <c r="O1268" t="s">
        <v>1105</v>
      </c>
      <c r="P1268" t="s">
        <v>1105</v>
      </c>
      <c r="Q1268" t="s">
        <v>59</v>
      </c>
      <c r="R1268" t="s">
        <v>41</v>
      </c>
      <c r="S1268" t="s">
        <v>207</v>
      </c>
      <c r="T1268" t="s">
        <v>231</v>
      </c>
      <c r="U1268" t="s">
        <v>35</v>
      </c>
      <c r="V1268">
        <v>0.56000000000000005</v>
      </c>
      <c r="W1268">
        <v>40929</v>
      </c>
    </row>
    <row r="1269" spans="1:23" x14ac:dyDescent="0.25">
      <c r="A1269">
        <v>50721</v>
      </c>
      <c r="B1269" s="3">
        <v>40966</v>
      </c>
      <c r="C1269" s="4">
        <f t="shared" si="57"/>
        <v>2012</v>
      </c>
      <c r="D1269" s="3" t="str">
        <f t="shared" si="58"/>
        <v>Feb</v>
      </c>
      <c r="E1269" s="3" t="str">
        <f t="shared" si="59"/>
        <v>Q4</v>
      </c>
      <c r="F1269" t="s">
        <v>29</v>
      </c>
      <c r="G1269">
        <v>33</v>
      </c>
      <c r="H1269">
        <v>9758.7000000000007</v>
      </c>
      <c r="I1269">
        <v>0.04</v>
      </c>
      <c r="J1269" t="s">
        <v>21</v>
      </c>
      <c r="K1269">
        <v>3793.7030000000004</v>
      </c>
      <c r="L1269">
        <v>304.99</v>
      </c>
      <c r="M1269">
        <v>19.989999999999998</v>
      </c>
      <c r="N1269" t="s">
        <v>1179</v>
      </c>
      <c r="O1269" t="s">
        <v>1105</v>
      </c>
      <c r="P1269" t="s">
        <v>1105</v>
      </c>
      <c r="Q1269" t="s">
        <v>59</v>
      </c>
      <c r="R1269" t="s">
        <v>25</v>
      </c>
      <c r="S1269" t="s">
        <v>36</v>
      </c>
      <c r="T1269" t="s">
        <v>1146</v>
      </c>
      <c r="U1269" t="s">
        <v>38</v>
      </c>
      <c r="V1269">
        <v>0.4</v>
      </c>
      <c r="W1269">
        <v>40968</v>
      </c>
    </row>
    <row r="1270" spans="1:23" x14ac:dyDescent="0.25">
      <c r="A1270">
        <v>50758</v>
      </c>
      <c r="B1270" s="3">
        <v>41102</v>
      </c>
      <c r="C1270" s="4">
        <f t="shared" si="57"/>
        <v>2012</v>
      </c>
      <c r="D1270" s="3" t="str">
        <f t="shared" si="58"/>
        <v>Jul</v>
      </c>
      <c r="E1270" s="3" t="str">
        <f t="shared" si="59"/>
        <v>Q2</v>
      </c>
      <c r="F1270" t="s">
        <v>62</v>
      </c>
      <c r="G1270">
        <v>17</v>
      </c>
      <c r="H1270">
        <v>128.5</v>
      </c>
      <c r="I1270">
        <v>0.02</v>
      </c>
      <c r="J1270" t="s">
        <v>55</v>
      </c>
      <c r="K1270">
        <v>-44.69</v>
      </c>
      <c r="L1270">
        <v>6.68</v>
      </c>
      <c r="M1270">
        <v>6.93</v>
      </c>
      <c r="N1270" t="s">
        <v>1181</v>
      </c>
      <c r="O1270" t="s">
        <v>1105</v>
      </c>
      <c r="P1270" t="s">
        <v>1105</v>
      </c>
      <c r="Q1270" t="s">
        <v>40</v>
      </c>
      <c r="R1270" t="s">
        <v>25</v>
      </c>
      <c r="S1270" t="s">
        <v>60</v>
      </c>
      <c r="T1270" t="s">
        <v>382</v>
      </c>
      <c r="U1270" t="s">
        <v>38</v>
      </c>
      <c r="V1270">
        <v>0.37</v>
      </c>
      <c r="W1270">
        <v>41104</v>
      </c>
    </row>
    <row r="1271" spans="1:23" x14ac:dyDescent="0.25">
      <c r="A1271">
        <v>50883</v>
      </c>
      <c r="B1271" s="3">
        <v>41061</v>
      </c>
      <c r="C1271" s="4">
        <f t="shared" si="57"/>
        <v>2012</v>
      </c>
      <c r="D1271" s="3" t="str">
        <f t="shared" si="58"/>
        <v>Jun</v>
      </c>
      <c r="E1271" s="3" t="str">
        <f t="shared" si="59"/>
        <v>Q1</v>
      </c>
      <c r="F1271" t="s">
        <v>20</v>
      </c>
      <c r="G1271">
        <v>35</v>
      </c>
      <c r="H1271">
        <v>6739.92</v>
      </c>
      <c r="I1271">
        <v>0.01</v>
      </c>
      <c r="J1271" t="s">
        <v>30</v>
      </c>
      <c r="K1271">
        <v>957.29</v>
      </c>
      <c r="L1271">
        <v>180.98</v>
      </c>
      <c r="M1271">
        <v>30</v>
      </c>
      <c r="N1271" t="s">
        <v>1178</v>
      </c>
      <c r="O1271" t="s">
        <v>1105</v>
      </c>
      <c r="P1271" t="s">
        <v>1105</v>
      </c>
      <c r="Q1271" t="s">
        <v>40</v>
      </c>
      <c r="R1271" t="s">
        <v>48</v>
      </c>
      <c r="S1271" t="s">
        <v>111</v>
      </c>
      <c r="T1271" t="s">
        <v>943</v>
      </c>
      <c r="U1271" t="s">
        <v>35</v>
      </c>
      <c r="V1271">
        <v>0.69</v>
      </c>
      <c r="W1271">
        <v>41061</v>
      </c>
    </row>
    <row r="1272" spans="1:23" x14ac:dyDescent="0.25">
      <c r="A1272">
        <v>51524</v>
      </c>
      <c r="B1272" s="3">
        <v>40251</v>
      </c>
      <c r="C1272" s="4">
        <f t="shared" si="57"/>
        <v>2010</v>
      </c>
      <c r="D1272" s="3" t="str">
        <f t="shared" si="58"/>
        <v>Mar</v>
      </c>
      <c r="E1272" s="3" t="str">
        <f t="shared" si="59"/>
        <v>Q4</v>
      </c>
      <c r="F1272" t="s">
        <v>62</v>
      </c>
      <c r="G1272">
        <v>16</v>
      </c>
      <c r="H1272">
        <v>2723.1</v>
      </c>
      <c r="I1272">
        <v>7.0000000000000007E-2</v>
      </c>
      <c r="J1272" t="s">
        <v>21</v>
      </c>
      <c r="K1272">
        <v>-446.31</v>
      </c>
      <c r="L1272">
        <v>167.27</v>
      </c>
      <c r="M1272">
        <v>35</v>
      </c>
      <c r="N1272" t="s">
        <v>1178</v>
      </c>
      <c r="O1272" t="s">
        <v>1105</v>
      </c>
      <c r="P1272" t="s">
        <v>1105</v>
      </c>
      <c r="Q1272" t="s">
        <v>24</v>
      </c>
      <c r="R1272" t="s">
        <v>25</v>
      </c>
      <c r="S1272" t="s">
        <v>26</v>
      </c>
      <c r="T1272" t="s">
        <v>965</v>
      </c>
      <c r="U1272" t="s">
        <v>28</v>
      </c>
      <c r="V1272">
        <v>0.85</v>
      </c>
      <c r="W1272">
        <v>40252</v>
      </c>
    </row>
    <row r="1273" spans="1:23" x14ac:dyDescent="0.25">
      <c r="A1273">
        <v>52322</v>
      </c>
      <c r="B1273" s="3">
        <v>40211</v>
      </c>
      <c r="C1273" s="4">
        <f t="shared" si="57"/>
        <v>2010</v>
      </c>
      <c r="D1273" s="3" t="str">
        <f t="shared" si="58"/>
        <v>Feb</v>
      </c>
      <c r="E1273" s="3" t="str">
        <f t="shared" si="59"/>
        <v>Q4</v>
      </c>
      <c r="F1273" t="s">
        <v>20</v>
      </c>
      <c r="G1273">
        <v>1</v>
      </c>
      <c r="H1273">
        <v>5.7</v>
      </c>
      <c r="I1273">
        <v>0.1</v>
      </c>
      <c r="J1273" t="s">
        <v>21</v>
      </c>
      <c r="K1273">
        <v>-2.34</v>
      </c>
      <c r="L1273">
        <v>3.95</v>
      </c>
      <c r="M1273">
        <v>2</v>
      </c>
      <c r="N1273" t="s">
        <v>1182</v>
      </c>
      <c r="O1273" t="s">
        <v>1105</v>
      </c>
      <c r="P1273" t="s">
        <v>1105</v>
      </c>
      <c r="Q1273" t="s">
        <v>32</v>
      </c>
      <c r="R1273" t="s">
        <v>25</v>
      </c>
      <c r="S1273" t="s">
        <v>65</v>
      </c>
      <c r="T1273" t="s">
        <v>66</v>
      </c>
      <c r="U1273" t="s">
        <v>67</v>
      </c>
      <c r="V1273">
        <v>0.53</v>
      </c>
      <c r="W1273">
        <v>40218</v>
      </c>
    </row>
    <row r="1274" spans="1:23" x14ac:dyDescent="0.25">
      <c r="A1274">
        <v>52932</v>
      </c>
      <c r="B1274" s="3">
        <v>41041</v>
      </c>
      <c r="C1274" s="4">
        <f t="shared" si="57"/>
        <v>2012</v>
      </c>
      <c r="D1274" s="3" t="str">
        <f t="shared" si="58"/>
        <v>May</v>
      </c>
      <c r="E1274" s="3" t="str">
        <f t="shared" si="59"/>
        <v>Q1</v>
      </c>
      <c r="F1274" t="s">
        <v>20</v>
      </c>
      <c r="G1274">
        <v>3</v>
      </c>
      <c r="H1274">
        <v>26.23</v>
      </c>
      <c r="I1274">
        <v>0</v>
      </c>
      <c r="J1274" t="s">
        <v>21</v>
      </c>
      <c r="K1274">
        <v>-13.72</v>
      </c>
      <c r="L1274">
        <v>6.48</v>
      </c>
      <c r="M1274">
        <v>6.6</v>
      </c>
      <c r="N1274" t="s">
        <v>1182</v>
      </c>
      <c r="O1274" t="s">
        <v>1105</v>
      </c>
      <c r="P1274" t="s">
        <v>1105</v>
      </c>
      <c r="Q1274" t="s">
        <v>59</v>
      </c>
      <c r="R1274" t="s">
        <v>25</v>
      </c>
      <c r="S1274" t="s">
        <v>60</v>
      </c>
      <c r="T1274" t="s">
        <v>343</v>
      </c>
      <c r="U1274" t="s">
        <v>38</v>
      </c>
      <c r="V1274">
        <v>0.37</v>
      </c>
      <c r="W1274">
        <v>41046</v>
      </c>
    </row>
    <row r="1275" spans="1:23" x14ac:dyDescent="0.25">
      <c r="A1275">
        <v>52995</v>
      </c>
      <c r="B1275" s="3">
        <v>40983</v>
      </c>
      <c r="C1275" s="4">
        <f t="shared" si="57"/>
        <v>2012</v>
      </c>
      <c r="D1275" s="3" t="str">
        <f t="shared" si="58"/>
        <v>Mar</v>
      </c>
      <c r="E1275" s="3" t="str">
        <f t="shared" si="59"/>
        <v>Q4</v>
      </c>
      <c r="F1275" t="s">
        <v>44</v>
      </c>
      <c r="G1275">
        <v>8</v>
      </c>
      <c r="H1275">
        <v>33.39</v>
      </c>
      <c r="I1275">
        <v>0.03</v>
      </c>
      <c r="J1275" t="s">
        <v>21</v>
      </c>
      <c r="K1275">
        <v>-35.512</v>
      </c>
      <c r="L1275">
        <v>3.36</v>
      </c>
      <c r="M1275">
        <v>6.27</v>
      </c>
      <c r="N1275" t="s">
        <v>1190</v>
      </c>
      <c r="O1275" t="s">
        <v>1105</v>
      </c>
      <c r="P1275" t="s">
        <v>1105</v>
      </c>
      <c r="Q1275" t="s">
        <v>32</v>
      </c>
      <c r="R1275" t="s">
        <v>25</v>
      </c>
      <c r="S1275" t="s">
        <v>36</v>
      </c>
      <c r="T1275" t="s">
        <v>406</v>
      </c>
      <c r="U1275" t="s">
        <v>38</v>
      </c>
      <c r="V1275">
        <v>0.4</v>
      </c>
      <c r="W1275">
        <v>40983</v>
      </c>
    </row>
    <row r="1276" spans="1:23" x14ac:dyDescent="0.25">
      <c r="A1276">
        <v>53024</v>
      </c>
      <c r="B1276" s="3">
        <v>41041</v>
      </c>
      <c r="C1276" s="4">
        <f t="shared" si="57"/>
        <v>2012</v>
      </c>
      <c r="D1276" s="3" t="str">
        <f t="shared" si="58"/>
        <v>May</v>
      </c>
      <c r="E1276" s="3" t="str">
        <f t="shared" si="59"/>
        <v>Q1</v>
      </c>
      <c r="F1276" t="s">
        <v>44</v>
      </c>
      <c r="G1276">
        <v>9</v>
      </c>
      <c r="H1276">
        <v>187.13</v>
      </c>
      <c r="I1276">
        <v>0.09</v>
      </c>
      <c r="J1276" t="s">
        <v>21</v>
      </c>
      <c r="K1276">
        <v>12.4</v>
      </c>
      <c r="L1276">
        <v>20.28</v>
      </c>
      <c r="M1276">
        <v>14.39</v>
      </c>
      <c r="N1276" t="s">
        <v>1181</v>
      </c>
      <c r="O1276" t="s">
        <v>1105</v>
      </c>
      <c r="P1276" t="s">
        <v>1105</v>
      </c>
      <c r="Q1276" t="s">
        <v>40</v>
      </c>
      <c r="R1276" t="s">
        <v>48</v>
      </c>
      <c r="S1276" t="s">
        <v>49</v>
      </c>
      <c r="T1276" t="s">
        <v>880</v>
      </c>
      <c r="U1276" t="s">
        <v>38</v>
      </c>
      <c r="V1276">
        <v>0.47</v>
      </c>
      <c r="W1276">
        <v>41042</v>
      </c>
    </row>
    <row r="1277" spans="1:23" x14ac:dyDescent="0.25">
      <c r="A1277">
        <v>54145</v>
      </c>
      <c r="B1277" s="3">
        <v>40180</v>
      </c>
      <c r="C1277" s="4">
        <f t="shared" si="57"/>
        <v>2010</v>
      </c>
      <c r="D1277" s="3" t="str">
        <f t="shared" si="58"/>
        <v>Jan</v>
      </c>
      <c r="E1277" s="3" t="str">
        <f t="shared" si="59"/>
        <v>Q4</v>
      </c>
      <c r="F1277" t="s">
        <v>20</v>
      </c>
      <c r="G1277">
        <v>34</v>
      </c>
      <c r="H1277">
        <v>70.25</v>
      </c>
      <c r="I1277">
        <v>0.1</v>
      </c>
      <c r="J1277" t="s">
        <v>21</v>
      </c>
      <c r="K1277">
        <v>-133.06</v>
      </c>
      <c r="L1277">
        <v>2.08</v>
      </c>
      <c r="M1277">
        <v>5.33</v>
      </c>
      <c r="N1277" t="s">
        <v>1182</v>
      </c>
      <c r="O1277" t="s">
        <v>1105</v>
      </c>
      <c r="P1277" t="s">
        <v>1105</v>
      </c>
      <c r="Q1277" t="s">
        <v>59</v>
      </c>
      <c r="R1277" t="s">
        <v>48</v>
      </c>
      <c r="S1277" t="s">
        <v>49</v>
      </c>
      <c r="T1277" t="s">
        <v>213</v>
      </c>
      <c r="U1277" t="s">
        <v>38</v>
      </c>
      <c r="V1277">
        <v>0.43</v>
      </c>
      <c r="W1277">
        <v>40180</v>
      </c>
    </row>
    <row r="1278" spans="1:23" x14ac:dyDescent="0.25">
      <c r="A1278">
        <v>55840</v>
      </c>
      <c r="B1278" s="3">
        <v>40042</v>
      </c>
      <c r="C1278" s="4">
        <f t="shared" si="57"/>
        <v>2009</v>
      </c>
      <c r="D1278" s="3" t="str">
        <f t="shared" si="58"/>
        <v>Aug</v>
      </c>
      <c r="E1278" s="3" t="str">
        <f t="shared" si="59"/>
        <v>Q2</v>
      </c>
      <c r="F1278" t="s">
        <v>62</v>
      </c>
      <c r="G1278">
        <v>11</v>
      </c>
      <c r="H1278">
        <v>59.03</v>
      </c>
      <c r="I1278">
        <v>0.04</v>
      </c>
      <c r="J1278" t="s">
        <v>21</v>
      </c>
      <c r="K1278">
        <v>-25.21</v>
      </c>
      <c r="L1278">
        <v>4.9800000000000004</v>
      </c>
      <c r="M1278">
        <v>4.8600000000000003</v>
      </c>
      <c r="N1278" t="s">
        <v>1207</v>
      </c>
      <c r="O1278" t="s">
        <v>1105</v>
      </c>
      <c r="P1278" t="s">
        <v>1105</v>
      </c>
      <c r="Q1278" t="s">
        <v>59</v>
      </c>
      <c r="R1278" t="s">
        <v>25</v>
      </c>
      <c r="S1278" t="s">
        <v>60</v>
      </c>
      <c r="T1278" t="s">
        <v>304</v>
      </c>
      <c r="U1278" t="s">
        <v>38</v>
      </c>
      <c r="V1278">
        <v>0.38</v>
      </c>
      <c r="W1278">
        <v>40042</v>
      </c>
    </row>
    <row r="1279" spans="1:23" x14ac:dyDescent="0.25">
      <c r="A1279">
        <v>56930</v>
      </c>
      <c r="B1279" s="3">
        <v>41138</v>
      </c>
      <c r="C1279" s="4">
        <f t="shared" si="57"/>
        <v>2012</v>
      </c>
      <c r="D1279" s="3" t="str">
        <f t="shared" si="58"/>
        <v>Aug</v>
      </c>
      <c r="E1279" s="3" t="str">
        <f t="shared" si="59"/>
        <v>Q2</v>
      </c>
      <c r="F1279" t="s">
        <v>20</v>
      </c>
      <c r="G1279">
        <v>10</v>
      </c>
      <c r="H1279">
        <v>987.54</v>
      </c>
      <c r="I1279">
        <v>7.0000000000000007E-2</v>
      </c>
      <c r="J1279" t="s">
        <v>21</v>
      </c>
      <c r="K1279">
        <v>-396.84</v>
      </c>
      <c r="L1279">
        <v>101.41</v>
      </c>
      <c r="M1279">
        <v>35</v>
      </c>
      <c r="N1279" t="s">
        <v>1206</v>
      </c>
      <c r="O1279" t="s">
        <v>1105</v>
      </c>
      <c r="P1279" t="s">
        <v>1105</v>
      </c>
      <c r="Q1279" t="s">
        <v>59</v>
      </c>
      <c r="R1279" t="s">
        <v>25</v>
      </c>
      <c r="S1279" t="s">
        <v>26</v>
      </c>
      <c r="T1279" t="s">
        <v>1209</v>
      </c>
      <c r="U1279" t="s">
        <v>28</v>
      </c>
      <c r="V1279">
        <v>0.82</v>
      </c>
      <c r="W1279">
        <v>41138</v>
      </c>
    </row>
    <row r="1280" spans="1:23" x14ac:dyDescent="0.25">
      <c r="A1280">
        <v>57570</v>
      </c>
      <c r="B1280" s="3">
        <v>41180</v>
      </c>
      <c r="C1280" s="4">
        <f t="shared" si="57"/>
        <v>2012</v>
      </c>
      <c r="D1280" s="3" t="str">
        <f t="shared" si="58"/>
        <v>Sep</v>
      </c>
      <c r="E1280" s="3" t="str">
        <f t="shared" si="59"/>
        <v>Q2</v>
      </c>
      <c r="F1280" t="s">
        <v>29</v>
      </c>
      <c r="G1280">
        <v>27</v>
      </c>
      <c r="H1280">
        <v>1823.04</v>
      </c>
      <c r="I1280">
        <v>0.09</v>
      </c>
      <c r="J1280" t="s">
        <v>30</v>
      </c>
      <c r="K1280">
        <v>-190.78</v>
      </c>
      <c r="L1280">
        <v>70.98</v>
      </c>
      <c r="M1280">
        <v>26.74</v>
      </c>
      <c r="N1280" t="s">
        <v>1200</v>
      </c>
      <c r="O1280" t="s">
        <v>1105</v>
      </c>
      <c r="P1280" t="s">
        <v>1105</v>
      </c>
      <c r="Q1280" t="s">
        <v>40</v>
      </c>
      <c r="R1280" t="s">
        <v>48</v>
      </c>
      <c r="S1280" t="s">
        <v>79</v>
      </c>
      <c r="T1280" t="s">
        <v>667</v>
      </c>
      <c r="U1280" t="s">
        <v>81</v>
      </c>
      <c r="V1280">
        <v>0.6</v>
      </c>
      <c r="W1280">
        <v>41182</v>
      </c>
    </row>
    <row r="1281" spans="1:23" x14ac:dyDescent="0.25">
      <c r="A1281">
        <v>58051</v>
      </c>
      <c r="B1281" s="3">
        <v>40988</v>
      </c>
      <c r="C1281" s="4">
        <f t="shared" si="57"/>
        <v>2012</v>
      </c>
      <c r="D1281" s="3" t="str">
        <f t="shared" si="58"/>
        <v>Mar</v>
      </c>
      <c r="E1281" s="3" t="str">
        <f t="shared" si="59"/>
        <v>Q4</v>
      </c>
      <c r="F1281" t="s">
        <v>29</v>
      </c>
      <c r="G1281">
        <v>6</v>
      </c>
      <c r="H1281">
        <v>256.60000000000002</v>
      </c>
      <c r="I1281">
        <v>0</v>
      </c>
      <c r="J1281" t="s">
        <v>21</v>
      </c>
      <c r="K1281">
        <v>-106.76</v>
      </c>
      <c r="L1281">
        <v>39.979999999999997</v>
      </c>
      <c r="M1281">
        <v>7.12</v>
      </c>
      <c r="N1281" t="s">
        <v>1178</v>
      </c>
      <c r="O1281" t="s">
        <v>1105</v>
      </c>
      <c r="P1281" t="s">
        <v>1105</v>
      </c>
      <c r="Q1281" t="s">
        <v>40</v>
      </c>
      <c r="R1281" t="s">
        <v>41</v>
      </c>
      <c r="S1281" t="s">
        <v>69</v>
      </c>
      <c r="T1281" t="s">
        <v>1067</v>
      </c>
      <c r="U1281" t="s">
        <v>38</v>
      </c>
      <c r="V1281">
        <v>0.67</v>
      </c>
      <c r="W1281">
        <v>40990</v>
      </c>
    </row>
    <row r="1282" spans="1:23" x14ac:dyDescent="0.25">
      <c r="A1282">
        <v>59392</v>
      </c>
      <c r="B1282" s="3">
        <v>40355</v>
      </c>
      <c r="C1282" s="4">
        <f t="shared" si="57"/>
        <v>2010</v>
      </c>
      <c r="D1282" s="3" t="str">
        <f t="shared" si="58"/>
        <v>Jun</v>
      </c>
      <c r="E1282" s="3" t="str">
        <f t="shared" si="59"/>
        <v>Q1</v>
      </c>
      <c r="F1282" t="s">
        <v>62</v>
      </c>
      <c r="G1282">
        <v>19</v>
      </c>
      <c r="H1282">
        <v>39.42</v>
      </c>
      <c r="I1282">
        <v>0.08</v>
      </c>
      <c r="J1282" t="s">
        <v>21</v>
      </c>
      <c r="K1282">
        <v>-29.02</v>
      </c>
      <c r="L1282">
        <v>2.12</v>
      </c>
      <c r="M1282">
        <v>1.99</v>
      </c>
      <c r="N1282" t="s">
        <v>1178</v>
      </c>
      <c r="O1282" t="s">
        <v>1105</v>
      </c>
      <c r="P1282" t="s">
        <v>1105</v>
      </c>
      <c r="Q1282" t="s">
        <v>40</v>
      </c>
      <c r="R1282" t="s">
        <v>41</v>
      </c>
      <c r="S1282" t="s">
        <v>69</v>
      </c>
      <c r="T1282" t="s">
        <v>1210</v>
      </c>
      <c r="U1282" t="s">
        <v>51</v>
      </c>
      <c r="V1282">
        <v>0.55000000000000004</v>
      </c>
      <c r="W1282">
        <v>40356</v>
      </c>
    </row>
    <row r="1283" spans="1:23" x14ac:dyDescent="0.25">
      <c r="A1283">
        <v>3136</v>
      </c>
      <c r="B1283" s="3">
        <v>40034</v>
      </c>
      <c r="C1283" s="4">
        <f t="shared" ref="C1283:C1346" si="60">YEAR(B1283)</f>
        <v>2009</v>
      </c>
      <c r="D1283" s="3" t="str">
        <f t="shared" ref="D1283:D1346" si="61">TEXT(B1283,"MMM")</f>
        <v>Aug</v>
      </c>
      <c r="E1283" s="3" t="str">
        <f t="shared" ref="E1283:E1346" si="62">IF(AND(MONTH(B1283)&gt;=4,MONTH(B1283)&lt;=6),"Q1",IF(AND(MONTH(B1283)&gt;=7,MONTH(B1283)&lt;=9),"Q2",IF(AND(MONTH(B1283)&gt;=10,MONTH(B1283)&lt;=12),"Q3",IF(AND(MONTH(B1283)&gt;=1,MONTH(B1283)&lt;=3),"Q4"))))</f>
        <v>Q2</v>
      </c>
      <c r="F1283" t="s">
        <v>44</v>
      </c>
      <c r="G1283">
        <v>8</v>
      </c>
      <c r="H1283">
        <v>238.74</v>
      </c>
      <c r="I1283">
        <v>0.1</v>
      </c>
      <c r="J1283" t="s">
        <v>21</v>
      </c>
      <c r="K1283">
        <v>-38.89</v>
      </c>
      <c r="L1283">
        <v>30.98</v>
      </c>
      <c r="M1283">
        <v>8.99</v>
      </c>
      <c r="N1283" t="s">
        <v>1211</v>
      </c>
      <c r="O1283" t="s">
        <v>1105</v>
      </c>
      <c r="P1283" t="s">
        <v>1105</v>
      </c>
      <c r="Q1283" t="s">
        <v>40</v>
      </c>
      <c r="R1283" t="s">
        <v>25</v>
      </c>
      <c r="S1283" t="s">
        <v>94</v>
      </c>
      <c r="T1283" t="s">
        <v>1041</v>
      </c>
      <c r="U1283" t="s">
        <v>51</v>
      </c>
      <c r="V1283">
        <v>0.57999999999999996</v>
      </c>
      <c r="W1283">
        <v>40036</v>
      </c>
    </row>
    <row r="1284" spans="1:23" x14ac:dyDescent="0.25">
      <c r="A1284">
        <v>3648</v>
      </c>
      <c r="B1284" s="3">
        <v>40345</v>
      </c>
      <c r="C1284" s="4">
        <f t="shared" si="60"/>
        <v>2010</v>
      </c>
      <c r="D1284" s="3" t="str">
        <f t="shared" si="61"/>
        <v>Jun</v>
      </c>
      <c r="E1284" s="3" t="str">
        <f t="shared" si="62"/>
        <v>Q1</v>
      </c>
      <c r="F1284" t="s">
        <v>20</v>
      </c>
      <c r="G1284">
        <v>46</v>
      </c>
      <c r="H1284">
        <v>134.81</v>
      </c>
      <c r="I1284">
        <v>0.1</v>
      </c>
      <c r="J1284" t="s">
        <v>21</v>
      </c>
      <c r="K1284">
        <v>52.36</v>
      </c>
      <c r="L1284">
        <v>3.15</v>
      </c>
      <c r="M1284">
        <v>0.49</v>
      </c>
      <c r="N1284" t="s">
        <v>614</v>
      </c>
      <c r="O1284" t="s">
        <v>1105</v>
      </c>
      <c r="P1284" t="s">
        <v>1105</v>
      </c>
      <c r="Q1284" t="s">
        <v>59</v>
      </c>
      <c r="R1284" t="s">
        <v>25</v>
      </c>
      <c r="S1284" t="s">
        <v>87</v>
      </c>
      <c r="T1284" t="s">
        <v>1212</v>
      </c>
      <c r="U1284" t="s">
        <v>38</v>
      </c>
      <c r="V1284">
        <v>0.37</v>
      </c>
      <c r="W1284">
        <v>40347</v>
      </c>
    </row>
    <row r="1285" spans="1:23" x14ac:dyDescent="0.25">
      <c r="A1285">
        <v>6246</v>
      </c>
      <c r="B1285" s="3">
        <v>40107</v>
      </c>
      <c r="C1285" s="4">
        <f t="shared" si="60"/>
        <v>2009</v>
      </c>
      <c r="D1285" s="3" t="str">
        <f t="shared" si="61"/>
        <v>Oct</v>
      </c>
      <c r="E1285" s="3" t="str">
        <f t="shared" si="62"/>
        <v>Q3</v>
      </c>
      <c r="F1285" t="s">
        <v>44</v>
      </c>
      <c r="G1285">
        <v>13</v>
      </c>
      <c r="H1285">
        <v>52.38</v>
      </c>
      <c r="I1285">
        <v>0.06</v>
      </c>
      <c r="J1285" t="s">
        <v>21</v>
      </c>
      <c r="K1285">
        <v>11.72</v>
      </c>
      <c r="L1285">
        <v>3.93</v>
      </c>
      <c r="M1285">
        <v>0.99</v>
      </c>
      <c r="N1285" t="s">
        <v>614</v>
      </c>
      <c r="O1285" t="s">
        <v>1105</v>
      </c>
      <c r="P1285" t="s">
        <v>1105</v>
      </c>
      <c r="Q1285" t="s">
        <v>59</v>
      </c>
      <c r="R1285" t="s">
        <v>25</v>
      </c>
      <c r="S1285" t="s">
        <v>65</v>
      </c>
      <c r="T1285" t="s">
        <v>383</v>
      </c>
      <c r="U1285" t="s">
        <v>67</v>
      </c>
      <c r="V1285">
        <v>0.39</v>
      </c>
      <c r="W1285">
        <v>40109</v>
      </c>
    </row>
    <row r="1286" spans="1:23" x14ac:dyDescent="0.25">
      <c r="A1286">
        <v>9028</v>
      </c>
      <c r="B1286" s="3">
        <v>40533</v>
      </c>
      <c r="C1286" s="4">
        <f t="shared" si="60"/>
        <v>2010</v>
      </c>
      <c r="D1286" s="3" t="str">
        <f t="shared" si="61"/>
        <v>Dec</v>
      </c>
      <c r="E1286" s="3" t="str">
        <f t="shared" si="62"/>
        <v>Q3</v>
      </c>
      <c r="F1286" t="s">
        <v>20</v>
      </c>
      <c r="G1286">
        <v>48</v>
      </c>
      <c r="H1286">
        <v>14556.67</v>
      </c>
      <c r="I1286">
        <v>0.04</v>
      </c>
      <c r="J1286" t="s">
        <v>30</v>
      </c>
      <c r="K1286">
        <v>3829.63</v>
      </c>
      <c r="L1286">
        <v>306.14</v>
      </c>
      <c r="M1286">
        <v>26.53</v>
      </c>
      <c r="N1286" t="s">
        <v>1213</v>
      </c>
      <c r="O1286" t="s">
        <v>1105</v>
      </c>
      <c r="P1286" t="s">
        <v>1105</v>
      </c>
      <c r="Q1286" t="s">
        <v>24</v>
      </c>
      <c r="R1286" t="s">
        <v>41</v>
      </c>
      <c r="S1286" t="s">
        <v>207</v>
      </c>
      <c r="T1286" t="s">
        <v>1068</v>
      </c>
      <c r="U1286" t="s">
        <v>35</v>
      </c>
      <c r="V1286">
        <v>0.56000000000000005</v>
      </c>
      <c r="W1286">
        <v>40537</v>
      </c>
    </row>
    <row r="1287" spans="1:23" x14ac:dyDescent="0.25">
      <c r="A1287">
        <v>9478</v>
      </c>
      <c r="B1287" s="3">
        <v>39900</v>
      </c>
      <c r="C1287" s="4">
        <f t="shared" si="60"/>
        <v>2009</v>
      </c>
      <c r="D1287" s="3" t="str">
        <f t="shared" si="61"/>
        <v>Mar</v>
      </c>
      <c r="E1287" s="3" t="str">
        <f t="shared" si="62"/>
        <v>Q4</v>
      </c>
      <c r="F1287" t="s">
        <v>29</v>
      </c>
      <c r="G1287">
        <v>48</v>
      </c>
      <c r="H1287">
        <v>522.97</v>
      </c>
      <c r="I1287">
        <v>0.04</v>
      </c>
      <c r="J1287" t="s">
        <v>21</v>
      </c>
      <c r="K1287">
        <v>29.98</v>
      </c>
      <c r="L1287">
        <v>10.4</v>
      </c>
      <c r="M1287">
        <v>5.4</v>
      </c>
      <c r="N1287" t="s">
        <v>614</v>
      </c>
      <c r="O1287" t="s">
        <v>1105</v>
      </c>
      <c r="P1287" t="s">
        <v>1105</v>
      </c>
      <c r="Q1287" t="s">
        <v>40</v>
      </c>
      <c r="R1287" t="s">
        <v>48</v>
      </c>
      <c r="S1287" t="s">
        <v>49</v>
      </c>
      <c r="T1287" t="s">
        <v>751</v>
      </c>
      <c r="U1287" t="s">
        <v>51</v>
      </c>
      <c r="V1287">
        <v>0.51</v>
      </c>
      <c r="W1287">
        <v>39901</v>
      </c>
    </row>
    <row r="1288" spans="1:23" x14ac:dyDescent="0.25">
      <c r="A1288">
        <v>12323</v>
      </c>
      <c r="B1288" s="3">
        <v>40635</v>
      </c>
      <c r="C1288" s="4">
        <f t="shared" si="60"/>
        <v>2011</v>
      </c>
      <c r="D1288" s="3" t="str">
        <f t="shared" si="61"/>
        <v>Apr</v>
      </c>
      <c r="E1288" s="3" t="str">
        <f t="shared" si="62"/>
        <v>Q1</v>
      </c>
      <c r="F1288" t="s">
        <v>44</v>
      </c>
      <c r="G1288">
        <v>32</v>
      </c>
      <c r="H1288">
        <v>513.74</v>
      </c>
      <c r="I1288">
        <v>0.02</v>
      </c>
      <c r="J1288" t="s">
        <v>21</v>
      </c>
      <c r="K1288">
        <v>-28.681000000000001</v>
      </c>
      <c r="L1288">
        <v>15.15</v>
      </c>
      <c r="M1288">
        <v>10.130000000000001</v>
      </c>
      <c r="N1288" t="s">
        <v>820</v>
      </c>
      <c r="O1288" t="s">
        <v>1105</v>
      </c>
      <c r="P1288" t="s">
        <v>1105</v>
      </c>
      <c r="Q1288" t="s">
        <v>40</v>
      </c>
      <c r="R1288" t="s">
        <v>25</v>
      </c>
      <c r="S1288" t="s">
        <v>36</v>
      </c>
      <c r="T1288" t="s">
        <v>1214</v>
      </c>
      <c r="U1288" t="s">
        <v>38</v>
      </c>
      <c r="V1288">
        <v>0.38</v>
      </c>
      <c r="W1288">
        <v>40636</v>
      </c>
    </row>
    <row r="1289" spans="1:23" x14ac:dyDescent="0.25">
      <c r="A1289">
        <v>13830</v>
      </c>
      <c r="B1289" s="3">
        <v>40168</v>
      </c>
      <c r="C1289" s="4">
        <f t="shared" si="60"/>
        <v>2009</v>
      </c>
      <c r="D1289" s="3" t="str">
        <f t="shared" si="61"/>
        <v>Dec</v>
      </c>
      <c r="E1289" s="3" t="str">
        <f t="shared" si="62"/>
        <v>Q3</v>
      </c>
      <c r="F1289" t="s">
        <v>29</v>
      </c>
      <c r="G1289">
        <v>27</v>
      </c>
      <c r="H1289">
        <v>2609.5300000000002</v>
      </c>
      <c r="I1289">
        <v>0</v>
      </c>
      <c r="J1289" t="s">
        <v>21</v>
      </c>
      <c r="K1289">
        <v>911.66</v>
      </c>
      <c r="L1289">
        <v>90.48</v>
      </c>
      <c r="M1289">
        <v>19.989999999999998</v>
      </c>
      <c r="N1289" t="s">
        <v>1213</v>
      </c>
      <c r="O1289" t="s">
        <v>1105</v>
      </c>
      <c r="P1289" t="s">
        <v>1105</v>
      </c>
      <c r="Q1289" t="s">
        <v>24</v>
      </c>
      <c r="R1289" t="s">
        <v>25</v>
      </c>
      <c r="S1289" t="s">
        <v>75</v>
      </c>
      <c r="T1289" t="s">
        <v>1148</v>
      </c>
      <c r="U1289" t="s">
        <v>38</v>
      </c>
      <c r="V1289">
        <v>0.4</v>
      </c>
      <c r="W1289">
        <v>40171</v>
      </c>
    </row>
    <row r="1290" spans="1:23" x14ac:dyDescent="0.25">
      <c r="A1290">
        <v>14791</v>
      </c>
      <c r="B1290" s="3">
        <v>40223</v>
      </c>
      <c r="C1290" s="4">
        <f t="shared" si="60"/>
        <v>2010</v>
      </c>
      <c r="D1290" s="3" t="str">
        <f t="shared" si="61"/>
        <v>Feb</v>
      </c>
      <c r="E1290" s="3" t="str">
        <f t="shared" si="62"/>
        <v>Q4</v>
      </c>
      <c r="F1290" t="s">
        <v>62</v>
      </c>
      <c r="G1290">
        <v>29</v>
      </c>
      <c r="H1290">
        <v>1576.223</v>
      </c>
      <c r="I1290">
        <v>0.05</v>
      </c>
      <c r="J1290" t="s">
        <v>21</v>
      </c>
      <c r="K1290">
        <v>286.11900000000003</v>
      </c>
      <c r="L1290">
        <v>65.989999999999995</v>
      </c>
      <c r="M1290">
        <v>3.99</v>
      </c>
      <c r="N1290" t="s">
        <v>820</v>
      </c>
      <c r="O1290" t="s">
        <v>1105</v>
      </c>
      <c r="P1290" t="s">
        <v>1105</v>
      </c>
      <c r="Q1290" t="s">
        <v>32</v>
      </c>
      <c r="R1290" t="s">
        <v>41</v>
      </c>
      <c r="S1290" t="s">
        <v>42</v>
      </c>
      <c r="T1290" t="s">
        <v>1215</v>
      </c>
      <c r="U1290" t="s">
        <v>38</v>
      </c>
      <c r="V1290">
        <v>0.56999999999999995</v>
      </c>
      <c r="W1290">
        <v>40224</v>
      </c>
    </row>
    <row r="1291" spans="1:23" x14ac:dyDescent="0.25">
      <c r="A1291">
        <v>18085</v>
      </c>
      <c r="B1291" s="3">
        <v>40811</v>
      </c>
      <c r="C1291" s="4">
        <f t="shared" si="60"/>
        <v>2011</v>
      </c>
      <c r="D1291" s="3" t="str">
        <f t="shared" si="61"/>
        <v>Sep</v>
      </c>
      <c r="E1291" s="3" t="str">
        <f t="shared" si="62"/>
        <v>Q2</v>
      </c>
      <c r="F1291" t="s">
        <v>29</v>
      </c>
      <c r="G1291">
        <v>23</v>
      </c>
      <c r="H1291">
        <v>8127.51</v>
      </c>
      <c r="I1291">
        <v>0.01</v>
      </c>
      <c r="J1291" t="s">
        <v>30</v>
      </c>
      <c r="K1291">
        <v>1541.25</v>
      </c>
      <c r="L1291">
        <v>348.21</v>
      </c>
      <c r="M1291">
        <v>40.19</v>
      </c>
      <c r="N1291" t="s">
        <v>820</v>
      </c>
      <c r="O1291" t="s">
        <v>1105</v>
      </c>
      <c r="P1291" t="s">
        <v>1105</v>
      </c>
      <c r="Q1291" t="s">
        <v>40</v>
      </c>
      <c r="R1291" t="s">
        <v>48</v>
      </c>
      <c r="S1291" t="s">
        <v>82</v>
      </c>
      <c r="T1291" t="s">
        <v>592</v>
      </c>
      <c r="U1291" t="s">
        <v>81</v>
      </c>
      <c r="V1291">
        <v>0.62</v>
      </c>
      <c r="W1291">
        <v>40813</v>
      </c>
    </row>
    <row r="1292" spans="1:23" x14ac:dyDescent="0.25">
      <c r="A1292">
        <v>20674</v>
      </c>
      <c r="B1292" s="3">
        <v>40520</v>
      </c>
      <c r="C1292" s="4">
        <f t="shared" si="60"/>
        <v>2010</v>
      </c>
      <c r="D1292" s="3" t="str">
        <f t="shared" si="61"/>
        <v>Dec</v>
      </c>
      <c r="E1292" s="3" t="str">
        <f t="shared" si="62"/>
        <v>Q3</v>
      </c>
      <c r="F1292" t="s">
        <v>29</v>
      </c>
      <c r="G1292">
        <v>37</v>
      </c>
      <c r="H1292">
        <v>17717.34</v>
      </c>
      <c r="I1292">
        <v>0</v>
      </c>
      <c r="J1292" t="s">
        <v>30</v>
      </c>
      <c r="K1292">
        <v>8291.08</v>
      </c>
      <c r="L1292">
        <v>500.97</v>
      </c>
      <c r="M1292">
        <v>69.3</v>
      </c>
      <c r="N1292" t="s">
        <v>614</v>
      </c>
      <c r="O1292" t="s">
        <v>1105</v>
      </c>
      <c r="P1292" t="s">
        <v>1105</v>
      </c>
      <c r="Q1292" t="s">
        <v>40</v>
      </c>
      <c r="R1292" t="s">
        <v>41</v>
      </c>
      <c r="S1292" t="s">
        <v>207</v>
      </c>
      <c r="T1292" t="s">
        <v>400</v>
      </c>
      <c r="U1292" t="s">
        <v>35</v>
      </c>
      <c r="V1292">
        <v>0.37</v>
      </c>
      <c r="W1292">
        <v>40521</v>
      </c>
    </row>
    <row r="1293" spans="1:23" x14ac:dyDescent="0.25">
      <c r="A1293">
        <v>24903</v>
      </c>
      <c r="B1293" s="3">
        <v>40470</v>
      </c>
      <c r="C1293" s="4">
        <f t="shared" si="60"/>
        <v>2010</v>
      </c>
      <c r="D1293" s="3" t="str">
        <f t="shared" si="61"/>
        <v>Oct</v>
      </c>
      <c r="E1293" s="3" t="str">
        <f t="shared" si="62"/>
        <v>Q3</v>
      </c>
      <c r="F1293" t="s">
        <v>20</v>
      </c>
      <c r="G1293">
        <v>33</v>
      </c>
      <c r="H1293">
        <v>1646.47</v>
      </c>
      <c r="I1293">
        <v>0.05</v>
      </c>
      <c r="J1293" t="s">
        <v>21</v>
      </c>
      <c r="K1293">
        <v>743.59</v>
      </c>
      <c r="L1293">
        <v>48.91</v>
      </c>
      <c r="M1293">
        <v>5.81</v>
      </c>
      <c r="N1293" t="s">
        <v>1211</v>
      </c>
      <c r="O1293" t="s">
        <v>1105</v>
      </c>
      <c r="P1293" t="s">
        <v>1105</v>
      </c>
      <c r="Q1293" t="s">
        <v>40</v>
      </c>
      <c r="R1293" t="s">
        <v>25</v>
      </c>
      <c r="S1293" t="s">
        <v>60</v>
      </c>
      <c r="T1293" t="s">
        <v>180</v>
      </c>
      <c r="U1293" t="s">
        <v>38</v>
      </c>
      <c r="V1293">
        <v>0.38</v>
      </c>
      <c r="W1293">
        <v>40477</v>
      </c>
    </row>
    <row r="1294" spans="1:23" x14ac:dyDescent="0.25">
      <c r="A1294">
        <v>25735</v>
      </c>
      <c r="B1294" s="3">
        <v>40542</v>
      </c>
      <c r="C1294" s="4">
        <f t="shared" si="60"/>
        <v>2010</v>
      </c>
      <c r="D1294" s="3" t="str">
        <f t="shared" si="61"/>
        <v>Dec</v>
      </c>
      <c r="E1294" s="3" t="str">
        <f t="shared" si="62"/>
        <v>Q3</v>
      </c>
      <c r="F1294" t="s">
        <v>44</v>
      </c>
      <c r="G1294">
        <v>45</v>
      </c>
      <c r="H1294">
        <v>260.37</v>
      </c>
      <c r="I1294">
        <v>0.02</v>
      </c>
      <c r="J1294" t="s">
        <v>21</v>
      </c>
      <c r="K1294">
        <v>44.15</v>
      </c>
      <c r="L1294">
        <v>5.58</v>
      </c>
      <c r="M1294">
        <v>1.99</v>
      </c>
      <c r="N1294" t="s">
        <v>820</v>
      </c>
      <c r="O1294" t="s">
        <v>1105</v>
      </c>
      <c r="P1294" t="s">
        <v>1105</v>
      </c>
      <c r="Q1294" t="s">
        <v>32</v>
      </c>
      <c r="R1294" t="s">
        <v>25</v>
      </c>
      <c r="S1294" t="s">
        <v>94</v>
      </c>
      <c r="T1294" t="s">
        <v>1216</v>
      </c>
      <c r="U1294" t="s">
        <v>67</v>
      </c>
      <c r="V1294">
        <v>0.46</v>
      </c>
      <c r="W1294">
        <v>40556</v>
      </c>
    </row>
    <row r="1295" spans="1:23" x14ac:dyDescent="0.25">
      <c r="A1295">
        <v>29856</v>
      </c>
      <c r="B1295" s="3">
        <v>41068</v>
      </c>
      <c r="C1295" s="4">
        <f t="shared" si="60"/>
        <v>2012</v>
      </c>
      <c r="D1295" s="3" t="str">
        <f t="shared" si="61"/>
        <v>Jun</v>
      </c>
      <c r="E1295" s="3" t="str">
        <f t="shared" si="62"/>
        <v>Q1</v>
      </c>
      <c r="F1295" t="s">
        <v>62</v>
      </c>
      <c r="G1295">
        <v>24</v>
      </c>
      <c r="H1295">
        <v>115.54</v>
      </c>
      <c r="I1295">
        <v>0.04</v>
      </c>
      <c r="J1295" t="s">
        <v>21</v>
      </c>
      <c r="K1295">
        <v>43.35</v>
      </c>
      <c r="L1295">
        <v>4.9800000000000004</v>
      </c>
      <c r="M1295">
        <v>0.8</v>
      </c>
      <c r="N1295" t="s">
        <v>820</v>
      </c>
      <c r="O1295" t="s">
        <v>1105</v>
      </c>
      <c r="P1295" t="s">
        <v>1105</v>
      </c>
      <c r="Q1295" t="s">
        <v>32</v>
      </c>
      <c r="R1295" t="s">
        <v>25</v>
      </c>
      <c r="S1295" t="s">
        <v>60</v>
      </c>
      <c r="T1295" t="s">
        <v>829</v>
      </c>
      <c r="U1295" t="s">
        <v>67</v>
      </c>
      <c r="V1295">
        <v>0.36</v>
      </c>
      <c r="W1295">
        <v>41071</v>
      </c>
    </row>
    <row r="1296" spans="1:23" x14ac:dyDescent="0.25">
      <c r="A1296">
        <v>32580</v>
      </c>
      <c r="B1296" s="3">
        <v>40801</v>
      </c>
      <c r="C1296" s="4">
        <f t="shared" si="60"/>
        <v>2011</v>
      </c>
      <c r="D1296" s="3" t="str">
        <f t="shared" si="61"/>
        <v>Sep</v>
      </c>
      <c r="E1296" s="3" t="str">
        <f t="shared" si="62"/>
        <v>Q2</v>
      </c>
      <c r="F1296" t="s">
        <v>29</v>
      </c>
      <c r="G1296">
        <v>23</v>
      </c>
      <c r="H1296">
        <v>166.8</v>
      </c>
      <c r="I1296">
        <v>0.03</v>
      </c>
      <c r="J1296" t="s">
        <v>21</v>
      </c>
      <c r="K1296">
        <v>44.59</v>
      </c>
      <c r="L1296">
        <v>7.4</v>
      </c>
      <c r="M1296">
        <v>1.71</v>
      </c>
      <c r="N1296" t="s">
        <v>980</v>
      </c>
      <c r="O1296" t="s">
        <v>1105</v>
      </c>
      <c r="P1296" t="s">
        <v>1105</v>
      </c>
      <c r="Q1296" t="s">
        <v>40</v>
      </c>
      <c r="R1296" t="s">
        <v>25</v>
      </c>
      <c r="S1296" t="s">
        <v>60</v>
      </c>
      <c r="T1296" t="s">
        <v>850</v>
      </c>
      <c r="U1296" t="s">
        <v>67</v>
      </c>
      <c r="V1296">
        <v>0.4</v>
      </c>
      <c r="W1296">
        <v>40801</v>
      </c>
    </row>
    <row r="1297" spans="1:23" x14ac:dyDescent="0.25">
      <c r="A1297">
        <v>34017</v>
      </c>
      <c r="B1297" s="3">
        <v>39895</v>
      </c>
      <c r="C1297" s="4">
        <f t="shared" si="60"/>
        <v>2009</v>
      </c>
      <c r="D1297" s="3" t="str">
        <f t="shared" si="61"/>
        <v>Mar</v>
      </c>
      <c r="E1297" s="3" t="str">
        <f t="shared" si="62"/>
        <v>Q4</v>
      </c>
      <c r="F1297" t="s">
        <v>29</v>
      </c>
      <c r="G1297">
        <v>20</v>
      </c>
      <c r="H1297">
        <v>103.39</v>
      </c>
      <c r="I1297">
        <v>0.05</v>
      </c>
      <c r="J1297" t="s">
        <v>55</v>
      </c>
      <c r="K1297">
        <v>29.17</v>
      </c>
      <c r="L1297">
        <v>4.84</v>
      </c>
      <c r="M1297">
        <v>0.71</v>
      </c>
      <c r="N1297" t="s">
        <v>1211</v>
      </c>
      <c r="O1297" t="s">
        <v>1105</v>
      </c>
      <c r="P1297" t="s">
        <v>1105</v>
      </c>
      <c r="Q1297" t="s">
        <v>40</v>
      </c>
      <c r="R1297" t="s">
        <v>25</v>
      </c>
      <c r="S1297" t="s">
        <v>94</v>
      </c>
      <c r="T1297" t="s">
        <v>625</v>
      </c>
      <c r="U1297" t="s">
        <v>67</v>
      </c>
      <c r="V1297">
        <v>0.52</v>
      </c>
      <c r="W1297">
        <v>39895</v>
      </c>
    </row>
    <row r="1298" spans="1:23" x14ac:dyDescent="0.25">
      <c r="A1298">
        <v>42597</v>
      </c>
      <c r="B1298" s="3">
        <v>40262</v>
      </c>
      <c r="C1298" s="4">
        <f t="shared" si="60"/>
        <v>2010</v>
      </c>
      <c r="D1298" s="3" t="str">
        <f t="shared" si="61"/>
        <v>Mar</v>
      </c>
      <c r="E1298" s="3" t="str">
        <f t="shared" si="62"/>
        <v>Q4</v>
      </c>
      <c r="F1298" t="s">
        <v>62</v>
      </c>
      <c r="G1298">
        <v>5</v>
      </c>
      <c r="H1298">
        <v>29.66</v>
      </c>
      <c r="I1298">
        <v>0.04</v>
      </c>
      <c r="J1298" t="s">
        <v>21</v>
      </c>
      <c r="K1298">
        <v>-32.78</v>
      </c>
      <c r="L1298">
        <v>4.9800000000000004</v>
      </c>
      <c r="M1298">
        <v>4.32</v>
      </c>
      <c r="N1298" t="s">
        <v>1211</v>
      </c>
      <c r="O1298" t="s">
        <v>1105</v>
      </c>
      <c r="P1298" t="s">
        <v>1105</v>
      </c>
      <c r="Q1298" t="s">
        <v>40</v>
      </c>
      <c r="R1298" t="s">
        <v>41</v>
      </c>
      <c r="S1298" t="s">
        <v>69</v>
      </c>
      <c r="T1298" t="s">
        <v>1049</v>
      </c>
      <c r="U1298" t="s">
        <v>51</v>
      </c>
      <c r="V1298">
        <v>0.64</v>
      </c>
      <c r="W1298">
        <v>40264</v>
      </c>
    </row>
    <row r="1299" spans="1:23" x14ac:dyDescent="0.25">
      <c r="A1299">
        <v>46884</v>
      </c>
      <c r="B1299" s="3">
        <v>39830</v>
      </c>
      <c r="C1299" s="4">
        <f t="shared" si="60"/>
        <v>2009</v>
      </c>
      <c r="D1299" s="3" t="str">
        <f t="shared" si="61"/>
        <v>Jan</v>
      </c>
      <c r="E1299" s="3" t="str">
        <f t="shared" si="62"/>
        <v>Q4</v>
      </c>
      <c r="F1299" t="s">
        <v>62</v>
      </c>
      <c r="G1299">
        <v>25</v>
      </c>
      <c r="H1299">
        <v>280.43</v>
      </c>
      <c r="I1299">
        <v>0.1</v>
      </c>
      <c r="J1299" t="s">
        <v>21</v>
      </c>
      <c r="K1299">
        <v>39.520000000000003</v>
      </c>
      <c r="L1299">
        <v>11.55</v>
      </c>
      <c r="M1299">
        <v>2.36</v>
      </c>
      <c r="N1299" t="s">
        <v>1211</v>
      </c>
      <c r="O1299" t="s">
        <v>1105</v>
      </c>
      <c r="P1299" t="s">
        <v>1105</v>
      </c>
      <c r="Q1299" t="s">
        <v>40</v>
      </c>
      <c r="R1299" t="s">
        <v>25</v>
      </c>
      <c r="S1299" t="s">
        <v>94</v>
      </c>
      <c r="T1299" t="s">
        <v>977</v>
      </c>
      <c r="U1299" t="s">
        <v>67</v>
      </c>
      <c r="V1299">
        <v>0.55000000000000004</v>
      </c>
      <c r="W1299">
        <v>39831</v>
      </c>
    </row>
    <row r="1300" spans="1:23" x14ac:dyDescent="0.25">
      <c r="A1300">
        <v>52325</v>
      </c>
      <c r="B1300" s="3">
        <v>41104</v>
      </c>
      <c r="C1300" s="4">
        <f t="shared" si="60"/>
        <v>2012</v>
      </c>
      <c r="D1300" s="3" t="str">
        <f t="shared" si="61"/>
        <v>Jul</v>
      </c>
      <c r="E1300" s="3" t="str">
        <f t="shared" si="62"/>
        <v>Q2</v>
      </c>
      <c r="F1300" t="s">
        <v>44</v>
      </c>
      <c r="G1300">
        <v>23</v>
      </c>
      <c r="H1300">
        <v>5126.3</v>
      </c>
      <c r="I1300">
        <v>7.0000000000000007E-2</v>
      </c>
      <c r="J1300" t="s">
        <v>21</v>
      </c>
      <c r="K1300">
        <v>2019.192</v>
      </c>
      <c r="L1300">
        <v>223.98</v>
      </c>
      <c r="M1300">
        <v>15.01</v>
      </c>
      <c r="N1300" t="s">
        <v>980</v>
      </c>
      <c r="O1300" t="s">
        <v>1105</v>
      </c>
      <c r="P1300" t="s">
        <v>1105</v>
      </c>
      <c r="Q1300" t="s">
        <v>40</v>
      </c>
      <c r="R1300" t="s">
        <v>25</v>
      </c>
      <c r="S1300" t="s">
        <v>36</v>
      </c>
      <c r="T1300" t="s">
        <v>345</v>
      </c>
      <c r="U1300" t="s">
        <v>38</v>
      </c>
      <c r="V1300">
        <v>0.38</v>
      </c>
      <c r="W1300">
        <v>41104</v>
      </c>
    </row>
    <row r="1301" spans="1:23" x14ac:dyDescent="0.25">
      <c r="A1301">
        <v>53382</v>
      </c>
      <c r="B1301" s="3">
        <v>40174</v>
      </c>
      <c r="C1301" s="4">
        <f t="shared" si="60"/>
        <v>2009</v>
      </c>
      <c r="D1301" s="3" t="str">
        <f t="shared" si="61"/>
        <v>Dec</v>
      </c>
      <c r="E1301" s="3" t="str">
        <f t="shared" si="62"/>
        <v>Q3</v>
      </c>
      <c r="F1301" t="s">
        <v>44</v>
      </c>
      <c r="G1301">
        <v>13</v>
      </c>
      <c r="H1301">
        <v>88.17</v>
      </c>
      <c r="I1301">
        <v>0.1</v>
      </c>
      <c r="J1301" t="s">
        <v>21</v>
      </c>
      <c r="K1301">
        <v>-572.49</v>
      </c>
      <c r="L1301">
        <v>3.25</v>
      </c>
      <c r="M1301">
        <v>49</v>
      </c>
      <c r="N1301" t="s">
        <v>980</v>
      </c>
      <c r="O1301" t="s">
        <v>1105</v>
      </c>
      <c r="P1301" t="s">
        <v>1105</v>
      </c>
      <c r="Q1301" t="s">
        <v>40</v>
      </c>
      <c r="R1301" t="s">
        <v>25</v>
      </c>
      <c r="S1301" t="s">
        <v>33</v>
      </c>
      <c r="T1301" t="s">
        <v>1218</v>
      </c>
      <c r="U1301" t="s">
        <v>28</v>
      </c>
      <c r="V1301">
        <v>0.56000000000000005</v>
      </c>
      <c r="W1301">
        <v>40175</v>
      </c>
    </row>
    <row r="1302" spans="1:23" x14ac:dyDescent="0.25">
      <c r="A1302">
        <v>53728</v>
      </c>
      <c r="B1302" s="3">
        <v>40838</v>
      </c>
      <c r="C1302" s="4">
        <f t="shared" si="60"/>
        <v>2011</v>
      </c>
      <c r="D1302" s="3" t="str">
        <f t="shared" si="61"/>
        <v>Oct</v>
      </c>
      <c r="E1302" s="3" t="str">
        <f t="shared" si="62"/>
        <v>Q3</v>
      </c>
      <c r="F1302" t="s">
        <v>29</v>
      </c>
      <c r="G1302">
        <v>27</v>
      </c>
      <c r="H1302">
        <v>1502.66</v>
      </c>
      <c r="I1302">
        <v>7.0000000000000007E-2</v>
      </c>
      <c r="J1302" t="s">
        <v>21</v>
      </c>
      <c r="K1302">
        <v>637.60199999999998</v>
      </c>
      <c r="L1302">
        <v>58.1</v>
      </c>
      <c r="M1302">
        <v>1.49</v>
      </c>
      <c r="N1302" t="s">
        <v>980</v>
      </c>
      <c r="O1302" t="s">
        <v>1105</v>
      </c>
      <c r="P1302" t="s">
        <v>1105</v>
      </c>
      <c r="Q1302" t="s">
        <v>40</v>
      </c>
      <c r="R1302" t="s">
        <v>25</v>
      </c>
      <c r="S1302" t="s">
        <v>36</v>
      </c>
      <c r="T1302" t="s">
        <v>141</v>
      </c>
      <c r="U1302" t="s">
        <v>38</v>
      </c>
      <c r="V1302">
        <v>0.38</v>
      </c>
      <c r="W1302">
        <v>40839</v>
      </c>
    </row>
    <row r="1303" spans="1:23" x14ac:dyDescent="0.25">
      <c r="A1303">
        <v>65</v>
      </c>
      <c r="B1303" s="3">
        <v>40619</v>
      </c>
      <c r="C1303" s="4">
        <f t="shared" si="60"/>
        <v>2011</v>
      </c>
      <c r="D1303" s="3" t="str">
        <f t="shared" si="61"/>
        <v>Mar</v>
      </c>
      <c r="E1303" s="3" t="str">
        <f t="shared" si="62"/>
        <v>Q4</v>
      </c>
      <c r="F1303" t="s">
        <v>77</v>
      </c>
      <c r="G1303">
        <v>32</v>
      </c>
      <c r="H1303">
        <v>3812.73</v>
      </c>
      <c r="I1303">
        <v>0.02</v>
      </c>
      <c r="J1303" t="s">
        <v>21</v>
      </c>
      <c r="K1303">
        <v>1470.3</v>
      </c>
      <c r="L1303">
        <v>115.79</v>
      </c>
      <c r="M1303">
        <v>1.99</v>
      </c>
      <c r="N1303" t="s">
        <v>1219</v>
      </c>
      <c r="O1303" t="s">
        <v>1105</v>
      </c>
      <c r="P1303" t="s">
        <v>1105</v>
      </c>
      <c r="Q1303" t="s">
        <v>40</v>
      </c>
      <c r="R1303" t="s">
        <v>41</v>
      </c>
      <c r="S1303" t="s">
        <v>69</v>
      </c>
      <c r="T1303" t="s">
        <v>1033</v>
      </c>
      <c r="U1303" t="s">
        <v>51</v>
      </c>
      <c r="V1303">
        <v>0.49</v>
      </c>
      <c r="W1303">
        <v>40620</v>
      </c>
    </row>
    <row r="1304" spans="1:23" x14ac:dyDescent="0.25">
      <c r="A1304">
        <v>230</v>
      </c>
      <c r="B1304" s="3">
        <v>40477</v>
      </c>
      <c r="C1304" s="4">
        <f t="shared" si="60"/>
        <v>2010</v>
      </c>
      <c r="D1304" s="3" t="str">
        <f t="shared" si="61"/>
        <v>Oct</v>
      </c>
      <c r="E1304" s="3" t="str">
        <f t="shared" si="62"/>
        <v>Q3</v>
      </c>
      <c r="F1304" t="s">
        <v>77</v>
      </c>
      <c r="G1304">
        <v>47</v>
      </c>
      <c r="H1304">
        <v>2029.75</v>
      </c>
      <c r="I1304">
        <v>0.06</v>
      </c>
      <c r="J1304" t="s">
        <v>21</v>
      </c>
      <c r="K1304">
        <v>320.37</v>
      </c>
      <c r="L1304">
        <v>43.98</v>
      </c>
      <c r="M1304">
        <v>8.99</v>
      </c>
      <c r="N1304" t="s">
        <v>1220</v>
      </c>
      <c r="O1304" t="s">
        <v>1105</v>
      </c>
      <c r="P1304" t="s">
        <v>1105</v>
      </c>
      <c r="Q1304" t="s">
        <v>40</v>
      </c>
      <c r="R1304" t="s">
        <v>25</v>
      </c>
      <c r="S1304" t="s">
        <v>94</v>
      </c>
      <c r="T1304" t="s">
        <v>844</v>
      </c>
      <c r="U1304" t="s">
        <v>51</v>
      </c>
      <c r="V1304">
        <v>0.57999999999999996</v>
      </c>
      <c r="W1304">
        <v>40479</v>
      </c>
    </row>
    <row r="1305" spans="1:23" x14ac:dyDescent="0.25">
      <c r="A1305">
        <v>355</v>
      </c>
      <c r="B1305" s="3">
        <v>39977</v>
      </c>
      <c r="C1305" s="4">
        <f t="shared" si="60"/>
        <v>2009</v>
      </c>
      <c r="D1305" s="3" t="str">
        <f t="shared" si="61"/>
        <v>Jun</v>
      </c>
      <c r="E1305" s="3" t="str">
        <f t="shared" si="62"/>
        <v>Q1</v>
      </c>
      <c r="F1305" t="s">
        <v>20</v>
      </c>
      <c r="G1305">
        <v>16</v>
      </c>
      <c r="H1305">
        <v>1239.6315</v>
      </c>
      <c r="I1305">
        <v>0</v>
      </c>
      <c r="J1305" t="s">
        <v>21</v>
      </c>
      <c r="K1305">
        <v>-172.54600000000002</v>
      </c>
      <c r="L1305">
        <v>85.99</v>
      </c>
      <c r="M1305">
        <v>0.99</v>
      </c>
      <c r="N1305" t="s">
        <v>1221</v>
      </c>
      <c r="O1305" t="s">
        <v>1105</v>
      </c>
      <c r="P1305" t="s">
        <v>1105</v>
      </c>
      <c r="Q1305" t="s">
        <v>24</v>
      </c>
      <c r="R1305" t="s">
        <v>41</v>
      </c>
      <c r="S1305" t="s">
        <v>42</v>
      </c>
      <c r="T1305" t="s">
        <v>144</v>
      </c>
      <c r="U1305" t="s">
        <v>67</v>
      </c>
      <c r="V1305">
        <v>0.85</v>
      </c>
      <c r="W1305">
        <v>39982</v>
      </c>
    </row>
    <row r="1306" spans="1:23" x14ac:dyDescent="0.25">
      <c r="A1306">
        <v>449</v>
      </c>
      <c r="B1306" s="3">
        <v>40743</v>
      </c>
      <c r="C1306" s="4">
        <f t="shared" si="60"/>
        <v>2011</v>
      </c>
      <c r="D1306" s="3" t="str">
        <f t="shared" si="61"/>
        <v>Jul</v>
      </c>
      <c r="E1306" s="3" t="str">
        <f t="shared" si="62"/>
        <v>Q2</v>
      </c>
      <c r="F1306" t="s">
        <v>29</v>
      </c>
      <c r="G1306">
        <v>45</v>
      </c>
      <c r="H1306">
        <v>356.7</v>
      </c>
      <c r="I1306">
        <v>0.02</v>
      </c>
      <c r="J1306" t="s">
        <v>21</v>
      </c>
      <c r="K1306">
        <v>-48.97</v>
      </c>
      <c r="L1306">
        <v>7.38</v>
      </c>
      <c r="M1306">
        <v>5.21</v>
      </c>
      <c r="N1306" t="s">
        <v>1222</v>
      </c>
      <c r="O1306" t="s">
        <v>1105</v>
      </c>
      <c r="P1306" t="s">
        <v>1105</v>
      </c>
      <c r="Q1306" t="s">
        <v>40</v>
      </c>
      <c r="R1306" t="s">
        <v>48</v>
      </c>
      <c r="S1306" t="s">
        <v>49</v>
      </c>
      <c r="T1306" t="s">
        <v>507</v>
      </c>
      <c r="U1306" t="s">
        <v>38</v>
      </c>
      <c r="V1306">
        <v>0.56000000000000005</v>
      </c>
      <c r="W1306">
        <v>40745</v>
      </c>
    </row>
    <row r="1307" spans="1:23" x14ac:dyDescent="0.25">
      <c r="A1307">
        <v>640</v>
      </c>
      <c r="B1307" s="3">
        <v>40200</v>
      </c>
      <c r="C1307" s="4">
        <f t="shared" si="60"/>
        <v>2010</v>
      </c>
      <c r="D1307" s="3" t="str">
        <f t="shared" si="61"/>
        <v>Jan</v>
      </c>
      <c r="E1307" s="3" t="str">
        <f t="shared" si="62"/>
        <v>Q4</v>
      </c>
      <c r="F1307" t="s">
        <v>29</v>
      </c>
      <c r="G1307">
        <v>39</v>
      </c>
      <c r="H1307">
        <v>4913.6899999999996</v>
      </c>
      <c r="I1307">
        <v>0.02</v>
      </c>
      <c r="J1307" t="s">
        <v>30</v>
      </c>
      <c r="K1307">
        <v>-1153.9000000000001</v>
      </c>
      <c r="L1307">
        <v>120.98</v>
      </c>
      <c r="M1307">
        <v>58.64</v>
      </c>
      <c r="N1307" t="s">
        <v>1223</v>
      </c>
      <c r="O1307" t="s">
        <v>1105</v>
      </c>
      <c r="P1307" t="s">
        <v>1105</v>
      </c>
      <c r="Q1307" t="s">
        <v>32</v>
      </c>
      <c r="R1307" t="s">
        <v>48</v>
      </c>
      <c r="S1307" t="s">
        <v>79</v>
      </c>
      <c r="T1307" t="s">
        <v>1224</v>
      </c>
      <c r="U1307" t="s">
        <v>81</v>
      </c>
      <c r="V1307">
        <v>0.75</v>
      </c>
      <c r="W1307">
        <v>40201</v>
      </c>
    </row>
    <row r="1308" spans="1:23" x14ac:dyDescent="0.25">
      <c r="A1308">
        <v>646</v>
      </c>
      <c r="B1308" s="3">
        <v>40138</v>
      </c>
      <c r="C1308" s="4">
        <f t="shared" si="60"/>
        <v>2009</v>
      </c>
      <c r="D1308" s="3" t="str">
        <f t="shared" si="61"/>
        <v>Nov</v>
      </c>
      <c r="E1308" s="3" t="str">
        <f t="shared" si="62"/>
        <v>Q3</v>
      </c>
      <c r="F1308" t="s">
        <v>29</v>
      </c>
      <c r="G1308">
        <v>18</v>
      </c>
      <c r="H1308">
        <v>173.2</v>
      </c>
      <c r="I1308">
        <v>0.01</v>
      </c>
      <c r="J1308" t="s">
        <v>21</v>
      </c>
      <c r="K1308">
        <v>-10.9</v>
      </c>
      <c r="L1308">
        <v>9.31</v>
      </c>
      <c r="M1308">
        <v>3.98</v>
      </c>
      <c r="N1308" t="s">
        <v>1225</v>
      </c>
      <c r="O1308" t="s">
        <v>1105</v>
      </c>
      <c r="P1308" t="s">
        <v>1105</v>
      </c>
      <c r="Q1308" t="s">
        <v>24</v>
      </c>
      <c r="R1308" t="s">
        <v>25</v>
      </c>
      <c r="S1308" t="s">
        <v>148</v>
      </c>
      <c r="T1308" t="s">
        <v>1226</v>
      </c>
      <c r="U1308" t="s">
        <v>51</v>
      </c>
      <c r="V1308">
        <v>0.56000000000000005</v>
      </c>
      <c r="W1308">
        <v>40139</v>
      </c>
    </row>
    <row r="1309" spans="1:23" x14ac:dyDescent="0.25">
      <c r="A1309">
        <v>835</v>
      </c>
      <c r="B1309" s="3">
        <v>40823</v>
      </c>
      <c r="C1309" s="4">
        <f t="shared" si="60"/>
        <v>2011</v>
      </c>
      <c r="D1309" s="3" t="str">
        <f t="shared" si="61"/>
        <v>Oct</v>
      </c>
      <c r="E1309" s="3" t="str">
        <f t="shared" si="62"/>
        <v>Q3</v>
      </c>
      <c r="F1309" t="s">
        <v>44</v>
      </c>
      <c r="G1309">
        <v>18</v>
      </c>
      <c r="H1309">
        <v>125.16</v>
      </c>
      <c r="I1309">
        <v>0.02</v>
      </c>
      <c r="J1309" t="s">
        <v>21</v>
      </c>
      <c r="K1309">
        <v>-23.48</v>
      </c>
      <c r="L1309">
        <v>6.48</v>
      </c>
      <c r="M1309">
        <v>5.14</v>
      </c>
      <c r="N1309" t="s">
        <v>1225</v>
      </c>
      <c r="O1309" t="s">
        <v>1105</v>
      </c>
      <c r="P1309" t="s">
        <v>1105</v>
      </c>
      <c r="Q1309" t="s">
        <v>24</v>
      </c>
      <c r="R1309" t="s">
        <v>25</v>
      </c>
      <c r="S1309" t="s">
        <v>60</v>
      </c>
      <c r="T1309" t="s">
        <v>1163</v>
      </c>
      <c r="U1309" t="s">
        <v>38</v>
      </c>
      <c r="V1309">
        <v>0.37</v>
      </c>
      <c r="W1309">
        <v>40824</v>
      </c>
    </row>
    <row r="1310" spans="1:23" x14ac:dyDescent="0.25">
      <c r="A1310">
        <v>896</v>
      </c>
      <c r="B1310" s="3">
        <v>40245</v>
      </c>
      <c r="C1310" s="4">
        <f t="shared" si="60"/>
        <v>2010</v>
      </c>
      <c r="D1310" s="3" t="str">
        <f t="shared" si="61"/>
        <v>Mar</v>
      </c>
      <c r="E1310" s="3" t="str">
        <f t="shared" si="62"/>
        <v>Q4</v>
      </c>
      <c r="F1310" t="s">
        <v>77</v>
      </c>
      <c r="G1310">
        <v>50</v>
      </c>
      <c r="H1310">
        <v>1246.52</v>
      </c>
      <c r="I1310">
        <v>0.01</v>
      </c>
      <c r="J1310" t="s">
        <v>21</v>
      </c>
      <c r="K1310">
        <v>52.478999999999999</v>
      </c>
      <c r="L1310">
        <v>24.92</v>
      </c>
      <c r="M1310">
        <v>12.98</v>
      </c>
      <c r="N1310" t="s">
        <v>1227</v>
      </c>
      <c r="O1310" t="s">
        <v>1105</v>
      </c>
      <c r="P1310" t="s">
        <v>1105</v>
      </c>
      <c r="Q1310" t="s">
        <v>59</v>
      </c>
      <c r="R1310" t="s">
        <v>25</v>
      </c>
      <c r="S1310" t="s">
        <v>36</v>
      </c>
      <c r="T1310" t="s">
        <v>316</v>
      </c>
      <c r="U1310" t="s">
        <v>38</v>
      </c>
      <c r="V1310">
        <v>0.39</v>
      </c>
      <c r="W1310">
        <v>40245</v>
      </c>
    </row>
    <row r="1311" spans="1:23" x14ac:dyDescent="0.25">
      <c r="A1311">
        <v>994</v>
      </c>
      <c r="B1311" s="3">
        <v>39922</v>
      </c>
      <c r="C1311" s="4">
        <f t="shared" si="60"/>
        <v>2009</v>
      </c>
      <c r="D1311" s="3" t="str">
        <f t="shared" si="61"/>
        <v>Apr</v>
      </c>
      <c r="E1311" s="3" t="str">
        <f t="shared" si="62"/>
        <v>Q1</v>
      </c>
      <c r="F1311" t="s">
        <v>20</v>
      </c>
      <c r="G1311">
        <v>38</v>
      </c>
      <c r="H1311">
        <v>132.07</v>
      </c>
      <c r="I1311">
        <v>0.06</v>
      </c>
      <c r="J1311" t="s">
        <v>21</v>
      </c>
      <c r="K1311">
        <v>14</v>
      </c>
      <c r="L1311">
        <v>3.58</v>
      </c>
      <c r="M1311">
        <v>1.63</v>
      </c>
      <c r="N1311" t="s">
        <v>1228</v>
      </c>
      <c r="O1311" t="s">
        <v>1105</v>
      </c>
      <c r="P1311" t="s">
        <v>1105</v>
      </c>
      <c r="Q1311" t="s">
        <v>40</v>
      </c>
      <c r="R1311" t="s">
        <v>25</v>
      </c>
      <c r="S1311" t="s">
        <v>65</v>
      </c>
      <c r="T1311" t="s">
        <v>1058</v>
      </c>
      <c r="U1311" t="s">
        <v>67</v>
      </c>
      <c r="V1311">
        <v>0.36</v>
      </c>
      <c r="W1311">
        <v>39926</v>
      </c>
    </row>
    <row r="1312" spans="1:23" x14ac:dyDescent="0.25">
      <c r="A1312">
        <v>1057</v>
      </c>
      <c r="B1312" s="3">
        <v>40958</v>
      </c>
      <c r="C1312" s="4">
        <f t="shared" si="60"/>
        <v>2012</v>
      </c>
      <c r="D1312" s="3" t="str">
        <f t="shared" si="61"/>
        <v>Feb</v>
      </c>
      <c r="E1312" s="3" t="str">
        <f t="shared" si="62"/>
        <v>Q4</v>
      </c>
      <c r="F1312" t="s">
        <v>77</v>
      </c>
      <c r="G1312">
        <v>41</v>
      </c>
      <c r="H1312">
        <v>341.36</v>
      </c>
      <c r="I1312">
        <v>0.09</v>
      </c>
      <c r="J1312" t="s">
        <v>21</v>
      </c>
      <c r="K1312">
        <v>-52.48</v>
      </c>
      <c r="L1312">
        <v>8.4600000000000009</v>
      </c>
      <c r="M1312">
        <v>3.62</v>
      </c>
      <c r="N1312" t="s">
        <v>1229</v>
      </c>
      <c r="O1312" t="s">
        <v>1105</v>
      </c>
      <c r="P1312" t="s">
        <v>1105</v>
      </c>
      <c r="Q1312" t="s">
        <v>40</v>
      </c>
      <c r="R1312" t="s">
        <v>41</v>
      </c>
      <c r="S1312" t="s">
        <v>69</v>
      </c>
      <c r="T1312" t="s">
        <v>1199</v>
      </c>
      <c r="U1312" t="s">
        <v>51</v>
      </c>
      <c r="V1312">
        <v>0.61</v>
      </c>
      <c r="W1312">
        <v>40960</v>
      </c>
    </row>
    <row r="1313" spans="1:23" x14ac:dyDescent="0.25">
      <c r="A1313">
        <v>1538</v>
      </c>
      <c r="B1313" s="3">
        <v>40711</v>
      </c>
      <c r="C1313" s="4">
        <f t="shared" si="60"/>
        <v>2011</v>
      </c>
      <c r="D1313" s="3" t="str">
        <f t="shared" si="61"/>
        <v>Jun</v>
      </c>
      <c r="E1313" s="3" t="str">
        <f t="shared" si="62"/>
        <v>Q1</v>
      </c>
      <c r="F1313" t="s">
        <v>44</v>
      </c>
      <c r="G1313">
        <v>15</v>
      </c>
      <c r="H1313">
        <v>1297.3040000000001</v>
      </c>
      <c r="I1313">
        <v>0</v>
      </c>
      <c r="J1313" t="s">
        <v>21</v>
      </c>
      <c r="K1313">
        <v>149.82300000000001</v>
      </c>
      <c r="L1313">
        <v>95.99</v>
      </c>
      <c r="M1313">
        <v>4.9000000000000004</v>
      </c>
      <c r="N1313" t="s">
        <v>1230</v>
      </c>
      <c r="O1313" t="s">
        <v>1105</v>
      </c>
      <c r="P1313" t="s">
        <v>1105</v>
      </c>
      <c r="Q1313" t="s">
        <v>40</v>
      </c>
      <c r="R1313" t="s">
        <v>41</v>
      </c>
      <c r="S1313" t="s">
        <v>42</v>
      </c>
      <c r="T1313" t="s">
        <v>1231</v>
      </c>
      <c r="U1313" t="s">
        <v>38</v>
      </c>
      <c r="V1313">
        <v>0.56000000000000005</v>
      </c>
      <c r="W1313">
        <v>40712</v>
      </c>
    </row>
    <row r="1314" spans="1:23" x14ac:dyDescent="0.25">
      <c r="A1314">
        <v>1701</v>
      </c>
      <c r="B1314" s="3">
        <v>41047</v>
      </c>
      <c r="C1314" s="4">
        <f t="shared" si="60"/>
        <v>2012</v>
      </c>
      <c r="D1314" s="3" t="str">
        <f t="shared" si="61"/>
        <v>May</v>
      </c>
      <c r="E1314" s="3" t="str">
        <f t="shared" si="62"/>
        <v>Q1</v>
      </c>
      <c r="F1314" t="s">
        <v>29</v>
      </c>
      <c r="G1314">
        <v>49</v>
      </c>
      <c r="H1314">
        <v>2047.58</v>
      </c>
      <c r="I1314">
        <v>0.01</v>
      </c>
      <c r="J1314" t="s">
        <v>21</v>
      </c>
      <c r="K1314">
        <v>902.62</v>
      </c>
      <c r="L1314">
        <v>40.98</v>
      </c>
      <c r="M1314">
        <v>1.99</v>
      </c>
      <c r="N1314" t="s">
        <v>1232</v>
      </c>
      <c r="O1314" t="s">
        <v>1105</v>
      </c>
      <c r="P1314" t="s">
        <v>1105</v>
      </c>
      <c r="Q1314" t="s">
        <v>32</v>
      </c>
      <c r="R1314" t="s">
        <v>41</v>
      </c>
      <c r="S1314" t="s">
        <v>69</v>
      </c>
      <c r="T1314" t="s">
        <v>712</v>
      </c>
      <c r="U1314" t="s">
        <v>51</v>
      </c>
      <c r="V1314">
        <v>0.44</v>
      </c>
      <c r="W1314">
        <v>41049</v>
      </c>
    </row>
    <row r="1315" spans="1:23" x14ac:dyDescent="0.25">
      <c r="A1315">
        <v>1891</v>
      </c>
      <c r="B1315" s="3">
        <v>40161</v>
      </c>
      <c r="C1315" s="4">
        <f t="shared" si="60"/>
        <v>2009</v>
      </c>
      <c r="D1315" s="3" t="str">
        <f t="shared" si="61"/>
        <v>Dec</v>
      </c>
      <c r="E1315" s="3" t="str">
        <f t="shared" si="62"/>
        <v>Q3</v>
      </c>
      <c r="F1315" t="s">
        <v>20</v>
      </c>
      <c r="G1315">
        <v>3</v>
      </c>
      <c r="H1315">
        <v>302.36</v>
      </c>
      <c r="I1315">
        <v>0.09</v>
      </c>
      <c r="J1315" t="s">
        <v>21</v>
      </c>
      <c r="K1315">
        <v>290.31</v>
      </c>
      <c r="L1315">
        <v>107.53</v>
      </c>
      <c r="M1315">
        <v>5.81</v>
      </c>
      <c r="N1315" t="s">
        <v>1233</v>
      </c>
      <c r="O1315" t="s">
        <v>1105</v>
      </c>
      <c r="P1315" t="s">
        <v>1105</v>
      </c>
      <c r="Q1315" t="s">
        <v>24</v>
      </c>
      <c r="R1315" t="s">
        <v>48</v>
      </c>
      <c r="S1315" t="s">
        <v>49</v>
      </c>
      <c r="T1315" t="s">
        <v>468</v>
      </c>
      <c r="U1315" t="s">
        <v>47</v>
      </c>
      <c r="V1315">
        <v>0.65</v>
      </c>
      <c r="W1315">
        <v>40163</v>
      </c>
    </row>
    <row r="1316" spans="1:23" x14ac:dyDescent="0.25">
      <c r="A1316">
        <v>2022</v>
      </c>
      <c r="B1316" s="3">
        <v>40982</v>
      </c>
      <c r="C1316" s="4">
        <f t="shared" si="60"/>
        <v>2012</v>
      </c>
      <c r="D1316" s="3" t="str">
        <f t="shared" si="61"/>
        <v>Mar</v>
      </c>
      <c r="E1316" s="3" t="str">
        <f t="shared" si="62"/>
        <v>Q4</v>
      </c>
      <c r="F1316" t="s">
        <v>77</v>
      </c>
      <c r="G1316">
        <v>45</v>
      </c>
      <c r="H1316">
        <v>186.44</v>
      </c>
      <c r="I1316">
        <v>0</v>
      </c>
      <c r="J1316" t="s">
        <v>21</v>
      </c>
      <c r="K1316">
        <v>-157.18</v>
      </c>
      <c r="L1316">
        <v>3.95</v>
      </c>
      <c r="M1316">
        <v>5.13</v>
      </c>
      <c r="N1316" t="s">
        <v>1234</v>
      </c>
      <c r="O1316" t="s">
        <v>1105</v>
      </c>
      <c r="P1316" t="s">
        <v>1105</v>
      </c>
      <c r="Q1316" t="s">
        <v>40</v>
      </c>
      <c r="R1316" t="s">
        <v>25</v>
      </c>
      <c r="S1316" t="s">
        <v>33</v>
      </c>
      <c r="T1316" t="s">
        <v>1016</v>
      </c>
      <c r="U1316" t="s">
        <v>38</v>
      </c>
      <c r="V1316">
        <v>0.59</v>
      </c>
      <c r="W1316">
        <v>40983</v>
      </c>
    </row>
    <row r="1317" spans="1:23" x14ac:dyDescent="0.25">
      <c r="A1317">
        <v>2181</v>
      </c>
      <c r="B1317" s="3">
        <v>40798</v>
      </c>
      <c r="C1317" s="4">
        <f t="shared" si="60"/>
        <v>2011</v>
      </c>
      <c r="D1317" s="3" t="str">
        <f t="shared" si="61"/>
        <v>Sep</v>
      </c>
      <c r="E1317" s="3" t="str">
        <f t="shared" si="62"/>
        <v>Q2</v>
      </c>
      <c r="F1317" t="s">
        <v>62</v>
      </c>
      <c r="G1317">
        <v>40</v>
      </c>
      <c r="H1317">
        <v>102.56</v>
      </c>
      <c r="I1317">
        <v>0.06</v>
      </c>
      <c r="J1317" t="s">
        <v>21</v>
      </c>
      <c r="K1317">
        <v>36.619999999999997</v>
      </c>
      <c r="L1317">
        <v>2.61</v>
      </c>
      <c r="M1317">
        <v>0.5</v>
      </c>
      <c r="N1317" t="s">
        <v>1228</v>
      </c>
      <c r="O1317" t="s">
        <v>1105</v>
      </c>
      <c r="P1317" t="s">
        <v>1105</v>
      </c>
      <c r="Q1317" t="s">
        <v>59</v>
      </c>
      <c r="R1317" t="s">
        <v>25</v>
      </c>
      <c r="S1317" t="s">
        <v>87</v>
      </c>
      <c r="T1317" t="s">
        <v>402</v>
      </c>
      <c r="U1317" t="s">
        <v>38</v>
      </c>
      <c r="V1317">
        <v>0.39</v>
      </c>
      <c r="W1317">
        <v>40798</v>
      </c>
    </row>
    <row r="1318" spans="1:23" x14ac:dyDescent="0.25">
      <c r="A1318">
        <v>2628</v>
      </c>
      <c r="B1318" s="3">
        <v>40472</v>
      </c>
      <c r="C1318" s="4">
        <f t="shared" si="60"/>
        <v>2010</v>
      </c>
      <c r="D1318" s="3" t="str">
        <f t="shared" si="61"/>
        <v>Oct</v>
      </c>
      <c r="E1318" s="3" t="str">
        <f t="shared" si="62"/>
        <v>Q3</v>
      </c>
      <c r="F1318" t="s">
        <v>20</v>
      </c>
      <c r="G1318">
        <v>14</v>
      </c>
      <c r="H1318">
        <v>34.590000000000003</v>
      </c>
      <c r="I1318">
        <v>0.04</v>
      </c>
      <c r="J1318" t="s">
        <v>21</v>
      </c>
      <c r="K1318">
        <v>-60.13</v>
      </c>
      <c r="L1318">
        <v>2.1800000000000002</v>
      </c>
      <c r="M1318">
        <v>5</v>
      </c>
      <c r="N1318" t="s">
        <v>1236</v>
      </c>
      <c r="O1318" t="s">
        <v>1105</v>
      </c>
      <c r="P1318" t="s">
        <v>1105</v>
      </c>
      <c r="Q1318" t="s">
        <v>32</v>
      </c>
      <c r="R1318" t="s">
        <v>25</v>
      </c>
      <c r="S1318" t="s">
        <v>148</v>
      </c>
      <c r="T1318" t="s">
        <v>558</v>
      </c>
      <c r="U1318" t="s">
        <v>67</v>
      </c>
      <c r="V1318">
        <v>0.81</v>
      </c>
      <c r="W1318">
        <v>40477</v>
      </c>
    </row>
    <row r="1319" spans="1:23" x14ac:dyDescent="0.25">
      <c r="A1319">
        <v>2691</v>
      </c>
      <c r="B1319" s="3">
        <v>41028</v>
      </c>
      <c r="C1319" s="4">
        <f t="shared" si="60"/>
        <v>2012</v>
      </c>
      <c r="D1319" s="3" t="str">
        <f t="shared" si="61"/>
        <v>Apr</v>
      </c>
      <c r="E1319" s="3" t="str">
        <f t="shared" si="62"/>
        <v>Q1</v>
      </c>
      <c r="F1319" t="s">
        <v>20</v>
      </c>
      <c r="G1319">
        <v>14</v>
      </c>
      <c r="H1319">
        <v>3363.14</v>
      </c>
      <c r="I1319">
        <v>0.1</v>
      </c>
      <c r="J1319" t="s">
        <v>30</v>
      </c>
      <c r="K1319">
        <v>98.75</v>
      </c>
      <c r="L1319">
        <v>260.98</v>
      </c>
      <c r="M1319">
        <v>41.91</v>
      </c>
      <c r="N1319" t="s">
        <v>1230</v>
      </c>
      <c r="O1319" t="s">
        <v>1105</v>
      </c>
      <c r="P1319" t="s">
        <v>1105</v>
      </c>
      <c r="Q1319" t="s">
        <v>40</v>
      </c>
      <c r="R1319" t="s">
        <v>48</v>
      </c>
      <c r="S1319" t="s">
        <v>79</v>
      </c>
      <c r="T1319" t="s">
        <v>362</v>
      </c>
      <c r="U1319" t="s">
        <v>81</v>
      </c>
      <c r="V1319">
        <v>0.59</v>
      </c>
      <c r="W1319">
        <v>41037</v>
      </c>
    </row>
    <row r="1320" spans="1:23" x14ac:dyDescent="0.25">
      <c r="A1320">
        <v>2912</v>
      </c>
      <c r="B1320" s="3">
        <v>40979</v>
      </c>
      <c r="C1320" s="4">
        <f t="shared" si="60"/>
        <v>2012</v>
      </c>
      <c r="D1320" s="3" t="str">
        <f t="shared" si="61"/>
        <v>Mar</v>
      </c>
      <c r="E1320" s="3" t="str">
        <f t="shared" si="62"/>
        <v>Q4</v>
      </c>
      <c r="F1320" t="s">
        <v>20</v>
      </c>
      <c r="G1320">
        <v>7</v>
      </c>
      <c r="H1320">
        <v>16587.13</v>
      </c>
      <c r="I1320">
        <v>0.08</v>
      </c>
      <c r="J1320" t="s">
        <v>30</v>
      </c>
      <c r="K1320">
        <v>-3476.8593000000001</v>
      </c>
      <c r="L1320">
        <v>2550.14</v>
      </c>
      <c r="M1320">
        <v>29.7</v>
      </c>
      <c r="N1320" t="s">
        <v>1219</v>
      </c>
      <c r="O1320" t="s">
        <v>1105</v>
      </c>
      <c r="P1320" t="s">
        <v>1105</v>
      </c>
      <c r="Q1320" t="s">
        <v>40</v>
      </c>
      <c r="R1320" t="s">
        <v>41</v>
      </c>
      <c r="S1320" t="s">
        <v>207</v>
      </c>
      <c r="T1320" t="s">
        <v>499</v>
      </c>
      <c r="U1320" t="s">
        <v>35</v>
      </c>
      <c r="V1320">
        <v>0.56999999999999995</v>
      </c>
      <c r="W1320">
        <v>40981</v>
      </c>
    </row>
    <row r="1321" spans="1:23" x14ac:dyDescent="0.25">
      <c r="A1321">
        <v>3235</v>
      </c>
      <c r="B1321" s="3">
        <v>40861</v>
      </c>
      <c r="C1321" s="4">
        <f t="shared" si="60"/>
        <v>2011</v>
      </c>
      <c r="D1321" s="3" t="str">
        <f t="shared" si="61"/>
        <v>Nov</v>
      </c>
      <c r="E1321" s="3" t="str">
        <f t="shared" si="62"/>
        <v>Q3</v>
      </c>
      <c r="F1321" t="s">
        <v>20</v>
      </c>
      <c r="G1321">
        <v>31</v>
      </c>
      <c r="H1321">
        <v>142.97</v>
      </c>
      <c r="I1321">
        <v>0.1</v>
      </c>
      <c r="J1321" t="s">
        <v>55</v>
      </c>
      <c r="K1321">
        <v>-12.26</v>
      </c>
      <c r="L1321">
        <v>4.71</v>
      </c>
      <c r="M1321">
        <v>0.7</v>
      </c>
      <c r="N1321" t="s">
        <v>1238</v>
      </c>
      <c r="O1321" t="s">
        <v>1105</v>
      </c>
      <c r="P1321" t="s">
        <v>1105</v>
      </c>
      <c r="Q1321" t="s">
        <v>40</v>
      </c>
      <c r="R1321" t="s">
        <v>25</v>
      </c>
      <c r="S1321" t="s">
        <v>65</v>
      </c>
      <c r="T1321" t="s">
        <v>408</v>
      </c>
      <c r="U1321" t="s">
        <v>67</v>
      </c>
      <c r="V1321">
        <v>0.85</v>
      </c>
      <c r="W1321">
        <v>40863</v>
      </c>
    </row>
    <row r="1322" spans="1:23" x14ac:dyDescent="0.25">
      <c r="A1322">
        <v>3266</v>
      </c>
      <c r="B1322" s="3">
        <v>40618</v>
      </c>
      <c r="C1322" s="4">
        <f t="shared" si="60"/>
        <v>2011</v>
      </c>
      <c r="D1322" s="3" t="str">
        <f t="shared" si="61"/>
        <v>Mar</v>
      </c>
      <c r="E1322" s="3" t="str">
        <f t="shared" si="62"/>
        <v>Q4</v>
      </c>
      <c r="F1322" t="s">
        <v>20</v>
      </c>
      <c r="G1322">
        <v>4</v>
      </c>
      <c r="H1322">
        <v>17.12</v>
      </c>
      <c r="I1322">
        <v>0.03</v>
      </c>
      <c r="J1322" t="s">
        <v>21</v>
      </c>
      <c r="K1322">
        <v>-2.5530000000000004</v>
      </c>
      <c r="L1322">
        <v>3.8</v>
      </c>
      <c r="M1322">
        <v>1.49</v>
      </c>
      <c r="N1322" t="s">
        <v>1239</v>
      </c>
      <c r="O1322" t="s">
        <v>1105</v>
      </c>
      <c r="P1322" t="s">
        <v>1105</v>
      </c>
      <c r="Q1322" t="s">
        <v>40</v>
      </c>
      <c r="R1322" t="s">
        <v>25</v>
      </c>
      <c r="S1322" t="s">
        <v>36</v>
      </c>
      <c r="T1322" t="s">
        <v>266</v>
      </c>
      <c r="U1322" t="s">
        <v>38</v>
      </c>
      <c r="V1322">
        <v>0.38</v>
      </c>
      <c r="W1322">
        <v>40622</v>
      </c>
    </row>
    <row r="1323" spans="1:23" x14ac:dyDescent="0.25">
      <c r="A1323">
        <v>3363</v>
      </c>
      <c r="B1323" s="3">
        <v>40808</v>
      </c>
      <c r="C1323" s="4">
        <f t="shared" si="60"/>
        <v>2011</v>
      </c>
      <c r="D1323" s="3" t="str">
        <f t="shared" si="61"/>
        <v>Sep</v>
      </c>
      <c r="E1323" s="3" t="str">
        <f t="shared" si="62"/>
        <v>Q2</v>
      </c>
      <c r="F1323" t="s">
        <v>29</v>
      </c>
      <c r="G1323">
        <v>21</v>
      </c>
      <c r="H1323">
        <v>8185.89</v>
      </c>
      <c r="I1323">
        <v>0.09</v>
      </c>
      <c r="J1323" t="s">
        <v>21</v>
      </c>
      <c r="K1323">
        <v>2137.2800000000002</v>
      </c>
      <c r="L1323">
        <v>415.88</v>
      </c>
      <c r="M1323">
        <v>11.37</v>
      </c>
      <c r="N1323" t="s">
        <v>1240</v>
      </c>
      <c r="O1323" t="s">
        <v>1105</v>
      </c>
      <c r="P1323" t="s">
        <v>1105</v>
      </c>
      <c r="Q1323" t="s">
        <v>59</v>
      </c>
      <c r="R1323" t="s">
        <v>25</v>
      </c>
      <c r="S1323" t="s">
        <v>26</v>
      </c>
      <c r="T1323" t="s">
        <v>355</v>
      </c>
      <c r="U1323" t="s">
        <v>38</v>
      </c>
      <c r="V1323">
        <v>0.56999999999999995</v>
      </c>
      <c r="W1323">
        <v>40808</v>
      </c>
    </row>
    <row r="1324" spans="1:23" x14ac:dyDescent="0.25">
      <c r="A1324">
        <v>3585</v>
      </c>
      <c r="B1324" s="3">
        <v>40139</v>
      </c>
      <c r="C1324" s="4">
        <f t="shared" si="60"/>
        <v>2009</v>
      </c>
      <c r="D1324" s="3" t="str">
        <f t="shared" si="61"/>
        <v>Nov</v>
      </c>
      <c r="E1324" s="3" t="str">
        <f t="shared" si="62"/>
        <v>Q3</v>
      </c>
      <c r="F1324" t="s">
        <v>29</v>
      </c>
      <c r="G1324">
        <v>27</v>
      </c>
      <c r="H1324">
        <v>259.72000000000003</v>
      </c>
      <c r="I1324">
        <v>7.0000000000000007E-2</v>
      </c>
      <c r="J1324" t="s">
        <v>21</v>
      </c>
      <c r="K1324">
        <v>78.05</v>
      </c>
      <c r="L1324">
        <v>10.06</v>
      </c>
      <c r="M1324">
        <v>2.06</v>
      </c>
      <c r="N1324" t="s">
        <v>1241</v>
      </c>
      <c r="O1324" t="s">
        <v>1105</v>
      </c>
      <c r="P1324" t="s">
        <v>1105</v>
      </c>
      <c r="Q1324" t="s">
        <v>40</v>
      </c>
      <c r="R1324" t="s">
        <v>25</v>
      </c>
      <c r="S1324" t="s">
        <v>60</v>
      </c>
      <c r="T1324" t="s">
        <v>594</v>
      </c>
      <c r="U1324" t="s">
        <v>67</v>
      </c>
      <c r="V1324">
        <v>0.39</v>
      </c>
      <c r="W1324">
        <v>40139</v>
      </c>
    </row>
    <row r="1325" spans="1:23" x14ac:dyDescent="0.25">
      <c r="A1325">
        <v>3745</v>
      </c>
      <c r="B1325" s="3">
        <v>40449</v>
      </c>
      <c r="C1325" s="4">
        <f t="shared" si="60"/>
        <v>2010</v>
      </c>
      <c r="D1325" s="3" t="str">
        <f t="shared" si="61"/>
        <v>Sep</v>
      </c>
      <c r="E1325" s="3" t="str">
        <f t="shared" si="62"/>
        <v>Q2</v>
      </c>
      <c r="F1325" t="s">
        <v>20</v>
      </c>
      <c r="G1325">
        <v>38</v>
      </c>
      <c r="H1325">
        <v>1143.3499999999999</v>
      </c>
      <c r="I1325">
        <v>0.04</v>
      </c>
      <c r="J1325" t="s">
        <v>55</v>
      </c>
      <c r="K1325">
        <v>411.1</v>
      </c>
      <c r="L1325">
        <v>29.18</v>
      </c>
      <c r="M1325">
        <v>8.5500000000000007</v>
      </c>
      <c r="N1325" t="s">
        <v>1242</v>
      </c>
      <c r="O1325" t="s">
        <v>1105</v>
      </c>
      <c r="P1325" t="s">
        <v>1105</v>
      </c>
      <c r="Q1325" t="s">
        <v>59</v>
      </c>
      <c r="R1325" t="s">
        <v>48</v>
      </c>
      <c r="S1325" t="s">
        <v>49</v>
      </c>
      <c r="T1325" t="s">
        <v>600</v>
      </c>
      <c r="U1325" t="s">
        <v>38</v>
      </c>
      <c r="V1325">
        <v>0.42</v>
      </c>
      <c r="W1325">
        <v>40451</v>
      </c>
    </row>
    <row r="1326" spans="1:23" x14ac:dyDescent="0.25">
      <c r="A1326">
        <v>4128</v>
      </c>
      <c r="B1326" s="3">
        <v>40822</v>
      </c>
      <c r="C1326" s="4">
        <f t="shared" si="60"/>
        <v>2011</v>
      </c>
      <c r="D1326" s="3" t="str">
        <f t="shared" si="61"/>
        <v>Oct</v>
      </c>
      <c r="E1326" s="3" t="str">
        <f t="shared" si="62"/>
        <v>Q3</v>
      </c>
      <c r="F1326" t="s">
        <v>44</v>
      </c>
      <c r="G1326">
        <v>38</v>
      </c>
      <c r="H1326">
        <v>391.42</v>
      </c>
      <c r="I1326">
        <v>0.04</v>
      </c>
      <c r="J1326" t="s">
        <v>21</v>
      </c>
      <c r="K1326">
        <v>25.03</v>
      </c>
      <c r="L1326">
        <v>9.99</v>
      </c>
      <c r="M1326">
        <v>5.12</v>
      </c>
      <c r="N1326" t="s">
        <v>1243</v>
      </c>
      <c r="O1326" t="s">
        <v>1105</v>
      </c>
      <c r="P1326" t="s">
        <v>1105</v>
      </c>
      <c r="Q1326" t="s">
        <v>32</v>
      </c>
      <c r="R1326" t="s">
        <v>25</v>
      </c>
      <c r="S1326" t="s">
        <v>60</v>
      </c>
      <c r="T1326" t="s">
        <v>1244</v>
      </c>
      <c r="U1326" t="s">
        <v>38</v>
      </c>
      <c r="V1326">
        <v>0.4</v>
      </c>
      <c r="W1326">
        <v>40824</v>
      </c>
    </row>
    <row r="1327" spans="1:23" x14ac:dyDescent="0.25">
      <c r="A1327">
        <v>4354</v>
      </c>
      <c r="B1327" s="3">
        <v>40085</v>
      </c>
      <c r="C1327" s="4">
        <f t="shared" si="60"/>
        <v>2009</v>
      </c>
      <c r="D1327" s="3" t="str">
        <f t="shared" si="61"/>
        <v>Sep</v>
      </c>
      <c r="E1327" s="3" t="str">
        <f t="shared" si="62"/>
        <v>Q2</v>
      </c>
      <c r="F1327" t="s">
        <v>44</v>
      </c>
      <c r="G1327">
        <v>6</v>
      </c>
      <c r="H1327">
        <v>49.04</v>
      </c>
      <c r="I1327">
        <v>0.02</v>
      </c>
      <c r="J1327" t="s">
        <v>21</v>
      </c>
      <c r="K1327">
        <v>7.74</v>
      </c>
      <c r="L1327">
        <v>7.38</v>
      </c>
      <c r="M1327">
        <v>5.21</v>
      </c>
      <c r="N1327" t="s">
        <v>1220</v>
      </c>
      <c r="O1327" t="s">
        <v>1105</v>
      </c>
      <c r="P1327" t="s">
        <v>1105</v>
      </c>
      <c r="Q1327" t="s">
        <v>40</v>
      </c>
      <c r="R1327" t="s">
        <v>48</v>
      </c>
      <c r="S1327" t="s">
        <v>49</v>
      </c>
      <c r="T1327" t="s">
        <v>507</v>
      </c>
      <c r="U1327" t="s">
        <v>38</v>
      </c>
      <c r="V1327">
        <v>0.56000000000000005</v>
      </c>
      <c r="W1327">
        <v>40086</v>
      </c>
    </row>
    <row r="1328" spans="1:23" x14ac:dyDescent="0.25">
      <c r="A1328">
        <v>4550</v>
      </c>
      <c r="B1328" s="3">
        <v>40175</v>
      </c>
      <c r="C1328" s="4">
        <f t="shared" si="60"/>
        <v>2009</v>
      </c>
      <c r="D1328" s="3" t="str">
        <f t="shared" si="61"/>
        <v>Dec</v>
      </c>
      <c r="E1328" s="3" t="str">
        <f t="shared" si="62"/>
        <v>Q3</v>
      </c>
      <c r="F1328" t="s">
        <v>29</v>
      </c>
      <c r="G1328">
        <v>32</v>
      </c>
      <c r="H1328">
        <v>3730.54</v>
      </c>
      <c r="I1328">
        <v>7.0000000000000007E-2</v>
      </c>
      <c r="J1328" t="s">
        <v>30</v>
      </c>
      <c r="K1328">
        <v>1369.09</v>
      </c>
      <c r="L1328">
        <v>119.99</v>
      </c>
      <c r="M1328">
        <v>16.8</v>
      </c>
      <c r="N1328" t="s">
        <v>1240</v>
      </c>
      <c r="O1328" t="s">
        <v>1105</v>
      </c>
      <c r="P1328" t="s">
        <v>1105</v>
      </c>
      <c r="Q1328" t="s">
        <v>59</v>
      </c>
      <c r="R1328" t="s">
        <v>41</v>
      </c>
      <c r="S1328" t="s">
        <v>207</v>
      </c>
      <c r="T1328" t="s">
        <v>1245</v>
      </c>
      <c r="U1328" t="s">
        <v>81</v>
      </c>
      <c r="V1328">
        <v>0.35</v>
      </c>
      <c r="W1328">
        <v>40177</v>
      </c>
    </row>
    <row r="1329" spans="1:23" x14ac:dyDescent="0.25">
      <c r="A1329">
        <v>4743</v>
      </c>
      <c r="B1329" s="3">
        <v>40267</v>
      </c>
      <c r="C1329" s="4">
        <f t="shared" si="60"/>
        <v>2010</v>
      </c>
      <c r="D1329" s="3" t="str">
        <f t="shared" si="61"/>
        <v>Mar</v>
      </c>
      <c r="E1329" s="3" t="str">
        <f t="shared" si="62"/>
        <v>Q4</v>
      </c>
      <c r="F1329" t="s">
        <v>20</v>
      </c>
      <c r="G1329">
        <v>29</v>
      </c>
      <c r="H1329">
        <v>352.55</v>
      </c>
      <c r="I1329">
        <v>0.09</v>
      </c>
      <c r="J1329" t="s">
        <v>21</v>
      </c>
      <c r="K1329">
        <v>128.98750000000001</v>
      </c>
      <c r="L1329">
        <v>12.97</v>
      </c>
      <c r="M1329">
        <v>1.49</v>
      </c>
      <c r="N1329" t="s">
        <v>1240</v>
      </c>
      <c r="O1329" t="s">
        <v>1105</v>
      </c>
      <c r="P1329" t="s">
        <v>1105</v>
      </c>
      <c r="Q1329" t="s">
        <v>59</v>
      </c>
      <c r="R1329" t="s">
        <v>25</v>
      </c>
      <c r="S1329" t="s">
        <v>36</v>
      </c>
      <c r="T1329" t="s">
        <v>1246</v>
      </c>
      <c r="U1329" t="s">
        <v>38</v>
      </c>
      <c r="V1329">
        <v>0.35</v>
      </c>
      <c r="W1329">
        <v>40271</v>
      </c>
    </row>
    <row r="1330" spans="1:23" x14ac:dyDescent="0.25">
      <c r="A1330">
        <v>5251</v>
      </c>
      <c r="B1330" s="3">
        <v>40644</v>
      </c>
      <c r="C1330" s="4">
        <f t="shared" si="60"/>
        <v>2011</v>
      </c>
      <c r="D1330" s="3" t="str">
        <f t="shared" si="61"/>
        <v>Apr</v>
      </c>
      <c r="E1330" s="3" t="str">
        <f t="shared" si="62"/>
        <v>Q1</v>
      </c>
      <c r="F1330" t="s">
        <v>62</v>
      </c>
      <c r="G1330">
        <v>38</v>
      </c>
      <c r="H1330">
        <v>3821.0390000000002</v>
      </c>
      <c r="I1330">
        <v>0.05</v>
      </c>
      <c r="J1330" t="s">
        <v>55</v>
      </c>
      <c r="K1330">
        <v>1057.8870000000002</v>
      </c>
      <c r="L1330">
        <v>115.99</v>
      </c>
      <c r="M1330">
        <v>5.99</v>
      </c>
      <c r="N1330" t="s">
        <v>1219</v>
      </c>
      <c r="O1330" t="s">
        <v>1105</v>
      </c>
      <c r="P1330" t="s">
        <v>1105</v>
      </c>
      <c r="Q1330" t="s">
        <v>40</v>
      </c>
      <c r="R1330" t="s">
        <v>41</v>
      </c>
      <c r="S1330" t="s">
        <v>42</v>
      </c>
      <c r="T1330" t="s">
        <v>1247</v>
      </c>
      <c r="U1330" t="s">
        <v>38</v>
      </c>
      <c r="V1330">
        <v>0.56999999999999995</v>
      </c>
      <c r="W1330">
        <v>40646</v>
      </c>
    </row>
    <row r="1331" spans="1:23" x14ac:dyDescent="0.25">
      <c r="A1331">
        <v>5283</v>
      </c>
      <c r="B1331" s="3">
        <v>39967</v>
      </c>
      <c r="C1331" s="4">
        <f t="shared" si="60"/>
        <v>2009</v>
      </c>
      <c r="D1331" s="3" t="str">
        <f t="shared" si="61"/>
        <v>Jun</v>
      </c>
      <c r="E1331" s="3" t="str">
        <f t="shared" si="62"/>
        <v>Q1</v>
      </c>
      <c r="F1331" t="s">
        <v>62</v>
      </c>
      <c r="G1331">
        <v>23</v>
      </c>
      <c r="H1331">
        <v>2508.6730000000002</v>
      </c>
      <c r="I1331">
        <v>0.03</v>
      </c>
      <c r="J1331" t="s">
        <v>21</v>
      </c>
      <c r="K1331">
        <v>417.46499999999997</v>
      </c>
      <c r="L1331">
        <v>125.99</v>
      </c>
      <c r="M1331">
        <v>7.69</v>
      </c>
      <c r="N1331" t="s">
        <v>1240</v>
      </c>
      <c r="O1331" t="s">
        <v>1105</v>
      </c>
      <c r="P1331" t="s">
        <v>1105</v>
      </c>
      <c r="Q1331" t="s">
        <v>59</v>
      </c>
      <c r="R1331" t="s">
        <v>41</v>
      </c>
      <c r="S1331" t="s">
        <v>42</v>
      </c>
      <c r="T1331" t="s">
        <v>128</v>
      </c>
      <c r="U1331" t="s">
        <v>38</v>
      </c>
      <c r="V1331">
        <v>0.57999999999999996</v>
      </c>
      <c r="W1331">
        <v>39969</v>
      </c>
    </row>
    <row r="1332" spans="1:23" x14ac:dyDescent="0.25">
      <c r="A1332">
        <v>5381</v>
      </c>
      <c r="B1332" s="3">
        <v>40206</v>
      </c>
      <c r="C1332" s="4">
        <f t="shared" si="60"/>
        <v>2010</v>
      </c>
      <c r="D1332" s="3" t="str">
        <f t="shared" si="61"/>
        <v>Jan</v>
      </c>
      <c r="E1332" s="3" t="str">
        <f t="shared" si="62"/>
        <v>Q4</v>
      </c>
      <c r="F1332" t="s">
        <v>20</v>
      </c>
      <c r="G1332">
        <v>47</v>
      </c>
      <c r="H1332">
        <v>4888.1400000000003</v>
      </c>
      <c r="I1332">
        <v>7.0000000000000007E-2</v>
      </c>
      <c r="J1332" t="s">
        <v>21</v>
      </c>
      <c r="K1332">
        <v>1545.09</v>
      </c>
      <c r="L1332">
        <v>107.53</v>
      </c>
      <c r="M1332">
        <v>5.81</v>
      </c>
      <c r="N1332" t="s">
        <v>1227</v>
      </c>
      <c r="O1332" t="s">
        <v>1105</v>
      </c>
      <c r="P1332" t="s">
        <v>1105</v>
      </c>
      <c r="Q1332" t="s">
        <v>59</v>
      </c>
      <c r="R1332" t="s">
        <v>48</v>
      </c>
      <c r="S1332" t="s">
        <v>49</v>
      </c>
      <c r="T1332" t="s">
        <v>468</v>
      </c>
      <c r="U1332" t="s">
        <v>47</v>
      </c>
      <c r="V1332">
        <v>0.65</v>
      </c>
      <c r="W1332">
        <v>40213</v>
      </c>
    </row>
    <row r="1333" spans="1:23" x14ac:dyDescent="0.25">
      <c r="A1333">
        <v>5444</v>
      </c>
      <c r="B1333" s="3">
        <v>40619</v>
      </c>
      <c r="C1333" s="4">
        <f t="shared" si="60"/>
        <v>2011</v>
      </c>
      <c r="D1333" s="3" t="str">
        <f t="shared" si="61"/>
        <v>Mar</v>
      </c>
      <c r="E1333" s="3" t="str">
        <f t="shared" si="62"/>
        <v>Q4</v>
      </c>
      <c r="F1333" t="s">
        <v>77</v>
      </c>
      <c r="G1333">
        <v>2</v>
      </c>
      <c r="H1333">
        <v>885.94</v>
      </c>
      <c r="I1333">
        <v>0.08</v>
      </c>
      <c r="J1333" t="s">
        <v>21</v>
      </c>
      <c r="K1333">
        <v>-2024.079</v>
      </c>
      <c r="L1333">
        <v>449.99</v>
      </c>
      <c r="M1333">
        <v>24.49</v>
      </c>
      <c r="N1333" t="s">
        <v>1249</v>
      </c>
      <c r="O1333" t="s">
        <v>1105</v>
      </c>
      <c r="P1333" t="s">
        <v>1105</v>
      </c>
      <c r="Q1333" t="s">
        <v>24</v>
      </c>
      <c r="R1333" t="s">
        <v>41</v>
      </c>
      <c r="S1333" t="s">
        <v>98</v>
      </c>
      <c r="T1333" t="s">
        <v>99</v>
      </c>
      <c r="U1333" t="s">
        <v>28</v>
      </c>
      <c r="V1333">
        <v>0.52</v>
      </c>
      <c r="W1333">
        <v>40621</v>
      </c>
    </row>
    <row r="1334" spans="1:23" x14ac:dyDescent="0.25">
      <c r="A1334">
        <v>5601</v>
      </c>
      <c r="B1334" s="3">
        <v>40913</v>
      </c>
      <c r="C1334" s="4">
        <f t="shared" si="60"/>
        <v>2012</v>
      </c>
      <c r="D1334" s="3" t="str">
        <f t="shared" si="61"/>
        <v>Jan</v>
      </c>
      <c r="E1334" s="3" t="str">
        <f t="shared" si="62"/>
        <v>Q4</v>
      </c>
      <c r="F1334" t="s">
        <v>29</v>
      </c>
      <c r="G1334">
        <v>10</v>
      </c>
      <c r="H1334">
        <v>120.53</v>
      </c>
      <c r="I1334">
        <v>0.1</v>
      </c>
      <c r="J1334" t="s">
        <v>21</v>
      </c>
      <c r="K1334">
        <v>49.26</v>
      </c>
      <c r="L1334">
        <v>12.22</v>
      </c>
      <c r="M1334">
        <v>2.85</v>
      </c>
      <c r="N1334" t="s">
        <v>1250</v>
      </c>
      <c r="O1334" t="s">
        <v>1105</v>
      </c>
      <c r="P1334" t="s">
        <v>1105</v>
      </c>
      <c r="Q1334" t="s">
        <v>32</v>
      </c>
      <c r="R1334" t="s">
        <v>48</v>
      </c>
      <c r="S1334" t="s">
        <v>49</v>
      </c>
      <c r="T1334" t="s">
        <v>242</v>
      </c>
      <c r="U1334" t="s">
        <v>51</v>
      </c>
      <c r="V1334">
        <v>0.55000000000000004</v>
      </c>
      <c r="W1334">
        <v>40914</v>
      </c>
    </row>
    <row r="1335" spans="1:23" x14ac:dyDescent="0.25">
      <c r="A1335">
        <v>5760</v>
      </c>
      <c r="B1335" s="3">
        <v>39957</v>
      </c>
      <c r="C1335" s="4">
        <f t="shared" si="60"/>
        <v>2009</v>
      </c>
      <c r="D1335" s="3" t="str">
        <f t="shared" si="61"/>
        <v>May</v>
      </c>
      <c r="E1335" s="3" t="str">
        <f t="shared" si="62"/>
        <v>Q1</v>
      </c>
      <c r="F1335" t="s">
        <v>44</v>
      </c>
      <c r="G1335">
        <v>34</v>
      </c>
      <c r="H1335">
        <v>5261.73</v>
      </c>
      <c r="I1335">
        <v>0.05</v>
      </c>
      <c r="J1335" t="s">
        <v>30</v>
      </c>
      <c r="K1335">
        <v>650.29999999999995</v>
      </c>
      <c r="L1335">
        <v>150.97999999999999</v>
      </c>
      <c r="M1335">
        <v>43.71</v>
      </c>
      <c r="N1335" t="s">
        <v>1251</v>
      </c>
      <c r="O1335" t="s">
        <v>1105</v>
      </c>
      <c r="P1335" t="s">
        <v>1105</v>
      </c>
      <c r="Q1335" t="s">
        <v>59</v>
      </c>
      <c r="R1335" t="s">
        <v>48</v>
      </c>
      <c r="S1335" t="s">
        <v>111</v>
      </c>
      <c r="T1335" t="s">
        <v>1252</v>
      </c>
      <c r="U1335" t="s">
        <v>35</v>
      </c>
      <c r="V1335">
        <v>0.55000000000000004</v>
      </c>
      <c r="W1335">
        <v>39958</v>
      </c>
    </row>
    <row r="1336" spans="1:23" x14ac:dyDescent="0.25">
      <c r="A1336">
        <v>6438</v>
      </c>
      <c r="B1336" s="3">
        <v>40314</v>
      </c>
      <c r="C1336" s="4">
        <f t="shared" si="60"/>
        <v>2010</v>
      </c>
      <c r="D1336" s="3" t="str">
        <f t="shared" si="61"/>
        <v>May</v>
      </c>
      <c r="E1336" s="3" t="str">
        <f t="shared" si="62"/>
        <v>Q1</v>
      </c>
      <c r="F1336" t="s">
        <v>44</v>
      </c>
      <c r="G1336">
        <v>7</v>
      </c>
      <c r="H1336">
        <v>75.72</v>
      </c>
      <c r="I1336">
        <v>0.02</v>
      </c>
      <c r="J1336" t="s">
        <v>21</v>
      </c>
      <c r="K1336">
        <v>20.29</v>
      </c>
      <c r="L1336">
        <v>9.77</v>
      </c>
      <c r="M1336">
        <v>6.02</v>
      </c>
      <c r="N1336" t="s">
        <v>1253</v>
      </c>
      <c r="O1336" t="s">
        <v>1105</v>
      </c>
      <c r="P1336" t="s">
        <v>1105</v>
      </c>
      <c r="Q1336" t="s">
        <v>40</v>
      </c>
      <c r="R1336" t="s">
        <v>48</v>
      </c>
      <c r="S1336" t="s">
        <v>49</v>
      </c>
      <c r="T1336" t="s">
        <v>442</v>
      </c>
      <c r="U1336" t="s">
        <v>47</v>
      </c>
      <c r="V1336">
        <v>0.48</v>
      </c>
      <c r="W1336">
        <v>40314</v>
      </c>
    </row>
    <row r="1337" spans="1:23" x14ac:dyDescent="0.25">
      <c r="A1337">
        <v>6592</v>
      </c>
      <c r="B1337" s="3">
        <v>40148</v>
      </c>
      <c r="C1337" s="4">
        <f t="shared" si="60"/>
        <v>2009</v>
      </c>
      <c r="D1337" s="3" t="str">
        <f t="shared" si="61"/>
        <v>Dec</v>
      </c>
      <c r="E1337" s="3" t="str">
        <f t="shared" si="62"/>
        <v>Q3</v>
      </c>
      <c r="F1337" t="s">
        <v>20</v>
      </c>
      <c r="G1337">
        <v>29</v>
      </c>
      <c r="H1337">
        <v>194.29</v>
      </c>
      <c r="I1337">
        <v>0.09</v>
      </c>
      <c r="J1337" t="s">
        <v>21</v>
      </c>
      <c r="K1337">
        <v>-177.17</v>
      </c>
      <c r="L1337">
        <v>6.84</v>
      </c>
      <c r="M1337">
        <v>8.3699999999999992</v>
      </c>
      <c r="N1337" t="s">
        <v>1223</v>
      </c>
      <c r="O1337" t="s">
        <v>1105</v>
      </c>
      <c r="P1337" t="s">
        <v>1105</v>
      </c>
      <c r="Q1337" t="s">
        <v>32</v>
      </c>
      <c r="R1337" t="s">
        <v>25</v>
      </c>
      <c r="S1337" t="s">
        <v>148</v>
      </c>
      <c r="T1337" t="s">
        <v>397</v>
      </c>
      <c r="U1337" t="s">
        <v>51</v>
      </c>
      <c r="V1337">
        <v>0.57999999999999996</v>
      </c>
      <c r="W1337">
        <v>40155</v>
      </c>
    </row>
    <row r="1338" spans="1:23" x14ac:dyDescent="0.25">
      <c r="A1338">
        <v>6755</v>
      </c>
      <c r="B1338" s="3">
        <v>40664</v>
      </c>
      <c r="C1338" s="4">
        <f t="shared" si="60"/>
        <v>2011</v>
      </c>
      <c r="D1338" s="3" t="str">
        <f t="shared" si="61"/>
        <v>May</v>
      </c>
      <c r="E1338" s="3" t="str">
        <f t="shared" si="62"/>
        <v>Q1</v>
      </c>
      <c r="F1338" t="s">
        <v>29</v>
      </c>
      <c r="G1338">
        <v>20</v>
      </c>
      <c r="H1338">
        <v>156.47</v>
      </c>
      <c r="I1338">
        <v>0.01</v>
      </c>
      <c r="J1338" t="s">
        <v>21</v>
      </c>
      <c r="K1338">
        <v>-39.226500000000001</v>
      </c>
      <c r="L1338">
        <v>7.1</v>
      </c>
      <c r="M1338">
        <v>6.05</v>
      </c>
      <c r="N1338" t="s">
        <v>1228</v>
      </c>
      <c r="O1338" t="s">
        <v>1105</v>
      </c>
      <c r="P1338" t="s">
        <v>1105</v>
      </c>
      <c r="Q1338" t="s">
        <v>59</v>
      </c>
      <c r="R1338" t="s">
        <v>25</v>
      </c>
      <c r="S1338" t="s">
        <v>36</v>
      </c>
      <c r="T1338" t="s">
        <v>431</v>
      </c>
      <c r="U1338" t="s">
        <v>38</v>
      </c>
      <c r="V1338">
        <v>0.39</v>
      </c>
      <c r="W1338">
        <v>40666</v>
      </c>
    </row>
    <row r="1339" spans="1:23" x14ac:dyDescent="0.25">
      <c r="A1339">
        <v>6918</v>
      </c>
      <c r="B1339" s="3">
        <v>40725</v>
      </c>
      <c r="C1339" s="4">
        <f t="shared" si="60"/>
        <v>2011</v>
      </c>
      <c r="D1339" s="3" t="str">
        <f t="shared" si="61"/>
        <v>Jul</v>
      </c>
      <c r="E1339" s="3" t="str">
        <f t="shared" si="62"/>
        <v>Q2</v>
      </c>
      <c r="F1339" t="s">
        <v>77</v>
      </c>
      <c r="G1339">
        <v>38</v>
      </c>
      <c r="H1339">
        <v>1559.5</v>
      </c>
      <c r="I1339">
        <v>0.01</v>
      </c>
      <c r="J1339" t="s">
        <v>21</v>
      </c>
      <c r="K1339">
        <v>515.83000000000004</v>
      </c>
      <c r="L1339">
        <v>39.479999999999997</v>
      </c>
      <c r="M1339">
        <v>1.99</v>
      </c>
      <c r="N1339" t="s">
        <v>1254</v>
      </c>
      <c r="O1339" t="s">
        <v>1105</v>
      </c>
      <c r="P1339" t="s">
        <v>1105</v>
      </c>
      <c r="Q1339" t="s">
        <v>32</v>
      </c>
      <c r="R1339" t="s">
        <v>41</v>
      </c>
      <c r="S1339" t="s">
        <v>69</v>
      </c>
      <c r="T1339" t="s">
        <v>158</v>
      </c>
      <c r="U1339" t="s">
        <v>51</v>
      </c>
      <c r="V1339">
        <v>0.54</v>
      </c>
      <c r="W1339">
        <v>40727</v>
      </c>
    </row>
    <row r="1340" spans="1:23" x14ac:dyDescent="0.25">
      <c r="A1340">
        <v>7841</v>
      </c>
      <c r="B1340" s="3">
        <v>41049</v>
      </c>
      <c r="C1340" s="4">
        <f t="shared" si="60"/>
        <v>2012</v>
      </c>
      <c r="D1340" s="3" t="str">
        <f t="shared" si="61"/>
        <v>May</v>
      </c>
      <c r="E1340" s="3" t="str">
        <f t="shared" si="62"/>
        <v>Q1</v>
      </c>
      <c r="F1340" t="s">
        <v>44</v>
      </c>
      <c r="G1340">
        <v>21</v>
      </c>
      <c r="H1340">
        <v>1002.77</v>
      </c>
      <c r="I1340">
        <v>7.0000000000000007E-2</v>
      </c>
      <c r="J1340" t="s">
        <v>21</v>
      </c>
      <c r="K1340">
        <v>295.60000000000002</v>
      </c>
      <c r="L1340">
        <v>49.34</v>
      </c>
      <c r="M1340">
        <v>10.25</v>
      </c>
      <c r="N1340" t="s">
        <v>1255</v>
      </c>
      <c r="O1340" t="s">
        <v>1105</v>
      </c>
      <c r="P1340" t="s">
        <v>1105</v>
      </c>
      <c r="Q1340" t="s">
        <v>32</v>
      </c>
      <c r="R1340" t="s">
        <v>48</v>
      </c>
      <c r="S1340" t="s">
        <v>49</v>
      </c>
      <c r="T1340" t="s">
        <v>1256</v>
      </c>
      <c r="U1340" t="s">
        <v>28</v>
      </c>
      <c r="V1340">
        <v>0.56999999999999995</v>
      </c>
      <c r="W1340">
        <v>41051</v>
      </c>
    </row>
    <row r="1341" spans="1:23" x14ac:dyDescent="0.25">
      <c r="A1341">
        <v>8103</v>
      </c>
      <c r="B1341" s="3">
        <v>40119</v>
      </c>
      <c r="C1341" s="4">
        <f t="shared" si="60"/>
        <v>2009</v>
      </c>
      <c r="D1341" s="3" t="str">
        <f t="shared" si="61"/>
        <v>Nov</v>
      </c>
      <c r="E1341" s="3" t="str">
        <f t="shared" si="62"/>
        <v>Q3</v>
      </c>
      <c r="F1341" t="s">
        <v>20</v>
      </c>
      <c r="G1341">
        <v>16</v>
      </c>
      <c r="H1341">
        <v>457.68</v>
      </c>
      <c r="I1341">
        <v>7.0000000000000007E-2</v>
      </c>
      <c r="J1341" t="s">
        <v>21</v>
      </c>
      <c r="K1341">
        <v>107.3805</v>
      </c>
      <c r="L1341">
        <v>29.17</v>
      </c>
      <c r="M1341">
        <v>6.27</v>
      </c>
      <c r="N1341" t="s">
        <v>1257</v>
      </c>
      <c r="O1341" t="s">
        <v>1105</v>
      </c>
      <c r="P1341" t="s">
        <v>1105</v>
      </c>
      <c r="Q1341" t="s">
        <v>40</v>
      </c>
      <c r="R1341" t="s">
        <v>25</v>
      </c>
      <c r="S1341" t="s">
        <v>36</v>
      </c>
      <c r="T1341" t="s">
        <v>1083</v>
      </c>
      <c r="U1341" t="s">
        <v>38</v>
      </c>
      <c r="V1341">
        <v>0.37</v>
      </c>
      <c r="W1341">
        <v>40123</v>
      </c>
    </row>
    <row r="1342" spans="1:23" x14ac:dyDescent="0.25">
      <c r="A1342">
        <v>8258</v>
      </c>
      <c r="B1342" s="3">
        <v>39873</v>
      </c>
      <c r="C1342" s="4">
        <f t="shared" si="60"/>
        <v>2009</v>
      </c>
      <c r="D1342" s="3" t="str">
        <f t="shared" si="61"/>
        <v>Mar</v>
      </c>
      <c r="E1342" s="3" t="str">
        <f t="shared" si="62"/>
        <v>Q4</v>
      </c>
      <c r="F1342" t="s">
        <v>29</v>
      </c>
      <c r="G1342">
        <v>37</v>
      </c>
      <c r="H1342">
        <v>434.77</v>
      </c>
      <c r="I1342">
        <v>0.02</v>
      </c>
      <c r="J1342" t="s">
        <v>21</v>
      </c>
      <c r="K1342">
        <v>-155.21</v>
      </c>
      <c r="L1342">
        <v>11.34</v>
      </c>
      <c r="M1342">
        <v>11.25</v>
      </c>
      <c r="N1342" t="s">
        <v>1238</v>
      </c>
      <c r="O1342" t="s">
        <v>1105</v>
      </c>
      <c r="P1342" t="s">
        <v>1105</v>
      </c>
      <c r="Q1342" t="s">
        <v>40</v>
      </c>
      <c r="R1342" t="s">
        <v>25</v>
      </c>
      <c r="S1342" t="s">
        <v>60</v>
      </c>
      <c r="T1342" t="s">
        <v>1258</v>
      </c>
      <c r="U1342" t="s">
        <v>38</v>
      </c>
      <c r="V1342">
        <v>0.36</v>
      </c>
      <c r="W1342">
        <v>39874</v>
      </c>
    </row>
    <row r="1343" spans="1:23" x14ac:dyDescent="0.25">
      <c r="A1343">
        <v>8454</v>
      </c>
      <c r="B1343" s="3">
        <v>41136</v>
      </c>
      <c r="C1343" s="4">
        <f t="shared" si="60"/>
        <v>2012</v>
      </c>
      <c r="D1343" s="3" t="str">
        <f t="shared" si="61"/>
        <v>Aug</v>
      </c>
      <c r="E1343" s="3" t="str">
        <f t="shared" si="62"/>
        <v>Q2</v>
      </c>
      <c r="F1343" t="s">
        <v>62</v>
      </c>
      <c r="G1343">
        <v>38</v>
      </c>
      <c r="H1343">
        <v>218.77</v>
      </c>
      <c r="I1343">
        <v>0.03</v>
      </c>
      <c r="J1343" t="s">
        <v>21</v>
      </c>
      <c r="K1343">
        <v>-188.1285</v>
      </c>
      <c r="L1343">
        <v>5.4</v>
      </c>
      <c r="M1343">
        <v>7.78</v>
      </c>
      <c r="N1343" t="s">
        <v>1259</v>
      </c>
      <c r="O1343" t="s">
        <v>1105</v>
      </c>
      <c r="P1343" t="s">
        <v>1105</v>
      </c>
      <c r="Q1343" t="s">
        <v>24</v>
      </c>
      <c r="R1343" t="s">
        <v>25</v>
      </c>
      <c r="S1343" t="s">
        <v>36</v>
      </c>
      <c r="T1343" t="s">
        <v>327</v>
      </c>
      <c r="U1343" t="s">
        <v>38</v>
      </c>
      <c r="V1343">
        <v>0.37</v>
      </c>
      <c r="W1343">
        <v>41139</v>
      </c>
    </row>
    <row r="1344" spans="1:23" x14ac:dyDescent="0.25">
      <c r="A1344">
        <v>8710</v>
      </c>
      <c r="B1344" s="3">
        <v>39817</v>
      </c>
      <c r="C1344" s="4">
        <f t="shared" si="60"/>
        <v>2009</v>
      </c>
      <c r="D1344" s="3" t="str">
        <f t="shared" si="61"/>
        <v>Jan</v>
      </c>
      <c r="E1344" s="3" t="str">
        <f t="shared" si="62"/>
        <v>Q4</v>
      </c>
      <c r="F1344" t="s">
        <v>77</v>
      </c>
      <c r="G1344">
        <v>17</v>
      </c>
      <c r="H1344">
        <v>63.34</v>
      </c>
      <c r="I1344">
        <v>0.03</v>
      </c>
      <c r="J1344" t="s">
        <v>21</v>
      </c>
      <c r="K1344">
        <v>-76.015000000000001</v>
      </c>
      <c r="L1344">
        <v>3.36</v>
      </c>
      <c r="M1344">
        <v>6.27</v>
      </c>
      <c r="N1344" t="s">
        <v>1219</v>
      </c>
      <c r="O1344" t="s">
        <v>1105</v>
      </c>
      <c r="P1344" t="s">
        <v>1105</v>
      </c>
      <c r="Q1344" t="s">
        <v>40</v>
      </c>
      <c r="R1344" t="s">
        <v>25</v>
      </c>
      <c r="S1344" t="s">
        <v>36</v>
      </c>
      <c r="T1344" t="s">
        <v>406</v>
      </c>
      <c r="U1344" t="s">
        <v>38</v>
      </c>
      <c r="V1344">
        <v>0.4</v>
      </c>
      <c r="W1344">
        <v>39818</v>
      </c>
    </row>
    <row r="1345" spans="1:23" x14ac:dyDescent="0.25">
      <c r="A1345">
        <v>8835</v>
      </c>
      <c r="B1345" s="3">
        <v>40099</v>
      </c>
      <c r="C1345" s="4">
        <f t="shared" si="60"/>
        <v>2009</v>
      </c>
      <c r="D1345" s="3" t="str">
        <f t="shared" si="61"/>
        <v>Oct</v>
      </c>
      <c r="E1345" s="3" t="str">
        <f t="shared" si="62"/>
        <v>Q3</v>
      </c>
      <c r="F1345" t="s">
        <v>77</v>
      </c>
      <c r="G1345">
        <v>12</v>
      </c>
      <c r="H1345">
        <v>153.44</v>
      </c>
      <c r="I1345">
        <v>0.05</v>
      </c>
      <c r="J1345" t="s">
        <v>21</v>
      </c>
      <c r="K1345">
        <v>-6.15</v>
      </c>
      <c r="L1345">
        <v>12.2</v>
      </c>
      <c r="M1345">
        <v>6.02</v>
      </c>
      <c r="N1345" t="s">
        <v>1238</v>
      </c>
      <c r="O1345" t="s">
        <v>1105</v>
      </c>
      <c r="P1345" t="s">
        <v>1105</v>
      </c>
      <c r="Q1345" t="s">
        <v>40</v>
      </c>
      <c r="R1345" t="s">
        <v>48</v>
      </c>
      <c r="S1345" t="s">
        <v>49</v>
      </c>
      <c r="T1345" t="s">
        <v>1260</v>
      </c>
      <c r="U1345" t="s">
        <v>51</v>
      </c>
      <c r="V1345">
        <v>0.43</v>
      </c>
      <c r="W1345">
        <v>40100</v>
      </c>
    </row>
    <row r="1346" spans="1:23" x14ac:dyDescent="0.25">
      <c r="A1346">
        <v>8960</v>
      </c>
      <c r="B1346" s="3">
        <v>40334</v>
      </c>
      <c r="C1346" s="4">
        <f t="shared" si="60"/>
        <v>2010</v>
      </c>
      <c r="D1346" s="3" t="str">
        <f t="shared" si="61"/>
        <v>Jun</v>
      </c>
      <c r="E1346" s="3" t="str">
        <f t="shared" si="62"/>
        <v>Q1</v>
      </c>
      <c r="F1346" t="s">
        <v>62</v>
      </c>
      <c r="G1346">
        <v>46</v>
      </c>
      <c r="H1346">
        <v>4335.34</v>
      </c>
      <c r="I1346">
        <v>7.0000000000000007E-2</v>
      </c>
      <c r="J1346" t="s">
        <v>55</v>
      </c>
      <c r="K1346">
        <v>524.09</v>
      </c>
      <c r="L1346">
        <v>99.99</v>
      </c>
      <c r="M1346">
        <v>19.989999999999998</v>
      </c>
      <c r="N1346" t="s">
        <v>1259</v>
      </c>
      <c r="O1346" t="s">
        <v>1105</v>
      </c>
      <c r="P1346" t="s">
        <v>1105</v>
      </c>
      <c r="Q1346" t="s">
        <v>24</v>
      </c>
      <c r="R1346" t="s">
        <v>41</v>
      </c>
      <c r="S1346" t="s">
        <v>69</v>
      </c>
      <c r="T1346" t="s">
        <v>334</v>
      </c>
      <c r="U1346" t="s">
        <v>38</v>
      </c>
      <c r="V1346">
        <v>0.52</v>
      </c>
      <c r="W1346">
        <v>40336</v>
      </c>
    </row>
    <row r="1347" spans="1:23" x14ac:dyDescent="0.25">
      <c r="A1347">
        <v>9281</v>
      </c>
      <c r="B1347" s="3">
        <v>40962</v>
      </c>
      <c r="C1347" s="4">
        <f t="shared" ref="C1347:C1410" si="63">YEAR(B1347)</f>
        <v>2012</v>
      </c>
      <c r="D1347" s="3" t="str">
        <f t="shared" ref="D1347:D1410" si="64">TEXT(B1347,"MMM")</f>
        <v>Feb</v>
      </c>
      <c r="E1347" s="3" t="str">
        <f t="shared" ref="E1347:E1410" si="65">IF(AND(MONTH(B1347)&gt;=4,MONTH(B1347)&lt;=6),"Q1",IF(AND(MONTH(B1347)&gt;=7,MONTH(B1347)&lt;=9),"Q2",IF(AND(MONTH(B1347)&gt;=10,MONTH(B1347)&lt;=12),"Q3",IF(AND(MONTH(B1347)&gt;=1,MONTH(B1347)&lt;=3),"Q4"))))</f>
        <v>Q4</v>
      </c>
      <c r="F1347" t="s">
        <v>77</v>
      </c>
      <c r="G1347">
        <v>31</v>
      </c>
      <c r="H1347">
        <v>199.8</v>
      </c>
      <c r="I1347">
        <v>0.08</v>
      </c>
      <c r="J1347" t="s">
        <v>55</v>
      </c>
      <c r="K1347">
        <v>-96.59</v>
      </c>
      <c r="L1347">
        <v>6.48</v>
      </c>
      <c r="M1347">
        <v>6.81</v>
      </c>
      <c r="N1347" t="s">
        <v>1234</v>
      </c>
      <c r="O1347" t="s">
        <v>1105</v>
      </c>
      <c r="P1347" t="s">
        <v>1105</v>
      </c>
      <c r="Q1347" t="s">
        <v>24</v>
      </c>
      <c r="R1347" t="s">
        <v>25</v>
      </c>
      <c r="S1347" t="s">
        <v>60</v>
      </c>
      <c r="T1347" t="s">
        <v>296</v>
      </c>
      <c r="U1347" t="s">
        <v>38</v>
      </c>
      <c r="V1347">
        <v>0.36</v>
      </c>
      <c r="W1347">
        <v>40964</v>
      </c>
    </row>
    <row r="1348" spans="1:23" x14ac:dyDescent="0.25">
      <c r="A1348">
        <v>9350</v>
      </c>
      <c r="B1348" s="3">
        <v>41213</v>
      </c>
      <c r="C1348" s="4">
        <f t="shared" si="63"/>
        <v>2012</v>
      </c>
      <c r="D1348" s="3" t="str">
        <f t="shared" si="64"/>
        <v>Oct</v>
      </c>
      <c r="E1348" s="3" t="str">
        <f t="shared" si="65"/>
        <v>Q3</v>
      </c>
      <c r="F1348" t="s">
        <v>77</v>
      </c>
      <c r="G1348">
        <v>13</v>
      </c>
      <c r="H1348">
        <v>1735.94</v>
      </c>
      <c r="I1348">
        <v>0.1</v>
      </c>
      <c r="J1348" t="s">
        <v>30</v>
      </c>
      <c r="K1348">
        <v>-432.54</v>
      </c>
      <c r="L1348">
        <v>140.97999999999999</v>
      </c>
      <c r="M1348">
        <v>53.48</v>
      </c>
      <c r="N1348" t="s">
        <v>1255</v>
      </c>
      <c r="O1348" t="s">
        <v>1105</v>
      </c>
      <c r="P1348" t="s">
        <v>1105</v>
      </c>
      <c r="Q1348" t="s">
        <v>40</v>
      </c>
      <c r="R1348" t="s">
        <v>48</v>
      </c>
      <c r="S1348" t="s">
        <v>79</v>
      </c>
      <c r="T1348" t="s">
        <v>182</v>
      </c>
      <c r="U1348" t="s">
        <v>81</v>
      </c>
      <c r="V1348">
        <v>0.65</v>
      </c>
      <c r="W1348">
        <v>41214</v>
      </c>
    </row>
    <row r="1349" spans="1:23" x14ac:dyDescent="0.25">
      <c r="A1349">
        <v>9665</v>
      </c>
      <c r="B1349" s="3">
        <v>39926</v>
      </c>
      <c r="C1349" s="4">
        <f t="shared" si="63"/>
        <v>2009</v>
      </c>
      <c r="D1349" s="3" t="str">
        <f t="shared" si="64"/>
        <v>Apr</v>
      </c>
      <c r="E1349" s="3" t="str">
        <f t="shared" si="65"/>
        <v>Q1</v>
      </c>
      <c r="F1349" t="s">
        <v>20</v>
      </c>
      <c r="G1349">
        <v>50</v>
      </c>
      <c r="H1349">
        <v>2348.66</v>
      </c>
      <c r="I1349">
        <v>0.02</v>
      </c>
      <c r="J1349" t="s">
        <v>21</v>
      </c>
      <c r="K1349">
        <v>921.41</v>
      </c>
      <c r="L1349">
        <v>46.89</v>
      </c>
      <c r="M1349">
        <v>5.0999999999999996</v>
      </c>
      <c r="N1349" t="s">
        <v>1262</v>
      </c>
      <c r="O1349" t="s">
        <v>1105</v>
      </c>
      <c r="P1349" t="s">
        <v>1105</v>
      </c>
      <c r="Q1349" t="s">
        <v>59</v>
      </c>
      <c r="R1349" t="s">
        <v>25</v>
      </c>
      <c r="S1349" t="s">
        <v>33</v>
      </c>
      <c r="T1349" t="s">
        <v>352</v>
      </c>
      <c r="U1349" t="s">
        <v>47</v>
      </c>
      <c r="V1349">
        <v>0.46</v>
      </c>
      <c r="W1349">
        <v>39926</v>
      </c>
    </row>
    <row r="1350" spans="1:23" x14ac:dyDescent="0.25">
      <c r="A1350">
        <v>9893</v>
      </c>
      <c r="B1350" s="3">
        <v>40041</v>
      </c>
      <c r="C1350" s="4">
        <f t="shared" si="63"/>
        <v>2009</v>
      </c>
      <c r="D1350" s="3" t="str">
        <f t="shared" si="64"/>
        <v>Aug</v>
      </c>
      <c r="E1350" s="3" t="str">
        <f t="shared" si="65"/>
        <v>Q2</v>
      </c>
      <c r="F1350" t="s">
        <v>62</v>
      </c>
      <c r="G1350">
        <v>1</v>
      </c>
      <c r="H1350">
        <v>192.49</v>
      </c>
      <c r="I1350">
        <v>0.02</v>
      </c>
      <c r="J1350" t="s">
        <v>30</v>
      </c>
      <c r="K1350">
        <v>-98.3</v>
      </c>
      <c r="L1350">
        <v>160.97999999999999</v>
      </c>
      <c r="M1350">
        <v>30</v>
      </c>
      <c r="N1350" t="s">
        <v>1227</v>
      </c>
      <c r="O1350" t="s">
        <v>1105</v>
      </c>
      <c r="P1350" t="s">
        <v>1105</v>
      </c>
      <c r="Q1350" t="s">
        <v>59</v>
      </c>
      <c r="R1350" t="s">
        <v>48</v>
      </c>
      <c r="S1350" t="s">
        <v>111</v>
      </c>
      <c r="T1350" t="s">
        <v>736</v>
      </c>
      <c r="U1350" t="s">
        <v>35</v>
      </c>
      <c r="V1350">
        <v>0.62</v>
      </c>
      <c r="W1350">
        <v>40044</v>
      </c>
    </row>
    <row r="1351" spans="1:23" x14ac:dyDescent="0.25">
      <c r="A1351">
        <v>10183</v>
      </c>
      <c r="B1351" s="3">
        <v>40141</v>
      </c>
      <c r="C1351" s="4">
        <f t="shared" si="63"/>
        <v>2009</v>
      </c>
      <c r="D1351" s="3" t="str">
        <f t="shared" si="64"/>
        <v>Nov</v>
      </c>
      <c r="E1351" s="3" t="str">
        <f t="shared" si="65"/>
        <v>Q3</v>
      </c>
      <c r="F1351" t="s">
        <v>77</v>
      </c>
      <c r="G1351">
        <v>48</v>
      </c>
      <c r="H1351">
        <v>1210.02</v>
      </c>
      <c r="I1351">
        <v>0.06</v>
      </c>
      <c r="J1351" t="s">
        <v>30</v>
      </c>
      <c r="K1351">
        <v>-279.44</v>
      </c>
      <c r="L1351">
        <v>25.98</v>
      </c>
      <c r="M1351">
        <v>14.36</v>
      </c>
      <c r="N1351" t="s">
        <v>1255</v>
      </c>
      <c r="O1351" t="s">
        <v>1105</v>
      </c>
      <c r="P1351" t="s">
        <v>1105</v>
      </c>
      <c r="Q1351" t="s">
        <v>40</v>
      </c>
      <c r="R1351" t="s">
        <v>48</v>
      </c>
      <c r="S1351" t="s">
        <v>111</v>
      </c>
      <c r="T1351" t="s">
        <v>277</v>
      </c>
      <c r="U1351" t="s">
        <v>35</v>
      </c>
      <c r="V1351">
        <v>0.6</v>
      </c>
      <c r="W1351">
        <v>40142</v>
      </c>
    </row>
    <row r="1352" spans="1:23" x14ac:dyDescent="0.25">
      <c r="A1352">
        <v>10247</v>
      </c>
      <c r="B1352" s="3">
        <v>40188</v>
      </c>
      <c r="C1352" s="4">
        <f t="shared" si="63"/>
        <v>2010</v>
      </c>
      <c r="D1352" s="3" t="str">
        <f t="shared" si="64"/>
        <v>Jan</v>
      </c>
      <c r="E1352" s="3" t="str">
        <f t="shared" si="65"/>
        <v>Q4</v>
      </c>
      <c r="F1352" t="s">
        <v>62</v>
      </c>
      <c r="G1352">
        <v>21</v>
      </c>
      <c r="H1352">
        <v>111.66</v>
      </c>
      <c r="I1352">
        <v>0.06</v>
      </c>
      <c r="J1352" t="s">
        <v>21</v>
      </c>
      <c r="K1352">
        <v>-53.33</v>
      </c>
      <c r="L1352">
        <v>4.9800000000000004</v>
      </c>
      <c r="M1352">
        <v>5.49</v>
      </c>
      <c r="N1352" t="s">
        <v>1239</v>
      </c>
      <c r="O1352" t="s">
        <v>1105</v>
      </c>
      <c r="P1352" t="s">
        <v>1105</v>
      </c>
      <c r="Q1352" t="s">
        <v>59</v>
      </c>
      <c r="R1352" t="s">
        <v>25</v>
      </c>
      <c r="S1352" t="s">
        <v>60</v>
      </c>
      <c r="T1352" t="s">
        <v>1202</v>
      </c>
      <c r="U1352" t="s">
        <v>38</v>
      </c>
      <c r="V1352">
        <v>0.38</v>
      </c>
      <c r="W1352">
        <v>40189</v>
      </c>
    </row>
    <row r="1353" spans="1:23" x14ac:dyDescent="0.25">
      <c r="A1353">
        <v>10371</v>
      </c>
      <c r="B1353" s="3">
        <v>40072</v>
      </c>
      <c r="C1353" s="4">
        <f t="shared" si="63"/>
        <v>2009</v>
      </c>
      <c r="D1353" s="3" t="str">
        <f t="shared" si="64"/>
        <v>Sep</v>
      </c>
      <c r="E1353" s="3" t="str">
        <f t="shared" si="65"/>
        <v>Q2</v>
      </c>
      <c r="F1353" t="s">
        <v>29</v>
      </c>
      <c r="G1353">
        <v>10</v>
      </c>
      <c r="H1353">
        <v>156.15</v>
      </c>
      <c r="I1353">
        <v>0.08</v>
      </c>
      <c r="J1353" t="s">
        <v>55</v>
      </c>
      <c r="K1353">
        <v>-37.6</v>
      </c>
      <c r="L1353">
        <v>15.73</v>
      </c>
      <c r="M1353">
        <v>7.42</v>
      </c>
      <c r="N1353" t="s">
        <v>1263</v>
      </c>
      <c r="O1353" t="s">
        <v>1105</v>
      </c>
      <c r="P1353" t="s">
        <v>1105</v>
      </c>
      <c r="Q1353" t="s">
        <v>40</v>
      </c>
      <c r="R1353" t="s">
        <v>25</v>
      </c>
      <c r="S1353" t="s">
        <v>148</v>
      </c>
      <c r="T1353" t="s">
        <v>1264</v>
      </c>
      <c r="U1353" t="s">
        <v>51</v>
      </c>
      <c r="V1353">
        <v>0.56000000000000005</v>
      </c>
      <c r="W1353">
        <v>40074</v>
      </c>
    </row>
    <row r="1354" spans="1:23" x14ac:dyDescent="0.25">
      <c r="A1354">
        <v>10498</v>
      </c>
      <c r="B1354" s="3">
        <v>40474</v>
      </c>
      <c r="C1354" s="4">
        <f t="shared" si="63"/>
        <v>2010</v>
      </c>
      <c r="D1354" s="3" t="str">
        <f t="shared" si="64"/>
        <v>Oct</v>
      </c>
      <c r="E1354" s="3" t="str">
        <f t="shared" si="65"/>
        <v>Q3</v>
      </c>
      <c r="F1354" t="s">
        <v>20</v>
      </c>
      <c r="G1354">
        <v>47</v>
      </c>
      <c r="H1354">
        <v>1968.47</v>
      </c>
      <c r="I1354">
        <v>0.04</v>
      </c>
      <c r="J1354" t="s">
        <v>21</v>
      </c>
      <c r="K1354">
        <v>327.9</v>
      </c>
      <c r="L1354">
        <v>40.97</v>
      </c>
      <c r="M1354">
        <v>8.99</v>
      </c>
      <c r="N1354" t="s">
        <v>1265</v>
      </c>
      <c r="O1354" t="s">
        <v>1105</v>
      </c>
      <c r="P1354" t="s">
        <v>1105</v>
      </c>
      <c r="Q1354" t="s">
        <v>24</v>
      </c>
      <c r="R1354" t="s">
        <v>25</v>
      </c>
      <c r="S1354" t="s">
        <v>94</v>
      </c>
      <c r="T1354" t="s">
        <v>766</v>
      </c>
      <c r="U1354" t="s">
        <v>51</v>
      </c>
      <c r="V1354">
        <v>0.59</v>
      </c>
      <c r="W1354">
        <v>40481</v>
      </c>
    </row>
    <row r="1355" spans="1:23" x14ac:dyDescent="0.25">
      <c r="A1355">
        <v>10624</v>
      </c>
      <c r="B1355" s="3">
        <v>40167</v>
      </c>
      <c r="C1355" s="4">
        <f t="shared" si="63"/>
        <v>2009</v>
      </c>
      <c r="D1355" s="3" t="str">
        <f t="shared" si="64"/>
        <v>Dec</v>
      </c>
      <c r="E1355" s="3" t="str">
        <f t="shared" si="65"/>
        <v>Q3</v>
      </c>
      <c r="F1355" t="s">
        <v>77</v>
      </c>
      <c r="G1355">
        <v>23</v>
      </c>
      <c r="H1355">
        <v>1082.43</v>
      </c>
      <c r="I1355">
        <v>0.06</v>
      </c>
      <c r="J1355" t="s">
        <v>21</v>
      </c>
      <c r="K1355">
        <v>23.97</v>
      </c>
      <c r="L1355">
        <v>47.98</v>
      </c>
      <c r="M1355">
        <v>3.61</v>
      </c>
      <c r="N1355" t="s">
        <v>1266</v>
      </c>
      <c r="O1355" t="s">
        <v>1105</v>
      </c>
      <c r="P1355" t="s">
        <v>1105</v>
      </c>
      <c r="Q1355" t="s">
        <v>40</v>
      </c>
      <c r="R1355" t="s">
        <v>41</v>
      </c>
      <c r="S1355" t="s">
        <v>69</v>
      </c>
      <c r="T1355" t="s">
        <v>70</v>
      </c>
      <c r="U1355" t="s">
        <v>51</v>
      </c>
      <c r="V1355">
        <v>0.71</v>
      </c>
      <c r="W1355">
        <v>40169</v>
      </c>
    </row>
    <row r="1356" spans="1:23" x14ac:dyDescent="0.25">
      <c r="A1356">
        <v>11425</v>
      </c>
      <c r="B1356" s="3">
        <v>40716</v>
      </c>
      <c r="C1356" s="4">
        <f t="shared" si="63"/>
        <v>2011</v>
      </c>
      <c r="D1356" s="3" t="str">
        <f t="shared" si="64"/>
        <v>Jun</v>
      </c>
      <c r="E1356" s="3" t="str">
        <f t="shared" si="65"/>
        <v>Q1</v>
      </c>
      <c r="F1356" t="s">
        <v>77</v>
      </c>
      <c r="G1356">
        <v>29</v>
      </c>
      <c r="H1356">
        <v>482.91</v>
      </c>
      <c r="I1356">
        <v>0.1</v>
      </c>
      <c r="J1356" t="s">
        <v>21</v>
      </c>
      <c r="K1356">
        <v>-16.59</v>
      </c>
      <c r="L1356">
        <v>16.91</v>
      </c>
      <c r="M1356">
        <v>6.25</v>
      </c>
      <c r="N1356" t="s">
        <v>1267</v>
      </c>
      <c r="O1356" t="s">
        <v>1105</v>
      </c>
      <c r="P1356" t="s">
        <v>1105</v>
      </c>
      <c r="Q1356" t="s">
        <v>32</v>
      </c>
      <c r="R1356" t="s">
        <v>25</v>
      </c>
      <c r="S1356" t="s">
        <v>26</v>
      </c>
      <c r="T1356" t="s">
        <v>783</v>
      </c>
      <c r="U1356" t="s">
        <v>38</v>
      </c>
      <c r="V1356">
        <v>0.57999999999999996</v>
      </c>
      <c r="W1356">
        <v>40717</v>
      </c>
    </row>
    <row r="1357" spans="1:23" x14ac:dyDescent="0.25">
      <c r="A1357">
        <v>11491</v>
      </c>
      <c r="B1357" s="3">
        <v>40407</v>
      </c>
      <c r="C1357" s="4">
        <f t="shared" si="63"/>
        <v>2010</v>
      </c>
      <c r="D1357" s="3" t="str">
        <f t="shared" si="64"/>
        <v>Aug</v>
      </c>
      <c r="E1357" s="3" t="str">
        <f t="shared" si="65"/>
        <v>Q2</v>
      </c>
      <c r="F1357" t="s">
        <v>20</v>
      </c>
      <c r="G1357">
        <v>26</v>
      </c>
      <c r="H1357">
        <v>165.37</v>
      </c>
      <c r="I1357">
        <v>0.06</v>
      </c>
      <c r="J1357" t="s">
        <v>21</v>
      </c>
      <c r="K1357">
        <v>-80.11</v>
      </c>
      <c r="L1357">
        <v>6.6</v>
      </c>
      <c r="M1357">
        <v>4.07</v>
      </c>
      <c r="N1357" t="s">
        <v>1255</v>
      </c>
      <c r="O1357" t="s">
        <v>1105</v>
      </c>
      <c r="P1357" t="s">
        <v>1105</v>
      </c>
      <c r="Q1357" t="s">
        <v>59</v>
      </c>
      <c r="R1357" t="s">
        <v>41</v>
      </c>
      <c r="S1357" t="s">
        <v>69</v>
      </c>
      <c r="T1357" t="s">
        <v>1149</v>
      </c>
      <c r="U1357" t="s">
        <v>51</v>
      </c>
      <c r="V1357">
        <v>0.66</v>
      </c>
      <c r="W1357">
        <v>40416</v>
      </c>
    </row>
    <row r="1358" spans="1:23" x14ac:dyDescent="0.25">
      <c r="A1358">
        <v>11841</v>
      </c>
      <c r="B1358" s="3">
        <v>40288</v>
      </c>
      <c r="C1358" s="4">
        <f t="shared" si="63"/>
        <v>2010</v>
      </c>
      <c r="D1358" s="3" t="str">
        <f t="shared" si="64"/>
        <v>Apr</v>
      </c>
      <c r="E1358" s="3" t="str">
        <f t="shared" si="65"/>
        <v>Q1</v>
      </c>
      <c r="F1358" t="s">
        <v>62</v>
      </c>
      <c r="G1358">
        <v>44</v>
      </c>
      <c r="H1358">
        <v>2339.52</v>
      </c>
      <c r="I1358">
        <v>0.1</v>
      </c>
      <c r="J1358" t="s">
        <v>21</v>
      </c>
      <c r="K1358">
        <v>886.03</v>
      </c>
      <c r="L1358">
        <v>54.96</v>
      </c>
      <c r="M1358">
        <v>10.75</v>
      </c>
      <c r="N1358" t="s">
        <v>1263</v>
      </c>
      <c r="O1358" t="s">
        <v>1105</v>
      </c>
      <c r="P1358" t="s">
        <v>1105</v>
      </c>
      <c r="Q1358" t="s">
        <v>40</v>
      </c>
      <c r="R1358" t="s">
        <v>25</v>
      </c>
      <c r="S1358" t="s">
        <v>60</v>
      </c>
      <c r="T1358" t="s">
        <v>347</v>
      </c>
      <c r="U1358" t="s">
        <v>38</v>
      </c>
      <c r="V1358">
        <v>0.36</v>
      </c>
      <c r="W1358">
        <v>40290</v>
      </c>
    </row>
    <row r="1359" spans="1:23" x14ac:dyDescent="0.25">
      <c r="A1359">
        <v>11878</v>
      </c>
      <c r="B1359" s="3">
        <v>40233</v>
      </c>
      <c r="C1359" s="4">
        <f t="shared" si="63"/>
        <v>2010</v>
      </c>
      <c r="D1359" s="3" t="str">
        <f t="shared" si="64"/>
        <v>Feb</v>
      </c>
      <c r="E1359" s="3" t="str">
        <f t="shared" si="65"/>
        <v>Q4</v>
      </c>
      <c r="F1359" t="s">
        <v>44</v>
      </c>
      <c r="G1359">
        <v>18</v>
      </c>
      <c r="H1359">
        <v>102.06</v>
      </c>
      <c r="I1359">
        <v>0.1</v>
      </c>
      <c r="J1359" t="s">
        <v>21</v>
      </c>
      <c r="K1359">
        <v>36.229999999999997</v>
      </c>
      <c r="L1359">
        <v>6.3</v>
      </c>
      <c r="M1359">
        <v>0.5</v>
      </c>
      <c r="N1359" t="s">
        <v>1265</v>
      </c>
      <c r="O1359" t="s">
        <v>1105</v>
      </c>
      <c r="P1359" t="s">
        <v>1105</v>
      </c>
      <c r="Q1359" t="s">
        <v>24</v>
      </c>
      <c r="R1359" t="s">
        <v>25</v>
      </c>
      <c r="S1359" t="s">
        <v>87</v>
      </c>
      <c r="T1359" t="s">
        <v>886</v>
      </c>
      <c r="U1359" t="s">
        <v>38</v>
      </c>
      <c r="V1359">
        <v>0.39</v>
      </c>
      <c r="W1359">
        <v>40234</v>
      </c>
    </row>
    <row r="1360" spans="1:23" x14ac:dyDescent="0.25">
      <c r="A1360">
        <v>12130</v>
      </c>
      <c r="B1360" s="3">
        <v>40886</v>
      </c>
      <c r="C1360" s="4">
        <f t="shared" si="63"/>
        <v>2011</v>
      </c>
      <c r="D1360" s="3" t="str">
        <f t="shared" si="64"/>
        <v>Dec</v>
      </c>
      <c r="E1360" s="3" t="str">
        <f t="shared" si="65"/>
        <v>Q3</v>
      </c>
      <c r="F1360" t="s">
        <v>44</v>
      </c>
      <c r="G1360">
        <v>37</v>
      </c>
      <c r="H1360">
        <v>686.2</v>
      </c>
      <c r="I1360">
        <v>0.04</v>
      </c>
      <c r="J1360" t="s">
        <v>21</v>
      </c>
      <c r="K1360">
        <v>290.2</v>
      </c>
      <c r="L1360">
        <v>18.84</v>
      </c>
      <c r="M1360">
        <v>3.62</v>
      </c>
      <c r="N1360" t="s">
        <v>1268</v>
      </c>
      <c r="O1360" t="s">
        <v>1105</v>
      </c>
      <c r="P1360" t="s">
        <v>1105</v>
      </c>
      <c r="Q1360" t="s">
        <v>32</v>
      </c>
      <c r="R1360" t="s">
        <v>48</v>
      </c>
      <c r="S1360" t="s">
        <v>49</v>
      </c>
      <c r="T1360" t="s">
        <v>979</v>
      </c>
      <c r="U1360" t="s">
        <v>67</v>
      </c>
      <c r="V1360">
        <v>0.43</v>
      </c>
      <c r="W1360">
        <v>40889</v>
      </c>
    </row>
    <row r="1361" spans="1:23" x14ac:dyDescent="0.25">
      <c r="A1361">
        <v>12160</v>
      </c>
      <c r="B1361" s="3">
        <v>40524</v>
      </c>
      <c r="C1361" s="4">
        <f t="shared" si="63"/>
        <v>2010</v>
      </c>
      <c r="D1361" s="3" t="str">
        <f t="shared" si="64"/>
        <v>Dec</v>
      </c>
      <c r="E1361" s="3" t="str">
        <f t="shared" si="65"/>
        <v>Q3</v>
      </c>
      <c r="F1361" t="s">
        <v>20</v>
      </c>
      <c r="G1361">
        <v>48</v>
      </c>
      <c r="H1361">
        <v>10341.469999999999</v>
      </c>
      <c r="I1361">
        <v>0.03</v>
      </c>
      <c r="J1361" t="s">
        <v>30</v>
      </c>
      <c r="K1361">
        <v>865.02</v>
      </c>
      <c r="L1361">
        <v>208.16</v>
      </c>
      <c r="M1361">
        <v>68.02</v>
      </c>
      <c r="N1361" t="s">
        <v>1255</v>
      </c>
      <c r="O1361" t="s">
        <v>1105</v>
      </c>
      <c r="P1361" t="s">
        <v>1105</v>
      </c>
      <c r="Q1361" t="s">
        <v>40</v>
      </c>
      <c r="R1361" t="s">
        <v>48</v>
      </c>
      <c r="S1361" t="s">
        <v>111</v>
      </c>
      <c r="T1361" t="s">
        <v>112</v>
      </c>
      <c r="U1361" t="s">
        <v>35</v>
      </c>
      <c r="V1361">
        <v>0.56999999999999995</v>
      </c>
      <c r="W1361">
        <v>40529</v>
      </c>
    </row>
    <row r="1362" spans="1:23" x14ac:dyDescent="0.25">
      <c r="A1362">
        <v>12258</v>
      </c>
      <c r="B1362" s="3">
        <v>40147</v>
      </c>
      <c r="C1362" s="4">
        <f t="shared" si="63"/>
        <v>2009</v>
      </c>
      <c r="D1362" s="3" t="str">
        <f t="shared" si="64"/>
        <v>Nov</v>
      </c>
      <c r="E1362" s="3" t="str">
        <f t="shared" si="65"/>
        <v>Q3</v>
      </c>
      <c r="F1362" t="s">
        <v>20</v>
      </c>
      <c r="G1362">
        <v>3</v>
      </c>
      <c r="H1362">
        <v>561.65</v>
      </c>
      <c r="I1362">
        <v>0.04</v>
      </c>
      <c r="J1362" t="s">
        <v>30</v>
      </c>
      <c r="K1362">
        <v>-264.94</v>
      </c>
      <c r="L1362">
        <v>180.98</v>
      </c>
      <c r="M1362">
        <v>30</v>
      </c>
      <c r="N1362" t="s">
        <v>1228</v>
      </c>
      <c r="O1362" t="s">
        <v>1105</v>
      </c>
      <c r="P1362" t="s">
        <v>1105</v>
      </c>
      <c r="Q1362" t="s">
        <v>59</v>
      </c>
      <c r="R1362" t="s">
        <v>48</v>
      </c>
      <c r="S1362" t="s">
        <v>111</v>
      </c>
      <c r="T1362" t="s">
        <v>943</v>
      </c>
      <c r="U1362" t="s">
        <v>35</v>
      </c>
      <c r="V1362">
        <v>0.69</v>
      </c>
      <c r="W1362">
        <v>40147</v>
      </c>
    </row>
    <row r="1363" spans="1:23" x14ac:dyDescent="0.25">
      <c r="A1363">
        <v>12263</v>
      </c>
      <c r="B1363" s="3">
        <v>40730</v>
      </c>
      <c r="C1363" s="4">
        <f t="shared" si="63"/>
        <v>2011</v>
      </c>
      <c r="D1363" s="3" t="str">
        <f t="shared" si="64"/>
        <v>Jul</v>
      </c>
      <c r="E1363" s="3" t="str">
        <f t="shared" si="65"/>
        <v>Q2</v>
      </c>
      <c r="F1363" t="s">
        <v>29</v>
      </c>
      <c r="G1363">
        <v>12</v>
      </c>
      <c r="H1363">
        <v>515.65</v>
      </c>
      <c r="I1363">
        <v>0</v>
      </c>
      <c r="J1363" t="s">
        <v>21</v>
      </c>
      <c r="K1363">
        <v>123.5</v>
      </c>
      <c r="L1363">
        <v>39.479999999999997</v>
      </c>
      <c r="M1363">
        <v>3.99</v>
      </c>
      <c r="N1363" t="s">
        <v>1270</v>
      </c>
      <c r="O1363" t="s">
        <v>1105</v>
      </c>
      <c r="P1363" t="s">
        <v>1105</v>
      </c>
      <c r="Q1363" t="s">
        <v>40</v>
      </c>
      <c r="R1363" t="s">
        <v>25</v>
      </c>
      <c r="S1363" t="s">
        <v>33</v>
      </c>
      <c r="T1363" t="s">
        <v>1271</v>
      </c>
      <c r="U1363" t="s">
        <v>38</v>
      </c>
      <c r="V1363">
        <v>0.56000000000000005</v>
      </c>
      <c r="W1363">
        <v>40730</v>
      </c>
    </row>
    <row r="1364" spans="1:23" x14ac:dyDescent="0.25">
      <c r="A1364">
        <v>12551</v>
      </c>
      <c r="B1364" s="3">
        <v>41071</v>
      </c>
      <c r="C1364" s="4">
        <f t="shared" si="63"/>
        <v>2012</v>
      </c>
      <c r="D1364" s="3" t="str">
        <f t="shared" si="64"/>
        <v>Jun</v>
      </c>
      <c r="E1364" s="3" t="str">
        <f t="shared" si="65"/>
        <v>Q1</v>
      </c>
      <c r="F1364" t="s">
        <v>20</v>
      </c>
      <c r="G1364">
        <v>46</v>
      </c>
      <c r="H1364">
        <v>5023.2534999999998</v>
      </c>
      <c r="I1364">
        <v>0.01</v>
      </c>
      <c r="J1364" t="s">
        <v>21</v>
      </c>
      <c r="K1364">
        <v>1665.2249999999999</v>
      </c>
      <c r="L1364">
        <v>125.99</v>
      </c>
      <c r="M1364">
        <v>5.26</v>
      </c>
      <c r="N1364" t="s">
        <v>1272</v>
      </c>
      <c r="O1364" t="s">
        <v>1105</v>
      </c>
      <c r="P1364" t="s">
        <v>1105</v>
      </c>
      <c r="Q1364" t="s">
        <v>24</v>
      </c>
      <c r="R1364" t="s">
        <v>41</v>
      </c>
      <c r="S1364" t="s">
        <v>42</v>
      </c>
      <c r="T1364" t="s">
        <v>1054</v>
      </c>
      <c r="U1364" t="s">
        <v>38</v>
      </c>
      <c r="V1364">
        <v>0.55000000000000004</v>
      </c>
      <c r="W1364">
        <v>41078</v>
      </c>
    </row>
    <row r="1365" spans="1:23" x14ac:dyDescent="0.25">
      <c r="A1365">
        <v>12736</v>
      </c>
      <c r="B1365" s="3">
        <v>40245</v>
      </c>
      <c r="C1365" s="4">
        <f t="shared" si="63"/>
        <v>2010</v>
      </c>
      <c r="D1365" s="3" t="str">
        <f t="shared" si="64"/>
        <v>Mar</v>
      </c>
      <c r="E1365" s="3" t="str">
        <f t="shared" si="65"/>
        <v>Q4</v>
      </c>
      <c r="F1365" t="s">
        <v>20</v>
      </c>
      <c r="G1365">
        <v>2</v>
      </c>
      <c r="H1365">
        <v>25.52</v>
      </c>
      <c r="I1365">
        <v>0.01</v>
      </c>
      <c r="J1365" t="s">
        <v>21</v>
      </c>
      <c r="K1365">
        <v>21.77</v>
      </c>
      <c r="L1365">
        <v>9.65</v>
      </c>
      <c r="M1365">
        <v>6.22</v>
      </c>
      <c r="N1365" t="s">
        <v>1221</v>
      </c>
      <c r="O1365" t="s">
        <v>1105</v>
      </c>
      <c r="P1365" t="s">
        <v>1105</v>
      </c>
      <c r="Q1365" t="s">
        <v>24</v>
      </c>
      <c r="R1365" t="s">
        <v>48</v>
      </c>
      <c r="S1365" t="s">
        <v>49</v>
      </c>
      <c r="T1365" t="s">
        <v>137</v>
      </c>
      <c r="U1365" t="s">
        <v>38</v>
      </c>
      <c r="V1365">
        <v>0.55000000000000004</v>
      </c>
      <c r="W1365">
        <v>40252</v>
      </c>
    </row>
    <row r="1366" spans="1:23" x14ac:dyDescent="0.25">
      <c r="A1366">
        <v>12768</v>
      </c>
      <c r="B1366" s="3">
        <v>39911</v>
      </c>
      <c r="C1366" s="4">
        <f t="shared" si="63"/>
        <v>2009</v>
      </c>
      <c r="D1366" s="3" t="str">
        <f t="shared" si="64"/>
        <v>Apr</v>
      </c>
      <c r="E1366" s="3" t="str">
        <f t="shared" si="65"/>
        <v>Q1</v>
      </c>
      <c r="F1366" t="s">
        <v>77</v>
      </c>
      <c r="G1366">
        <v>34</v>
      </c>
      <c r="H1366">
        <v>1562.97</v>
      </c>
      <c r="I1366">
        <v>0.01</v>
      </c>
      <c r="J1366" t="s">
        <v>55</v>
      </c>
      <c r="K1366">
        <v>501.59</v>
      </c>
      <c r="L1366">
        <v>42.98</v>
      </c>
      <c r="M1366">
        <v>4.62</v>
      </c>
      <c r="N1366" t="s">
        <v>1228</v>
      </c>
      <c r="O1366" t="s">
        <v>1105</v>
      </c>
      <c r="P1366" t="s">
        <v>1105</v>
      </c>
      <c r="Q1366" t="s">
        <v>40</v>
      </c>
      <c r="R1366" t="s">
        <v>25</v>
      </c>
      <c r="S1366" t="s">
        <v>33</v>
      </c>
      <c r="T1366" t="s">
        <v>839</v>
      </c>
      <c r="U1366" t="s">
        <v>38</v>
      </c>
      <c r="V1366">
        <v>0.56000000000000005</v>
      </c>
      <c r="W1366">
        <v>39913</v>
      </c>
    </row>
    <row r="1367" spans="1:23" x14ac:dyDescent="0.25">
      <c r="A1367">
        <v>12837</v>
      </c>
      <c r="B1367" s="3">
        <v>41245</v>
      </c>
      <c r="C1367" s="4">
        <f t="shared" si="63"/>
        <v>2012</v>
      </c>
      <c r="D1367" s="3" t="str">
        <f t="shared" si="64"/>
        <v>Dec</v>
      </c>
      <c r="E1367" s="3" t="str">
        <f t="shared" si="65"/>
        <v>Q3</v>
      </c>
      <c r="F1367" t="s">
        <v>62</v>
      </c>
      <c r="G1367">
        <v>22</v>
      </c>
      <c r="H1367">
        <v>66.19</v>
      </c>
      <c r="I1367">
        <v>0.02</v>
      </c>
      <c r="J1367" t="s">
        <v>21</v>
      </c>
      <c r="K1367">
        <v>15.84</v>
      </c>
      <c r="L1367">
        <v>2.88</v>
      </c>
      <c r="M1367">
        <v>0.99</v>
      </c>
      <c r="N1367" t="s">
        <v>1273</v>
      </c>
      <c r="O1367" t="s">
        <v>1105</v>
      </c>
      <c r="P1367" t="s">
        <v>1105</v>
      </c>
      <c r="Q1367" t="s">
        <v>59</v>
      </c>
      <c r="R1367" t="s">
        <v>25</v>
      </c>
      <c r="S1367" t="s">
        <v>87</v>
      </c>
      <c r="T1367" t="s">
        <v>297</v>
      </c>
      <c r="U1367" t="s">
        <v>38</v>
      </c>
      <c r="V1367">
        <v>0.36</v>
      </c>
      <c r="W1367">
        <v>41246</v>
      </c>
    </row>
    <row r="1368" spans="1:23" x14ac:dyDescent="0.25">
      <c r="A1368">
        <v>12897</v>
      </c>
      <c r="B1368" s="3">
        <v>40742</v>
      </c>
      <c r="C1368" s="4">
        <f t="shared" si="63"/>
        <v>2011</v>
      </c>
      <c r="D1368" s="3" t="str">
        <f t="shared" si="64"/>
        <v>Jul</v>
      </c>
      <c r="E1368" s="3" t="str">
        <f t="shared" si="65"/>
        <v>Q2</v>
      </c>
      <c r="F1368" t="s">
        <v>44</v>
      </c>
      <c r="G1368">
        <v>39</v>
      </c>
      <c r="H1368">
        <v>141.49</v>
      </c>
      <c r="I1368">
        <v>0.03</v>
      </c>
      <c r="J1368" t="s">
        <v>21</v>
      </c>
      <c r="K1368">
        <v>59.92</v>
      </c>
      <c r="L1368">
        <v>3.69</v>
      </c>
      <c r="M1368">
        <v>0.5</v>
      </c>
      <c r="N1368" t="s">
        <v>1239</v>
      </c>
      <c r="O1368" t="s">
        <v>1105</v>
      </c>
      <c r="P1368" t="s">
        <v>1105</v>
      </c>
      <c r="Q1368" t="s">
        <v>40</v>
      </c>
      <c r="R1368" t="s">
        <v>25</v>
      </c>
      <c r="S1368" t="s">
        <v>87</v>
      </c>
      <c r="T1368" t="s">
        <v>199</v>
      </c>
      <c r="U1368" t="s">
        <v>38</v>
      </c>
      <c r="V1368">
        <v>0.38</v>
      </c>
      <c r="W1368">
        <v>40743</v>
      </c>
    </row>
    <row r="1369" spans="1:23" x14ac:dyDescent="0.25">
      <c r="A1369">
        <v>13030</v>
      </c>
      <c r="B1369" s="3">
        <v>40016</v>
      </c>
      <c r="C1369" s="4">
        <f t="shared" si="63"/>
        <v>2009</v>
      </c>
      <c r="D1369" s="3" t="str">
        <f t="shared" si="64"/>
        <v>Jul</v>
      </c>
      <c r="E1369" s="3" t="str">
        <f t="shared" si="65"/>
        <v>Q2</v>
      </c>
      <c r="F1369" t="s">
        <v>62</v>
      </c>
      <c r="G1369">
        <v>32</v>
      </c>
      <c r="H1369">
        <v>136.19999999999999</v>
      </c>
      <c r="I1369">
        <v>0.09</v>
      </c>
      <c r="J1369" t="s">
        <v>55</v>
      </c>
      <c r="K1369">
        <v>-154.30700000000002</v>
      </c>
      <c r="L1369">
        <v>3.89</v>
      </c>
      <c r="M1369">
        <v>7.01</v>
      </c>
      <c r="N1369" t="s">
        <v>1251</v>
      </c>
      <c r="O1369" t="s">
        <v>1105</v>
      </c>
      <c r="P1369" t="s">
        <v>1105</v>
      </c>
      <c r="Q1369" t="s">
        <v>59</v>
      </c>
      <c r="R1369" t="s">
        <v>25</v>
      </c>
      <c r="S1369" t="s">
        <v>36</v>
      </c>
      <c r="T1369" t="s">
        <v>114</v>
      </c>
      <c r="U1369" t="s">
        <v>38</v>
      </c>
      <c r="V1369">
        <v>0.37</v>
      </c>
      <c r="W1369">
        <v>40018</v>
      </c>
    </row>
    <row r="1370" spans="1:23" x14ac:dyDescent="0.25">
      <c r="A1370">
        <v>13091</v>
      </c>
      <c r="B1370" s="3">
        <v>40132</v>
      </c>
      <c r="C1370" s="4">
        <f t="shared" si="63"/>
        <v>2009</v>
      </c>
      <c r="D1370" s="3" t="str">
        <f t="shared" si="64"/>
        <v>Nov</v>
      </c>
      <c r="E1370" s="3" t="str">
        <f t="shared" si="65"/>
        <v>Q3</v>
      </c>
      <c r="F1370" t="s">
        <v>62</v>
      </c>
      <c r="G1370">
        <v>12</v>
      </c>
      <c r="H1370">
        <v>81.430000000000007</v>
      </c>
      <c r="I1370">
        <v>0.08</v>
      </c>
      <c r="J1370" t="s">
        <v>21</v>
      </c>
      <c r="K1370">
        <v>-44.66</v>
      </c>
      <c r="L1370">
        <v>6.48</v>
      </c>
      <c r="M1370">
        <v>7.03</v>
      </c>
      <c r="N1370" t="s">
        <v>1275</v>
      </c>
      <c r="O1370" t="s">
        <v>1105</v>
      </c>
      <c r="P1370" t="s">
        <v>1105</v>
      </c>
      <c r="Q1370" t="s">
        <v>40</v>
      </c>
      <c r="R1370" t="s">
        <v>25</v>
      </c>
      <c r="S1370" t="s">
        <v>60</v>
      </c>
      <c r="T1370" t="s">
        <v>167</v>
      </c>
      <c r="U1370" t="s">
        <v>38</v>
      </c>
      <c r="V1370">
        <v>0.37</v>
      </c>
      <c r="W1370">
        <v>40133</v>
      </c>
    </row>
    <row r="1371" spans="1:23" x14ac:dyDescent="0.25">
      <c r="A1371">
        <v>13383</v>
      </c>
      <c r="B1371" s="3">
        <v>41075</v>
      </c>
      <c r="C1371" s="4">
        <f t="shared" si="63"/>
        <v>2012</v>
      </c>
      <c r="D1371" s="3" t="str">
        <f t="shared" si="64"/>
        <v>Jun</v>
      </c>
      <c r="E1371" s="3" t="str">
        <f t="shared" si="65"/>
        <v>Q1</v>
      </c>
      <c r="F1371" t="s">
        <v>44</v>
      </c>
      <c r="G1371">
        <v>35</v>
      </c>
      <c r="H1371">
        <v>750.03</v>
      </c>
      <c r="I1371">
        <v>7.0000000000000007E-2</v>
      </c>
      <c r="J1371" t="s">
        <v>21</v>
      </c>
      <c r="K1371">
        <v>-1072.97</v>
      </c>
      <c r="L1371">
        <v>20.34</v>
      </c>
      <c r="M1371">
        <v>35</v>
      </c>
      <c r="N1371" t="s">
        <v>1225</v>
      </c>
      <c r="O1371" t="s">
        <v>1105</v>
      </c>
      <c r="P1371" t="s">
        <v>1105</v>
      </c>
      <c r="Q1371" t="s">
        <v>32</v>
      </c>
      <c r="R1371" t="s">
        <v>25</v>
      </c>
      <c r="S1371" t="s">
        <v>26</v>
      </c>
      <c r="T1371" t="s">
        <v>685</v>
      </c>
      <c r="U1371" t="s">
        <v>28</v>
      </c>
      <c r="V1371">
        <v>0.84</v>
      </c>
      <c r="W1371">
        <v>41077</v>
      </c>
    </row>
    <row r="1372" spans="1:23" x14ac:dyDescent="0.25">
      <c r="A1372">
        <v>13440</v>
      </c>
      <c r="B1372" s="3">
        <v>40464</v>
      </c>
      <c r="C1372" s="4">
        <f t="shared" si="63"/>
        <v>2010</v>
      </c>
      <c r="D1372" s="3" t="str">
        <f t="shared" si="64"/>
        <v>Oct</v>
      </c>
      <c r="E1372" s="3" t="str">
        <f t="shared" si="65"/>
        <v>Q3</v>
      </c>
      <c r="F1372" t="s">
        <v>44</v>
      </c>
      <c r="G1372">
        <v>22</v>
      </c>
      <c r="H1372">
        <v>971.82</v>
      </c>
      <c r="I1372">
        <v>7.0000000000000007E-2</v>
      </c>
      <c r="J1372" t="s">
        <v>21</v>
      </c>
      <c r="K1372">
        <v>326.39</v>
      </c>
      <c r="L1372">
        <v>43.98</v>
      </c>
      <c r="M1372">
        <v>1.99</v>
      </c>
      <c r="N1372" t="s">
        <v>1276</v>
      </c>
      <c r="O1372" t="s">
        <v>1105</v>
      </c>
      <c r="P1372" t="s">
        <v>1105</v>
      </c>
      <c r="Q1372" t="s">
        <v>32</v>
      </c>
      <c r="R1372" t="s">
        <v>41</v>
      </c>
      <c r="S1372" t="s">
        <v>69</v>
      </c>
      <c r="T1372" t="s">
        <v>243</v>
      </c>
      <c r="U1372" t="s">
        <v>51</v>
      </c>
      <c r="V1372">
        <v>0.44</v>
      </c>
      <c r="W1372">
        <v>40466</v>
      </c>
    </row>
    <row r="1373" spans="1:23" x14ac:dyDescent="0.25">
      <c r="A1373">
        <v>13479</v>
      </c>
      <c r="B1373" s="3">
        <v>40151</v>
      </c>
      <c r="C1373" s="4">
        <f t="shared" si="63"/>
        <v>2009</v>
      </c>
      <c r="D1373" s="3" t="str">
        <f t="shared" si="64"/>
        <v>Dec</v>
      </c>
      <c r="E1373" s="3" t="str">
        <f t="shared" si="65"/>
        <v>Q3</v>
      </c>
      <c r="F1373" t="s">
        <v>29</v>
      </c>
      <c r="G1373">
        <v>3</v>
      </c>
      <c r="H1373">
        <v>292.95999999999998</v>
      </c>
      <c r="I1373">
        <v>0.09</v>
      </c>
      <c r="J1373" t="s">
        <v>21</v>
      </c>
      <c r="K1373">
        <v>-322.95</v>
      </c>
      <c r="L1373">
        <v>99.99</v>
      </c>
      <c r="M1373">
        <v>19.989999999999998</v>
      </c>
      <c r="N1373" t="s">
        <v>1254</v>
      </c>
      <c r="O1373" t="s">
        <v>1105</v>
      </c>
      <c r="P1373" t="s">
        <v>1105</v>
      </c>
      <c r="Q1373" t="s">
        <v>32</v>
      </c>
      <c r="R1373" t="s">
        <v>41</v>
      </c>
      <c r="S1373" t="s">
        <v>69</v>
      </c>
      <c r="T1373" t="s">
        <v>334</v>
      </c>
      <c r="U1373" t="s">
        <v>38</v>
      </c>
      <c r="V1373">
        <v>0.52</v>
      </c>
      <c r="W1373">
        <v>40153</v>
      </c>
    </row>
    <row r="1374" spans="1:23" x14ac:dyDescent="0.25">
      <c r="A1374">
        <v>13633</v>
      </c>
      <c r="B1374" s="3">
        <v>41002</v>
      </c>
      <c r="C1374" s="4">
        <f t="shared" si="63"/>
        <v>2012</v>
      </c>
      <c r="D1374" s="3" t="str">
        <f t="shared" si="64"/>
        <v>Apr</v>
      </c>
      <c r="E1374" s="3" t="str">
        <f t="shared" si="65"/>
        <v>Q1</v>
      </c>
      <c r="F1374" t="s">
        <v>44</v>
      </c>
      <c r="G1374">
        <v>18</v>
      </c>
      <c r="H1374">
        <v>2703.37</v>
      </c>
      <c r="I1374">
        <v>0.09</v>
      </c>
      <c r="J1374" t="s">
        <v>30</v>
      </c>
      <c r="K1374">
        <v>-231.6</v>
      </c>
      <c r="L1374">
        <v>150.97999999999999</v>
      </c>
      <c r="M1374">
        <v>57.2</v>
      </c>
      <c r="N1374" t="s">
        <v>1234</v>
      </c>
      <c r="O1374" t="s">
        <v>1105</v>
      </c>
      <c r="P1374" t="s">
        <v>1105</v>
      </c>
      <c r="Q1374" t="s">
        <v>40</v>
      </c>
      <c r="R1374" t="s">
        <v>48</v>
      </c>
      <c r="S1374" t="s">
        <v>111</v>
      </c>
      <c r="T1374" t="s">
        <v>1277</v>
      </c>
      <c r="U1374" t="s">
        <v>35</v>
      </c>
      <c r="V1374">
        <v>0.59</v>
      </c>
      <c r="W1374">
        <v>41003</v>
      </c>
    </row>
    <row r="1375" spans="1:23" x14ac:dyDescent="0.25">
      <c r="A1375">
        <v>13735</v>
      </c>
      <c r="B1375" s="3">
        <v>39954</v>
      </c>
      <c r="C1375" s="4">
        <f t="shared" si="63"/>
        <v>2009</v>
      </c>
      <c r="D1375" s="3" t="str">
        <f t="shared" si="64"/>
        <v>May</v>
      </c>
      <c r="E1375" s="3" t="str">
        <f t="shared" si="65"/>
        <v>Q1</v>
      </c>
      <c r="F1375" t="s">
        <v>62</v>
      </c>
      <c r="G1375">
        <v>36</v>
      </c>
      <c r="H1375">
        <v>281.70999999999998</v>
      </c>
      <c r="I1375">
        <v>0.02</v>
      </c>
      <c r="J1375" t="s">
        <v>21</v>
      </c>
      <c r="K1375">
        <v>117.38</v>
      </c>
      <c r="L1375">
        <v>7.64</v>
      </c>
      <c r="M1375">
        <v>1.39</v>
      </c>
      <c r="N1375" t="s">
        <v>1239</v>
      </c>
      <c r="O1375" t="s">
        <v>1105</v>
      </c>
      <c r="P1375" t="s">
        <v>1105</v>
      </c>
      <c r="Q1375" t="s">
        <v>59</v>
      </c>
      <c r="R1375" t="s">
        <v>25</v>
      </c>
      <c r="S1375" t="s">
        <v>75</v>
      </c>
      <c r="T1375" t="s">
        <v>294</v>
      </c>
      <c r="U1375" t="s">
        <v>38</v>
      </c>
      <c r="V1375">
        <v>0.36</v>
      </c>
      <c r="W1375">
        <v>39956</v>
      </c>
    </row>
    <row r="1376" spans="1:23" x14ac:dyDescent="0.25">
      <c r="A1376">
        <v>13861</v>
      </c>
      <c r="B1376" s="3">
        <v>40401</v>
      </c>
      <c r="C1376" s="4">
        <f t="shared" si="63"/>
        <v>2010</v>
      </c>
      <c r="D1376" s="3" t="str">
        <f t="shared" si="64"/>
        <v>Aug</v>
      </c>
      <c r="E1376" s="3" t="str">
        <f t="shared" si="65"/>
        <v>Q2</v>
      </c>
      <c r="F1376" t="s">
        <v>29</v>
      </c>
      <c r="G1376">
        <v>7</v>
      </c>
      <c r="H1376">
        <v>37.299999999999997</v>
      </c>
      <c r="I1376">
        <v>0</v>
      </c>
      <c r="J1376" t="s">
        <v>21</v>
      </c>
      <c r="K1376">
        <v>5.03</v>
      </c>
      <c r="L1376">
        <v>4.84</v>
      </c>
      <c r="M1376">
        <v>0.71</v>
      </c>
      <c r="N1376" t="s">
        <v>1278</v>
      </c>
      <c r="O1376" t="s">
        <v>1105</v>
      </c>
      <c r="P1376" t="s">
        <v>1105</v>
      </c>
      <c r="Q1376" t="s">
        <v>40</v>
      </c>
      <c r="R1376" t="s">
        <v>25</v>
      </c>
      <c r="S1376" t="s">
        <v>94</v>
      </c>
      <c r="T1376" t="s">
        <v>625</v>
      </c>
      <c r="U1376" t="s">
        <v>67</v>
      </c>
      <c r="V1376">
        <v>0.52</v>
      </c>
      <c r="W1376">
        <v>40401</v>
      </c>
    </row>
    <row r="1377" spans="1:23" x14ac:dyDescent="0.25">
      <c r="A1377">
        <v>13892</v>
      </c>
      <c r="B1377" s="3">
        <v>41026</v>
      </c>
      <c r="C1377" s="4">
        <f t="shared" si="63"/>
        <v>2012</v>
      </c>
      <c r="D1377" s="3" t="str">
        <f t="shared" si="64"/>
        <v>Apr</v>
      </c>
      <c r="E1377" s="3" t="str">
        <f t="shared" si="65"/>
        <v>Q1</v>
      </c>
      <c r="F1377" t="s">
        <v>29</v>
      </c>
      <c r="G1377">
        <v>47</v>
      </c>
      <c r="H1377">
        <v>1446.97</v>
      </c>
      <c r="I1377">
        <v>0</v>
      </c>
      <c r="J1377" t="s">
        <v>21</v>
      </c>
      <c r="K1377">
        <v>531.47</v>
      </c>
      <c r="L1377">
        <v>29.89</v>
      </c>
      <c r="M1377">
        <v>1.99</v>
      </c>
      <c r="N1377" t="s">
        <v>1279</v>
      </c>
      <c r="O1377" t="s">
        <v>1105</v>
      </c>
      <c r="P1377" t="s">
        <v>1105</v>
      </c>
      <c r="Q1377" t="s">
        <v>59</v>
      </c>
      <c r="R1377" t="s">
        <v>41</v>
      </c>
      <c r="S1377" t="s">
        <v>69</v>
      </c>
      <c r="T1377" t="s">
        <v>541</v>
      </c>
      <c r="U1377" t="s">
        <v>51</v>
      </c>
      <c r="V1377">
        <v>0.5</v>
      </c>
      <c r="W1377">
        <v>41027</v>
      </c>
    </row>
    <row r="1378" spans="1:23" x14ac:dyDescent="0.25">
      <c r="A1378">
        <v>14023</v>
      </c>
      <c r="B1378" s="3">
        <v>40229</v>
      </c>
      <c r="C1378" s="4">
        <f t="shared" si="63"/>
        <v>2010</v>
      </c>
      <c r="D1378" s="3" t="str">
        <f t="shared" si="64"/>
        <v>Feb</v>
      </c>
      <c r="E1378" s="3" t="str">
        <f t="shared" si="65"/>
        <v>Q4</v>
      </c>
      <c r="F1378" t="s">
        <v>44</v>
      </c>
      <c r="G1378">
        <v>36</v>
      </c>
      <c r="H1378">
        <v>711.1</v>
      </c>
      <c r="I1378">
        <v>0.08</v>
      </c>
      <c r="J1378" t="s">
        <v>21</v>
      </c>
      <c r="K1378">
        <v>241.077</v>
      </c>
      <c r="L1378">
        <v>21.38</v>
      </c>
      <c r="M1378">
        <v>2.99</v>
      </c>
      <c r="N1378" t="s">
        <v>1239</v>
      </c>
      <c r="O1378" t="s">
        <v>1105</v>
      </c>
      <c r="P1378" t="s">
        <v>1105</v>
      </c>
      <c r="Q1378" t="s">
        <v>40</v>
      </c>
      <c r="R1378" t="s">
        <v>25</v>
      </c>
      <c r="S1378" t="s">
        <v>36</v>
      </c>
      <c r="T1378" t="s">
        <v>1280</v>
      </c>
      <c r="U1378" t="s">
        <v>38</v>
      </c>
      <c r="V1378">
        <v>0.36</v>
      </c>
      <c r="W1378">
        <v>40231</v>
      </c>
    </row>
    <row r="1379" spans="1:23" x14ac:dyDescent="0.25">
      <c r="A1379">
        <v>14115</v>
      </c>
      <c r="B1379" s="3">
        <v>40039</v>
      </c>
      <c r="C1379" s="4">
        <f t="shared" si="63"/>
        <v>2009</v>
      </c>
      <c r="D1379" s="3" t="str">
        <f t="shared" si="64"/>
        <v>Aug</v>
      </c>
      <c r="E1379" s="3" t="str">
        <f t="shared" si="65"/>
        <v>Q2</v>
      </c>
      <c r="F1379" t="s">
        <v>44</v>
      </c>
      <c r="G1379">
        <v>24</v>
      </c>
      <c r="H1379">
        <v>158.78</v>
      </c>
      <c r="I1379">
        <v>0.04</v>
      </c>
      <c r="J1379" t="s">
        <v>21</v>
      </c>
      <c r="K1379">
        <v>-38.380000000000003</v>
      </c>
      <c r="L1379">
        <v>6.28</v>
      </c>
      <c r="M1379">
        <v>5.41</v>
      </c>
      <c r="N1379" t="s">
        <v>1276</v>
      </c>
      <c r="O1379" t="s">
        <v>1105</v>
      </c>
      <c r="P1379" t="s">
        <v>1105</v>
      </c>
      <c r="Q1379" t="s">
        <v>32</v>
      </c>
      <c r="R1379" t="s">
        <v>48</v>
      </c>
      <c r="S1379" t="s">
        <v>49</v>
      </c>
      <c r="T1379" t="s">
        <v>493</v>
      </c>
      <c r="U1379" t="s">
        <v>38</v>
      </c>
      <c r="V1379">
        <v>0.53</v>
      </c>
      <c r="W1379">
        <v>40041</v>
      </c>
    </row>
    <row r="1380" spans="1:23" x14ac:dyDescent="0.25">
      <c r="A1380">
        <v>14147</v>
      </c>
      <c r="B1380" s="3">
        <v>40244</v>
      </c>
      <c r="C1380" s="4">
        <f t="shared" si="63"/>
        <v>2010</v>
      </c>
      <c r="D1380" s="3" t="str">
        <f t="shared" si="64"/>
        <v>Mar</v>
      </c>
      <c r="E1380" s="3" t="str">
        <f t="shared" si="65"/>
        <v>Q4</v>
      </c>
      <c r="F1380" t="s">
        <v>44</v>
      </c>
      <c r="G1380">
        <v>8</v>
      </c>
      <c r="H1380">
        <v>351.49</v>
      </c>
      <c r="I1380">
        <v>0.03</v>
      </c>
      <c r="J1380" t="s">
        <v>21</v>
      </c>
      <c r="K1380">
        <v>107.321</v>
      </c>
      <c r="L1380">
        <v>41.94</v>
      </c>
      <c r="M1380">
        <v>2.99</v>
      </c>
      <c r="N1380" t="s">
        <v>1281</v>
      </c>
      <c r="O1380" t="s">
        <v>1105</v>
      </c>
      <c r="P1380" t="s">
        <v>1105</v>
      </c>
      <c r="Q1380" t="s">
        <v>59</v>
      </c>
      <c r="R1380" t="s">
        <v>25</v>
      </c>
      <c r="S1380" t="s">
        <v>36</v>
      </c>
      <c r="T1380" t="s">
        <v>366</v>
      </c>
      <c r="U1380" t="s">
        <v>38</v>
      </c>
      <c r="V1380">
        <v>0.35</v>
      </c>
      <c r="W1380">
        <v>40247</v>
      </c>
    </row>
    <row r="1381" spans="1:23" x14ac:dyDescent="0.25">
      <c r="A1381">
        <v>14211</v>
      </c>
      <c r="B1381" s="3">
        <v>39856</v>
      </c>
      <c r="C1381" s="4">
        <f t="shared" si="63"/>
        <v>2009</v>
      </c>
      <c r="D1381" s="3" t="str">
        <f t="shared" si="64"/>
        <v>Feb</v>
      </c>
      <c r="E1381" s="3" t="str">
        <f t="shared" si="65"/>
        <v>Q4</v>
      </c>
      <c r="F1381" t="s">
        <v>44</v>
      </c>
      <c r="G1381">
        <v>22</v>
      </c>
      <c r="H1381">
        <v>3220.58</v>
      </c>
      <c r="I1381">
        <v>0.04</v>
      </c>
      <c r="J1381" t="s">
        <v>21</v>
      </c>
      <c r="K1381">
        <v>1046.69</v>
      </c>
      <c r="L1381">
        <v>150.97999999999999</v>
      </c>
      <c r="M1381">
        <v>13.99</v>
      </c>
      <c r="N1381" t="s">
        <v>1279</v>
      </c>
      <c r="O1381" t="s">
        <v>1105</v>
      </c>
      <c r="P1381" t="s">
        <v>1105</v>
      </c>
      <c r="Q1381" t="s">
        <v>59</v>
      </c>
      <c r="R1381" t="s">
        <v>41</v>
      </c>
      <c r="S1381" t="s">
        <v>207</v>
      </c>
      <c r="T1381" t="s">
        <v>338</v>
      </c>
      <c r="U1381" t="s">
        <v>47</v>
      </c>
      <c r="V1381">
        <v>0.38</v>
      </c>
      <c r="W1381">
        <v>39859</v>
      </c>
    </row>
    <row r="1382" spans="1:23" x14ac:dyDescent="0.25">
      <c r="A1382">
        <v>14368</v>
      </c>
      <c r="B1382" s="3">
        <v>40796</v>
      </c>
      <c r="C1382" s="4">
        <f t="shared" si="63"/>
        <v>2011</v>
      </c>
      <c r="D1382" s="3" t="str">
        <f t="shared" si="64"/>
        <v>Sep</v>
      </c>
      <c r="E1382" s="3" t="str">
        <f t="shared" si="65"/>
        <v>Q2</v>
      </c>
      <c r="F1382" t="s">
        <v>29</v>
      </c>
      <c r="G1382">
        <v>5</v>
      </c>
      <c r="H1382">
        <v>522.05999999999995</v>
      </c>
      <c r="I1382">
        <v>0.06</v>
      </c>
      <c r="J1382" t="s">
        <v>21</v>
      </c>
      <c r="K1382">
        <v>319.64</v>
      </c>
      <c r="L1382">
        <v>105.98</v>
      </c>
      <c r="M1382">
        <v>13.99</v>
      </c>
      <c r="N1382" t="s">
        <v>1012</v>
      </c>
      <c r="O1382" t="s">
        <v>1105</v>
      </c>
      <c r="P1382" t="s">
        <v>1105</v>
      </c>
      <c r="Q1382" t="s">
        <v>32</v>
      </c>
      <c r="R1382" t="s">
        <v>48</v>
      </c>
      <c r="S1382" t="s">
        <v>49</v>
      </c>
      <c r="T1382" t="s">
        <v>239</v>
      </c>
      <c r="U1382" t="s">
        <v>47</v>
      </c>
      <c r="V1382">
        <v>0.65</v>
      </c>
      <c r="W1382">
        <v>40797</v>
      </c>
    </row>
    <row r="1383" spans="1:23" x14ac:dyDescent="0.25">
      <c r="A1383">
        <v>14596</v>
      </c>
      <c r="B1383" s="3">
        <v>39823</v>
      </c>
      <c r="C1383" s="4">
        <f t="shared" si="63"/>
        <v>2009</v>
      </c>
      <c r="D1383" s="3" t="str">
        <f t="shared" si="64"/>
        <v>Jan</v>
      </c>
      <c r="E1383" s="3" t="str">
        <f t="shared" si="65"/>
        <v>Q4</v>
      </c>
      <c r="F1383" t="s">
        <v>77</v>
      </c>
      <c r="G1383">
        <v>24</v>
      </c>
      <c r="H1383">
        <v>199.12</v>
      </c>
      <c r="I1383">
        <v>0.01</v>
      </c>
      <c r="J1383" t="s">
        <v>21</v>
      </c>
      <c r="K1383">
        <v>73.33</v>
      </c>
      <c r="L1383">
        <v>8.34</v>
      </c>
      <c r="M1383">
        <v>0.96</v>
      </c>
      <c r="N1383" t="s">
        <v>1266</v>
      </c>
      <c r="O1383" t="s">
        <v>1105</v>
      </c>
      <c r="P1383" t="s">
        <v>1105</v>
      </c>
      <c r="Q1383" t="s">
        <v>40</v>
      </c>
      <c r="R1383" t="s">
        <v>48</v>
      </c>
      <c r="S1383" t="s">
        <v>49</v>
      </c>
      <c r="T1383" t="s">
        <v>1282</v>
      </c>
      <c r="U1383" t="s">
        <v>67</v>
      </c>
      <c r="V1383">
        <v>0.43</v>
      </c>
      <c r="W1383">
        <v>39825</v>
      </c>
    </row>
    <row r="1384" spans="1:23" x14ac:dyDescent="0.25">
      <c r="A1384">
        <v>14693</v>
      </c>
      <c r="B1384" s="3">
        <v>40552</v>
      </c>
      <c r="C1384" s="4">
        <f t="shared" si="63"/>
        <v>2011</v>
      </c>
      <c r="D1384" s="3" t="str">
        <f t="shared" si="64"/>
        <v>Jan</v>
      </c>
      <c r="E1384" s="3" t="str">
        <f t="shared" si="65"/>
        <v>Q4</v>
      </c>
      <c r="F1384" t="s">
        <v>77</v>
      </c>
      <c r="G1384">
        <v>39</v>
      </c>
      <c r="H1384">
        <v>268.94</v>
      </c>
      <c r="I1384">
        <v>0.02</v>
      </c>
      <c r="J1384" t="s">
        <v>21</v>
      </c>
      <c r="K1384">
        <v>-87.52</v>
      </c>
      <c r="L1384">
        <v>6.48</v>
      </c>
      <c r="M1384">
        <v>6.41</v>
      </c>
      <c r="N1384" t="s">
        <v>1266</v>
      </c>
      <c r="O1384" t="s">
        <v>1105</v>
      </c>
      <c r="P1384" t="s">
        <v>1105</v>
      </c>
      <c r="Q1384" t="s">
        <v>40</v>
      </c>
      <c r="R1384" t="s">
        <v>25</v>
      </c>
      <c r="S1384" t="s">
        <v>60</v>
      </c>
      <c r="T1384" t="s">
        <v>1283</v>
      </c>
      <c r="U1384" t="s">
        <v>38</v>
      </c>
      <c r="V1384">
        <v>0.37</v>
      </c>
      <c r="W1384">
        <v>40554</v>
      </c>
    </row>
    <row r="1385" spans="1:23" x14ac:dyDescent="0.25">
      <c r="A1385">
        <v>14695</v>
      </c>
      <c r="B1385" s="3">
        <v>41157</v>
      </c>
      <c r="C1385" s="4">
        <f t="shared" si="63"/>
        <v>2012</v>
      </c>
      <c r="D1385" s="3" t="str">
        <f t="shared" si="64"/>
        <v>Sep</v>
      </c>
      <c r="E1385" s="3" t="str">
        <f t="shared" si="65"/>
        <v>Q2</v>
      </c>
      <c r="F1385" t="s">
        <v>29</v>
      </c>
      <c r="G1385">
        <v>40</v>
      </c>
      <c r="H1385">
        <v>1992.45</v>
      </c>
      <c r="I1385">
        <v>0.05</v>
      </c>
      <c r="J1385" t="s">
        <v>30</v>
      </c>
      <c r="K1385">
        <v>-1609.92</v>
      </c>
      <c r="L1385">
        <v>48.58</v>
      </c>
      <c r="M1385">
        <v>54.11</v>
      </c>
      <c r="N1385" t="s">
        <v>1229</v>
      </c>
      <c r="O1385" t="s">
        <v>1105</v>
      </c>
      <c r="P1385" t="s">
        <v>1105</v>
      </c>
      <c r="Q1385" t="s">
        <v>40</v>
      </c>
      <c r="R1385" t="s">
        <v>48</v>
      </c>
      <c r="S1385" t="s">
        <v>79</v>
      </c>
      <c r="T1385" t="s">
        <v>238</v>
      </c>
      <c r="U1385" t="s">
        <v>81</v>
      </c>
      <c r="V1385">
        <v>0.69</v>
      </c>
      <c r="W1385">
        <v>41158</v>
      </c>
    </row>
    <row r="1386" spans="1:23" x14ac:dyDescent="0.25">
      <c r="A1386">
        <v>14823</v>
      </c>
      <c r="B1386" s="3">
        <v>39856</v>
      </c>
      <c r="C1386" s="4">
        <f t="shared" si="63"/>
        <v>2009</v>
      </c>
      <c r="D1386" s="3" t="str">
        <f t="shared" si="64"/>
        <v>Feb</v>
      </c>
      <c r="E1386" s="3" t="str">
        <f t="shared" si="65"/>
        <v>Q4</v>
      </c>
      <c r="F1386" t="s">
        <v>20</v>
      </c>
      <c r="G1386">
        <v>15</v>
      </c>
      <c r="H1386">
        <v>103.62</v>
      </c>
      <c r="I1386">
        <v>0.1</v>
      </c>
      <c r="J1386" t="s">
        <v>21</v>
      </c>
      <c r="K1386">
        <v>39.979999999999997</v>
      </c>
      <c r="L1386">
        <v>7.31</v>
      </c>
      <c r="M1386">
        <v>0.49</v>
      </c>
      <c r="N1386" t="s">
        <v>1284</v>
      </c>
      <c r="O1386" t="s">
        <v>1105</v>
      </c>
      <c r="P1386" t="s">
        <v>1105</v>
      </c>
      <c r="Q1386" t="s">
        <v>24</v>
      </c>
      <c r="R1386" t="s">
        <v>25</v>
      </c>
      <c r="S1386" t="s">
        <v>87</v>
      </c>
      <c r="T1386" t="s">
        <v>106</v>
      </c>
      <c r="U1386" t="s">
        <v>38</v>
      </c>
      <c r="V1386">
        <v>0.38</v>
      </c>
      <c r="W1386">
        <v>39865</v>
      </c>
    </row>
    <row r="1387" spans="1:23" x14ac:dyDescent="0.25">
      <c r="A1387">
        <v>15014</v>
      </c>
      <c r="B1387" s="3">
        <v>40219</v>
      </c>
      <c r="C1387" s="4">
        <f t="shared" si="63"/>
        <v>2010</v>
      </c>
      <c r="D1387" s="3" t="str">
        <f t="shared" si="64"/>
        <v>Feb</v>
      </c>
      <c r="E1387" s="3" t="str">
        <f t="shared" si="65"/>
        <v>Q4</v>
      </c>
      <c r="F1387" t="s">
        <v>62</v>
      </c>
      <c r="G1387">
        <v>10</v>
      </c>
      <c r="H1387">
        <v>633.13</v>
      </c>
      <c r="I1387">
        <v>0.05</v>
      </c>
      <c r="J1387" t="s">
        <v>30</v>
      </c>
      <c r="K1387">
        <v>-203.9</v>
      </c>
      <c r="L1387">
        <v>58.14</v>
      </c>
      <c r="M1387">
        <v>36.61</v>
      </c>
      <c r="N1387" t="s">
        <v>1230</v>
      </c>
      <c r="O1387" t="s">
        <v>1105</v>
      </c>
      <c r="P1387" t="s">
        <v>1105</v>
      </c>
      <c r="Q1387" t="s">
        <v>40</v>
      </c>
      <c r="R1387" t="s">
        <v>48</v>
      </c>
      <c r="S1387" t="s">
        <v>79</v>
      </c>
      <c r="T1387" t="s">
        <v>230</v>
      </c>
      <c r="U1387" t="s">
        <v>81</v>
      </c>
      <c r="V1387">
        <v>0.61</v>
      </c>
      <c r="W1387">
        <v>40222</v>
      </c>
    </row>
    <row r="1388" spans="1:23" x14ac:dyDescent="0.25">
      <c r="A1388">
        <v>15972</v>
      </c>
      <c r="B1388" s="3">
        <v>40764</v>
      </c>
      <c r="C1388" s="4">
        <f t="shared" si="63"/>
        <v>2011</v>
      </c>
      <c r="D1388" s="3" t="str">
        <f t="shared" si="64"/>
        <v>Aug</v>
      </c>
      <c r="E1388" s="3" t="str">
        <f t="shared" si="65"/>
        <v>Q2</v>
      </c>
      <c r="F1388" t="s">
        <v>44</v>
      </c>
      <c r="G1388">
        <v>3</v>
      </c>
      <c r="H1388">
        <v>10.33</v>
      </c>
      <c r="I1388">
        <v>0.04</v>
      </c>
      <c r="J1388" t="s">
        <v>21</v>
      </c>
      <c r="K1388">
        <v>-3.86</v>
      </c>
      <c r="L1388">
        <v>2.98</v>
      </c>
      <c r="M1388">
        <v>1.58</v>
      </c>
      <c r="N1388" t="s">
        <v>1285</v>
      </c>
      <c r="O1388" t="s">
        <v>1105</v>
      </c>
      <c r="P1388" t="s">
        <v>1105</v>
      </c>
      <c r="Q1388" t="s">
        <v>24</v>
      </c>
      <c r="R1388" t="s">
        <v>25</v>
      </c>
      <c r="S1388" t="s">
        <v>65</v>
      </c>
      <c r="T1388" t="s">
        <v>1286</v>
      </c>
      <c r="U1388" t="s">
        <v>67</v>
      </c>
      <c r="V1388">
        <v>0.39</v>
      </c>
      <c r="W1388">
        <v>40764</v>
      </c>
    </row>
    <row r="1389" spans="1:23" x14ac:dyDescent="0.25">
      <c r="A1389">
        <v>16065</v>
      </c>
      <c r="B1389" s="3">
        <v>40379</v>
      </c>
      <c r="C1389" s="4">
        <f t="shared" si="63"/>
        <v>2010</v>
      </c>
      <c r="D1389" s="3" t="str">
        <f t="shared" si="64"/>
        <v>Jul</v>
      </c>
      <c r="E1389" s="3" t="str">
        <f t="shared" si="65"/>
        <v>Q2</v>
      </c>
      <c r="F1389" t="s">
        <v>29</v>
      </c>
      <c r="G1389">
        <v>15</v>
      </c>
      <c r="H1389">
        <v>6933.45</v>
      </c>
      <c r="I1389">
        <v>0.04</v>
      </c>
      <c r="J1389" t="s">
        <v>30</v>
      </c>
      <c r="K1389">
        <v>1200.2049999999999</v>
      </c>
      <c r="L1389">
        <v>449.99</v>
      </c>
      <c r="M1389">
        <v>49</v>
      </c>
      <c r="N1389" t="s">
        <v>1287</v>
      </c>
      <c r="O1389" t="s">
        <v>1105</v>
      </c>
      <c r="P1389" t="s">
        <v>1105</v>
      </c>
      <c r="Q1389" t="s">
        <v>40</v>
      </c>
      <c r="R1389" t="s">
        <v>41</v>
      </c>
      <c r="S1389" t="s">
        <v>98</v>
      </c>
      <c r="T1389" t="s">
        <v>99</v>
      </c>
      <c r="U1389" t="s">
        <v>35</v>
      </c>
      <c r="V1389">
        <v>0.38</v>
      </c>
      <c r="W1389">
        <v>40379</v>
      </c>
    </row>
    <row r="1390" spans="1:23" x14ac:dyDescent="0.25">
      <c r="A1390">
        <v>16096</v>
      </c>
      <c r="B1390" s="3">
        <v>40562</v>
      </c>
      <c r="C1390" s="4">
        <f t="shared" si="63"/>
        <v>2011</v>
      </c>
      <c r="D1390" s="3" t="str">
        <f t="shared" si="64"/>
        <v>Jan</v>
      </c>
      <c r="E1390" s="3" t="str">
        <f t="shared" si="65"/>
        <v>Q4</v>
      </c>
      <c r="F1390" t="s">
        <v>29</v>
      </c>
      <c r="G1390">
        <v>9</v>
      </c>
      <c r="H1390">
        <v>42.21</v>
      </c>
      <c r="I1390">
        <v>0</v>
      </c>
      <c r="J1390" t="s">
        <v>55</v>
      </c>
      <c r="K1390">
        <v>18.21</v>
      </c>
      <c r="L1390">
        <v>2.88</v>
      </c>
      <c r="M1390">
        <v>0.99</v>
      </c>
      <c r="N1390" t="s">
        <v>525</v>
      </c>
      <c r="O1390" t="s">
        <v>1105</v>
      </c>
      <c r="P1390" t="s">
        <v>1105</v>
      </c>
      <c r="Q1390" t="s">
        <v>32</v>
      </c>
      <c r="R1390" t="s">
        <v>25</v>
      </c>
      <c r="S1390" t="s">
        <v>87</v>
      </c>
      <c r="T1390" t="s">
        <v>297</v>
      </c>
      <c r="U1390" t="s">
        <v>38</v>
      </c>
      <c r="V1390">
        <v>0.36</v>
      </c>
      <c r="W1390">
        <v>40563</v>
      </c>
    </row>
    <row r="1391" spans="1:23" x14ac:dyDescent="0.25">
      <c r="A1391">
        <v>16160</v>
      </c>
      <c r="B1391" s="3">
        <v>40747</v>
      </c>
      <c r="C1391" s="4">
        <f t="shared" si="63"/>
        <v>2011</v>
      </c>
      <c r="D1391" s="3" t="str">
        <f t="shared" si="64"/>
        <v>Jul</v>
      </c>
      <c r="E1391" s="3" t="str">
        <f t="shared" si="65"/>
        <v>Q2</v>
      </c>
      <c r="F1391" t="s">
        <v>77</v>
      </c>
      <c r="G1391">
        <v>50</v>
      </c>
      <c r="H1391">
        <v>514.86</v>
      </c>
      <c r="I1391">
        <v>0.09</v>
      </c>
      <c r="J1391" t="s">
        <v>21</v>
      </c>
      <c r="K1391">
        <v>-53.18</v>
      </c>
      <c r="L1391">
        <v>10.89</v>
      </c>
      <c r="M1391">
        <v>4.5</v>
      </c>
      <c r="N1391" t="s">
        <v>1288</v>
      </c>
      <c r="O1391" t="s">
        <v>1105</v>
      </c>
      <c r="P1391" t="s">
        <v>1105</v>
      </c>
      <c r="Q1391" t="s">
        <v>59</v>
      </c>
      <c r="R1391" t="s">
        <v>25</v>
      </c>
      <c r="S1391" t="s">
        <v>33</v>
      </c>
      <c r="T1391" t="s">
        <v>342</v>
      </c>
      <c r="U1391" t="s">
        <v>38</v>
      </c>
      <c r="V1391">
        <v>0.59</v>
      </c>
      <c r="W1391">
        <v>40748</v>
      </c>
    </row>
    <row r="1392" spans="1:23" x14ac:dyDescent="0.25">
      <c r="A1392">
        <v>16196</v>
      </c>
      <c r="B1392" s="3">
        <v>40106</v>
      </c>
      <c r="C1392" s="4">
        <f t="shared" si="63"/>
        <v>2009</v>
      </c>
      <c r="D1392" s="3" t="str">
        <f t="shared" si="64"/>
        <v>Oct</v>
      </c>
      <c r="E1392" s="3" t="str">
        <f t="shared" si="65"/>
        <v>Q3</v>
      </c>
      <c r="F1392" t="s">
        <v>29</v>
      </c>
      <c r="G1392">
        <v>44</v>
      </c>
      <c r="H1392">
        <v>14521.39</v>
      </c>
      <c r="I1392">
        <v>0.03</v>
      </c>
      <c r="J1392" t="s">
        <v>21</v>
      </c>
      <c r="K1392">
        <v>5034.1499999999996</v>
      </c>
      <c r="L1392">
        <v>320.98</v>
      </c>
      <c r="M1392">
        <v>24.49</v>
      </c>
      <c r="N1392" t="s">
        <v>1289</v>
      </c>
      <c r="O1392" t="s">
        <v>1105</v>
      </c>
      <c r="P1392" t="s">
        <v>1105</v>
      </c>
      <c r="Q1392" t="s">
        <v>59</v>
      </c>
      <c r="R1392" t="s">
        <v>48</v>
      </c>
      <c r="S1392" t="s">
        <v>111</v>
      </c>
      <c r="T1392" t="s">
        <v>1170</v>
      </c>
      <c r="U1392" t="s">
        <v>28</v>
      </c>
      <c r="V1392">
        <v>0.55000000000000004</v>
      </c>
      <c r="W1392">
        <v>40108</v>
      </c>
    </row>
    <row r="1393" spans="1:23" x14ac:dyDescent="0.25">
      <c r="A1393">
        <v>16291</v>
      </c>
      <c r="B1393" s="3">
        <v>40641</v>
      </c>
      <c r="C1393" s="4">
        <f t="shared" si="63"/>
        <v>2011</v>
      </c>
      <c r="D1393" s="3" t="str">
        <f t="shared" si="64"/>
        <v>Apr</v>
      </c>
      <c r="E1393" s="3" t="str">
        <f t="shared" si="65"/>
        <v>Q1</v>
      </c>
      <c r="F1393" t="s">
        <v>44</v>
      </c>
      <c r="G1393">
        <v>31</v>
      </c>
      <c r="H1393">
        <v>894.64</v>
      </c>
      <c r="I1393">
        <v>0.01</v>
      </c>
      <c r="J1393" t="s">
        <v>21</v>
      </c>
      <c r="K1393">
        <v>-27.79</v>
      </c>
      <c r="L1393">
        <v>27.42</v>
      </c>
      <c r="M1393">
        <v>19.46</v>
      </c>
      <c r="N1393" t="s">
        <v>1250</v>
      </c>
      <c r="O1393" t="s">
        <v>1105</v>
      </c>
      <c r="P1393" t="s">
        <v>1105</v>
      </c>
      <c r="Q1393" t="s">
        <v>32</v>
      </c>
      <c r="R1393" t="s">
        <v>48</v>
      </c>
      <c r="S1393" t="s">
        <v>49</v>
      </c>
      <c r="T1393" t="s">
        <v>1011</v>
      </c>
      <c r="U1393" t="s">
        <v>38</v>
      </c>
      <c r="V1393">
        <v>0.44</v>
      </c>
      <c r="W1393">
        <v>40642</v>
      </c>
    </row>
    <row r="1394" spans="1:23" x14ac:dyDescent="0.25">
      <c r="A1394">
        <v>16519</v>
      </c>
      <c r="B1394" s="3">
        <v>40704</v>
      </c>
      <c r="C1394" s="4">
        <f t="shared" si="63"/>
        <v>2011</v>
      </c>
      <c r="D1394" s="3" t="str">
        <f t="shared" si="64"/>
        <v>Jun</v>
      </c>
      <c r="E1394" s="3" t="str">
        <f t="shared" si="65"/>
        <v>Q1</v>
      </c>
      <c r="F1394" t="s">
        <v>62</v>
      </c>
      <c r="G1394">
        <v>39</v>
      </c>
      <c r="H1394">
        <v>158.97</v>
      </c>
      <c r="I1394">
        <v>0.08</v>
      </c>
      <c r="J1394" t="s">
        <v>21</v>
      </c>
      <c r="K1394">
        <v>-30.268000000000001</v>
      </c>
      <c r="L1394">
        <v>4.18</v>
      </c>
      <c r="M1394">
        <v>2.99</v>
      </c>
      <c r="N1394" t="s">
        <v>1234</v>
      </c>
      <c r="O1394" t="s">
        <v>1105</v>
      </c>
      <c r="P1394" t="s">
        <v>1105</v>
      </c>
      <c r="Q1394" t="s">
        <v>24</v>
      </c>
      <c r="R1394" t="s">
        <v>25</v>
      </c>
      <c r="S1394" t="s">
        <v>36</v>
      </c>
      <c r="T1394" t="s">
        <v>1089</v>
      </c>
      <c r="U1394" t="s">
        <v>38</v>
      </c>
      <c r="V1394">
        <v>0.37</v>
      </c>
      <c r="W1394">
        <v>40706</v>
      </c>
    </row>
    <row r="1395" spans="1:23" x14ac:dyDescent="0.25">
      <c r="A1395">
        <v>16548</v>
      </c>
      <c r="B1395" s="3">
        <v>40944</v>
      </c>
      <c r="C1395" s="4">
        <f t="shared" si="63"/>
        <v>2012</v>
      </c>
      <c r="D1395" s="3" t="str">
        <f t="shared" si="64"/>
        <v>Feb</v>
      </c>
      <c r="E1395" s="3" t="str">
        <f t="shared" si="65"/>
        <v>Q4</v>
      </c>
      <c r="F1395" t="s">
        <v>44</v>
      </c>
      <c r="G1395">
        <v>22</v>
      </c>
      <c r="H1395">
        <v>75.19</v>
      </c>
      <c r="I1395">
        <v>0.06</v>
      </c>
      <c r="J1395" t="s">
        <v>21</v>
      </c>
      <c r="K1395">
        <v>-59.12</v>
      </c>
      <c r="L1395">
        <v>3.28</v>
      </c>
      <c r="M1395">
        <v>3.97</v>
      </c>
      <c r="N1395" t="s">
        <v>1255</v>
      </c>
      <c r="O1395" t="s">
        <v>1105</v>
      </c>
      <c r="P1395" t="s">
        <v>1105</v>
      </c>
      <c r="Q1395" t="s">
        <v>32</v>
      </c>
      <c r="R1395" t="s">
        <v>48</v>
      </c>
      <c r="S1395" t="s">
        <v>49</v>
      </c>
      <c r="T1395" t="s">
        <v>1021</v>
      </c>
      <c r="U1395" t="s">
        <v>28</v>
      </c>
      <c r="V1395">
        <v>0.57999999999999996</v>
      </c>
      <c r="W1395">
        <v>40946</v>
      </c>
    </row>
    <row r="1396" spans="1:23" x14ac:dyDescent="0.25">
      <c r="A1396">
        <v>16613</v>
      </c>
      <c r="B1396" s="3">
        <v>40536</v>
      </c>
      <c r="C1396" s="4">
        <f t="shared" si="63"/>
        <v>2010</v>
      </c>
      <c r="D1396" s="3" t="str">
        <f t="shared" si="64"/>
        <v>Dec</v>
      </c>
      <c r="E1396" s="3" t="str">
        <f t="shared" si="65"/>
        <v>Q3</v>
      </c>
      <c r="F1396" t="s">
        <v>29</v>
      </c>
      <c r="G1396">
        <v>28</v>
      </c>
      <c r="H1396">
        <v>51.14</v>
      </c>
      <c r="I1396">
        <v>0.08</v>
      </c>
      <c r="J1396" t="s">
        <v>21</v>
      </c>
      <c r="K1396">
        <v>-81.96</v>
      </c>
      <c r="L1396">
        <v>1.74</v>
      </c>
      <c r="M1396">
        <v>4.08</v>
      </c>
      <c r="N1396" t="s">
        <v>1251</v>
      </c>
      <c r="O1396" t="s">
        <v>1105</v>
      </c>
      <c r="P1396" t="s">
        <v>1105</v>
      </c>
      <c r="Q1396" t="s">
        <v>59</v>
      </c>
      <c r="R1396" t="s">
        <v>48</v>
      </c>
      <c r="S1396" t="s">
        <v>49</v>
      </c>
      <c r="T1396" t="s">
        <v>451</v>
      </c>
      <c r="U1396" t="s">
        <v>51</v>
      </c>
      <c r="V1396">
        <v>0.53</v>
      </c>
      <c r="W1396">
        <v>40538</v>
      </c>
    </row>
    <row r="1397" spans="1:23" x14ac:dyDescent="0.25">
      <c r="A1397">
        <v>16771</v>
      </c>
      <c r="B1397" s="3">
        <v>40084</v>
      </c>
      <c r="C1397" s="4">
        <f t="shared" si="63"/>
        <v>2009</v>
      </c>
      <c r="D1397" s="3" t="str">
        <f t="shared" si="64"/>
        <v>Sep</v>
      </c>
      <c r="E1397" s="3" t="str">
        <f t="shared" si="65"/>
        <v>Q2</v>
      </c>
      <c r="F1397" t="s">
        <v>29</v>
      </c>
      <c r="G1397">
        <v>42</v>
      </c>
      <c r="H1397">
        <v>1737.06</v>
      </c>
      <c r="I1397">
        <v>0.02</v>
      </c>
      <c r="J1397" t="s">
        <v>21</v>
      </c>
      <c r="K1397">
        <v>339.17</v>
      </c>
      <c r="L1397">
        <v>39.979999999999997</v>
      </c>
      <c r="M1397">
        <v>9.1999999999999993</v>
      </c>
      <c r="N1397" t="s">
        <v>1270</v>
      </c>
      <c r="O1397" t="s">
        <v>1105</v>
      </c>
      <c r="P1397" t="s">
        <v>1105</v>
      </c>
      <c r="Q1397" t="s">
        <v>40</v>
      </c>
      <c r="R1397" t="s">
        <v>48</v>
      </c>
      <c r="S1397" t="s">
        <v>49</v>
      </c>
      <c r="T1397" t="s">
        <v>235</v>
      </c>
      <c r="U1397" t="s">
        <v>67</v>
      </c>
      <c r="V1397">
        <v>0.65</v>
      </c>
      <c r="W1397">
        <v>40086</v>
      </c>
    </row>
    <row r="1398" spans="1:23" x14ac:dyDescent="0.25">
      <c r="A1398">
        <v>16804</v>
      </c>
      <c r="B1398" s="3">
        <v>40978</v>
      </c>
      <c r="C1398" s="4">
        <f t="shared" si="63"/>
        <v>2012</v>
      </c>
      <c r="D1398" s="3" t="str">
        <f t="shared" si="64"/>
        <v>Mar</v>
      </c>
      <c r="E1398" s="3" t="str">
        <f t="shared" si="65"/>
        <v>Q4</v>
      </c>
      <c r="F1398" t="s">
        <v>29</v>
      </c>
      <c r="G1398">
        <v>46</v>
      </c>
      <c r="H1398">
        <v>2430.34</v>
      </c>
      <c r="I1398">
        <v>0.08</v>
      </c>
      <c r="J1398" t="s">
        <v>21</v>
      </c>
      <c r="K1398">
        <v>752.87</v>
      </c>
      <c r="L1398">
        <v>55.98</v>
      </c>
      <c r="M1398">
        <v>13.88</v>
      </c>
      <c r="N1398" t="s">
        <v>1232</v>
      </c>
      <c r="O1398" t="s">
        <v>1105</v>
      </c>
      <c r="P1398" t="s">
        <v>1105</v>
      </c>
      <c r="Q1398" t="s">
        <v>32</v>
      </c>
      <c r="R1398" t="s">
        <v>25</v>
      </c>
      <c r="S1398" t="s">
        <v>60</v>
      </c>
      <c r="T1398" t="s">
        <v>417</v>
      </c>
      <c r="U1398" t="s">
        <v>38</v>
      </c>
      <c r="V1398">
        <v>0.36</v>
      </c>
      <c r="W1398">
        <v>40980</v>
      </c>
    </row>
    <row r="1399" spans="1:23" x14ac:dyDescent="0.25">
      <c r="A1399">
        <v>17024</v>
      </c>
      <c r="B1399" s="3">
        <v>40099</v>
      </c>
      <c r="C1399" s="4">
        <f t="shared" si="63"/>
        <v>2009</v>
      </c>
      <c r="D1399" s="3" t="str">
        <f t="shared" si="64"/>
        <v>Oct</v>
      </c>
      <c r="E1399" s="3" t="str">
        <f t="shared" si="65"/>
        <v>Q3</v>
      </c>
      <c r="F1399" t="s">
        <v>62</v>
      </c>
      <c r="G1399">
        <v>31</v>
      </c>
      <c r="H1399">
        <v>1401.75</v>
      </c>
      <c r="I1399">
        <v>0.02</v>
      </c>
      <c r="J1399" t="s">
        <v>21</v>
      </c>
      <c r="K1399">
        <v>426.44</v>
      </c>
      <c r="L1399">
        <v>42.98</v>
      </c>
      <c r="M1399">
        <v>4.62</v>
      </c>
      <c r="N1399" t="s">
        <v>1219</v>
      </c>
      <c r="O1399" t="s">
        <v>1105</v>
      </c>
      <c r="P1399" t="s">
        <v>1105</v>
      </c>
      <c r="Q1399" t="s">
        <v>40</v>
      </c>
      <c r="R1399" t="s">
        <v>25</v>
      </c>
      <c r="S1399" t="s">
        <v>33</v>
      </c>
      <c r="T1399" t="s">
        <v>839</v>
      </c>
      <c r="U1399" t="s">
        <v>38</v>
      </c>
      <c r="V1399">
        <v>0.56000000000000005</v>
      </c>
      <c r="W1399">
        <v>40101</v>
      </c>
    </row>
    <row r="1400" spans="1:23" x14ac:dyDescent="0.25">
      <c r="A1400">
        <v>17061</v>
      </c>
      <c r="B1400" s="3">
        <v>41212</v>
      </c>
      <c r="C1400" s="4">
        <f t="shared" si="63"/>
        <v>2012</v>
      </c>
      <c r="D1400" s="3" t="str">
        <f t="shared" si="64"/>
        <v>Oct</v>
      </c>
      <c r="E1400" s="3" t="str">
        <f t="shared" si="65"/>
        <v>Q3</v>
      </c>
      <c r="F1400" t="s">
        <v>77</v>
      </c>
      <c r="G1400">
        <v>28</v>
      </c>
      <c r="H1400">
        <v>80.53</v>
      </c>
      <c r="I1400">
        <v>0.01</v>
      </c>
      <c r="J1400" t="s">
        <v>21</v>
      </c>
      <c r="K1400">
        <v>10.01</v>
      </c>
      <c r="L1400">
        <v>2.88</v>
      </c>
      <c r="M1400">
        <v>0.7</v>
      </c>
      <c r="N1400" t="s">
        <v>1012</v>
      </c>
      <c r="O1400" t="s">
        <v>1105</v>
      </c>
      <c r="P1400" t="s">
        <v>1105</v>
      </c>
      <c r="Q1400" t="s">
        <v>32</v>
      </c>
      <c r="R1400" t="s">
        <v>25</v>
      </c>
      <c r="S1400" t="s">
        <v>94</v>
      </c>
      <c r="T1400" t="s">
        <v>1044</v>
      </c>
      <c r="U1400" t="s">
        <v>67</v>
      </c>
      <c r="V1400">
        <v>0.56000000000000005</v>
      </c>
      <c r="W1400">
        <v>41214</v>
      </c>
    </row>
    <row r="1401" spans="1:23" x14ac:dyDescent="0.25">
      <c r="A1401">
        <v>17152</v>
      </c>
      <c r="B1401" s="3">
        <v>40980</v>
      </c>
      <c r="C1401" s="4">
        <f t="shared" si="63"/>
        <v>2012</v>
      </c>
      <c r="D1401" s="3" t="str">
        <f t="shared" si="64"/>
        <v>Mar</v>
      </c>
      <c r="E1401" s="3" t="str">
        <f t="shared" si="65"/>
        <v>Q4</v>
      </c>
      <c r="F1401" t="s">
        <v>29</v>
      </c>
      <c r="G1401">
        <v>32</v>
      </c>
      <c r="H1401">
        <v>236.45</v>
      </c>
      <c r="I1401">
        <v>0.06</v>
      </c>
      <c r="J1401" t="s">
        <v>21</v>
      </c>
      <c r="K1401">
        <v>-259.02</v>
      </c>
      <c r="L1401">
        <v>6.98</v>
      </c>
      <c r="M1401">
        <v>9.69</v>
      </c>
      <c r="N1401" t="s">
        <v>1273</v>
      </c>
      <c r="O1401" t="s">
        <v>1105</v>
      </c>
      <c r="P1401" t="s">
        <v>1105</v>
      </c>
      <c r="Q1401" t="s">
        <v>59</v>
      </c>
      <c r="R1401" t="s">
        <v>25</v>
      </c>
      <c r="S1401" t="s">
        <v>26</v>
      </c>
      <c r="T1401" t="s">
        <v>1290</v>
      </c>
      <c r="U1401" t="s">
        <v>38</v>
      </c>
      <c r="V1401">
        <v>0.83</v>
      </c>
      <c r="W1401">
        <v>40981</v>
      </c>
    </row>
    <row r="1402" spans="1:23" x14ac:dyDescent="0.25">
      <c r="A1402">
        <v>17187</v>
      </c>
      <c r="B1402" s="3">
        <v>41175</v>
      </c>
      <c r="C1402" s="4">
        <f t="shared" si="63"/>
        <v>2012</v>
      </c>
      <c r="D1402" s="3" t="str">
        <f t="shared" si="64"/>
        <v>Sep</v>
      </c>
      <c r="E1402" s="3" t="str">
        <f t="shared" si="65"/>
        <v>Q2</v>
      </c>
      <c r="F1402" t="s">
        <v>29</v>
      </c>
      <c r="G1402">
        <v>4</v>
      </c>
      <c r="H1402">
        <v>2951.97</v>
      </c>
      <c r="I1402">
        <v>0.09</v>
      </c>
      <c r="J1402" t="s">
        <v>30</v>
      </c>
      <c r="K1402">
        <v>-1890.3272999999999</v>
      </c>
      <c r="L1402">
        <v>810.98</v>
      </c>
      <c r="M1402">
        <v>16.059999999999999</v>
      </c>
      <c r="N1402" t="s">
        <v>1257</v>
      </c>
      <c r="O1402" t="s">
        <v>1105</v>
      </c>
      <c r="P1402" t="s">
        <v>1105</v>
      </c>
      <c r="Q1402" t="s">
        <v>40</v>
      </c>
      <c r="R1402" t="s">
        <v>41</v>
      </c>
      <c r="S1402" t="s">
        <v>207</v>
      </c>
      <c r="T1402" t="s">
        <v>1291</v>
      </c>
      <c r="U1402" t="s">
        <v>35</v>
      </c>
      <c r="V1402">
        <v>0.56000000000000005</v>
      </c>
      <c r="W1402">
        <v>41177</v>
      </c>
    </row>
    <row r="1403" spans="1:23" x14ac:dyDescent="0.25">
      <c r="A1403">
        <v>17252</v>
      </c>
      <c r="B1403" s="3">
        <v>40662</v>
      </c>
      <c r="C1403" s="4">
        <f t="shared" si="63"/>
        <v>2011</v>
      </c>
      <c r="D1403" s="3" t="str">
        <f t="shared" si="64"/>
        <v>Apr</v>
      </c>
      <c r="E1403" s="3" t="str">
        <f t="shared" si="65"/>
        <v>Q1</v>
      </c>
      <c r="F1403" t="s">
        <v>44</v>
      </c>
      <c r="G1403">
        <v>48</v>
      </c>
      <c r="H1403">
        <v>2283.2199999999998</v>
      </c>
      <c r="I1403">
        <v>0.03</v>
      </c>
      <c r="J1403" t="s">
        <v>21</v>
      </c>
      <c r="K1403">
        <v>1006.72</v>
      </c>
      <c r="L1403">
        <v>48.91</v>
      </c>
      <c r="M1403">
        <v>5.97</v>
      </c>
      <c r="N1403" t="s">
        <v>1012</v>
      </c>
      <c r="O1403" t="s">
        <v>1105</v>
      </c>
      <c r="P1403" t="s">
        <v>1105</v>
      </c>
      <c r="Q1403" t="s">
        <v>32</v>
      </c>
      <c r="R1403" t="s">
        <v>25</v>
      </c>
      <c r="S1403" t="s">
        <v>60</v>
      </c>
      <c r="T1403" t="s">
        <v>1292</v>
      </c>
      <c r="U1403" t="s">
        <v>38</v>
      </c>
      <c r="V1403">
        <v>0.38</v>
      </c>
      <c r="W1403">
        <v>40663</v>
      </c>
    </row>
    <row r="1404" spans="1:23" x14ac:dyDescent="0.25">
      <c r="A1404">
        <v>17312</v>
      </c>
      <c r="B1404" s="3">
        <v>40683</v>
      </c>
      <c r="C1404" s="4">
        <f t="shared" si="63"/>
        <v>2011</v>
      </c>
      <c r="D1404" s="3" t="str">
        <f t="shared" si="64"/>
        <v>May</v>
      </c>
      <c r="E1404" s="3" t="str">
        <f t="shared" si="65"/>
        <v>Q1</v>
      </c>
      <c r="F1404" t="s">
        <v>44</v>
      </c>
      <c r="G1404">
        <v>37</v>
      </c>
      <c r="H1404">
        <v>258.54000000000002</v>
      </c>
      <c r="I1404">
        <v>0.05</v>
      </c>
      <c r="J1404" t="s">
        <v>21</v>
      </c>
      <c r="K1404">
        <v>-116.37</v>
      </c>
      <c r="L1404">
        <v>6.68</v>
      </c>
      <c r="M1404">
        <v>7.3</v>
      </c>
      <c r="N1404" t="s">
        <v>1251</v>
      </c>
      <c r="O1404" t="s">
        <v>1105</v>
      </c>
      <c r="P1404" t="s">
        <v>1105</v>
      </c>
      <c r="Q1404" t="s">
        <v>59</v>
      </c>
      <c r="R1404" t="s">
        <v>25</v>
      </c>
      <c r="S1404" t="s">
        <v>60</v>
      </c>
      <c r="T1404" t="s">
        <v>1293</v>
      </c>
      <c r="U1404" t="s">
        <v>38</v>
      </c>
      <c r="V1404">
        <v>0.37</v>
      </c>
      <c r="W1404">
        <v>40684</v>
      </c>
    </row>
    <row r="1405" spans="1:23" x14ac:dyDescent="0.25">
      <c r="A1405">
        <v>17377</v>
      </c>
      <c r="B1405" s="3">
        <v>40844</v>
      </c>
      <c r="C1405" s="4">
        <f t="shared" si="63"/>
        <v>2011</v>
      </c>
      <c r="D1405" s="3" t="str">
        <f t="shared" si="64"/>
        <v>Oct</v>
      </c>
      <c r="E1405" s="3" t="str">
        <f t="shared" si="65"/>
        <v>Q3</v>
      </c>
      <c r="F1405" t="s">
        <v>20</v>
      </c>
      <c r="G1405">
        <v>39</v>
      </c>
      <c r="H1405">
        <v>110.38</v>
      </c>
      <c r="I1405">
        <v>0.05</v>
      </c>
      <c r="J1405" t="s">
        <v>21</v>
      </c>
      <c r="K1405">
        <v>-4.8600000000000003</v>
      </c>
      <c r="L1405">
        <v>2.78</v>
      </c>
      <c r="M1405">
        <v>1.2</v>
      </c>
      <c r="N1405" t="s">
        <v>1220</v>
      </c>
      <c r="O1405" t="s">
        <v>1105</v>
      </c>
      <c r="P1405" t="s">
        <v>1105</v>
      </c>
      <c r="Q1405" t="s">
        <v>40</v>
      </c>
      <c r="R1405" t="s">
        <v>25</v>
      </c>
      <c r="S1405" t="s">
        <v>94</v>
      </c>
      <c r="T1405" t="s">
        <v>253</v>
      </c>
      <c r="U1405" t="s">
        <v>67</v>
      </c>
      <c r="V1405">
        <v>0.57999999999999996</v>
      </c>
      <c r="W1405">
        <v>40846</v>
      </c>
    </row>
    <row r="1406" spans="1:23" x14ac:dyDescent="0.25">
      <c r="A1406">
        <v>17634</v>
      </c>
      <c r="B1406" s="3">
        <v>41111</v>
      </c>
      <c r="C1406" s="4">
        <f t="shared" si="63"/>
        <v>2012</v>
      </c>
      <c r="D1406" s="3" t="str">
        <f t="shared" si="64"/>
        <v>Jul</v>
      </c>
      <c r="E1406" s="3" t="str">
        <f t="shared" si="65"/>
        <v>Q2</v>
      </c>
      <c r="F1406" t="s">
        <v>29</v>
      </c>
      <c r="G1406">
        <v>5</v>
      </c>
      <c r="H1406">
        <v>489.07</v>
      </c>
      <c r="I1406">
        <v>0.08</v>
      </c>
      <c r="J1406" t="s">
        <v>30</v>
      </c>
      <c r="K1406">
        <v>-197.88</v>
      </c>
      <c r="L1406">
        <v>89.99</v>
      </c>
      <c r="M1406">
        <v>42</v>
      </c>
      <c r="N1406" t="s">
        <v>1234</v>
      </c>
      <c r="O1406" t="s">
        <v>1105</v>
      </c>
      <c r="P1406" t="s">
        <v>1105</v>
      </c>
      <c r="Q1406" t="s">
        <v>40</v>
      </c>
      <c r="R1406" t="s">
        <v>48</v>
      </c>
      <c r="S1406" t="s">
        <v>111</v>
      </c>
      <c r="T1406" t="s">
        <v>840</v>
      </c>
      <c r="U1406" t="s">
        <v>35</v>
      </c>
      <c r="V1406">
        <v>0.66</v>
      </c>
      <c r="W1406">
        <v>41111</v>
      </c>
    </row>
    <row r="1407" spans="1:23" x14ac:dyDescent="0.25">
      <c r="A1407">
        <v>17668</v>
      </c>
      <c r="B1407" s="3">
        <v>40142</v>
      </c>
      <c r="C1407" s="4">
        <f t="shared" si="63"/>
        <v>2009</v>
      </c>
      <c r="D1407" s="3" t="str">
        <f t="shared" si="64"/>
        <v>Nov</v>
      </c>
      <c r="E1407" s="3" t="str">
        <f t="shared" si="65"/>
        <v>Q3</v>
      </c>
      <c r="F1407" t="s">
        <v>62</v>
      </c>
      <c r="G1407">
        <v>49</v>
      </c>
      <c r="H1407">
        <v>848.92</v>
      </c>
      <c r="I1407">
        <v>0.04</v>
      </c>
      <c r="J1407" t="s">
        <v>21</v>
      </c>
      <c r="K1407">
        <v>296.06</v>
      </c>
      <c r="L1407">
        <v>17.48</v>
      </c>
      <c r="M1407">
        <v>1.99</v>
      </c>
      <c r="N1407" t="s">
        <v>1220</v>
      </c>
      <c r="O1407" t="s">
        <v>1105</v>
      </c>
      <c r="P1407" t="s">
        <v>1105</v>
      </c>
      <c r="Q1407" t="s">
        <v>40</v>
      </c>
      <c r="R1407" t="s">
        <v>41</v>
      </c>
      <c r="S1407" t="s">
        <v>69</v>
      </c>
      <c r="T1407" t="s">
        <v>1052</v>
      </c>
      <c r="U1407" t="s">
        <v>51</v>
      </c>
      <c r="V1407">
        <v>0.45</v>
      </c>
      <c r="W1407">
        <v>40144</v>
      </c>
    </row>
    <row r="1408" spans="1:23" x14ac:dyDescent="0.25">
      <c r="A1408">
        <v>17735</v>
      </c>
      <c r="B1408" s="3">
        <v>41102</v>
      </c>
      <c r="C1408" s="4">
        <f t="shared" si="63"/>
        <v>2012</v>
      </c>
      <c r="D1408" s="3" t="str">
        <f t="shared" si="64"/>
        <v>Jul</v>
      </c>
      <c r="E1408" s="3" t="str">
        <f t="shared" si="65"/>
        <v>Q2</v>
      </c>
      <c r="F1408" t="s">
        <v>20</v>
      </c>
      <c r="G1408">
        <v>45</v>
      </c>
      <c r="H1408">
        <v>311.64999999999998</v>
      </c>
      <c r="I1408">
        <v>0.03</v>
      </c>
      <c r="J1408" t="s">
        <v>21</v>
      </c>
      <c r="K1408">
        <v>-71.254000000000005</v>
      </c>
      <c r="L1408">
        <v>6.81</v>
      </c>
      <c r="M1408">
        <v>5.48</v>
      </c>
      <c r="N1408" t="s">
        <v>1232</v>
      </c>
      <c r="O1408" t="s">
        <v>1105</v>
      </c>
      <c r="P1408" t="s">
        <v>1105</v>
      </c>
      <c r="Q1408" t="s">
        <v>32</v>
      </c>
      <c r="R1408" t="s">
        <v>25</v>
      </c>
      <c r="S1408" t="s">
        <v>36</v>
      </c>
      <c r="T1408" t="s">
        <v>1295</v>
      </c>
      <c r="U1408" t="s">
        <v>38</v>
      </c>
      <c r="V1408">
        <v>0.37</v>
      </c>
      <c r="W1408">
        <v>41107</v>
      </c>
    </row>
    <row r="1409" spans="1:23" x14ac:dyDescent="0.25">
      <c r="A1409">
        <v>17825</v>
      </c>
      <c r="B1409" s="3">
        <v>40191</v>
      </c>
      <c r="C1409" s="4">
        <f t="shared" si="63"/>
        <v>2010</v>
      </c>
      <c r="D1409" s="3" t="str">
        <f t="shared" si="64"/>
        <v>Jan</v>
      </c>
      <c r="E1409" s="3" t="str">
        <f t="shared" si="65"/>
        <v>Q4</v>
      </c>
      <c r="F1409" t="s">
        <v>44</v>
      </c>
      <c r="G1409">
        <v>26</v>
      </c>
      <c r="H1409">
        <v>981.9</v>
      </c>
      <c r="I1409">
        <v>0.06</v>
      </c>
      <c r="J1409" t="s">
        <v>21</v>
      </c>
      <c r="K1409">
        <v>11.38</v>
      </c>
      <c r="L1409">
        <v>37.76</v>
      </c>
      <c r="M1409">
        <v>12.9</v>
      </c>
      <c r="N1409" t="s">
        <v>1288</v>
      </c>
      <c r="O1409" t="s">
        <v>1105</v>
      </c>
      <c r="P1409" t="s">
        <v>1105</v>
      </c>
      <c r="Q1409" t="s">
        <v>59</v>
      </c>
      <c r="R1409" t="s">
        <v>25</v>
      </c>
      <c r="S1409" t="s">
        <v>26</v>
      </c>
      <c r="T1409" t="s">
        <v>1070</v>
      </c>
      <c r="U1409" t="s">
        <v>38</v>
      </c>
      <c r="V1409">
        <v>0.56999999999999995</v>
      </c>
      <c r="W1409">
        <v>40194</v>
      </c>
    </row>
    <row r="1410" spans="1:23" x14ac:dyDescent="0.25">
      <c r="A1410">
        <v>17956</v>
      </c>
      <c r="B1410" s="3">
        <v>40395</v>
      </c>
      <c r="C1410" s="4">
        <f t="shared" si="63"/>
        <v>2010</v>
      </c>
      <c r="D1410" s="3" t="str">
        <f t="shared" si="64"/>
        <v>Aug</v>
      </c>
      <c r="E1410" s="3" t="str">
        <f t="shared" si="65"/>
        <v>Q2</v>
      </c>
      <c r="F1410" t="s">
        <v>77</v>
      </c>
      <c r="G1410">
        <v>40</v>
      </c>
      <c r="H1410">
        <v>1567.51</v>
      </c>
      <c r="I1410">
        <v>0.01</v>
      </c>
      <c r="J1410" t="s">
        <v>55</v>
      </c>
      <c r="K1410">
        <v>711.74</v>
      </c>
      <c r="L1410">
        <v>37.94</v>
      </c>
      <c r="M1410">
        <v>5.08</v>
      </c>
      <c r="N1410" t="s">
        <v>1228</v>
      </c>
      <c r="O1410" t="s">
        <v>1105</v>
      </c>
      <c r="P1410" t="s">
        <v>1105</v>
      </c>
      <c r="Q1410" t="s">
        <v>40</v>
      </c>
      <c r="R1410" t="s">
        <v>25</v>
      </c>
      <c r="S1410" t="s">
        <v>60</v>
      </c>
      <c r="T1410" t="s">
        <v>676</v>
      </c>
      <c r="U1410" t="s">
        <v>67</v>
      </c>
      <c r="V1410">
        <v>0.38</v>
      </c>
      <c r="W1410">
        <v>40398</v>
      </c>
    </row>
    <row r="1411" spans="1:23" x14ac:dyDescent="0.25">
      <c r="A1411">
        <v>17986</v>
      </c>
      <c r="B1411" s="3">
        <v>41004</v>
      </c>
      <c r="C1411" s="4">
        <f t="shared" ref="C1411:C1474" si="66">YEAR(B1411)</f>
        <v>2012</v>
      </c>
      <c r="D1411" s="3" t="str">
        <f t="shared" ref="D1411:D1474" si="67">TEXT(B1411,"MMM")</f>
        <v>Apr</v>
      </c>
      <c r="E1411" s="3" t="str">
        <f t="shared" ref="E1411:E1474" si="68">IF(AND(MONTH(B1411)&gt;=4,MONTH(B1411)&lt;=6),"Q1",IF(AND(MONTH(B1411)&gt;=7,MONTH(B1411)&lt;=9),"Q2",IF(AND(MONTH(B1411)&gt;=10,MONTH(B1411)&lt;=12),"Q3",IF(AND(MONTH(B1411)&gt;=1,MONTH(B1411)&lt;=3),"Q4"))))</f>
        <v>Q1</v>
      </c>
      <c r="F1411" t="s">
        <v>44</v>
      </c>
      <c r="G1411">
        <v>43</v>
      </c>
      <c r="H1411">
        <v>87.31</v>
      </c>
      <c r="I1411">
        <v>0.05</v>
      </c>
      <c r="J1411" t="s">
        <v>21</v>
      </c>
      <c r="K1411">
        <v>-15.087999999999999</v>
      </c>
      <c r="L1411">
        <v>2.08</v>
      </c>
      <c r="M1411">
        <v>1.49</v>
      </c>
      <c r="N1411" t="s">
        <v>1272</v>
      </c>
      <c r="O1411" t="s">
        <v>1105</v>
      </c>
      <c r="P1411" t="s">
        <v>1105</v>
      </c>
      <c r="Q1411" t="s">
        <v>24</v>
      </c>
      <c r="R1411" t="s">
        <v>25</v>
      </c>
      <c r="S1411" t="s">
        <v>36</v>
      </c>
      <c r="T1411" t="s">
        <v>735</v>
      </c>
      <c r="U1411" t="s">
        <v>38</v>
      </c>
      <c r="V1411">
        <v>0.36</v>
      </c>
      <c r="W1411">
        <v>41006</v>
      </c>
    </row>
    <row r="1412" spans="1:23" x14ac:dyDescent="0.25">
      <c r="A1412">
        <v>18112</v>
      </c>
      <c r="B1412" s="3">
        <v>40984</v>
      </c>
      <c r="C1412" s="4">
        <f t="shared" si="66"/>
        <v>2012</v>
      </c>
      <c r="D1412" s="3" t="str">
        <f t="shared" si="67"/>
        <v>Mar</v>
      </c>
      <c r="E1412" s="3" t="str">
        <f t="shared" si="68"/>
        <v>Q4</v>
      </c>
      <c r="F1412" t="s">
        <v>44</v>
      </c>
      <c r="G1412">
        <v>13</v>
      </c>
      <c r="H1412">
        <v>83.31</v>
      </c>
      <c r="I1412">
        <v>0.06</v>
      </c>
      <c r="J1412" t="s">
        <v>21</v>
      </c>
      <c r="K1412">
        <v>22.8</v>
      </c>
      <c r="L1412">
        <v>6.45</v>
      </c>
      <c r="M1412">
        <v>1.34</v>
      </c>
      <c r="N1412" t="s">
        <v>1221</v>
      </c>
      <c r="O1412" t="s">
        <v>1105</v>
      </c>
      <c r="P1412" t="s">
        <v>1105</v>
      </c>
      <c r="Q1412" t="s">
        <v>24</v>
      </c>
      <c r="R1412" t="s">
        <v>25</v>
      </c>
      <c r="S1412" t="s">
        <v>60</v>
      </c>
      <c r="T1412" t="s">
        <v>1026</v>
      </c>
      <c r="U1412" t="s">
        <v>67</v>
      </c>
      <c r="V1412">
        <v>0.36</v>
      </c>
      <c r="W1412">
        <v>40985</v>
      </c>
    </row>
    <row r="1413" spans="1:23" x14ac:dyDescent="0.25">
      <c r="A1413">
        <v>18178</v>
      </c>
      <c r="B1413" s="3">
        <v>40119</v>
      </c>
      <c r="C1413" s="4">
        <f t="shared" si="66"/>
        <v>2009</v>
      </c>
      <c r="D1413" s="3" t="str">
        <f t="shared" si="67"/>
        <v>Nov</v>
      </c>
      <c r="E1413" s="3" t="str">
        <f t="shared" si="68"/>
        <v>Q3</v>
      </c>
      <c r="F1413" t="s">
        <v>20</v>
      </c>
      <c r="G1413">
        <v>43</v>
      </c>
      <c r="H1413">
        <v>235.09</v>
      </c>
      <c r="I1413">
        <v>0.08</v>
      </c>
      <c r="J1413" t="s">
        <v>21</v>
      </c>
      <c r="K1413">
        <v>-1987.49</v>
      </c>
      <c r="L1413">
        <v>4.4800000000000004</v>
      </c>
      <c r="M1413">
        <v>49</v>
      </c>
      <c r="N1413" t="s">
        <v>1285</v>
      </c>
      <c r="O1413" t="s">
        <v>1105</v>
      </c>
      <c r="P1413" t="s">
        <v>1105</v>
      </c>
      <c r="Q1413" t="s">
        <v>24</v>
      </c>
      <c r="R1413" t="s">
        <v>25</v>
      </c>
      <c r="S1413" t="s">
        <v>33</v>
      </c>
      <c r="T1413" t="s">
        <v>127</v>
      </c>
      <c r="U1413" t="s">
        <v>28</v>
      </c>
      <c r="V1413">
        <v>0.6</v>
      </c>
      <c r="W1413">
        <v>40119</v>
      </c>
    </row>
    <row r="1414" spans="1:23" x14ac:dyDescent="0.25">
      <c r="A1414">
        <v>18182</v>
      </c>
      <c r="B1414" s="3">
        <v>40643</v>
      </c>
      <c r="C1414" s="4">
        <f t="shared" si="66"/>
        <v>2011</v>
      </c>
      <c r="D1414" s="3" t="str">
        <f t="shared" si="67"/>
        <v>Apr</v>
      </c>
      <c r="E1414" s="3" t="str">
        <f t="shared" si="68"/>
        <v>Q1</v>
      </c>
      <c r="F1414" t="s">
        <v>62</v>
      </c>
      <c r="G1414">
        <v>45</v>
      </c>
      <c r="H1414">
        <v>4598.7299999999996</v>
      </c>
      <c r="I1414">
        <v>0.04</v>
      </c>
      <c r="J1414" t="s">
        <v>21</v>
      </c>
      <c r="K1414">
        <v>1049.45</v>
      </c>
      <c r="L1414">
        <v>99.99</v>
      </c>
      <c r="M1414">
        <v>19.989999999999998</v>
      </c>
      <c r="N1414" t="s">
        <v>1253</v>
      </c>
      <c r="O1414" t="s">
        <v>1105</v>
      </c>
      <c r="P1414" t="s">
        <v>1105</v>
      </c>
      <c r="Q1414" t="s">
        <v>40</v>
      </c>
      <c r="R1414" t="s">
        <v>41</v>
      </c>
      <c r="S1414" t="s">
        <v>69</v>
      </c>
      <c r="T1414" t="s">
        <v>303</v>
      </c>
      <c r="U1414" t="s">
        <v>38</v>
      </c>
      <c r="V1414">
        <v>0.5</v>
      </c>
      <c r="W1414">
        <v>40645</v>
      </c>
    </row>
    <row r="1415" spans="1:23" x14ac:dyDescent="0.25">
      <c r="A1415">
        <v>18405</v>
      </c>
      <c r="B1415" s="3">
        <v>39820</v>
      </c>
      <c r="C1415" s="4">
        <f t="shared" si="66"/>
        <v>2009</v>
      </c>
      <c r="D1415" s="3" t="str">
        <f t="shared" si="67"/>
        <v>Jan</v>
      </c>
      <c r="E1415" s="3" t="str">
        <f t="shared" si="68"/>
        <v>Q4</v>
      </c>
      <c r="F1415" t="s">
        <v>62</v>
      </c>
      <c r="G1415">
        <v>30</v>
      </c>
      <c r="H1415">
        <v>610.65</v>
      </c>
      <c r="I1415">
        <v>0.09</v>
      </c>
      <c r="J1415" t="s">
        <v>55</v>
      </c>
      <c r="K1415">
        <v>60.273499999999999</v>
      </c>
      <c r="L1415">
        <v>20.98</v>
      </c>
      <c r="M1415">
        <v>8.83</v>
      </c>
      <c r="N1415" t="s">
        <v>1272</v>
      </c>
      <c r="O1415" t="s">
        <v>1105</v>
      </c>
      <c r="P1415" t="s">
        <v>1105</v>
      </c>
      <c r="Q1415" t="s">
        <v>32</v>
      </c>
      <c r="R1415" t="s">
        <v>25</v>
      </c>
      <c r="S1415" t="s">
        <v>36</v>
      </c>
      <c r="T1415" t="s">
        <v>470</v>
      </c>
      <c r="U1415" t="s">
        <v>38</v>
      </c>
      <c r="V1415">
        <v>0.37</v>
      </c>
      <c r="W1415">
        <v>39822</v>
      </c>
    </row>
    <row r="1416" spans="1:23" x14ac:dyDescent="0.25">
      <c r="A1416">
        <v>18531</v>
      </c>
      <c r="B1416" s="3">
        <v>41211</v>
      </c>
      <c r="C1416" s="4">
        <f t="shared" si="66"/>
        <v>2012</v>
      </c>
      <c r="D1416" s="3" t="str">
        <f t="shared" si="67"/>
        <v>Oct</v>
      </c>
      <c r="E1416" s="3" t="str">
        <f t="shared" si="68"/>
        <v>Q3</v>
      </c>
      <c r="F1416" t="s">
        <v>77</v>
      </c>
      <c r="G1416">
        <v>50</v>
      </c>
      <c r="H1416">
        <v>1298.81</v>
      </c>
      <c r="I1416">
        <v>0.04</v>
      </c>
      <c r="J1416" t="s">
        <v>30</v>
      </c>
      <c r="K1416">
        <v>-250.55</v>
      </c>
      <c r="L1416">
        <v>25.98</v>
      </c>
      <c r="M1416">
        <v>14.36</v>
      </c>
      <c r="N1416" t="s">
        <v>1233</v>
      </c>
      <c r="O1416" t="s">
        <v>1105</v>
      </c>
      <c r="P1416" t="s">
        <v>1105</v>
      </c>
      <c r="Q1416" t="s">
        <v>24</v>
      </c>
      <c r="R1416" t="s">
        <v>48</v>
      </c>
      <c r="S1416" t="s">
        <v>111</v>
      </c>
      <c r="T1416" t="s">
        <v>277</v>
      </c>
      <c r="U1416" t="s">
        <v>35</v>
      </c>
      <c r="V1416">
        <v>0.6</v>
      </c>
      <c r="W1416">
        <v>41213</v>
      </c>
    </row>
    <row r="1417" spans="1:23" x14ac:dyDescent="0.25">
      <c r="A1417">
        <v>18533</v>
      </c>
      <c r="B1417" s="3">
        <v>40123</v>
      </c>
      <c r="C1417" s="4">
        <f t="shared" si="66"/>
        <v>2009</v>
      </c>
      <c r="D1417" s="3" t="str">
        <f t="shared" si="67"/>
        <v>Nov</v>
      </c>
      <c r="E1417" s="3" t="str">
        <f t="shared" si="68"/>
        <v>Q3</v>
      </c>
      <c r="F1417" t="s">
        <v>44</v>
      </c>
      <c r="G1417">
        <v>27</v>
      </c>
      <c r="H1417">
        <v>442.57</v>
      </c>
      <c r="I1417">
        <v>0.01</v>
      </c>
      <c r="J1417" t="s">
        <v>21</v>
      </c>
      <c r="K1417">
        <v>-60.73</v>
      </c>
      <c r="L1417">
        <v>15.31</v>
      </c>
      <c r="M1417">
        <v>8.7799999999999994</v>
      </c>
      <c r="N1417" t="s">
        <v>1288</v>
      </c>
      <c r="O1417" t="s">
        <v>1105</v>
      </c>
      <c r="P1417" t="s">
        <v>1105</v>
      </c>
      <c r="Q1417" t="s">
        <v>59</v>
      </c>
      <c r="R1417" t="s">
        <v>25</v>
      </c>
      <c r="S1417" t="s">
        <v>26</v>
      </c>
      <c r="T1417" t="s">
        <v>738</v>
      </c>
      <c r="U1417" t="s">
        <v>38</v>
      </c>
      <c r="V1417">
        <v>0.56999999999999995</v>
      </c>
      <c r="W1417">
        <v>40124</v>
      </c>
    </row>
    <row r="1418" spans="1:23" x14ac:dyDescent="0.25">
      <c r="A1418">
        <v>18661</v>
      </c>
      <c r="B1418" s="3">
        <v>41160</v>
      </c>
      <c r="C1418" s="4">
        <f t="shared" si="66"/>
        <v>2012</v>
      </c>
      <c r="D1418" s="3" t="str">
        <f t="shared" si="67"/>
        <v>Sep</v>
      </c>
      <c r="E1418" s="3" t="str">
        <f t="shared" si="68"/>
        <v>Q2</v>
      </c>
      <c r="F1418" t="s">
        <v>20</v>
      </c>
      <c r="G1418">
        <v>12</v>
      </c>
      <c r="H1418">
        <v>1207.08</v>
      </c>
      <c r="I1418">
        <v>0.05</v>
      </c>
      <c r="J1418" t="s">
        <v>30</v>
      </c>
      <c r="K1418">
        <v>-351.3</v>
      </c>
      <c r="L1418">
        <v>95.98</v>
      </c>
      <c r="M1418">
        <v>58.2</v>
      </c>
      <c r="N1418" t="s">
        <v>1220</v>
      </c>
      <c r="O1418" t="s">
        <v>1105</v>
      </c>
      <c r="P1418" t="s">
        <v>1105</v>
      </c>
      <c r="Q1418" t="s">
        <v>40</v>
      </c>
      <c r="R1418" t="s">
        <v>48</v>
      </c>
      <c r="S1418" t="s">
        <v>111</v>
      </c>
      <c r="T1418" t="s">
        <v>1297</v>
      </c>
      <c r="U1418" t="s">
        <v>35</v>
      </c>
      <c r="V1418">
        <v>0.57999999999999996</v>
      </c>
      <c r="W1418">
        <v>41164</v>
      </c>
    </row>
    <row r="1419" spans="1:23" x14ac:dyDescent="0.25">
      <c r="A1419">
        <v>18723</v>
      </c>
      <c r="B1419" s="3">
        <v>40037</v>
      </c>
      <c r="C1419" s="4">
        <f t="shared" si="66"/>
        <v>2009</v>
      </c>
      <c r="D1419" s="3" t="str">
        <f t="shared" si="67"/>
        <v>Aug</v>
      </c>
      <c r="E1419" s="3" t="str">
        <f t="shared" si="68"/>
        <v>Q2</v>
      </c>
      <c r="F1419" t="s">
        <v>62</v>
      </c>
      <c r="G1419">
        <v>1</v>
      </c>
      <c r="H1419">
        <v>52.096499999999999</v>
      </c>
      <c r="I1419">
        <v>0</v>
      </c>
      <c r="J1419" t="s">
        <v>21</v>
      </c>
      <c r="K1419">
        <v>-232.80399999999997</v>
      </c>
      <c r="L1419">
        <v>55.99</v>
      </c>
      <c r="M1419">
        <v>2.5</v>
      </c>
      <c r="N1419" t="s">
        <v>1298</v>
      </c>
      <c r="O1419" t="s">
        <v>1105</v>
      </c>
      <c r="P1419" t="s">
        <v>1105</v>
      </c>
      <c r="Q1419" t="s">
        <v>32</v>
      </c>
      <c r="R1419" t="s">
        <v>41</v>
      </c>
      <c r="S1419" t="s">
        <v>42</v>
      </c>
      <c r="T1419" t="s">
        <v>1299</v>
      </c>
      <c r="U1419" t="s">
        <v>51</v>
      </c>
      <c r="V1419">
        <v>0.83</v>
      </c>
      <c r="W1419">
        <v>40039</v>
      </c>
    </row>
    <row r="1420" spans="1:23" x14ac:dyDescent="0.25">
      <c r="A1420">
        <v>18753</v>
      </c>
      <c r="B1420" s="3">
        <v>40025</v>
      </c>
      <c r="C1420" s="4">
        <f t="shared" si="66"/>
        <v>2009</v>
      </c>
      <c r="D1420" s="3" t="str">
        <f t="shared" si="67"/>
        <v>Jul</v>
      </c>
      <c r="E1420" s="3" t="str">
        <f t="shared" si="68"/>
        <v>Q2</v>
      </c>
      <c r="F1420" t="s">
        <v>62</v>
      </c>
      <c r="G1420">
        <v>31</v>
      </c>
      <c r="H1420">
        <v>3945.95</v>
      </c>
      <c r="I1420">
        <v>0.03</v>
      </c>
      <c r="J1420" t="s">
        <v>21</v>
      </c>
      <c r="K1420">
        <v>1031.32</v>
      </c>
      <c r="L1420">
        <v>128.24</v>
      </c>
      <c r="M1420">
        <v>12.65</v>
      </c>
      <c r="N1420" t="s">
        <v>1220</v>
      </c>
      <c r="O1420" t="s">
        <v>1105</v>
      </c>
      <c r="P1420" t="s">
        <v>1105</v>
      </c>
      <c r="Q1420" t="s">
        <v>40</v>
      </c>
      <c r="R1420" t="s">
        <v>48</v>
      </c>
      <c r="S1420" t="s">
        <v>111</v>
      </c>
      <c r="T1420" t="s">
        <v>539</v>
      </c>
      <c r="U1420" t="s">
        <v>47</v>
      </c>
      <c r="W1420">
        <v>40027</v>
      </c>
    </row>
    <row r="1421" spans="1:23" x14ac:dyDescent="0.25">
      <c r="A1421">
        <v>19204</v>
      </c>
      <c r="B1421" s="3">
        <v>40074</v>
      </c>
      <c r="C1421" s="4">
        <f t="shared" si="66"/>
        <v>2009</v>
      </c>
      <c r="D1421" s="3" t="str">
        <f t="shared" si="67"/>
        <v>Sep</v>
      </c>
      <c r="E1421" s="3" t="str">
        <f t="shared" si="68"/>
        <v>Q2</v>
      </c>
      <c r="F1421" t="s">
        <v>62</v>
      </c>
      <c r="G1421">
        <v>27</v>
      </c>
      <c r="H1421">
        <v>233.92</v>
      </c>
      <c r="I1421">
        <v>0.1</v>
      </c>
      <c r="J1421" t="s">
        <v>21</v>
      </c>
      <c r="K1421">
        <v>-80.75</v>
      </c>
      <c r="L1421">
        <v>8.75</v>
      </c>
      <c r="M1421">
        <v>8.5399999999999991</v>
      </c>
      <c r="N1421" t="s">
        <v>1300</v>
      </c>
      <c r="O1421" t="s">
        <v>1105</v>
      </c>
      <c r="P1421" t="s">
        <v>1105</v>
      </c>
      <c r="Q1421" t="s">
        <v>40</v>
      </c>
      <c r="R1421" t="s">
        <v>48</v>
      </c>
      <c r="S1421" t="s">
        <v>49</v>
      </c>
      <c r="T1421" t="s">
        <v>655</v>
      </c>
      <c r="U1421" t="s">
        <v>51</v>
      </c>
      <c r="V1421">
        <v>0.43</v>
      </c>
      <c r="W1421">
        <v>40075</v>
      </c>
    </row>
    <row r="1422" spans="1:23" x14ac:dyDescent="0.25">
      <c r="A1422">
        <v>19394</v>
      </c>
      <c r="B1422" s="3">
        <v>41268</v>
      </c>
      <c r="C1422" s="4">
        <f t="shared" si="66"/>
        <v>2012</v>
      </c>
      <c r="D1422" s="3" t="str">
        <f t="shared" si="67"/>
        <v>Dec</v>
      </c>
      <c r="E1422" s="3" t="str">
        <f t="shared" si="68"/>
        <v>Q3</v>
      </c>
      <c r="F1422" t="s">
        <v>62</v>
      </c>
      <c r="G1422">
        <v>16</v>
      </c>
      <c r="H1422">
        <v>279.327</v>
      </c>
      <c r="I1422">
        <v>0.05</v>
      </c>
      <c r="J1422" t="s">
        <v>21</v>
      </c>
      <c r="K1422">
        <v>75.212999999999994</v>
      </c>
      <c r="L1422">
        <v>20.99</v>
      </c>
      <c r="M1422">
        <v>0.99</v>
      </c>
      <c r="N1422" t="s">
        <v>1266</v>
      </c>
      <c r="O1422" t="s">
        <v>1105</v>
      </c>
      <c r="P1422" t="s">
        <v>1105</v>
      </c>
      <c r="Q1422" t="s">
        <v>40</v>
      </c>
      <c r="R1422" t="s">
        <v>41</v>
      </c>
      <c r="S1422" t="s">
        <v>42</v>
      </c>
      <c r="T1422" t="s">
        <v>269</v>
      </c>
      <c r="U1422" t="s">
        <v>67</v>
      </c>
      <c r="V1422">
        <v>0.37</v>
      </c>
      <c r="W1422">
        <v>41269</v>
      </c>
    </row>
    <row r="1423" spans="1:23" x14ac:dyDescent="0.25">
      <c r="A1423">
        <v>19653</v>
      </c>
      <c r="B1423" s="3">
        <v>41163</v>
      </c>
      <c r="C1423" s="4">
        <f t="shared" si="66"/>
        <v>2012</v>
      </c>
      <c r="D1423" s="3" t="str">
        <f t="shared" si="67"/>
        <v>Sep</v>
      </c>
      <c r="E1423" s="3" t="str">
        <f t="shared" si="68"/>
        <v>Q2</v>
      </c>
      <c r="F1423" t="s">
        <v>44</v>
      </c>
      <c r="G1423">
        <v>34</v>
      </c>
      <c r="H1423">
        <v>125.46</v>
      </c>
      <c r="I1423">
        <v>7.0000000000000007E-2</v>
      </c>
      <c r="J1423" t="s">
        <v>21</v>
      </c>
      <c r="K1423">
        <v>-129.62799999999999</v>
      </c>
      <c r="L1423">
        <v>3.58</v>
      </c>
      <c r="M1423">
        <v>5.47</v>
      </c>
      <c r="N1423" t="s">
        <v>1227</v>
      </c>
      <c r="O1423" t="s">
        <v>1105</v>
      </c>
      <c r="P1423" t="s">
        <v>1105</v>
      </c>
      <c r="Q1423" t="s">
        <v>59</v>
      </c>
      <c r="R1423" t="s">
        <v>25</v>
      </c>
      <c r="S1423" t="s">
        <v>36</v>
      </c>
      <c r="T1423" t="s">
        <v>457</v>
      </c>
      <c r="U1423" t="s">
        <v>38</v>
      </c>
      <c r="V1423">
        <v>0.37</v>
      </c>
      <c r="W1423">
        <v>41163</v>
      </c>
    </row>
    <row r="1424" spans="1:23" x14ac:dyDescent="0.25">
      <c r="A1424">
        <v>19687</v>
      </c>
      <c r="B1424" s="3">
        <v>40403</v>
      </c>
      <c r="C1424" s="4">
        <f t="shared" si="66"/>
        <v>2010</v>
      </c>
      <c r="D1424" s="3" t="str">
        <f t="shared" si="67"/>
        <v>Aug</v>
      </c>
      <c r="E1424" s="3" t="str">
        <f t="shared" si="68"/>
        <v>Q2</v>
      </c>
      <c r="F1424" t="s">
        <v>62</v>
      </c>
      <c r="G1424">
        <v>33</v>
      </c>
      <c r="H1424">
        <v>47.99</v>
      </c>
      <c r="I1424">
        <v>0.06</v>
      </c>
      <c r="J1424" t="s">
        <v>21</v>
      </c>
      <c r="K1424">
        <v>3.86</v>
      </c>
      <c r="L1424">
        <v>1.48</v>
      </c>
      <c r="M1424">
        <v>0.7</v>
      </c>
      <c r="N1424" t="s">
        <v>1272</v>
      </c>
      <c r="O1424" t="s">
        <v>1105</v>
      </c>
      <c r="P1424" t="s">
        <v>1105</v>
      </c>
      <c r="Q1424" t="s">
        <v>32</v>
      </c>
      <c r="R1424" t="s">
        <v>25</v>
      </c>
      <c r="S1424" t="s">
        <v>65</v>
      </c>
      <c r="T1424" t="s">
        <v>615</v>
      </c>
      <c r="U1424" t="s">
        <v>67</v>
      </c>
      <c r="V1424">
        <v>0.37</v>
      </c>
      <c r="W1424">
        <v>40404</v>
      </c>
    </row>
    <row r="1425" spans="1:23" x14ac:dyDescent="0.25">
      <c r="A1425">
        <v>19716</v>
      </c>
      <c r="B1425" s="3">
        <v>40085</v>
      </c>
      <c r="C1425" s="4">
        <f t="shared" si="66"/>
        <v>2009</v>
      </c>
      <c r="D1425" s="3" t="str">
        <f t="shared" si="67"/>
        <v>Sep</v>
      </c>
      <c r="E1425" s="3" t="str">
        <f t="shared" si="68"/>
        <v>Q2</v>
      </c>
      <c r="F1425" t="s">
        <v>20</v>
      </c>
      <c r="G1425">
        <v>5</v>
      </c>
      <c r="H1425">
        <v>616.10550000000001</v>
      </c>
      <c r="I1425">
        <v>0.03</v>
      </c>
      <c r="J1425" t="s">
        <v>21</v>
      </c>
      <c r="K1425">
        <v>-458.74400000000003</v>
      </c>
      <c r="L1425">
        <v>140.99</v>
      </c>
      <c r="M1425">
        <v>4.2</v>
      </c>
      <c r="N1425" t="s">
        <v>1302</v>
      </c>
      <c r="O1425" t="s">
        <v>1105</v>
      </c>
      <c r="P1425" t="s">
        <v>1105</v>
      </c>
      <c r="Q1425" t="s">
        <v>59</v>
      </c>
      <c r="R1425" t="s">
        <v>41</v>
      </c>
      <c r="S1425" t="s">
        <v>42</v>
      </c>
      <c r="T1425" t="s">
        <v>775</v>
      </c>
      <c r="U1425" t="s">
        <v>38</v>
      </c>
      <c r="V1425">
        <v>0.59</v>
      </c>
      <c r="W1425">
        <v>40092</v>
      </c>
    </row>
    <row r="1426" spans="1:23" x14ac:dyDescent="0.25">
      <c r="A1426">
        <v>19782</v>
      </c>
      <c r="B1426" s="3">
        <v>41200</v>
      </c>
      <c r="C1426" s="4">
        <f t="shared" si="66"/>
        <v>2012</v>
      </c>
      <c r="D1426" s="3" t="str">
        <f t="shared" si="67"/>
        <v>Oct</v>
      </c>
      <c r="E1426" s="3" t="str">
        <f t="shared" si="68"/>
        <v>Q3</v>
      </c>
      <c r="F1426" t="s">
        <v>20</v>
      </c>
      <c r="G1426">
        <v>18</v>
      </c>
      <c r="H1426">
        <v>33.21</v>
      </c>
      <c r="I1426">
        <v>0.06</v>
      </c>
      <c r="J1426" t="s">
        <v>21</v>
      </c>
      <c r="K1426">
        <v>-0.85</v>
      </c>
      <c r="L1426">
        <v>1.81</v>
      </c>
      <c r="M1426">
        <v>0.75</v>
      </c>
      <c r="N1426" t="s">
        <v>1254</v>
      </c>
      <c r="O1426" t="s">
        <v>1105</v>
      </c>
      <c r="P1426" t="s">
        <v>1105</v>
      </c>
      <c r="Q1426" t="s">
        <v>32</v>
      </c>
      <c r="R1426" t="s">
        <v>25</v>
      </c>
      <c r="S1426" t="s">
        <v>65</v>
      </c>
      <c r="T1426" t="s">
        <v>381</v>
      </c>
      <c r="U1426" t="s">
        <v>67</v>
      </c>
      <c r="V1426">
        <v>0.52</v>
      </c>
      <c r="W1426">
        <v>41204</v>
      </c>
    </row>
    <row r="1427" spans="1:23" x14ac:dyDescent="0.25">
      <c r="A1427">
        <v>20134</v>
      </c>
      <c r="B1427" s="3">
        <v>40614</v>
      </c>
      <c r="C1427" s="4">
        <f t="shared" si="66"/>
        <v>2011</v>
      </c>
      <c r="D1427" s="3" t="str">
        <f t="shared" si="67"/>
        <v>Mar</v>
      </c>
      <c r="E1427" s="3" t="str">
        <f t="shared" si="68"/>
        <v>Q4</v>
      </c>
      <c r="F1427" t="s">
        <v>20</v>
      </c>
      <c r="G1427">
        <v>26</v>
      </c>
      <c r="H1427">
        <v>583.55999999999995</v>
      </c>
      <c r="I1427">
        <v>0.02</v>
      </c>
      <c r="J1427" t="s">
        <v>21</v>
      </c>
      <c r="K1427">
        <v>-94.59</v>
      </c>
      <c r="L1427">
        <v>20.97</v>
      </c>
      <c r="M1427">
        <v>6.5</v>
      </c>
      <c r="N1427" t="s">
        <v>1238</v>
      </c>
      <c r="O1427" t="s">
        <v>1105</v>
      </c>
      <c r="P1427" t="s">
        <v>1105</v>
      </c>
      <c r="Q1427" t="s">
        <v>40</v>
      </c>
      <c r="R1427" t="s">
        <v>41</v>
      </c>
      <c r="S1427" t="s">
        <v>69</v>
      </c>
      <c r="T1427" t="s">
        <v>259</v>
      </c>
      <c r="U1427" t="s">
        <v>38</v>
      </c>
      <c r="V1427">
        <v>0.78</v>
      </c>
      <c r="W1427">
        <v>40618</v>
      </c>
    </row>
    <row r="1428" spans="1:23" x14ac:dyDescent="0.25">
      <c r="A1428">
        <v>20259</v>
      </c>
      <c r="B1428" s="3">
        <v>40687</v>
      </c>
      <c r="C1428" s="4">
        <f t="shared" si="66"/>
        <v>2011</v>
      </c>
      <c r="D1428" s="3" t="str">
        <f t="shared" si="67"/>
        <v>May</v>
      </c>
      <c r="E1428" s="3" t="str">
        <f t="shared" si="68"/>
        <v>Q1</v>
      </c>
      <c r="F1428" t="s">
        <v>77</v>
      </c>
      <c r="G1428">
        <v>42</v>
      </c>
      <c r="H1428">
        <v>539.05999999999995</v>
      </c>
      <c r="I1428">
        <v>0.05</v>
      </c>
      <c r="J1428" t="s">
        <v>21</v>
      </c>
      <c r="K1428">
        <v>-123.07</v>
      </c>
      <c r="L1428">
        <v>12.88</v>
      </c>
      <c r="M1428">
        <v>4.59</v>
      </c>
      <c r="N1428" t="s">
        <v>1253</v>
      </c>
      <c r="O1428" t="s">
        <v>1105</v>
      </c>
      <c r="P1428" t="s">
        <v>1105</v>
      </c>
      <c r="Q1428" t="s">
        <v>40</v>
      </c>
      <c r="R1428" t="s">
        <v>25</v>
      </c>
      <c r="S1428" t="s">
        <v>148</v>
      </c>
      <c r="T1428" t="s">
        <v>551</v>
      </c>
      <c r="U1428" t="s">
        <v>67</v>
      </c>
      <c r="V1428">
        <v>0.82</v>
      </c>
      <c r="W1428">
        <v>40688</v>
      </c>
    </row>
    <row r="1429" spans="1:23" x14ac:dyDescent="0.25">
      <c r="A1429">
        <v>20261</v>
      </c>
      <c r="B1429" s="3">
        <v>39953</v>
      </c>
      <c r="C1429" s="4">
        <f t="shared" si="66"/>
        <v>2009</v>
      </c>
      <c r="D1429" s="3" t="str">
        <f t="shared" si="67"/>
        <v>May</v>
      </c>
      <c r="E1429" s="3" t="str">
        <f t="shared" si="68"/>
        <v>Q1</v>
      </c>
      <c r="F1429" t="s">
        <v>62</v>
      </c>
      <c r="G1429">
        <v>25</v>
      </c>
      <c r="H1429">
        <v>751.52</v>
      </c>
      <c r="I1429">
        <v>0.09</v>
      </c>
      <c r="J1429" t="s">
        <v>55</v>
      </c>
      <c r="K1429">
        <v>67.107500000000002</v>
      </c>
      <c r="L1429">
        <v>31.74</v>
      </c>
      <c r="M1429">
        <v>12.62</v>
      </c>
      <c r="N1429" t="s">
        <v>1225</v>
      </c>
      <c r="O1429" t="s">
        <v>1105</v>
      </c>
      <c r="P1429" t="s">
        <v>1105</v>
      </c>
      <c r="Q1429" t="s">
        <v>24</v>
      </c>
      <c r="R1429" t="s">
        <v>25</v>
      </c>
      <c r="S1429" t="s">
        <v>36</v>
      </c>
      <c r="T1429" t="s">
        <v>1201</v>
      </c>
      <c r="U1429" t="s">
        <v>38</v>
      </c>
      <c r="V1429">
        <v>0.37</v>
      </c>
      <c r="W1429">
        <v>39953</v>
      </c>
    </row>
    <row r="1430" spans="1:23" x14ac:dyDescent="0.25">
      <c r="A1430">
        <v>20453</v>
      </c>
      <c r="B1430" s="3">
        <v>40612</v>
      </c>
      <c r="C1430" s="4">
        <f t="shared" si="66"/>
        <v>2011</v>
      </c>
      <c r="D1430" s="3" t="str">
        <f t="shared" si="67"/>
        <v>Mar</v>
      </c>
      <c r="E1430" s="3" t="str">
        <f t="shared" si="68"/>
        <v>Q4</v>
      </c>
      <c r="F1430" t="s">
        <v>62</v>
      </c>
      <c r="G1430">
        <v>23</v>
      </c>
      <c r="H1430">
        <v>450.39</v>
      </c>
      <c r="I1430">
        <v>7.0000000000000007E-2</v>
      </c>
      <c r="J1430" t="s">
        <v>21</v>
      </c>
      <c r="K1430">
        <v>152.79</v>
      </c>
      <c r="L1430">
        <v>19.23</v>
      </c>
      <c r="M1430">
        <v>6.15</v>
      </c>
      <c r="N1430" t="s">
        <v>1289</v>
      </c>
      <c r="O1430" t="s">
        <v>1105</v>
      </c>
      <c r="P1430" t="s">
        <v>1105</v>
      </c>
      <c r="Q1430" t="s">
        <v>59</v>
      </c>
      <c r="R1430" t="s">
        <v>48</v>
      </c>
      <c r="S1430" t="s">
        <v>49</v>
      </c>
      <c r="T1430" t="s">
        <v>513</v>
      </c>
      <c r="U1430" t="s">
        <v>51</v>
      </c>
      <c r="V1430">
        <v>0.44</v>
      </c>
      <c r="W1430">
        <v>40614</v>
      </c>
    </row>
    <row r="1431" spans="1:23" x14ac:dyDescent="0.25">
      <c r="A1431">
        <v>20614</v>
      </c>
      <c r="B1431" s="3">
        <v>39951</v>
      </c>
      <c r="C1431" s="4">
        <f t="shared" si="66"/>
        <v>2009</v>
      </c>
      <c r="D1431" s="3" t="str">
        <f t="shared" si="67"/>
        <v>May</v>
      </c>
      <c r="E1431" s="3" t="str">
        <f t="shared" si="68"/>
        <v>Q1</v>
      </c>
      <c r="F1431" t="s">
        <v>44</v>
      </c>
      <c r="G1431">
        <v>47</v>
      </c>
      <c r="H1431">
        <v>3596.36</v>
      </c>
      <c r="I1431">
        <v>0</v>
      </c>
      <c r="J1431" t="s">
        <v>55</v>
      </c>
      <c r="K1431">
        <v>326.25</v>
      </c>
      <c r="L1431">
        <v>73.98</v>
      </c>
      <c r="M1431">
        <v>12.14</v>
      </c>
      <c r="N1431" t="s">
        <v>1275</v>
      </c>
      <c r="O1431" t="s">
        <v>1105</v>
      </c>
      <c r="P1431" t="s">
        <v>1105</v>
      </c>
      <c r="Q1431" t="s">
        <v>40</v>
      </c>
      <c r="R1431" t="s">
        <v>41</v>
      </c>
      <c r="S1431" t="s">
        <v>69</v>
      </c>
      <c r="T1431" t="s">
        <v>798</v>
      </c>
      <c r="U1431" t="s">
        <v>38</v>
      </c>
      <c r="V1431">
        <v>0.67</v>
      </c>
      <c r="W1431">
        <v>39953</v>
      </c>
    </row>
    <row r="1432" spans="1:23" x14ac:dyDescent="0.25">
      <c r="A1432">
        <v>20709</v>
      </c>
      <c r="B1432" s="3">
        <v>40036</v>
      </c>
      <c r="C1432" s="4">
        <f t="shared" si="66"/>
        <v>2009</v>
      </c>
      <c r="D1432" s="3" t="str">
        <f t="shared" si="67"/>
        <v>Aug</v>
      </c>
      <c r="E1432" s="3" t="str">
        <f t="shared" si="68"/>
        <v>Q2</v>
      </c>
      <c r="F1432" t="s">
        <v>29</v>
      </c>
      <c r="G1432">
        <v>4</v>
      </c>
      <c r="H1432">
        <v>16.600000000000001</v>
      </c>
      <c r="I1432">
        <v>0.1</v>
      </c>
      <c r="J1432" t="s">
        <v>21</v>
      </c>
      <c r="K1432">
        <v>-2.06</v>
      </c>
      <c r="L1432">
        <v>4.13</v>
      </c>
      <c r="M1432">
        <v>0.99</v>
      </c>
      <c r="N1432" t="s">
        <v>1303</v>
      </c>
      <c r="O1432" t="s">
        <v>1105</v>
      </c>
      <c r="P1432" t="s">
        <v>1105</v>
      </c>
      <c r="Q1432" t="s">
        <v>32</v>
      </c>
      <c r="R1432" t="s">
        <v>25</v>
      </c>
      <c r="S1432" t="s">
        <v>87</v>
      </c>
      <c r="T1432" t="s">
        <v>485</v>
      </c>
      <c r="U1432" t="s">
        <v>38</v>
      </c>
      <c r="V1432">
        <v>0.39</v>
      </c>
      <c r="W1432">
        <v>40036</v>
      </c>
    </row>
    <row r="1433" spans="1:23" x14ac:dyDescent="0.25">
      <c r="A1433">
        <v>21025</v>
      </c>
      <c r="B1433" s="3">
        <v>40432</v>
      </c>
      <c r="C1433" s="4">
        <f t="shared" si="66"/>
        <v>2010</v>
      </c>
      <c r="D1433" s="3" t="str">
        <f t="shared" si="67"/>
        <v>Sep</v>
      </c>
      <c r="E1433" s="3" t="str">
        <f t="shared" si="68"/>
        <v>Q2</v>
      </c>
      <c r="F1433" t="s">
        <v>44</v>
      </c>
      <c r="G1433">
        <v>38</v>
      </c>
      <c r="H1433">
        <v>553.02</v>
      </c>
      <c r="I1433">
        <v>0.1</v>
      </c>
      <c r="J1433" t="s">
        <v>21</v>
      </c>
      <c r="K1433">
        <v>-49.38</v>
      </c>
      <c r="L1433">
        <v>15.98</v>
      </c>
      <c r="M1433">
        <v>6.5</v>
      </c>
      <c r="N1433" t="s">
        <v>1272</v>
      </c>
      <c r="O1433" t="s">
        <v>1105</v>
      </c>
      <c r="P1433" t="s">
        <v>1105</v>
      </c>
      <c r="Q1433" t="s">
        <v>24</v>
      </c>
      <c r="R1433" t="s">
        <v>41</v>
      </c>
      <c r="S1433" t="s">
        <v>69</v>
      </c>
      <c r="T1433" t="s">
        <v>529</v>
      </c>
      <c r="U1433" t="s">
        <v>38</v>
      </c>
      <c r="V1433">
        <v>0.48</v>
      </c>
      <c r="W1433">
        <v>40434</v>
      </c>
    </row>
    <row r="1434" spans="1:23" x14ac:dyDescent="0.25">
      <c r="A1434">
        <v>21028</v>
      </c>
      <c r="B1434" s="3">
        <v>41067</v>
      </c>
      <c r="C1434" s="4">
        <f t="shared" si="66"/>
        <v>2012</v>
      </c>
      <c r="D1434" s="3" t="str">
        <f t="shared" si="67"/>
        <v>Jun</v>
      </c>
      <c r="E1434" s="3" t="str">
        <f t="shared" si="68"/>
        <v>Q1</v>
      </c>
      <c r="F1434" t="s">
        <v>77</v>
      </c>
      <c r="G1434">
        <v>38</v>
      </c>
      <c r="H1434">
        <v>437.86</v>
      </c>
      <c r="I1434">
        <v>0.04</v>
      </c>
      <c r="J1434" t="s">
        <v>21</v>
      </c>
      <c r="K1434">
        <v>-4.17</v>
      </c>
      <c r="L1434">
        <v>11.58</v>
      </c>
      <c r="M1434">
        <v>6.97</v>
      </c>
      <c r="N1434" t="s">
        <v>1303</v>
      </c>
      <c r="O1434" t="s">
        <v>1105</v>
      </c>
      <c r="P1434" t="s">
        <v>1105</v>
      </c>
      <c r="Q1434" t="s">
        <v>32</v>
      </c>
      <c r="R1434" t="s">
        <v>25</v>
      </c>
      <c r="S1434" t="s">
        <v>75</v>
      </c>
      <c r="T1434" t="s">
        <v>301</v>
      </c>
      <c r="U1434" t="s">
        <v>38</v>
      </c>
      <c r="V1434">
        <v>0.35</v>
      </c>
      <c r="W1434">
        <v>41069</v>
      </c>
    </row>
    <row r="1435" spans="1:23" x14ac:dyDescent="0.25">
      <c r="A1435">
        <v>21125</v>
      </c>
      <c r="B1435" s="3">
        <v>40600</v>
      </c>
      <c r="C1435" s="4">
        <f t="shared" si="66"/>
        <v>2011</v>
      </c>
      <c r="D1435" s="3" t="str">
        <f t="shared" si="67"/>
        <v>Feb</v>
      </c>
      <c r="E1435" s="3" t="str">
        <f t="shared" si="68"/>
        <v>Q4</v>
      </c>
      <c r="F1435" t="s">
        <v>44</v>
      </c>
      <c r="G1435">
        <v>17</v>
      </c>
      <c r="H1435">
        <v>155.16999999999999</v>
      </c>
      <c r="I1435">
        <v>0.08</v>
      </c>
      <c r="J1435" t="s">
        <v>21</v>
      </c>
      <c r="K1435">
        <v>2.12</v>
      </c>
      <c r="L1435">
        <v>9.27</v>
      </c>
      <c r="M1435">
        <v>4.3899999999999997</v>
      </c>
      <c r="N1435" t="s">
        <v>1304</v>
      </c>
      <c r="O1435" t="s">
        <v>1105</v>
      </c>
      <c r="P1435" t="s">
        <v>1105</v>
      </c>
      <c r="Q1435" t="s">
        <v>59</v>
      </c>
      <c r="R1435" t="s">
        <v>25</v>
      </c>
      <c r="S1435" t="s">
        <v>60</v>
      </c>
      <c r="T1435" t="s">
        <v>396</v>
      </c>
      <c r="U1435" t="s">
        <v>67</v>
      </c>
      <c r="V1435">
        <v>0.38</v>
      </c>
      <c r="W1435">
        <v>40601</v>
      </c>
    </row>
    <row r="1436" spans="1:23" x14ac:dyDescent="0.25">
      <c r="A1436">
        <v>21382</v>
      </c>
      <c r="B1436" s="3">
        <v>40920</v>
      </c>
      <c r="C1436" s="4">
        <f t="shared" si="66"/>
        <v>2012</v>
      </c>
      <c r="D1436" s="3" t="str">
        <f t="shared" si="67"/>
        <v>Jan</v>
      </c>
      <c r="E1436" s="3" t="str">
        <f t="shared" si="68"/>
        <v>Q4</v>
      </c>
      <c r="F1436" t="s">
        <v>77</v>
      </c>
      <c r="G1436">
        <v>27</v>
      </c>
      <c r="H1436">
        <v>145.93</v>
      </c>
      <c r="I1436">
        <v>0</v>
      </c>
      <c r="J1436" t="s">
        <v>21</v>
      </c>
      <c r="K1436">
        <v>-113.32</v>
      </c>
      <c r="L1436">
        <v>4.9800000000000004</v>
      </c>
      <c r="M1436">
        <v>7.44</v>
      </c>
      <c r="N1436" t="s">
        <v>1305</v>
      </c>
      <c r="O1436" t="s">
        <v>1105</v>
      </c>
      <c r="P1436" t="s">
        <v>1105</v>
      </c>
      <c r="Q1436" t="s">
        <v>40</v>
      </c>
      <c r="R1436" t="s">
        <v>25</v>
      </c>
      <c r="S1436" t="s">
        <v>60</v>
      </c>
      <c r="T1436" t="s">
        <v>1140</v>
      </c>
      <c r="U1436" t="s">
        <v>38</v>
      </c>
      <c r="V1436">
        <v>0.36</v>
      </c>
      <c r="W1436">
        <v>40923</v>
      </c>
    </row>
    <row r="1437" spans="1:23" x14ac:dyDescent="0.25">
      <c r="A1437">
        <v>21604</v>
      </c>
      <c r="B1437" s="3">
        <v>41000</v>
      </c>
      <c r="C1437" s="4">
        <f t="shared" si="66"/>
        <v>2012</v>
      </c>
      <c r="D1437" s="3" t="str">
        <f t="shared" si="67"/>
        <v>Apr</v>
      </c>
      <c r="E1437" s="3" t="str">
        <f t="shared" si="68"/>
        <v>Q1</v>
      </c>
      <c r="F1437" t="s">
        <v>62</v>
      </c>
      <c r="G1437">
        <v>6</v>
      </c>
      <c r="H1437">
        <v>2478.88</v>
      </c>
      <c r="I1437">
        <v>0.02</v>
      </c>
      <c r="J1437" t="s">
        <v>55</v>
      </c>
      <c r="K1437">
        <v>593.58900000000006</v>
      </c>
      <c r="L1437">
        <v>387.99</v>
      </c>
      <c r="M1437">
        <v>19.989999999999998</v>
      </c>
      <c r="N1437" t="s">
        <v>1289</v>
      </c>
      <c r="O1437" t="s">
        <v>1105</v>
      </c>
      <c r="P1437" t="s">
        <v>1105</v>
      </c>
      <c r="Q1437" t="s">
        <v>59</v>
      </c>
      <c r="R1437" t="s">
        <v>25</v>
      </c>
      <c r="S1437" t="s">
        <v>36</v>
      </c>
      <c r="T1437" t="s">
        <v>363</v>
      </c>
      <c r="U1437" t="s">
        <v>38</v>
      </c>
      <c r="V1437">
        <v>0.38</v>
      </c>
      <c r="W1437">
        <v>41002</v>
      </c>
    </row>
    <row r="1438" spans="1:23" x14ac:dyDescent="0.25">
      <c r="A1438">
        <v>21824</v>
      </c>
      <c r="B1438" s="3">
        <v>40581</v>
      </c>
      <c r="C1438" s="4">
        <f t="shared" si="66"/>
        <v>2011</v>
      </c>
      <c r="D1438" s="3" t="str">
        <f t="shared" si="67"/>
        <v>Feb</v>
      </c>
      <c r="E1438" s="3" t="str">
        <f t="shared" si="68"/>
        <v>Q4</v>
      </c>
      <c r="F1438" t="s">
        <v>20</v>
      </c>
      <c r="G1438">
        <v>37</v>
      </c>
      <c r="H1438">
        <v>3351.55</v>
      </c>
      <c r="I1438">
        <v>0.04</v>
      </c>
      <c r="J1438" t="s">
        <v>55</v>
      </c>
      <c r="K1438">
        <v>-1036.92</v>
      </c>
      <c r="L1438">
        <v>90.98</v>
      </c>
      <c r="M1438">
        <v>56.2</v>
      </c>
      <c r="N1438" t="s">
        <v>1273</v>
      </c>
      <c r="O1438" t="s">
        <v>1105</v>
      </c>
      <c r="P1438" t="s">
        <v>1105</v>
      </c>
      <c r="Q1438" t="s">
        <v>59</v>
      </c>
      <c r="R1438" t="s">
        <v>48</v>
      </c>
      <c r="S1438" t="s">
        <v>49</v>
      </c>
      <c r="T1438" t="s">
        <v>568</v>
      </c>
      <c r="U1438" t="s">
        <v>47</v>
      </c>
      <c r="V1438">
        <v>0.74</v>
      </c>
      <c r="W1438">
        <v>40588</v>
      </c>
    </row>
    <row r="1439" spans="1:23" x14ac:dyDescent="0.25">
      <c r="A1439">
        <v>21893</v>
      </c>
      <c r="B1439" s="3">
        <v>40840</v>
      </c>
      <c r="C1439" s="4">
        <f t="shared" si="66"/>
        <v>2011</v>
      </c>
      <c r="D1439" s="3" t="str">
        <f t="shared" si="67"/>
        <v>Oct</v>
      </c>
      <c r="E1439" s="3" t="str">
        <f t="shared" si="68"/>
        <v>Q3</v>
      </c>
      <c r="F1439" t="s">
        <v>77</v>
      </c>
      <c r="G1439">
        <v>30</v>
      </c>
      <c r="H1439">
        <v>532.11</v>
      </c>
      <c r="I1439">
        <v>0.01</v>
      </c>
      <c r="J1439" t="s">
        <v>55</v>
      </c>
      <c r="K1439">
        <v>59.47</v>
      </c>
      <c r="L1439">
        <v>17.07</v>
      </c>
      <c r="M1439">
        <v>8.1300000000000008</v>
      </c>
      <c r="N1439" t="s">
        <v>1240</v>
      </c>
      <c r="O1439" t="s">
        <v>1105</v>
      </c>
      <c r="P1439" t="s">
        <v>1105</v>
      </c>
      <c r="Q1439" t="s">
        <v>59</v>
      </c>
      <c r="R1439" t="s">
        <v>25</v>
      </c>
      <c r="S1439" t="s">
        <v>75</v>
      </c>
      <c r="T1439" t="s">
        <v>1306</v>
      </c>
      <c r="U1439" t="s">
        <v>38</v>
      </c>
      <c r="V1439">
        <v>0.38</v>
      </c>
      <c r="W1439">
        <v>40841</v>
      </c>
    </row>
    <row r="1440" spans="1:23" x14ac:dyDescent="0.25">
      <c r="A1440">
        <v>22054</v>
      </c>
      <c r="B1440" s="3">
        <v>40388</v>
      </c>
      <c r="C1440" s="4">
        <f t="shared" si="66"/>
        <v>2010</v>
      </c>
      <c r="D1440" s="3" t="str">
        <f t="shared" si="67"/>
        <v>Jul</v>
      </c>
      <c r="E1440" s="3" t="str">
        <f t="shared" si="68"/>
        <v>Q2</v>
      </c>
      <c r="F1440" t="s">
        <v>62</v>
      </c>
      <c r="G1440">
        <v>32</v>
      </c>
      <c r="H1440">
        <v>216.79</v>
      </c>
      <c r="I1440">
        <v>7.0000000000000007E-2</v>
      </c>
      <c r="J1440" t="s">
        <v>21</v>
      </c>
      <c r="K1440">
        <v>57.55</v>
      </c>
      <c r="L1440">
        <v>6.98</v>
      </c>
      <c r="M1440">
        <v>2.83</v>
      </c>
      <c r="N1440" t="s">
        <v>1222</v>
      </c>
      <c r="O1440" t="s">
        <v>1105</v>
      </c>
      <c r="P1440" t="s">
        <v>1105</v>
      </c>
      <c r="Q1440" t="s">
        <v>40</v>
      </c>
      <c r="R1440" t="s">
        <v>48</v>
      </c>
      <c r="S1440" t="s">
        <v>49</v>
      </c>
      <c r="T1440" t="s">
        <v>912</v>
      </c>
      <c r="U1440" t="s">
        <v>51</v>
      </c>
      <c r="V1440">
        <v>0.37</v>
      </c>
      <c r="W1440">
        <v>40390</v>
      </c>
    </row>
    <row r="1441" spans="1:23" x14ac:dyDescent="0.25">
      <c r="A1441">
        <v>22181</v>
      </c>
      <c r="B1441" s="3">
        <v>40823</v>
      </c>
      <c r="C1441" s="4">
        <f t="shared" si="66"/>
        <v>2011</v>
      </c>
      <c r="D1441" s="3" t="str">
        <f t="shared" si="67"/>
        <v>Oct</v>
      </c>
      <c r="E1441" s="3" t="str">
        <f t="shared" si="68"/>
        <v>Q3</v>
      </c>
      <c r="F1441" t="s">
        <v>20</v>
      </c>
      <c r="G1441">
        <v>41</v>
      </c>
      <c r="H1441">
        <v>258.13</v>
      </c>
      <c r="I1441">
        <v>0.03</v>
      </c>
      <c r="J1441" t="s">
        <v>21</v>
      </c>
      <c r="K1441">
        <v>84.1</v>
      </c>
      <c r="L1441">
        <v>6.08</v>
      </c>
      <c r="M1441">
        <v>1.82</v>
      </c>
      <c r="N1441" t="s">
        <v>1234</v>
      </c>
      <c r="O1441" t="s">
        <v>1105</v>
      </c>
      <c r="P1441" t="s">
        <v>1105</v>
      </c>
      <c r="Q1441" t="s">
        <v>40</v>
      </c>
      <c r="R1441" t="s">
        <v>25</v>
      </c>
      <c r="S1441" t="s">
        <v>65</v>
      </c>
      <c r="T1441" t="s">
        <v>1307</v>
      </c>
      <c r="U1441" t="s">
        <v>67</v>
      </c>
      <c r="V1441">
        <v>0.35</v>
      </c>
      <c r="W1441">
        <v>40832</v>
      </c>
    </row>
    <row r="1442" spans="1:23" x14ac:dyDescent="0.25">
      <c r="A1442">
        <v>22272</v>
      </c>
      <c r="B1442" s="3">
        <v>41035</v>
      </c>
      <c r="C1442" s="4">
        <f t="shared" si="66"/>
        <v>2012</v>
      </c>
      <c r="D1442" s="3" t="str">
        <f t="shared" si="67"/>
        <v>May</v>
      </c>
      <c r="E1442" s="3" t="str">
        <f t="shared" si="68"/>
        <v>Q1</v>
      </c>
      <c r="F1442" t="s">
        <v>29</v>
      </c>
      <c r="G1442">
        <v>37</v>
      </c>
      <c r="H1442">
        <v>5382.24</v>
      </c>
      <c r="I1442">
        <v>0.1</v>
      </c>
      <c r="J1442" t="s">
        <v>21</v>
      </c>
      <c r="K1442">
        <v>14.85</v>
      </c>
      <c r="L1442">
        <v>152.47999999999999</v>
      </c>
      <c r="M1442">
        <v>4</v>
      </c>
      <c r="N1442" t="s">
        <v>1227</v>
      </c>
      <c r="O1442" t="s">
        <v>1105</v>
      </c>
      <c r="P1442" t="s">
        <v>1105</v>
      </c>
      <c r="Q1442" t="s">
        <v>59</v>
      </c>
      <c r="R1442" t="s">
        <v>41</v>
      </c>
      <c r="S1442" t="s">
        <v>69</v>
      </c>
      <c r="T1442" t="s">
        <v>831</v>
      </c>
      <c r="U1442" t="s">
        <v>38</v>
      </c>
      <c r="V1442">
        <v>0.79</v>
      </c>
      <c r="W1442">
        <v>41037</v>
      </c>
    </row>
    <row r="1443" spans="1:23" x14ac:dyDescent="0.25">
      <c r="A1443">
        <v>22373</v>
      </c>
      <c r="B1443" s="3">
        <v>40996</v>
      </c>
      <c r="C1443" s="4">
        <f t="shared" si="66"/>
        <v>2012</v>
      </c>
      <c r="D1443" s="3" t="str">
        <f t="shared" si="67"/>
        <v>Mar</v>
      </c>
      <c r="E1443" s="3" t="str">
        <f t="shared" si="68"/>
        <v>Q4</v>
      </c>
      <c r="F1443" t="s">
        <v>29</v>
      </c>
      <c r="G1443">
        <v>26</v>
      </c>
      <c r="H1443">
        <v>233.03</v>
      </c>
      <c r="I1443">
        <v>0.05</v>
      </c>
      <c r="J1443" t="s">
        <v>55</v>
      </c>
      <c r="K1443">
        <v>-86.34</v>
      </c>
      <c r="L1443">
        <v>8.74</v>
      </c>
      <c r="M1443">
        <v>8.2899999999999991</v>
      </c>
      <c r="N1443" t="s">
        <v>1222</v>
      </c>
      <c r="O1443" t="s">
        <v>1105</v>
      </c>
      <c r="P1443" t="s">
        <v>1105</v>
      </c>
      <c r="Q1443" t="s">
        <v>40</v>
      </c>
      <c r="R1443" t="s">
        <v>25</v>
      </c>
      <c r="S1443" t="s">
        <v>75</v>
      </c>
      <c r="T1443" t="s">
        <v>561</v>
      </c>
      <c r="U1443" t="s">
        <v>38</v>
      </c>
      <c r="V1443">
        <v>0.38</v>
      </c>
      <c r="W1443">
        <v>40997</v>
      </c>
    </row>
    <row r="1444" spans="1:23" x14ac:dyDescent="0.25">
      <c r="A1444">
        <v>22434</v>
      </c>
      <c r="B1444" s="3">
        <v>41150</v>
      </c>
      <c r="C1444" s="4">
        <f t="shared" si="66"/>
        <v>2012</v>
      </c>
      <c r="D1444" s="3" t="str">
        <f t="shared" si="67"/>
        <v>Aug</v>
      </c>
      <c r="E1444" s="3" t="str">
        <f t="shared" si="68"/>
        <v>Q2</v>
      </c>
      <c r="F1444" t="s">
        <v>77</v>
      </c>
      <c r="G1444">
        <v>3</v>
      </c>
      <c r="H1444">
        <v>18.7</v>
      </c>
      <c r="I1444">
        <v>0.1</v>
      </c>
      <c r="J1444" t="s">
        <v>21</v>
      </c>
      <c r="K1444">
        <v>-14.685499999999999</v>
      </c>
      <c r="L1444">
        <v>4.54</v>
      </c>
      <c r="M1444">
        <v>5.83</v>
      </c>
      <c r="N1444" t="s">
        <v>1243</v>
      </c>
      <c r="O1444" t="s">
        <v>1105</v>
      </c>
      <c r="P1444" t="s">
        <v>1105</v>
      </c>
      <c r="Q1444" t="s">
        <v>32</v>
      </c>
      <c r="R1444" t="s">
        <v>25</v>
      </c>
      <c r="S1444" t="s">
        <v>36</v>
      </c>
      <c r="T1444" t="s">
        <v>1308</v>
      </c>
      <c r="U1444" t="s">
        <v>38</v>
      </c>
      <c r="V1444">
        <v>0.36</v>
      </c>
      <c r="W1444">
        <v>41152</v>
      </c>
    </row>
    <row r="1445" spans="1:23" x14ac:dyDescent="0.25">
      <c r="A1445">
        <v>22849</v>
      </c>
      <c r="B1445" s="3">
        <v>40588</v>
      </c>
      <c r="C1445" s="4">
        <f t="shared" si="66"/>
        <v>2011</v>
      </c>
      <c r="D1445" s="3" t="str">
        <f t="shared" si="67"/>
        <v>Feb</v>
      </c>
      <c r="E1445" s="3" t="str">
        <f t="shared" si="68"/>
        <v>Q4</v>
      </c>
      <c r="F1445" t="s">
        <v>44</v>
      </c>
      <c r="G1445">
        <v>27</v>
      </c>
      <c r="H1445">
        <v>304.98</v>
      </c>
      <c r="I1445">
        <v>0.08</v>
      </c>
      <c r="J1445" t="s">
        <v>21</v>
      </c>
      <c r="K1445">
        <v>2.7284999999999999</v>
      </c>
      <c r="L1445">
        <v>11.7</v>
      </c>
      <c r="M1445">
        <v>5.63</v>
      </c>
      <c r="N1445" t="s">
        <v>1220</v>
      </c>
      <c r="O1445" t="s">
        <v>1105</v>
      </c>
      <c r="P1445" t="s">
        <v>1105</v>
      </c>
      <c r="Q1445" t="s">
        <v>40</v>
      </c>
      <c r="R1445" t="s">
        <v>25</v>
      </c>
      <c r="S1445" t="s">
        <v>36</v>
      </c>
      <c r="T1445" t="s">
        <v>1309</v>
      </c>
      <c r="U1445" t="s">
        <v>38</v>
      </c>
      <c r="V1445">
        <v>0.4</v>
      </c>
      <c r="W1445">
        <v>40589</v>
      </c>
    </row>
    <row r="1446" spans="1:23" x14ac:dyDescent="0.25">
      <c r="A1446">
        <v>22881</v>
      </c>
      <c r="B1446" s="3">
        <v>40274</v>
      </c>
      <c r="C1446" s="4">
        <f t="shared" si="66"/>
        <v>2010</v>
      </c>
      <c r="D1446" s="3" t="str">
        <f t="shared" si="67"/>
        <v>Apr</v>
      </c>
      <c r="E1446" s="3" t="str">
        <f t="shared" si="68"/>
        <v>Q1</v>
      </c>
      <c r="F1446" t="s">
        <v>62</v>
      </c>
      <c r="G1446">
        <v>33</v>
      </c>
      <c r="H1446">
        <v>476.06</v>
      </c>
      <c r="I1446">
        <v>0.04</v>
      </c>
      <c r="J1446" t="s">
        <v>21</v>
      </c>
      <c r="K1446">
        <v>-120.48</v>
      </c>
      <c r="L1446">
        <v>14.03</v>
      </c>
      <c r="M1446">
        <v>9.3699999999999992</v>
      </c>
      <c r="N1446" t="s">
        <v>1263</v>
      </c>
      <c r="O1446" t="s">
        <v>1105</v>
      </c>
      <c r="P1446" t="s">
        <v>1105</v>
      </c>
      <c r="Q1446" t="s">
        <v>40</v>
      </c>
      <c r="R1446" t="s">
        <v>25</v>
      </c>
      <c r="S1446" t="s">
        <v>26</v>
      </c>
      <c r="T1446" t="s">
        <v>725</v>
      </c>
      <c r="U1446" t="s">
        <v>38</v>
      </c>
      <c r="V1446">
        <v>0.56000000000000005</v>
      </c>
      <c r="W1446">
        <v>40275</v>
      </c>
    </row>
    <row r="1447" spans="1:23" x14ac:dyDescent="0.25">
      <c r="A1447">
        <v>22950</v>
      </c>
      <c r="B1447" s="3">
        <v>40898</v>
      </c>
      <c r="C1447" s="4">
        <f t="shared" si="66"/>
        <v>2011</v>
      </c>
      <c r="D1447" s="3" t="str">
        <f t="shared" si="67"/>
        <v>Dec</v>
      </c>
      <c r="E1447" s="3" t="str">
        <f t="shared" si="68"/>
        <v>Q3</v>
      </c>
      <c r="F1447" t="s">
        <v>20</v>
      </c>
      <c r="G1447">
        <v>29</v>
      </c>
      <c r="H1447">
        <v>1756.11</v>
      </c>
      <c r="I1447">
        <v>0.1</v>
      </c>
      <c r="J1447" t="s">
        <v>21</v>
      </c>
      <c r="K1447">
        <v>-888.07</v>
      </c>
      <c r="L1447">
        <v>64.650000000000006</v>
      </c>
      <c r="M1447">
        <v>35</v>
      </c>
      <c r="N1447" t="s">
        <v>1310</v>
      </c>
      <c r="O1447" t="s">
        <v>1105</v>
      </c>
      <c r="P1447" t="s">
        <v>1105</v>
      </c>
      <c r="Q1447" t="s">
        <v>40</v>
      </c>
      <c r="R1447" t="s">
        <v>25</v>
      </c>
      <c r="S1447" t="s">
        <v>26</v>
      </c>
      <c r="T1447" t="s">
        <v>1045</v>
      </c>
      <c r="U1447" t="s">
        <v>28</v>
      </c>
      <c r="V1447">
        <v>0.8</v>
      </c>
      <c r="W1447">
        <v>40905</v>
      </c>
    </row>
    <row r="1448" spans="1:23" x14ac:dyDescent="0.25">
      <c r="A1448">
        <v>23008</v>
      </c>
      <c r="B1448" s="3">
        <v>40095</v>
      </c>
      <c r="C1448" s="4">
        <f t="shared" si="66"/>
        <v>2009</v>
      </c>
      <c r="D1448" s="3" t="str">
        <f t="shared" si="67"/>
        <v>Oct</v>
      </c>
      <c r="E1448" s="3" t="str">
        <f t="shared" si="68"/>
        <v>Q3</v>
      </c>
      <c r="F1448" t="s">
        <v>77</v>
      </c>
      <c r="G1448">
        <v>10</v>
      </c>
      <c r="H1448">
        <v>1136.47</v>
      </c>
      <c r="I1448">
        <v>0.1</v>
      </c>
      <c r="J1448" t="s">
        <v>55</v>
      </c>
      <c r="K1448">
        <v>323.32299999999998</v>
      </c>
      <c r="L1448">
        <v>120.98</v>
      </c>
      <c r="M1448">
        <v>9.07</v>
      </c>
      <c r="N1448" t="s">
        <v>1254</v>
      </c>
      <c r="O1448" t="s">
        <v>1105</v>
      </c>
      <c r="P1448" t="s">
        <v>1105</v>
      </c>
      <c r="Q1448" t="s">
        <v>32</v>
      </c>
      <c r="R1448" t="s">
        <v>25</v>
      </c>
      <c r="S1448" t="s">
        <v>36</v>
      </c>
      <c r="T1448" t="s">
        <v>472</v>
      </c>
      <c r="U1448" t="s">
        <v>38</v>
      </c>
      <c r="V1448">
        <v>0.35</v>
      </c>
      <c r="W1448">
        <v>40097</v>
      </c>
    </row>
    <row r="1449" spans="1:23" x14ac:dyDescent="0.25">
      <c r="A1449">
        <v>23202</v>
      </c>
      <c r="B1449" s="3">
        <v>40754</v>
      </c>
      <c r="C1449" s="4">
        <f t="shared" si="66"/>
        <v>2011</v>
      </c>
      <c r="D1449" s="3" t="str">
        <f t="shared" si="67"/>
        <v>Jul</v>
      </c>
      <c r="E1449" s="3" t="str">
        <f t="shared" si="68"/>
        <v>Q2</v>
      </c>
      <c r="F1449" t="s">
        <v>29</v>
      </c>
      <c r="G1449">
        <v>39</v>
      </c>
      <c r="H1449">
        <v>307.42</v>
      </c>
      <c r="I1449">
        <v>0.05</v>
      </c>
      <c r="J1449" t="s">
        <v>21</v>
      </c>
      <c r="K1449">
        <v>104.09</v>
      </c>
      <c r="L1449">
        <v>8.17</v>
      </c>
      <c r="M1449">
        <v>1.69</v>
      </c>
      <c r="N1449" t="s">
        <v>1285</v>
      </c>
      <c r="O1449" t="s">
        <v>1105</v>
      </c>
      <c r="P1449" t="s">
        <v>1105</v>
      </c>
      <c r="Q1449" t="s">
        <v>24</v>
      </c>
      <c r="R1449" t="s">
        <v>25</v>
      </c>
      <c r="S1449" t="s">
        <v>60</v>
      </c>
      <c r="T1449" t="s">
        <v>1311</v>
      </c>
      <c r="U1449" t="s">
        <v>67</v>
      </c>
      <c r="V1449">
        <v>0.38</v>
      </c>
      <c r="W1449">
        <v>40756</v>
      </c>
    </row>
    <row r="1450" spans="1:23" x14ac:dyDescent="0.25">
      <c r="A1450">
        <v>23426</v>
      </c>
      <c r="B1450" s="3">
        <v>40590</v>
      </c>
      <c r="C1450" s="4">
        <f t="shared" si="66"/>
        <v>2011</v>
      </c>
      <c r="D1450" s="3" t="str">
        <f t="shared" si="67"/>
        <v>Feb</v>
      </c>
      <c r="E1450" s="3" t="str">
        <f t="shared" si="68"/>
        <v>Q4</v>
      </c>
      <c r="F1450" t="s">
        <v>77</v>
      </c>
      <c r="G1450">
        <v>45</v>
      </c>
      <c r="H1450">
        <v>1009.8</v>
      </c>
      <c r="I1450">
        <v>7.0000000000000007E-2</v>
      </c>
      <c r="J1450" t="s">
        <v>21</v>
      </c>
      <c r="K1450">
        <v>352.64</v>
      </c>
      <c r="L1450">
        <v>22.98</v>
      </c>
      <c r="M1450">
        <v>1.99</v>
      </c>
      <c r="N1450" t="s">
        <v>1254</v>
      </c>
      <c r="O1450" t="s">
        <v>1105</v>
      </c>
      <c r="P1450" t="s">
        <v>1105</v>
      </c>
      <c r="Q1450" t="s">
        <v>32</v>
      </c>
      <c r="R1450" t="s">
        <v>41</v>
      </c>
      <c r="S1450" t="s">
        <v>69</v>
      </c>
      <c r="T1450" t="s">
        <v>494</v>
      </c>
      <c r="U1450" t="s">
        <v>51</v>
      </c>
      <c r="V1450">
        <v>0.46</v>
      </c>
      <c r="W1450">
        <v>40592</v>
      </c>
    </row>
    <row r="1451" spans="1:23" x14ac:dyDescent="0.25">
      <c r="A1451">
        <v>23649</v>
      </c>
      <c r="B1451" s="3">
        <v>41157</v>
      </c>
      <c r="C1451" s="4">
        <f t="shared" si="66"/>
        <v>2012</v>
      </c>
      <c r="D1451" s="3" t="str">
        <f t="shared" si="67"/>
        <v>Sep</v>
      </c>
      <c r="E1451" s="3" t="str">
        <f t="shared" si="68"/>
        <v>Q2</v>
      </c>
      <c r="F1451" t="s">
        <v>44</v>
      </c>
      <c r="G1451">
        <v>30</v>
      </c>
      <c r="H1451">
        <v>4587.9260000000004</v>
      </c>
      <c r="I1451">
        <v>0.1</v>
      </c>
      <c r="J1451" t="s">
        <v>21</v>
      </c>
      <c r="K1451">
        <v>687.41099999999994</v>
      </c>
      <c r="L1451">
        <v>195.99</v>
      </c>
      <c r="M1451">
        <v>4.2</v>
      </c>
      <c r="N1451" t="s">
        <v>1275</v>
      </c>
      <c r="O1451" t="s">
        <v>1105</v>
      </c>
      <c r="P1451" t="s">
        <v>1105</v>
      </c>
      <c r="Q1451" t="s">
        <v>40</v>
      </c>
      <c r="R1451" t="s">
        <v>41</v>
      </c>
      <c r="S1451" t="s">
        <v>42</v>
      </c>
      <c r="T1451" t="s">
        <v>607</v>
      </c>
      <c r="U1451" t="s">
        <v>38</v>
      </c>
      <c r="V1451">
        <v>0.6</v>
      </c>
      <c r="W1451">
        <v>41160</v>
      </c>
    </row>
    <row r="1452" spans="1:23" x14ac:dyDescent="0.25">
      <c r="A1452">
        <v>23748</v>
      </c>
      <c r="B1452" s="3">
        <v>41131</v>
      </c>
      <c r="C1452" s="4">
        <f t="shared" si="66"/>
        <v>2012</v>
      </c>
      <c r="D1452" s="3" t="str">
        <f t="shared" si="67"/>
        <v>Aug</v>
      </c>
      <c r="E1452" s="3" t="str">
        <f t="shared" si="68"/>
        <v>Q2</v>
      </c>
      <c r="F1452" t="s">
        <v>29</v>
      </c>
      <c r="G1452">
        <v>26</v>
      </c>
      <c r="H1452">
        <v>6163.52</v>
      </c>
      <c r="I1452">
        <v>0.02</v>
      </c>
      <c r="J1452" t="s">
        <v>30</v>
      </c>
      <c r="K1452">
        <v>755.95</v>
      </c>
      <c r="L1452">
        <v>225.02</v>
      </c>
      <c r="M1452">
        <v>28.66</v>
      </c>
      <c r="N1452" t="s">
        <v>1285</v>
      </c>
      <c r="O1452" t="s">
        <v>1105</v>
      </c>
      <c r="P1452" t="s">
        <v>1105</v>
      </c>
      <c r="Q1452" t="s">
        <v>24</v>
      </c>
      <c r="R1452" t="s">
        <v>25</v>
      </c>
      <c r="S1452" t="s">
        <v>26</v>
      </c>
      <c r="T1452" t="s">
        <v>395</v>
      </c>
      <c r="U1452" t="s">
        <v>35</v>
      </c>
      <c r="V1452">
        <v>0.72</v>
      </c>
      <c r="W1452">
        <v>41133</v>
      </c>
    </row>
    <row r="1453" spans="1:23" x14ac:dyDescent="0.25">
      <c r="A1453">
        <v>23847</v>
      </c>
      <c r="B1453" s="3">
        <v>41222</v>
      </c>
      <c r="C1453" s="4">
        <f t="shared" si="66"/>
        <v>2012</v>
      </c>
      <c r="D1453" s="3" t="str">
        <f t="shared" si="67"/>
        <v>Nov</v>
      </c>
      <c r="E1453" s="3" t="str">
        <f t="shared" si="68"/>
        <v>Q3</v>
      </c>
      <c r="F1453" t="s">
        <v>44</v>
      </c>
      <c r="G1453">
        <v>7</v>
      </c>
      <c r="H1453">
        <v>1278.6464999999998</v>
      </c>
      <c r="I1453">
        <v>0.01</v>
      </c>
      <c r="J1453" t="s">
        <v>21</v>
      </c>
      <c r="K1453">
        <v>-396.16500000000002</v>
      </c>
      <c r="L1453">
        <v>200.99</v>
      </c>
      <c r="M1453">
        <v>4.2</v>
      </c>
      <c r="N1453" t="s">
        <v>1255</v>
      </c>
      <c r="O1453" t="s">
        <v>1105</v>
      </c>
      <c r="P1453" t="s">
        <v>1105</v>
      </c>
      <c r="Q1453" t="s">
        <v>59</v>
      </c>
      <c r="R1453" t="s">
        <v>41</v>
      </c>
      <c r="S1453" t="s">
        <v>42</v>
      </c>
      <c r="T1453" t="s">
        <v>452</v>
      </c>
      <c r="U1453" t="s">
        <v>38</v>
      </c>
      <c r="V1453">
        <v>0.59</v>
      </c>
      <c r="W1453">
        <v>41224</v>
      </c>
    </row>
    <row r="1454" spans="1:23" x14ac:dyDescent="0.25">
      <c r="A1454">
        <v>23971</v>
      </c>
      <c r="B1454" s="3">
        <v>40138</v>
      </c>
      <c r="C1454" s="4">
        <f t="shared" si="66"/>
        <v>2009</v>
      </c>
      <c r="D1454" s="3" t="str">
        <f t="shared" si="67"/>
        <v>Nov</v>
      </c>
      <c r="E1454" s="3" t="str">
        <f t="shared" si="68"/>
        <v>Q3</v>
      </c>
      <c r="F1454" t="s">
        <v>77</v>
      </c>
      <c r="G1454">
        <v>5</v>
      </c>
      <c r="H1454">
        <v>66.63</v>
      </c>
      <c r="I1454">
        <v>0</v>
      </c>
      <c r="J1454" t="s">
        <v>21</v>
      </c>
      <c r="K1454">
        <v>-16.920000000000002</v>
      </c>
      <c r="L1454">
        <v>11.97</v>
      </c>
      <c r="M1454">
        <v>4.9800000000000004</v>
      </c>
      <c r="N1454" t="s">
        <v>1313</v>
      </c>
      <c r="O1454" t="s">
        <v>1105</v>
      </c>
      <c r="P1454" t="s">
        <v>1105</v>
      </c>
      <c r="Q1454" t="s">
        <v>59</v>
      </c>
      <c r="R1454" t="s">
        <v>25</v>
      </c>
      <c r="S1454" t="s">
        <v>33</v>
      </c>
      <c r="T1454" t="s">
        <v>271</v>
      </c>
      <c r="U1454" t="s">
        <v>38</v>
      </c>
      <c r="V1454">
        <v>0.57999999999999996</v>
      </c>
      <c r="W1454">
        <v>40141</v>
      </c>
    </row>
    <row r="1455" spans="1:23" x14ac:dyDescent="0.25">
      <c r="A1455">
        <v>24135</v>
      </c>
      <c r="B1455" s="3">
        <v>40200</v>
      </c>
      <c r="C1455" s="4">
        <f t="shared" si="66"/>
        <v>2010</v>
      </c>
      <c r="D1455" s="3" t="str">
        <f t="shared" si="67"/>
        <v>Jan</v>
      </c>
      <c r="E1455" s="3" t="str">
        <f t="shared" si="68"/>
        <v>Q4</v>
      </c>
      <c r="F1455" t="s">
        <v>20</v>
      </c>
      <c r="G1455">
        <v>12</v>
      </c>
      <c r="H1455">
        <v>345.19</v>
      </c>
      <c r="I1455">
        <v>0.1</v>
      </c>
      <c r="J1455" t="s">
        <v>21</v>
      </c>
      <c r="K1455">
        <v>111.58799999999999</v>
      </c>
      <c r="L1455">
        <v>30.44</v>
      </c>
      <c r="M1455">
        <v>1.49</v>
      </c>
      <c r="N1455" t="s">
        <v>1232</v>
      </c>
      <c r="O1455" t="s">
        <v>1105</v>
      </c>
      <c r="P1455" t="s">
        <v>1105</v>
      </c>
      <c r="Q1455" t="s">
        <v>32</v>
      </c>
      <c r="R1455" t="s">
        <v>25</v>
      </c>
      <c r="S1455" t="s">
        <v>36</v>
      </c>
      <c r="T1455" t="s">
        <v>762</v>
      </c>
      <c r="U1455" t="s">
        <v>38</v>
      </c>
      <c r="V1455">
        <v>0.37</v>
      </c>
      <c r="W1455">
        <v>40202</v>
      </c>
    </row>
    <row r="1456" spans="1:23" x14ac:dyDescent="0.25">
      <c r="A1456">
        <v>24196</v>
      </c>
      <c r="B1456" s="3">
        <v>40389</v>
      </c>
      <c r="C1456" s="4">
        <f t="shared" si="66"/>
        <v>2010</v>
      </c>
      <c r="D1456" s="3" t="str">
        <f t="shared" si="67"/>
        <v>Jul</v>
      </c>
      <c r="E1456" s="3" t="str">
        <f t="shared" si="68"/>
        <v>Q2</v>
      </c>
      <c r="F1456" t="s">
        <v>29</v>
      </c>
      <c r="G1456">
        <v>2</v>
      </c>
      <c r="H1456">
        <v>13.44</v>
      </c>
      <c r="I1456">
        <v>0.08</v>
      </c>
      <c r="J1456" t="s">
        <v>21</v>
      </c>
      <c r="K1456">
        <v>-8.8800000000000008</v>
      </c>
      <c r="L1456">
        <v>4.28</v>
      </c>
      <c r="M1456">
        <v>5.17</v>
      </c>
      <c r="N1456" t="s">
        <v>1302</v>
      </c>
      <c r="O1456" t="s">
        <v>1105</v>
      </c>
      <c r="P1456" t="s">
        <v>1105</v>
      </c>
      <c r="Q1456" t="s">
        <v>59</v>
      </c>
      <c r="R1456" t="s">
        <v>25</v>
      </c>
      <c r="S1456" t="s">
        <v>60</v>
      </c>
      <c r="T1456" t="s">
        <v>263</v>
      </c>
      <c r="U1456" t="s">
        <v>38</v>
      </c>
      <c r="V1456">
        <v>0.4</v>
      </c>
      <c r="W1456">
        <v>40390</v>
      </c>
    </row>
    <row r="1457" spans="1:23" x14ac:dyDescent="0.25">
      <c r="A1457">
        <v>24197</v>
      </c>
      <c r="B1457" s="3">
        <v>40212</v>
      </c>
      <c r="C1457" s="4">
        <f t="shared" si="66"/>
        <v>2010</v>
      </c>
      <c r="D1457" s="3" t="str">
        <f t="shared" si="67"/>
        <v>Feb</v>
      </c>
      <c r="E1457" s="3" t="str">
        <f t="shared" si="68"/>
        <v>Q4</v>
      </c>
      <c r="F1457" t="s">
        <v>20</v>
      </c>
      <c r="G1457">
        <v>41</v>
      </c>
      <c r="H1457">
        <v>2354.4</v>
      </c>
      <c r="I1457">
        <v>0</v>
      </c>
      <c r="J1457" t="s">
        <v>55</v>
      </c>
      <c r="K1457">
        <v>246.54</v>
      </c>
      <c r="L1457">
        <v>55.94</v>
      </c>
      <c r="M1457">
        <v>6.55</v>
      </c>
      <c r="N1457" t="s">
        <v>1284</v>
      </c>
      <c r="O1457" t="s">
        <v>1105</v>
      </c>
      <c r="P1457" t="s">
        <v>1105</v>
      </c>
      <c r="Q1457" t="s">
        <v>24</v>
      </c>
      <c r="R1457" t="s">
        <v>41</v>
      </c>
      <c r="S1457" t="s">
        <v>69</v>
      </c>
      <c r="T1457" t="s">
        <v>496</v>
      </c>
      <c r="U1457" t="s">
        <v>38</v>
      </c>
      <c r="V1457">
        <v>0.68</v>
      </c>
      <c r="W1457">
        <v>40219</v>
      </c>
    </row>
    <row r="1458" spans="1:23" x14ac:dyDescent="0.25">
      <c r="A1458">
        <v>24519</v>
      </c>
      <c r="B1458" s="3">
        <v>40705</v>
      </c>
      <c r="C1458" s="4">
        <f t="shared" si="66"/>
        <v>2011</v>
      </c>
      <c r="D1458" s="3" t="str">
        <f t="shared" si="67"/>
        <v>Jun</v>
      </c>
      <c r="E1458" s="3" t="str">
        <f t="shared" si="68"/>
        <v>Q1</v>
      </c>
      <c r="F1458" t="s">
        <v>77</v>
      </c>
      <c r="G1458">
        <v>22</v>
      </c>
      <c r="H1458">
        <v>127.56</v>
      </c>
      <c r="I1458">
        <v>0.03</v>
      </c>
      <c r="J1458" t="s">
        <v>21</v>
      </c>
      <c r="K1458">
        <v>-60.72</v>
      </c>
      <c r="L1458">
        <v>5.34</v>
      </c>
      <c r="M1458">
        <v>5.63</v>
      </c>
      <c r="N1458" t="s">
        <v>1225</v>
      </c>
      <c r="O1458" t="s">
        <v>1105</v>
      </c>
      <c r="P1458" t="s">
        <v>1105</v>
      </c>
      <c r="Q1458" t="s">
        <v>32</v>
      </c>
      <c r="R1458" t="s">
        <v>25</v>
      </c>
      <c r="S1458" t="s">
        <v>36</v>
      </c>
      <c r="T1458" t="s">
        <v>1315</v>
      </c>
      <c r="U1458" t="s">
        <v>38</v>
      </c>
      <c r="V1458">
        <v>0.39</v>
      </c>
      <c r="W1458">
        <v>40706</v>
      </c>
    </row>
    <row r="1459" spans="1:23" x14ac:dyDescent="0.25">
      <c r="A1459">
        <v>24546</v>
      </c>
      <c r="B1459" s="3">
        <v>40994</v>
      </c>
      <c r="C1459" s="4">
        <f t="shared" si="66"/>
        <v>2012</v>
      </c>
      <c r="D1459" s="3" t="str">
        <f t="shared" si="67"/>
        <v>Mar</v>
      </c>
      <c r="E1459" s="3" t="str">
        <f t="shared" si="68"/>
        <v>Q4</v>
      </c>
      <c r="F1459" t="s">
        <v>77</v>
      </c>
      <c r="G1459">
        <v>7</v>
      </c>
      <c r="H1459">
        <v>81.58</v>
      </c>
      <c r="I1459">
        <v>0.04</v>
      </c>
      <c r="J1459" t="s">
        <v>21</v>
      </c>
      <c r="K1459">
        <v>-7.78</v>
      </c>
      <c r="L1459">
        <v>10.98</v>
      </c>
      <c r="M1459">
        <v>3.37</v>
      </c>
      <c r="N1459" t="s">
        <v>1227</v>
      </c>
      <c r="O1459" t="s">
        <v>1105</v>
      </c>
      <c r="P1459" t="s">
        <v>1105</v>
      </c>
      <c r="Q1459" t="s">
        <v>59</v>
      </c>
      <c r="R1459" t="s">
        <v>25</v>
      </c>
      <c r="S1459" t="s">
        <v>148</v>
      </c>
      <c r="T1459" t="s">
        <v>460</v>
      </c>
      <c r="U1459" t="s">
        <v>51</v>
      </c>
      <c r="V1459">
        <v>0.56999999999999995</v>
      </c>
      <c r="W1459">
        <v>40995</v>
      </c>
    </row>
    <row r="1460" spans="1:23" x14ac:dyDescent="0.25">
      <c r="A1460">
        <v>24579</v>
      </c>
      <c r="B1460" s="3">
        <v>41231</v>
      </c>
      <c r="C1460" s="4">
        <f t="shared" si="66"/>
        <v>2012</v>
      </c>
      <c r="D1460" s="3" t="str">
        <f t="shared" si="67"/>
        <v>Nov</v>
      </c>
      <c r="E1460" s="3" t="str">
        <f t="shared" si="68"/>
        <v>Q3</v>
      </c>
      <c r="F1460" t="s">
        <v>29</v>
      </c>
      <c r="G1460">
        <v>45</v>
      </c>
      <c r="H1460">
        <v>13921.6</v>
      </c>
      <c r="I1460">
        <v>0.02</v>
      </c>
      <c r="J1460" t="s">
        <v>21</v>
      </c>
      <c r="K1460">
        <v>5183.04</v>
      </c>
      <c r="L1460">
        <v>300.64999999999998</v>
      </c>
      <c r="M1460">
        <v>24.49</v>
      </c>
      <c r="N1460" t="s">
        <v>1227</v>
      </c>
      <c r="O1460" t="s">
        <v>1105</v>
      </c>
      <c r="P1460" t="s">
        <v>1105</v>
      </c>
      <c r="Q1460" t="s">
        <v>24</v>
      </c>
      <c r="R1460" t="s">
        <v>25</v>
      </c>
      <c r="S1460" t="s">
        <v>33</v>
      </c>
      <c r="T1460" t="s">
        <v>375</v>
      </c>
      <c r="U1460" t="s">
        <v>28</v>
      </c>
      <c r="V1460">
        <v>0.52</v>
      </c>
      <c r="W1460">
        <v>41232</v>
      </c>
    </row>
    <row r="1461" spans="1:23" x14ac:dyDescent="0.25">
      <c r="A1461">
        <v>24581</v>
      </c>
      <c r="B1461" s="3">
        <v>40277</v>
      </c>
      <c r="C1461" s="4">
        <f t="shared" si="66"/>
        <v>2010</v>
      </c>
      <c r="D1461" s="3" t="str">
        <f t="shared" si="67"/>
        <v>Apr</v>
      </c>
      <c r="E1461" s="3" t="str">
        <f t="shared" si="68"/>
        <v>Q1</v>
      </c>
      <c r="F1461" t="s">
        <v>29</v>
      </c>
      <c r="G1461">
        <v>8</v>
      </c>
      <c r="H1461">
        <v>38.56</v>
      </c>
      <c r="I1461">
        <v>0.03</v>
      </c>
      <c r="J1461" t="s">
        <v>21</v>
      </c>
      <c r="K1461">
        <v>4.08</v>
      </c>
      <c r="L1461">
        <v>4.55</v>
      </c>
      <c r="M1461">
        <v>1.49</v>
      </c>
      <c r="N1461" t="s">
        <v>1272</v>
      </c>
      <c r="O1461" t="s">
        <v>1105</v>
      </c>
      <c r="P1461" t="s">
        <v>1105</v>
      </c>
      <c r="Q1461" t="s">
        <v>32</v>
      </c>
      <c r="R1461" t="s">
        <v>25</v>
      </c>
      <c r="S1461" t="s">
        <v>36</v>
      </c>
      <c r="T1461" t="s">
        <v>515</v>
      </c>
      <c r="U1461" t="s">
        <v>38</v>
      </c>
      <c r="V1461">
        <v>0.35</v>
      </c>
      <c r="W1461">
        <v>40278</v>
      </c>
    </row>
    <row r="1462" spans="1:23" x14ac:dyDescent="0.25">
      <c r="A1462">
        <v>24710</v>
      </c>
      <c r="B1462" s="3">
        <v>40451</v>
      </c>
      <c r="C1462" s="4">
        <f t="shared" si="66"/>
        <v>2010</v>
      </c>
      <c r="D1462" s="3" t="str">
        <f t="shared" si="67"/>
        <v>Sep</v>
      </c>
      <c r="E1462" s="3" t="str">
        <f t="shared" si="68"/>
        <v>Q2</v>
      </c>
      <c r="F1462" t="s">
        <v>20</v>
      </c>
      <c r="G1462">
        <v>3</v>
      </c>
      <c r="H1462">
        <v>22.06</v>
      </c>
      <c r="I1462">
        <v>0.05</v>
      </c>
      <c r="J1462" t="s">
        <v>21</v>
      </c>
      <c r="K1462">
        <v>-15.6</v>
      </c>
      <c r="L1462">
        <v>4.9800000000000004</v>
      </c>
      <c r="M1462">
        <v>7.44</v>
      </c>
      <c r="N1462" t="s">
        <v>1298</v>
      </c>
      <c r="O1462" t="s">
        <v>1105</v>
      </c>
      <c r="P1462" t="s">
        <v>1105</v>
      </c>
      <c r="Q1462" t="s">
        <v>32</v>
      </c>
      <c r="R1462" t="s">
        <v>25</v>
      </c>
      <c r="S1462" t="s">
        <v>60</v>
      </c>
      <c r="T1462" t="s">
        <v>1140</v>
      </c>
      <c r="U1462" t="s">
        <v>38</v>
      </c>
      <c r="V1462">
        <v>0.36</v>
      </c>
      <c r="W1462">
        <v>40455</v>
      </c>
    </row>
    <row r="1463" spans="1:23" x14ac:dyDescent="0.25">
      <c r="A1463">
        <v>24960</v>
      </c>
      <c r="B1463" s="3">
        <v>40570</v>
      </c>
      <c r="C1463" s="4">
        <f t="shared" si="66"/>
        <v>2011</v>
      </c>
      <c r="D1463" s="3" t="str">
        <f t="shared" si="67"/>
        <v>Jan</v>
      </c>
      <c r="E1463" s="3" t="str">
        <f t="shared" si="68"/>
        <v>Q4</v>
      </c>
      <c r="F1463" t="s">
        <v>29</v>
      </c>
      <c r="G1463">
        <v>48</v>
      </c>
      <c r="H1463">
        <v>1760.35</v>
      </c>
      <c r="I1463">
        <v>0.01</v>
      </c>
      <c r="J1463" t="s">
        <v>55</v>
      </c>
      <c r="K1463">
        <v>-17.079999999999998</v>
      </c>
      <c r="L1463">
        <v>34.979999999999997</v>
      </c>
      <c r="M1463">
        <v>7.53</v>
      </c>
      <c r="N1463" t="s">
        <v>1313</v>
      </c>
      <c r="O1463" t="s">
        <v>1105</v>
      </c>
      <c r="P1463" t="s">
        <v>1105</v>
      </c>
      <c r="Q1463" t="s">
        <v>24</v>
      </c>
      <c r="R1463" t="s">
        <v>41</v>
      </c>
      <c r="S1463" t="s">
        <v>69</v>
      </c>
      <c r="T1463" t="s">
        <v>1134</v>
      </c>
      <c r="U1463" t="s">
        <v>38</v>
      </c>
      <c r="V1463">
        <v>0.76</v>
      </c>
      <c r="W1463">
        <v>40571</v>
      </c>
    </row>
    <row r="1464" spans="1:23" x14ac:dyDescent="0.25">
      <c r="A1464">
        <v>25061</v>
      </c>
      <c r="B1464" s="3">
        <v>40895</v>
      </c>
      <c r="C1464" s="4">
        <f t="shared" si="66"/>
        <v>2011</v>
      </c>
      <c r="D1464" s="3" t="str">
        <f t="shared" si="67"/>
        <v>Dec</v>
      </c>
      <c r="E1464" s="3" t="str">
        <f t="shared" si="68"/>
        <v>Q3</v>
      </c>
      <c r="F1464" t="s">
        <v>62</v>
      </c>
      <c r="G1464">
        <v>20</v>
      </c>
      <c r="H1464">
        <v>941.13</v>
      </c>
      <c r="I1464">
        <v>0.1</v>
      </c>
      <c r="J1464" t="s">
        <v>21</v>
      </c>
      <c r="K1464">
        <v>344.95</v>
      </c>
      <c r="L1464">
        <v>48.04</v>
      </c>
      <c r="M1464">
        <v>7.23</v>
      </c>
      <c r="N1464" t="s">
        <v>663</v>
      </c>
      <c r="O1464" t="s">
        <v>1105</v>
      </c>
      <c r="P1464" t="s">
        <v>1105</v>
      </c>
      <c r="Q1464" t="s">
        <v>59</v>
      </c>
      <c r="R1464" t="s">
        <v>25</v>
      </c>
      <c r="S1464" t="s">
        <v>60</v>
      </c>
      <c r="T1464" t="s">
        <v>520</v>
      </c>
      <c r="U1464" t="s">
        <v>38</v>
      </c>
      <c r="V1464">
        <v>0.37</v>
      </c>
      <c r="W1464">
        <v>40897</v>
      </c>
    </row>
    <row r="1465" spans="1:23" x14ac:dyDescent="0.25">
      <c r="A1465">
        <v>25095</v>
      </c>
      <c r="B1465" s="3">
        <v>40568</v>
      </c>
      <c r="C1465" s="4">
        <f t="shared" si="66"/>
        <v>2011</v>
      </c>
      <c r="D1465" s="3" t="str">
        <f t="shared" si="67"/>
        <v>Jan</v>
      </c>
      <c r="E1465" s="3" t="str">
        <f t="shared" si="68"/>
        <v>Q4</v>
      </c>
      <c r="F1465" t="s">
        <v>20</v>
      </c>
      <c r="G1465">
        <v>18</v>
      </c>
      <c r="H1465">
        <v>693.06</v>
      </c>
      <c r="I1465">
        <v>0.06</v>
      </c>
      <c r="J1465" t="s">
        <v>21</v>
      </c>
      <c r="K1465">
        <v>148.30000000000001</v>
      </c>
      <c r="L1465">
        <v>39.979999999999997</v>
      </c>
      <c r="M1465">
        <v>9.83</v>
      </c>
      <c r="N1465" t="s">
        <v>1316</v>
      </c>
      <c r="O1465" t="s">
        <v>1105</v>
      </c>
      <c r="P1465" t="s">
        <v>1105</v>
      </c>
      <c r="Q1465" t="s">
        <v>32</v>
      </c>
      <c r="R1465" t="s">
        <v>25</v>
      </c>
      <c r="S1465" t="s">
        <v>75</v>
      </c>
      <c r="T1465" t="s">
        <v>1109</v>
      </c>
      <c r="U1465" t="s">
        <v>38</v>
      </c>
      <c r="V1465">
        <v>0.4</v>
      </c>
      <c r="W1465">
        <v>40573</v>
      </c>
    </row>
    <row r="1466" spans="1:23" x14ac:dyDescent="0.25">
      <c r="A1466">
        <v>25254</v>
      </c>
      <c r="B1466" s="3">
        <v>40438</v>
      </c>
      <c r="C1466" s="4">
        <f t="shared" si="66"/>
        <v>2010</v>
      </c>
      <c r="D1466" s="3" t="str">
        <f t="shared" si="67"/>
        <v>Sep</v>
      </c>
      <c r="E1466" s="3" t="str">
        <f t="shared" si="68"/>
        <v>Q2</v>
      </c>
      <c r="F1466" t="s">
        <v>77</v>
      </c>
      <c r="G1466">
        <v>35</v>
      </c>
      <c r="H1466">
        <v>299.68</v>
      </c>
      <c r="I1466">
        <v>0.06</v>
      </c>
      <c r="J1466" t="s">
        <v>21</v>
      </c>
      <c r="K1466">
        <v>-29.359500000000001</v>
      </c>
      <c r="L1466">
        <v>8.85</v>
      </c>
      <c r="M1466">
        <v>5.6</v>
      </c>
      <c r="N1466" t="s">
        <v>1259</v>
      </c>
      <c r="O1466" t="s">
        <v>1105</v>
      </c>
      <c r="P1466" t="s">
        <v>1105</v>
      </c>
      <c r="Q1466" t="s">
        <v>24</v>
      </c>
      <c r="R1466" t="s">
        <v>25</v>
      </c>
      <c r="S1466" t="s">
        <v>36</v>
      </c>
      <c r="T1466" t="s">
        <v>295</v>
      </c>
      <c r="U1466" t="s">
        <v>38</v>
      </c>
      <c r="V1466">
        <v>0.36</v>
      </c>
      <c r="W1466">
        <v>40440</v>
      </c>
    </row>
    <row r="1467" spans="1:23" x14ac:dyDescent="0.25">
      <c r="A1467">
        <v>25542</v>
      </c>
      <c r="B1467" s="3">
        <v>41273</v>
      </c>
      <c r="C1467" s="4">
        <f t="shared" si="66"/>
        <v>2012</v>
      </c>
      <c r="D1467" s="3" t="str">
        <f t="shared" si="67"/>
        <v>Dec</v>
      </c>
      <c r="E1467" s="3" t="str">
        <f t="shared" si="68"/>
        <v>Q3</v>
      </c>
      <c r="F1467" t="s">
        <v>20</v>
      </c>
      <c r="G1467">
        <v>37</v>
      </c>
      <c r="H1467">
        <v>257.45999999999998</v>
      </c>
      <c r="I1467">
        <v>0.09</v>
      </c>
      <c r="J1467" t="s">
        <v>55</v>
      </c>
      <c r="K1467">
        <v>-18.66</v>
      </c>
      <c r="L1467">
        <v>7.28</v>
      </c>
      <c r="M1467">
        <v>4.2300000000000004</v>
      </c>
      <c r="N1467" t="s">
        <v>1304</v>
      </c>
      <c r="O1467" t="s">
        <v>1105</v>
      </c>
      <c r="P1467" t="s">
        <v>1105</v>
      </c>
      <c r="Q1467" t="s">
        <v>59</v>
      </c>
      <c r="R1467" t="s">
        <v>25</v>
      </c>
      <c r="S1467" t="s">
        <v>60</v>
      </c>
      <c r="T1467" t="s">
        <v>1317</v>
      </c>
      <c r="U1467" t="s">
        <v>67</v>
      </c>
      <c r="V1467">
        <v>0.39</v>
      </c>
      <c r="W1467">
        <v>41273</v>
      </c>
    </row>
    <row r="1468" spans="1:23" x14ac:dyDescent="0.25">
      <c r="A1468">
        <v>25569</v>
      </c>
      <c r="B1468" s="3">
        <v>41099</v>
      </c>
      <c r="C1468" s="4">
        <f t="shared" si="66"/>
        <v>2012</v>
      </c>
      <c r="D1468" s="3" t="str">
        <f t="shared" si="67"/>
        <v>Jul</v>
      </c>
      <c r="E1468" s="3" t="str">
        <f t="shared" si="68"/>
        <v>Q2</v>
      </c>
      <c r="F1468" t="s">
        <v>29</v>
      </c>
      <c r="G1468">
        <v>27</v>
      </c>
      <c r="H1468">
        <v>311.20999999999998</v>
      </c>
      <c r="I1468">
        <v>0.09</v>
      </c>
      <c r="J1468" t="s">
        <v>21</v>
      </c>
      <c r="K1468">
        <v>-14.03</v>
      </c>
      <c r="L1468">
        <v>12.28</v>
      </c>
      <c r="M1468">
        <v>6.47</v>
      </c>
      <c r="N1468" t="s">
        <v>1249</v>
      </c>
      <c r="O1468" t="s">
        <v>1105</v>
      </c>
      <c r="P1468" t="s">
        <v>1105</v>
      </c>
      <c r="Q1468" t="s">
        <v>24</v>
      </c>
      <c r="R1468" t="s">
        <v>25</v>
      </c>
      <c r="S1468" t="s">
        <v>60</v>
      </c>
      <c r="T1468" t="s">
        <v>130</v>
      </c>
      <c r="U1468" t="s">
        <v>38</v>
      </c>
      <c r="V1468">
        <v>0.38</v>
      </c>
      <c r="W1468">
        <v>41101</v>
      </c>
    </row>
    <row r="1469" spans="1:23" x14ac:dyDescent="0.25">
      <c r="A1469">
        <v>25863</v>
      </c>
      <c r="B1469" s="3">
        <v>40655</v>
      </c>
      <c r="C1469" s="4">
        <f t="shared" si="66"/>
        <v>2011</v>
      </c>
      <c r="D1469" s="3" t="str">
        <f t="shared" si="67"/>
        <v>Apr</v>
      </c>
      <c r="E1469" s="3" t="str">
        <f t="shared" si="68"/>
        <v>Q1</v>
      </c>
      <c r="F1469" t="s">
        <v>44</v>
      </c>
      <c r="G1469">
        <v>18</v>
      </c>
      <c r="H1469">
        <v>340.68849999999998</v>
      </c>
      <c r="I1469">
        <v>0</v>
      </c>
      <c r="J1469" t="s">
        <v>55</v>
      </c>
      <c r="K1469">
        <v>-10.846</v>
      </c>
      <c r="L1469">
        <v>20.99</v>
      </c>
      <c r="M1469">
        <v>4.8099999999999996</v>
      </c>
      <c r="N1469" t="s">
        <v>1318</v>
      </c>
      <c r="O1469" t="s">
        <v>1105</v>
      </c>
      <c r="P1469" t="s">
        <v>1105</v>
      </c>
      <c r="Q1469" t="s">
        <v>40</v>
      </c>
      <c r="R1469" t="s">
        <v>41</v>
      </c>
      <c r="S1469" t="s">
        <v>42</v>
      </c>
      <c r="T1469" t="s">
        <v>750</v>
      </c>
      <c r="U1469" t="s">
        <v>47</v>
      </c>
      <c r="V1469">
        <v>0.57999999999999996</v>
      </c>
      <c r="W1469">
        <v>40657</v>
      </c>
    </row>
    <row r="1470" spans="1:23" x14ac:dyDescent="0.25">
      <c r="A1470">
        <v>25895</v>
      </c>
      <c r="B1470" s="3">
        <v>41016</v>
      </c>
      <c r="C1470" s="4">
        <f t="shared" si="66"/>
        <v>2012</v>
      </c>
      <c r="D1470" s="3" t="str">
        <f t="shared" si="67"/>
        <v>Apr</v>
      </c>
      <c r="E1470" s="3" t="str">
        <f t="shared" si="68"/>
        <v>Q1</v>
      </c>
      <c r="F1470" t="s">
        <v>62</v>
      </c>
      <c r="G1470">
        <v>37</v>
      </c>
      <c r="H1470">
        <v>709.91</v>
      </c>
      <c r="I1470">
        <v>0.09</v>
      </c>
      <c r="J1470" t="s">
        <v>21</v>
      </c>
      <c r="K1470">
        <v>-93.425999999999988</v>
      </c>
      <c r="L1470">
        <v>19.350000000000001</v>
      </c>
      <c r="M1470">
        <v>12.79</v>
      </c>
      <c r="N1470" t="s">
        <v>1222</v>
      </c>
      <c r="O1470" t="s">
        <v>1105</v>
      </c>
      <c r="P1470" t="s">
        <v>1105</v>
      </c>
      <c r="Q1470" t="s">
        <v>40</v>
      </c>
      <c r="R1470" t="s">
        <v>25</v>
      </c>
      <c r="S1470" t="s">
        <v>36</v>
      </c>
      <c r="T1470" t="s">
        <v>1319</v>
      </c>
      <c r="U1470" t="s">
        <v>38</v>
      </c>
      <c r="V1470">
        <v>0.39</v>
      </c>
      <c r="W1470">
        <v>41019</v>
      </c>
    </row>
    <row r="1471" spans="1:23" x14ac:dyDescent="0.25">
      <c r="A1471">
        <v>26050</v>
      </c>
      <c r="B1471" s="3">
        <v>40710</v>
      </c>
      <c r="C1471" s="4">
        <f t="shared" si="66"/>
        <v>2011</v>
      </c>
      <c r="D1471" s="3" t="str">
        <f t="shared" si="67"/>
        <v>Jun</v>
      </c>
      <c r="E1471" s="3" t="str">
        <f t="shared" si="68"/>
        <v>Q1</v>
      </c>
      <c r="F1471" t="s">
        <v>29</v>
      </c>
      <c r="G1471">
        <v>44</v>
      </c>
      <c r="H1471">
        <v>365.24</v>
      </c>
      <c r="I1471">
        <v>0.09</v>
      </c>
      <c r="J1471" t="s">
        <v>21</v>
      </c>
      <c r="K1471">
        <v>-163.13</v>
      </c>
      <c r="L1471">
        <v>8.74</v>
      </c>
      <c r="M1471">
        <v>8.2899999999999991</v>
      </c>
      <c r="N1471" t="s">
        <v>1227</v>
      </c>
      <c r="O1471" t="s">
        <v>1105</v>
      </c>
      <c r="P1471" t="s">
        <v>1105</v>
      </c>
      <c r="Q1471" t="s">
        <v>59</v>
      </c>
      <c r="R1471" t="s">
        <v>25</v>
      </c>
      <c r="S1471" t="s">
        <v>75</v>
      </c>
      <c r="T1471" t="s">
        <v>561</v>
      </c>
      <c r="U1471" t="s">
        <v>38</v>
      </c>
      <c r="V1471">
        <v>0.38</v>
      </c>
      <c r="W1471">
        <v>40711</v>
      </c>
    </row>
    <row r="1472" spans="1:23" x14ac:dyDescent="0.25">
      <c r="A1472">
        <v>26145</v>
      </c>
      <c r="B1472" s="3">
        <v>40728</v>
      </c>
      <c r="C1472" s="4">
        <f t="shared" si="66"/>
        <v>2011</v>
      </c>
      <c r="D1472" s="3" t="str">
        <f t="shared" si="67"/>
        <v>Jul</v>
      </c>
      <c r="E1472" s="3" t="str">
        <f t="shared" si="68"/>
        <v>Q2</v>
      </c>
      <c r="F1472" t="s">
        <v>20</v>
      </c>
      <c r="G1472">
        <v>18</v>
      </c>
      <c r="H1472">
        <v>99.36</v>
      </c>
      <c r="I1472">
        <v>0</v>
      </c>
      <c r="J1472" t="s">
        <v>21</v>
      </c>
      <c r="K1472">
        <v>-51.198</v>
      </c>
      <c r="L1472">
        <v>4.91</v>
      </c>
      <c r="M1472">
        <v>5.68</v>
      </c>
      <c r="N1472" t="s">
        <v>1318</v>
      </c>
      <c r="O1472" t="s">
        <v>1105</v>
      </c>
      <c r="P1472" t="s">
        <v>1105</v>
      </c>
      <c r="Q1472" t="s">
        <v>40</v>
      </c>
      <c r="R1472" t="s">
        <v>25</v>
      </c>
      <c r="S1472" t="s">
        <v>36</v>
      </c>
      <c r="T1472" t="s">
        <v>1320</v>
      </c>
      <c r="U1472" t="s">
        <v>38</v>
      </c>
      <c r="V1472">
        <v>0.36</v>
      </c>
      <c r="W1472">
        <v>40732</v>
      </c>
    </row>
    <row r="1473" spans="1:23" x14ac:dyDescent="0.25">
      <c r="A1473">
        <v>26279</v>
      </c>
      <c r="B1473" s="3">
        <v>40024</v>
      </c>
      <c r="C1473" s="4">
        <f t="shared" si="66"/>
        <v>2009</v>
      </c>
      <c r="D1473" s="3" t="str">
        <f t="shared" si="67"/>
        <v>Jul</v>
      </c>
      <c r="E1473" s="3" t="str">
        <f t="shared" si="68"/>
        <v>Q2</v>
      </c>
      <c r="F1473" t="s">
        <v>44</v>
      </c>
      <c r="G1473">
        <v>7</v>
      </c>
      <c r="H1473">
        <v>211.74350000000001</v>
      </c>
      <c r="I1473">
        <v>0.04</v>
      </c>
      <c r="J1473" t="s">
        <v>21</v>
      </c>
      <c r="K1473">
        <v>-33.308</v>
      </c>
      <c r="L1473">
        <v>35.99</v>
      </c>
      <c r="M1473">
        <v>1.25</v>
      </c>
      <c r="N1473" t="s">
        <v>1227</v>
      </c>
      <c r="O1473" t="s">
        <v>1105</v>
      </c>
      <c r="P1473" t="s">
        <v>1105</v>
      </c>
      <c r="Q1473" t="s">
        <v>59</v>
      </c>
      <c r="R1473" t="s">
        <v>41</v>
      </c>
      <c r="S1473" t="s">
        <v>42</v>
      </c>
      <c r="T1473" t="s">
        <v>1196</v>
      </c>
      <c r="U1473" t="s">
        <v>51</v>
      </c>
      <c r="V1473">
        <v>0.36</v>
      </c>
      <c r="W1473">
        <v>40026</v>
      </c>
    </row>
    <row r="1474" spans="1:23" x14ac:dyDescent="0.25">
      <c r="A1474">
        <v>26406</v>
      </c>
      <c r="B1474" s="3">
        <v>40645</v>
      </c>
      <c r="C1474" s="4">
        <f t="shared" si="66"/>
        <v>2011</v>
      </c>
      <c r="D1474" s="3" t="str">
        <f t="shared" si="67"/>
        <v>Apr</v>
      </c>
      <c r="E1474" s="3" t="str">
        <f t="shared" si="68"/>
        <v>Q1</v>
      </c>
      <c r="F1474" t="s">
        <v>44</v>
      </c>
      <c r="G1474">
        <v>40</v>
      </c>
      <c r="H1474">
        <v>167.46</v>
      </c>
      <c r="I1474">
        <v>0.09</v>
      </c>
      <c r="J1474" t="s">
        <v>21</v>
      </c>
      <c r="K1474">
        <v>-134.297</v>
      </c>
      <c r="L1474">
        <v>4.24</v>
      </c>
      <c r="M1474">
        <v>5.41</v>
      </c>
      <c r="N1474" t="s">
        <v>1239</v>
      </c>
      <c r="O1474" t="s">
        <v>1105</v>
      </c>
      <c r="P1474" t="s">
        <v>1105</v>
      </c>
      <c r="Q1474" t="s">
        <v>59</v>
      </c>
      <c r="R1474" t="s">
        <v>25</v>
      </c>
      <c r="S1474" t="s">
        <v>36</v>
      </c>
      <c r="T1474" t="s">
        <v>859</v>
      </c>
      <c r="U1474" t="s">
        <v>38</v>
      </c>
      <c r="V1474">
        <v>0.35</v>
      </c>
      <c r="W1474">
        <v>40648</v>
      </c>
    </row>
    <row r="1475" spans="1:23" x14ac:dyDescent="0.25">
      <c r="A1475">
        <v>26535</v>
      </c>
      <c r="B1475" s="3">
        <v>40988</v>
      </c>
      <c r="C1475" s="4">
        <f t="shared" ref="C1475:C1538" si="69">YEAR(B1475)</f>
        <v>2012</v>
      </c>
      <c r="D1475" s="3" t="str">
        <f t="shared" ref="D1475:D1538" si="70">TEXT(B1475,"MMM")</f>
        <v>Mar</v>
      </c>
      <c r="E1475" s="3" t="str">
        <f t="shared" ref="E1475:E1538" si="71">IF(AND(MONTH(B1475)&gt;=4,MONTH(B1475)&lt;=6),"Q1",IF(AND(MONTH(B1475)&gt;=7,MONTH(B1475)&lt;=9),"Q2",IF(AND(MONTH(B1475)&gt;=10,MONTH(B1475)&lt;=12),"Q3",IF(AND(MONTH(B1475)&gt;=1,MONTH(B1475)&lt;=3),"Q4"))))</f>
        <v>Q4</v>
      </c>
      <c r="F1475" t="s">
        <v>44</v>
      </c>
      <c r="G1475">
        <v>33</v>
      </c>
      <c r="H1475">
        <v>141.69999999999999</v>
      </c>
      <c r="I1475">
        <v>0.02</v>
      </c>
      <c r="J1475" t="s">
        <v>21</v>
      </c>
      <c r="K1475">
        <v>-103.21250000000001</v>
      </c>
      <c r="L1475">
        <v>3.98</v>
      </c>
      <c r="M1475">
        <v>5.26</v>
      </c>
      <c r="N1475" t="s">
        <v>1222</v>
      </c>
      <c r="O1475" t="s">
        <v>1105</v>
      </c>
      <c r="P1475" t="s">
        <v>1105</v>
      </c>
      <c r="Q1475" t="s">
        <v>40</v>
      </c>
      <c r="R1475" t="s">
        <v>25</v>
      </c>
      <c r="S1475" t="s">
        <v>36</v>
      </c>
      <c r="T1475" t="s">
        <v>1323</v>
      </c>
      <c r="U1475" t="s">
        <v>38</v>
      </c>
      <c r="V1475">
        <v>0.38</v>
      </c>
      <c r="W1475">
        <v>40990</v>
      </c>
    </row>
    <row r="1476" spans="1:23" x14ac:dyDescent="0.25">
      <c r="A1476">
        <v>26661</v>
      </c>
      <c r="B1476" s="3">
        <v>41262</v>
      </c>
      <c r="C1476" s="4">
        <f t="shared" si="69"/>
        <v>2012</v>
      </c>
      <c r="D1476" s="3" t="str">
        <f t="shared" si="70"/>
        <v>Dec</v>
      </c>
      <c r="E1476" s="3" t="str">
        <f t="shared" si="71"/>
        <v>Q3</v>
      </c>
      <c r="F1476" t="s">
        <v>62</v>
      </c>
      <c r="G1476">
        <v>31</v>
      </c>
      <c r="H1476">
        <v>1772.2244999999998</v>
      </c>
      <c r="I1476">
        <v>0.02</v>
      </c>
      <c r="J1476" t="s">
        <v>21</v>
      </c>
      <c r="K1476">
        <v>390.86099999999999</v>
      </c>
      <c r="L1476">
        <v>65.989999999999995</v>
      </c>
      <c r="M1476">
        <v>4.99</v>
      </c>
      <c r="N1476" t="s">
        <v>1287</v>
      </c>
      <c r="O1476" t="s">
        <v>1105</v>
      </c>
      <c r="P1476" t="s">
        <v>1105</v>
      </c>
      <c r="Q1476" t="s">
        <v>40</v>
      </c>
      <c r="R1476" t="s">
        <v>41</v>
      </c>
      <c r="S1476" t="s">
        <v>42</v>
      </c>
      <c r="T1476" t="s">
        <v>684</v>
      </c>
      <c r="U1476" t="s">
        <v>38</v>
      </c>
      <c r="V1476">
        <v>0.56999999999999995</v>
      </c>
      <c r="W1476">
        <v>41263</v>
      </c>
    </row>
    <row r="1477" spans="1:23" x14ac:dyDescent="0.25">
      <c r="A1477">
        <v>26855</v>
      </c>
      <c r="B1477" s="3">
        <v>39887</v>
      </c>
      <c r="C1477" s="4">
        <f t="shared" si="69"/>
        <v>2009</v>
      </c>
      <c r="D1477" s="3" t="str">
        <f t="shared" si="70"/>
        <v>Mar</v>
      </c>
      <c r="E1477" s="3" t="str">
        <f t="shared" si="71"/>
        <v>Q4</v>
      </c>
      <c r="F1477" t="s">
        <v>29</v>
      </c>
      <c r="G1477">
        <v>13</v>
      </c>
      <c r="H1477">
        <v>396.04</v>
      </c>
      <c r="I1477">
        <v>0.08</v>
      </c>
      <c r="J1477" t="s">
        <v>21</v>
      </c>
      <c r="K1477">
        <v>230.02</v>
      </c>
      <c r="L1477">
        <v>30.93</v>
      </c>
      <c r="M1477">
        <v>3.92</v>
      </c>
      <c r="N1477" t="s">
        <v>1285</v>
      </c>
      <c r="O1477" t="s">
        <v>1105</v>
      </c>
      <c r="P1477" t="s">
        <v>1105</v>
      </c>
      <c r="Q1477" t="s">
        <v>24</v>
      </c>
      <c r="R1477" t="s">
        <v>48</v>
      </c>
      <c r="S1477" t="s">
        <v>49</v>
      </c>
      <c r="T1477" t="s">
        <v>776</v>
      </c>
      <c r="U1477" t="s">
        <v>51</v>
      </c>
      <c r="V1477">
        <v>0.44</v>
      </c>
      <c r="W1477">
        <v>39888</v>
      </c>
    </row>
    <row r="1478" spans="1:23" x14ac:dyDescent="0.25">
      <c r="A1478">
        <v>27047</v>
      </c>
      <c r="B1478" s="3">
        <v>40504</v>
      </c>
      <c r="C1478" s="4">
        <f t="shared" si="69"/>
        <v>2010</v>
      </c>
      <c r="D1478" s="3" t="str">
        <f t="shared" si="70"/>
        <v>Nov</v>
      </c>
      <c r="E1478" s="3" t="str">
        <f t="shared" si="71"/>
        <v>Q3</v>
      </c>
      <c r="F1478" t="s">
        <v>29</v>
      </c>
      <c r="G1478">
        <v>25</v>
      </c>
      <c r="H1478">
        <v>14240.76</v>
      </c>
      <c r="I1478">
        <v>0.06</v>
      </c>
      <c r="J1478" t="s">
        <v>21</v>
      </c>
      <c r="K1478">
        <v>3128.69</v>
      </c>
      <c r="L1478">
        <v>599.99</v>
      </c>
      <c r="M1478">
        <v>24.49</v>
      </c>
      <c r="N1478" t="s">
        <v>1267</v>
      </c>
      <c r="O1478" t="s">
        <v>1105</v>
      </c>
      <c r="P1478" t="s">
        <v>1105</v>
      </c>
      <c r="Q1478" t="s">
        <v>32</v>
      </c>
      <c r="R1478" t="s">
        <v>41</v>
      </c>
      <c r="S1478" t="s">
        <v>98</v>
      </c>
      <c r="T1478" t="s">
        <v>1324</v>
      </c>
      <c r="U1478" t="s">
        <v>28</v>
      </c>
      <c r="V1478">
        <v>0.5</v>
      </c>
      <c r="W1478">
        <v>40505</v>
      </c>
    </row>
    <row r="1479" spans="1:23" x14ac:dyDescent="0.25">
      <c r="A1479">
        <v>27077</v>
      </c>
      <c r="B1479" s="3">
        <v>40252</v>
      </c>
      <c r="C1479" s="4">
        <f t="shared" si="69"/>
        <v>2010</v>
      </c>
      <c r="D1479" s="3" t="str">
        <f t="shared" si="70"/>
        <v>Mar</v>
      </c>
      <c r="E1479" s="3" t="str">
        <f t="shared" si="71"/>
        <v>Q4</v>
      </c>
      <c r="F1479" t="s">
        <v>77</v>
      </c>
      <c r="G1479">
        <v>11</v>
      </c>
      <c r="H1479">
        <v>1612.93</v>
      </c>
      <c r="I1479">
        <v>0</v>
      </c>
      <c r="J1479" t="s">
        <v>21</v>
      </c>
      <c r="K1479">
        <v>321.25</v>
      </c>
      <c r="L1479">
        <v>140.99</v>
      </c>
      <c r="M1479">
        <v>13.99</v>
      </c>
      <c r="N1479" t="s">
        <v>1249</v>
      </c>
      <c r="O1479" t="s">
        <v>1105</v>
      </c>
      <c r="P1479" t="s">
        <v>1105</v>
      </c>
      <c r="Q1479" t="s">
        <v>24</v>
      </c>
      <c r="R1479" t="s">
        <v>41</v>
      </c>
      <c r="S1479" t="s">
        <v>207</v>
      </c>
      <c r="T1479" t="s">
        <v>454</v>
      </c>
      <c r="U1479" t="s">
        <v>47</v>
      </c>
      <c r="V1479">
        <v>0.37</v>
      </c>
      <c r="W1479">
        <v>40254</v>
      </c>
    </row>
    <row r="1480" spans="1:23" x14ac:dyDescent="0.25">
      <c r="A1480">
        <v>27236</v>
      </c>
      <c r="B1480" s="3">
        <v>40239</v>
      </c>
      <c r="C1480" s="4">
        <f t="shared" si="69"/>
        <v>2010</v>
      </c>
      <c r="D1480" s="3" t="str">
        <f t="shared" si="70"/>
        <v>Mar</v>
      </c>
      <c r="E1480" s="3" t="str">
        <f t="shared" si="71"/>
        <v>Q4</v>
      </c>
      <c r="F1480" t="s">
        <v>29</v>
      </c>
      <c r="G1480">
        <v>20</v>
      </c>
      <c r="H1480">
        <v>393.31</v>
      </c>
      <c r="I1480">
        <v>0.04</v>
      </c>
      <c r="J1480" t="s">
        <v>21</v>
      </c>
      <c r="K1480">
        <v>84.3</v>
      </c>
      <c r="L1480">
        <v>19.98</v>
      </c>
      <c r="M1480">
        <v>5.86</v>
      </c>
      <c r="N1480" t="s">
        <v>1234</v>
      </c>
      <c r="O1480" t="s">
        <v>1105</v>
      </c>
      <c r="P1480" t="s">
        <v>1105</v>
      </c>
      <c r="Q1480" t="s">
        <v>24</v>
      </c>
      <c r="R1480" t="s">
        <v>25</v>
      </c>
      <c r="S1480" t="s">
        <v>60</v>
      </c>
      <c r="T1480" t="s">
        <v>1325</v>
      </c>
      <c r="U1480" t="s">
        <v>38</v>
      </c>
      <c r="V1480">
        <v>0.38</v>
      </c>
      <c r="W1480">
        <v>40240</v>
      </c>
    </row>
    <row r="1481" spans="1:23" x14ac:dyDescent="0.25">
      <c r="A1481">
        <v>27589</v>
      </c>
      <c r="B1481" s="3">
        <v>40801</v>
      </c>
      <c r="C1481" s="4">
        <f t="shared" si="69"/>
        <v>2011</v>
      </c>
      <c r="D1481" s="3" t="str">
        <f t="shared" si="70"/>
        <v>Sep</v>
      </c>
      <c r="E1481" s="3" t="str">
        <f t="shared" si="71"/>
        <v>Q2</v>
      </c>
      <c r="F1481" t="s">
        <v>62</v>
      </c>
      <c r="G1481">
        <v>20</v>
      </c>
      <c r="H1481">
        <v>845.7</v>
      </c>
      <c r="I1481">
        <v>0.02</v>
      </c>
      <c r="J1481" t="s">
        <v>55</v>
      </c>
      <c r="K1481">
        <v>221.6</v>
      </c>
      <c r="L1481">
        <v>39.479999999999997</v>
      </c>
      <c r="M1481">
        <v>1.99</v>
      </c>
      <c r="N1481" t="s">
        <v>1255</v>
      </c>
      <c r="O1481" t="s">
        <v>1105</v>
      </c>
      <c r="P1481" t="s">
        <v>1105</v>
      </c>
      <c r="Q1481" t="s">
        <v>40</v>
      </c>
      <c r="R1481" t="s">
        <v>41</v>
      </c>
      <c r="S1481" t="s">
        <v>69</v>
      </c>
      <c r="T1481" t="s">
        <v>158</v>
      </c>
      <c r="U1481" t="s">
        <v>51</v>
      </c>
      <c r="V1481">
        <v>0.54</v>
      </c>
      <c r="W1481">
        <v>40803</v>
      </c>
    </row>
    <row r="1482" spans="1:23" x14ac:dyDescent="0.25">
      <c r="A1482">
        <v>27681</v>
      </c>
      <c r="B1482" s="3">
        <v>40506</v>
      </c>
      <c r="C1482" s="4">
        <f t="shared" si="69"/>
        <v>2010</v>
      </c>
      <c r="D1482" s="3" t="str">
        <f t="shared" si="70"/>
        <v>Nov</v>
      </c>
      <c r="E1482" s="3" t="str">
        <f t="shared" si="71"/>
        <v>Q3</v>
      </c>
      <c r="F1482" t="s">
        <v>62</v>
      </c>
      <c r="G1482">
        <v>7</v>
      </c>
      <c r="H1482">
        <v>37.799999999999997</v>
      </c>
      <c r="I1482">
        <v>0.06</v>
      </c>
      <c r="J1482" t="s">
        <v>21</v>
      </c>
      <c r="K1482">
        <v>-18.309999999999999</v>
      </c>
      <c r="L1482">
        <v>4.9800000000000004</v>
      </c>
      <c r="M1482">
        <v>4.7</v>
      </c>
      <c r="N1482" t="s">
        <v>1273</v>
      </c>
      <c r="O1482" t="s">
        <v>1105</v>
      </c>
      <c r="P1482" t="s">
        <v>1105</v>
      </c>
      <c r="Q1482" t="s">
        <v>59</v>
      </c>
      <c r="R1482" t="s">
        <v>25</v>
      </c>
      <c r="S1482" t="s">
        <v>60</v>
      </c>
      <c r="T1482" t="s">
        <v>923</v>
      </c>
      <c r="U1482" t="s">
        <v>38</v>
      </c>
      <c r="V1482">
        <v>0.38</v>
      </c>
      <c r="W1482">
        <v>40507</v>
      </c>
    </row>
    <row r="1483" spans="1:23" x14ac:dyDescent="0.25">
      <c r="A1483">
        <v>28033</v>
      </c>
      <c r="B1483" s="3">
        <v>40435</v>
      </c>
      <c r="C1483" s="4">
        <f t="shared" si="69"/>
        <v>2010</v>
      </c>
      <c r="D1483" s="3" t="str">
        <f t="shared" si="70"/>
        <v>Sep</v>
      </c>
      <c r="E1483" s="3" t="str">
        <f t="shared" si="71"/>
        <v>Q2</v>
      </c>
      <c r="F1483" t="s">
        <v>29</v>
      </c>
      <c r="G1483">
        <v>16</v>
      </c>
      <c r="H1483">
        <v>2826.9</v>
      </c>
      <c r="I1483">
        <v>7.0000000000000007E-2</v>
      </c>
      <c r="J1483" t="s">
        <v>30</v>
      </c>
      <c r="K1483">
        <v>337.29</v>
      </c>
      <c r="L1483">
        <v>180.98</v>
      </c>
      <c r="M1483">
        <v>26.2</v>
      </c>
      <c r="N1483" t="s">
        <v>1270</v>
      </c>
      <c r="O1483" t="s">
        <v>1105</v>
      </c>
      <c r="P1483" t="s">
        <v>1105</v>
      </c>
      <c r="Q1483" t="s">
        <v>40</v>
      </c>
      <c r="R1483" t="s">
        <v>48</v>
      </c>
      <c r="S1483" t="s">
        <v>111</v>
      </c>
      <c r="T1483" t="s">
        <v>260</v>
      </c>
      <c r="U1483" t="s">
        <v>35</v>
      </c>
      <c r="V1483">
        <v>0.59</v>
      </c>
      <c r="W1483">
        <v>40437</v>
      </c>
    </row>
    <row r="1484" spans="1:23" x14ac:dyDescent="0.25">
      <c r="A1484">
        <v>28324</v>
      </c>
      <c r="B1484" s="3">
        <v>40762</v>
      </c>
      <c r="C1484" s="4">
        <f t="shared" si="69"/>
        <v>2011</v>
      </c>
      <c r="D1484" s="3" t="str">
        <f t="shared" si="70"/>
        <v>Aug</v>
      </c>
      <c r="E1484" s="3" t="str">
        <f t="shared" si="71"/>
        <v>Q2</v>
      </c>
      <c r="F1484" t="s">
        <v>29</v>
      </c>
      <c r="G1484">
        <v>48</v>
      </c>
      <c r="H1484">
        <v>385.99</v>
      </c>
      <c r="I1484">
        <v>0.09</v>
      </c>
      <c r="J1484" t="s">
        <v>21</v>
      </c>
      <c r="K1484">
        <v>-40.72</v>
      </c>
      <c r="L1484">
        <v>8.67</v>
      </c>
      <c r="M1484">
        <v>3.5</v>
      </c>
      <c r="N1484" t="s">
        <v>1227</v>
      </c>
      <c r="O1484" t="s">
        <v>1105</v>
      </c>
      <c r="P1484" t="s">
        <v>1105</v>
      </c>
      <c r="Q1484" t="s">
        <v>24</v>
      </c>
      <c r="R1484" t="s">
        <v>25</v>
      </c>
      <c r="S1484" t="s">
        <v>33</v>
      </c>
      <c r="T1484" t="s">
        <v>1110</v>
      </c>
      <c r="U1484" t="s">
        <v>38</v>
      </c>
      <c r="V1484">
        <v>0.57999999999999996</v>
      </c>
      <c r="W1484">
        <v>40764</v>
      </c>
    </row>
    <row r="1485" spans="1:23" x14ac:dyDescent="0.25">
      <c r="A1485">
        <v>28805</v>
      </c>
      <c r="B1485" s="3">
        <v>40635</v>
      </c>
      <c r="C1485" s="4">
        <f t="shared" si="69"/>
        <v>2011</v>
      </c>
      <c r="D1485" s="3" t="str">
        <f t="shared" si="70"/>
        <v>Apr</v>
      </c>
      <c r="E1485" s="3" t="str">
        <f t="shared" si="71"/>
        <v>Q1</v>
      </c>
      <c r="F1485" t="s">
        <v>62</v>
      </c>
      <c r="G1485">
        <v>14</v>
      </c>
      <c r="H1485">
        <v>97.93</v>
      </c>
      <c r="I1485">
        <v>7.0000000000000007E-2</v>
      </c>
      <c r="J1485" t="s">
        <v>21</v>
      </c>
      <c r="K1485">
        <v>-616.80999999999995</v>
      </c>
      <c r="L1485">
        <v>3.48</v>
      </c>
      <c r="M1485">
        <v>49</v>
      </c>
      <c r="N1485" t="s">
        <v>1257</v>
      </c>
      <c r="O1485" t="s">
        <v>1105</v>
      </c>
      <c r="P1485" t="s">
        <v>1105</v>
      </c>
      <c r="Q1485" t="s">
        <v>40</v>
      </c>
      <c r="R1485" t="s">
        <v>25</v>
      </c>
      <c r="S1485" t="s">
        <v>33</v>
      </c>
      <c r="T1485" t="s">
        <v>638</v>
      </c>
      <c r="U1485" t="s">
        <v>28</v>
      </c>
      <c r="V1485">
        <v>0.59</v>
      </c>
      <c r="W1485">
        <v>40637</v>
      </c>
    </row>
    <row r="1486" spans="1:23" x14ac:dyDescent="0.25">
      <c r="A1486">
        <v>28897</v>
      </c>
      <c r="B1486" s="3">
        <v>40049</v>
      </c>
      <c r="C1486" s="4">
        <f t="shared" si="69"/>
        <v>2009</v>
      </c>
      <c r="D1486" s="3" t="str">
        <f t="shared" si="70"/>
        <v>Aug</v>
      </c>
      <c r="E1486" s="3" t="str">
        <f t="shared" si="71"/>
        <v>Q2</v>
      </c>
      <c r="F1486" t="s">
        <v>62</v>
      </c>
      <c r="G1486">
        <v>35</v>
      </c>
      <c r="H1486">
        <v>146.15</v>
      </c>
      <c r="I1486">
        <v>0.02</v>
      </c>
      <c r="J1486" t="s">
        <v>21</v>
      </c>
      <c r="K1486">
        <v>-180.26</v>
      </c>
      <c r="L1486">
        <v>4.0599999999999996</v>
      </c>
      <c r="M1486">
        <v>6.89</v>
      </c>
      <c r="N1486" t="s">
        <v>1232</v>
      </c>
      <c r="O1486" t="s">
        <v>1105</v>
      </c>
      <c r="P1486" t="s">
        <v>1105</v>
      </c>
      <c r="Q1486" t="s">
        <v>32</v>
      </c>
      <c r="R1486" t="s">
        <v>25</v>
      </c>
      <c r="S1486" t="s">
        <v>33</v>
      </c>
      <c r="T1486" t="s">
        <v>404</v>
      </c>
      <c r="U1486" t="s">
        <v>38</v>
      </c>
      <c r="V1486">
        <v>0.6</v>
      </c>
      <c r="W1486">
        <v>40051</v>
      </c>
    </row>
    <row r="1487" spans="1:23" x14ac:dyDescent="0.25">
      <c r="A1487">
        <v>28932</v>
      </c>
      <c r="B1487" s="3">
        <v>40380</v>
      </c>
      <c r="C1487" s="4">
        <f t="shared" si="69"/>
        <v>2010</v>
      </c>
      <c r="D1487" s="3" t="str">
        <f t="shared" si="70"/>
        <v>Jul</v>
      </c>
      <c r="E1487" s="3" t="str">
        <f t="shared" si="71"/>
        <v>Q2</v>
      </c>
      <c r="F1487" t="s">
        <v>20</v>
      </c>
      <c r="G1487">
        <v>24</v>
      </c>
      <c r="H1487">
        <v>269.57</v>
      </c>
      <c r="I1487">
        <v>0</v>
      </c>
      <c r="J1487" t="s">
        <v>55</v>
      </c>
      <c r="K1487">
        <v>33.47</v>
      </c>
      <c r="L1487">
        <v>10.4</v>
      </c>
      <c r="M1487">
        <v>5.4</v>
      </c>
      <c r="N1487" t="s">
        <v>1303</v>
      </c>
      <c r="O1487" t="s">
        <v>1105</v>
      </c>
      <c r="P1487" t="s">
        <v>1105</v>
      </c>
      <c r="Q1487" t="s">
        <v>32</v>
      </c>
      <c r="R1487" t="s">
        <v>48</v>
      </c>
      <c r="S1487" t="s">
        <v>49</v>
      </c>
      <c r="T1487" t="s">
        <v>751</v>
      </c>
      <c r="U1487" t="s">
        <v>51</v>
      </c>
      <c r="V1487">
        <v>0.51</v>
      </c>
      <c r="W1487">
        <v>40380</v>
      </c>
    </row>
    <row r="1488" spans="1:23" x14ac:dyDescent="0.25">
      <c r="A1488">
        <v>29219</v>
      </c>
      <c r="B1488" s="3">
        <v>39913</v>
      </c>
      <c r="C1488" s="4">
        <f t="shared" si="69"/>
        <v>2009</v>
      </c>
      <c r="D1488" s="3" t="str">
        <f t="shared" si="70"/>
        <v>Apr</v>
      </c>
      <c r="E1488" s="3" t="str">
        <f t="shared" si="71"/>
        <v>Q1</v>
      </c>
      <c r="F1488" t="s">
        <v>44</v>
      </c>
      <c r="G1488">
        <v>29</v>
      </c>
      <c r="H1488">
        <v>203.4</v>
      </c>
      <c r="I1488">
        <v>0.04</v>
      </c>
      <c r="J1488" t="s">
        <v>21</v>
      </c>
      <c r="K1488">
        <v>24.59</v>
      </c>
      <c r="L1488">
        <v>7.08</v>
      </c>
      <c r="M1488">
        <v>2.35</v>
      </c>
      <c r="N1488" t="s">
        <v>1302</v>
      </c>
      <c r="O1488" t="s">
        <v>1105</v>
      </c>
      <c r="P1488" t="s">
        <v>1105</v>
      </c>
      <c r="Q1488" t="s">
        <v>59</v>
      </c>
      <c r="R1488" t="s">
        <v>25</v>
      </c>
      <c r="S1488" t="s">
        <v>94</v>
      </c>
      <c r="T1488" t="s">
        <v>283</v>
      </c>
      <c r="U1488" t="s">
        <v>67</v>
      </c>
      <c r="V1488">
        <v>0.47</v>
      </c>
      <c r="W1488">
        <v>39914</v>
      </c>
    </row>
    <row r="1489" spans="1:23" x14ac:dyDescent="0.25">
      <c r="A1489">
        <v>29410</v>
      </c>
      <c r="B1489" s="3">
        <v>40073</v>
      </c>
      <c r="C1489" s="4">
        <f t="shared" si="69"/>
        <v>2009</v>
      </c>
      <c r="D1489" s="3" t="str">
        <f t="shared" si="70"/>
        <v>Sep</v>
      </c>
      <c r="E1489" s="3" t="str">
        <f t="shared" si="71"/>
        <v>Q2</v>
      </c>
      <c r="F1489" t="s">
        <v>77</v>
      </c>
      <c r="G1489">
        <v>35</v>
      </c>
      <c r="H1489">
        <v>4186.53</v>
      </c>
      <c r="I1489">
        <v>0.04</v>
      </c>
      <c r="J1489" t="s">
        <v>21</v>
      </c>
      <c r="K1489">
        <v>1929.58</v>
      </c>
      <c r="L1489">
        <v>120.97</v>
      </c>
      <c r="M1489">
        <v>7.11</v>
      </c>
      <c r="N1489" t="s">
        <v>1300</v>
      </c>
      <c r="O1489" t="s">
        <v>1105</v>
      </c>
      <c r="P1489" t="s">
        <v>1105</v>
      </c>
      <c r="Q1489" t="s">
        <v>40</v>
      </c>
      <c r="R1489" t="s">
        <v>41</v>
      </c>
      <c r="S1489" t="s">
        <v>207</v>
      </c>
      <c r="T1489" t="s">
        <v>208</v>
      </c>
      <c r="U1489" t="s">
        <v>47</v>
      </c>
      <c r="V1489">
        <v>0.36</v>
      </c>
      <c r="W1489">
        <v>40073</v>
      </c>
    </row>
    <row r="1490" spans="1:23" x14ac:dyDescent="0.25">
      <c r="A1490">
        <v>29411</v>
      </c>
      <c r="B1490" s="3">
        <v>41005</v>
      </c>
      <c r="C1490" s="4">
        <f t="shared" si="69"/>
        <v>2012</v>
      </c>
      <c r="D1490" s="3" t="str">
        <f t="shared" si="70"/>
        <v>Apr</v>
      </c>
      <c r="E1490" s="3" t="str">
        <f t="shared" si="71"/>
        <v>Q1</v>
      </c>
      <c r="F1490" t="s">
        <v>29</v>
      </c>
      <c r="G1490">
        <v>29</v>
      </c>
      <c r="H1490">
        <v>67.87</v>
      </c>
      <c r="I1490">
        <v>7.0000000000000007E-2</v>
      </c>
      <c r="J1490" t="s">
        <v>21</v>
      </c>
      <c r="K1490">
        <v>-112.54</v>
      </c>
      <c r="L1490">
        <v>2.2200000000000002</v>
      </c>
      <c r="M1490">
        <v>5</v>
      </c>
      <c r="N1490" t="s">
        <v>1285</v>
      </c>
      <c r="O1490" t="s">
        <v>1105</v>
      </c>
      <c r="P1490" t="s">
        <v>1105</v>
      </c>
      <c r="Q1490" t="s">
        <v>40</v>
      </c>
      <c r="R1490" t="s">
        <v>25</v>
      </c>
      <c r="S1490" t="s">
        <v>33</v>
      </c>
      <c r="T1490" t="s">
        <v>1327</v>
      </c>
      <c r="U1490" t="s">
        <v>38</v>
      </c>
      <c r="V1490">
        <v>0.55000000000000004</v>
      </c>
      <c r="W1490">
        <v>41006</v>
      </c>
    </row>
    <row r="1491" spans="1:23" x14ac:dyDescent="0.25">
      <c r="A1491">
        <v>29475</v>
      </c>
      <c r="B1491" s="3">
        <v>40231</v>
      </c>
      <c r="C1491" s="4">
        <f t="shared" si="69"/>
        <v>2010</v>
      </c>
      <c r="D1491" s="3" t="str">
        <f t="shared" si="70"/>
        <v>Feb</v>
      </c>
      <c r="E1491" s="3" t="str">
        <f t="shared" si="71"/>
        <v>Q4</v>
      </c>
      <c r="F1491" t="s">
        <v>29</v>
      </c>
      <c r="G1491">
        <v>49</v>
      </c>
      <c r="H1491">
        <v>235.12</v>
      </c>
      <c r="I1491">
        <v>0.09</v>
      </c>
      <c r="J1491" t="s">
        <v>21</v>
      </c>
      <c r="K1491">
        <v>-29.62</v>
      </c>
      <c r="L1491">
        <v>4.91</v>
      </c>
      <c r="M1491">
        <v>3.05</v>
      </c>
      <c r="N1491" t="s">
        <v>1240</v>
      </c>
      <c r="O1491" t="s">
        <v>1105</v>
      </c>
      <c r="P1491" t="s">
        <v>1105</v>
      </c>
      <c r="Q1491" t="s">
        <v>59</v>
      </c>
      <c r="R1491" t="s">
        <v>48</v>
      </c>
      <c r="S1491" t="s">
        <v>49</v>
      </c>
      <c r="T1491" t="s">
        <v>1328</v>
      </c>
      <c r="U1491" t="s">
        <v>51</v>
      </c>
      <c r="V1491">
        <v>0.52</v>
      </c>
      <c r="W1491">
        <v>40233</v>
      </c>
    </row>
    <row r="1492" spans="1:23" x14ac:dyDescent="0.25">
      <c r="A1492">
        <v>29537</v>
      </c>
      <c r="B1492" s="3">
        <v>41171</v>
      </c>
      <c r="C1492" s="4">
        <f t="shared" si="69"/>
        <v>2012</v>
      </c>
      <c r="D1492" s="3" t="str">
        <f t="shared" si="70"/>
        <v>Sep</v>
      </c>
      <c r="E1492" s="3" t="str">
        <f t="shared" si="71"/>
        <v>Q2</v>
      </c>
      <c r="F1492" t="s">
        <v>20</v>
      </c>
      <c r="G1492">
        <v>30</v>
      </c>
      <c r="H1492">
        <v>318.56</v>
      </c>
      <c r="I1492">
        <v>0.08</v>
      </c>
      <c r="J1492" t="s">
        <v>55</v>
      </c>
      <c r="K1492">
        <v>-30.97</v>
      </c>
      <c r="L1492">
        <v>10.89</v>
      </c>
      <c r="M1492">
        <v>4.5</v>
      </c>
      <c r="N1492" t="s">
        <v>1329</v>
      </c>
      <c r="O1492" t="s">
        <v>1105</v>
      </c>
      <c r="P1492" t="s">
        <v>1105</v>
      </c>
      <c r="Q1492" t="s">
        <v>59</v>
      </c>
      <c r="R1492" t="s">
        <v>25</v>
      </c>
      <c r="S1492" t="s">
        <v>33</v>
      </c>
      <c r="T1492" t="s">
        <v>342</v>
      </c>
      <c r="U1492" t="s">
        <v>38</v>
      </c>
      <c r="V1492">
        <v>0.59</v>
      </c>
      <c r="W1492">
        <v>41180</v>
      </c>
    </row>
    <row r="1493" spans="1:23" x14ac:dyDescent="0.25">
      <c r="A1493">
        <v>29671</v>
      </c>
      <c r="B1493" s="3">
        <v>40259</v>
      </c>
      <c r="C1493" s="4">
        <f t="shared" si="69"/>
        <v>2010</v>
      </c>
      <c r="D1493" s="3" t="str">
        <f t="shared" si="70"/>
        <v>Mar</v>
      </c>
      <c r="E1493" s="3" t="str">
        <f t="shared" si="71"/>
        <v>Q4</v>
      </c>
      <c r="F1493" t="s">
        <v>77</v>
      </c>
      <c r="G1493">
        <v>43</v>
      </c>
      <c r="H1493">
        <v>1511.7</v>
      </c>
      <c r="I1493">
        <v>0.02</v>
      </c>
      <c r="J1493" t="s">
        <v>21</v>
      </c>
      <c r="K1493">
        <v>221.63</v>
      </c>
      <c r="L1493">
        <v>34.99</v>
      </c>
      <c r="M1493">
        <v>7.73</v>
      </c>
      <c r="N1493" t="s">
        <v>1225</v>
      </c>
      <c r="O1493" t="s">
        <v>1105</v>
      </c>
      <c r="P1493" t="s">
        <v>1105</v>
      </c>
      <c r="Q1493" t="s">
        <v>32</v>
      </c>
      <c r="R1493" t="s">
        <v>25</v>
      </c>
      <c r="S1493" t="s">
        <v>94</v>
      </c>
      <c r="T1493" t="s">
        <v>1330</v>
      </c>
      <c r="U1493" t="s">
        <v>38</v>
      </c>
      <c r="V1493">
        <v>0.59</v>
      </c>
      <c r="W1493">
        <v>40260</v>
      </c>
    </row>
    <row r="1494" spans="1:23" x14ac:dyDescent="0.25">
      <c r="A1494">
        <v>29895</v>
      </c>
      <c r="B1494" s="3">
        <v>40471</v>
      </c>
      <c r="C1494" s="4">
        <f t="shared" si="69"/>
        <v>2010</v>
      </c>
      <c r="D1494" s="3" t="str">
        <f t="shared" si="70"/>
        <v>Oct</v>
      </c>
      <c r="E1494" s="3" t="str">
        <f t="shared" si="71"/>
        <v>Q3</v>
      </c>
      <c r="F1494" t="s">
        <v>62</v>
      </c>
      <c r="G1494">
        <v>43</v>
      </c>
      <c r="H1494">
        <v>7286.65</v>
      </c>
      <c r="I1494">
        <v>0.03</v>
      </c>
      <c r="J1494" t="s">
        <v>30</v>
      </c>
      <c r="K1494">
        <v>474.89</v>
      </c>
      <c r="L1494">
        <v>160.97999999999999</v>
      </c>
      <c r="M1494">
        <v>35.020000000000003</v>
      </c>
      <c r="N1494" t="s">
        <v>1281</v>
      </c>
      <c r="O1494" t="s">
        <v>1105</v>
      </c>
      <c r="P1494" t="s">
        <v>1105</v>
      </c>
      <c r="Q1494" t="s">
        <v>59</v>
      </c>
      <c r="R1494" t="s">
        <v>48</v>
      </c>
      <c r="S1494" t="s">
        <v>79</v>
      </c>
      <c r="T1494" t="s">
        <v>364</v>
      </c>
      <c r="U1494" t="s">
        <v>81</v>
      </c>
      <c r="V1494">
        <v>0.72</v>
      </c>
      <c r="W1494">
        <v>40472</v>
      </c>
    </row>
    <row r="1495" spans="1:23" x14ac:dyDescent="0.25">
      <c r="A1495">
        <v>30308</v>
      </c>
      <c r="B1495" s="3">
        <v>40258</v>
      </c>
      <c r="C1495" s="4">
        <f t="shared" si="69"/>
        <v>2010</v>
      </c>
      <c r="D1495" s="3" t="str">
        <f t="shared" si="70"/>
        <v>Mar</v>
      </c>
      <c r="E1495" s="3" t="str">
        <f t="shared" si="71"/>
        <v>Q4</v>
      </c>
      <c r="F1495" t="s">
        <v>62</v>
      </c>
      <c r="G1495">
        <v>15</v>
      </c>
      <c r="H1495">
        <v>30.38</v>
      </c>
      <c r="I1495">
        <v>0.08</v>
      </c>
      <c r="J1495" t="s">
        <v>21</v>
      </c>
      <c r="K1495">
        <v>-59.179000000000002</v>
      </c>
      <c r="L1495">
        <v>1.8</v>
      </c>
      <c r="M1495">
        <v>4.79</v>
      </c>
      <c r="N1495" t="s">
        <v>1318</v>
      </c>
      <c r="O1495" t="s">
        <v>1105</v>
      </c>
      <c r="P1495" t="s">
        <v>1105</v>
      </c>
      <c r="Q1495" t="s">
        <v>40</v>
      </c>
      <c r="R1495" t="s">
        <v>25</v>
      </c>
      <c r="S1495" t="s">
        <v>36</v>
      </c>
      <c r="T1495" t="s">
        <v>822</v>
      </c>
      <c r="U1495" t="s">
        <v>38</v>
      </c>
      <c r="V1495">
        <v>0.37</v>
      </c>
      <c r="W1495">
        <v>40259</v>
      </c>
    </row>
    <row r="1496" spans="1:23" x14ac:dyDescent="0.25">
      <c r="A1496">
        <v>30436</v>
      </c>
      <c r="B1496" s="3">
        <v>41097</v>
      </c>
      <c r="C1496" s="4">
        <f t="shared" si="69"/>
        <v>2012</v>
      </c>
      <c r="D1496" s="3" t="str">
        <f t="shared" si="70"/>
        <v>Jul</v>
      </c>
      <c r="E1496" s="3" t="str">
        <f t="shared" si="71"/>
        <v>Q2</v>
      </c>
      <c r="F1496" t="s">
        <v>20</v>
      </c>
      <c r="G1496">
        <v>30</v>
      </c>
      <c r="H1496">
        <v>121.19</v>
      </c>
      <c r="I1496">
        <v>0.09</v>
      </c>
      <c r="J1496" t="s">
        <v>55</v>
      </c>
      <c r="K1496">
        <v>-152.1335</v>
      </c>
      <c r="L1496">
        <v>3.89</v>
      </c>
      <c r="M1496">
        <v>7.01</v>
      </c>
      <c r="N1496" t="s">
        <v>1273</v>
      </c>
      <c r="O1496" t="s">
        <v>1105</v>
      </c>
      <c r="P1496" t="s">
        <v>1105</v>
      </c>
      <c r="Q1496" t="s">
        <v>40</v>
      </c>
      <c r="R1496" t="s">
        <v>25</v>
      </c>
      <c r="S1496" t="s">
        <v>36</v>
      </c>
      <c r="T1496" t="s">
        <v>114</v>
      </c>
      <c r="U1496" t="s">
        <v>38</v>
      </c>
      <c r="V1496">
        <v>0.37</v>
      </c>
      <c r="W1496">
        <v>41102</v>
      </c>
    </row>
    <row r="1497" spans="1:23" x14ac:dyDescent="0.25">
      <c r="A1497">
        <v>30820</v>
      </c>
      <c r="B1497" s="3">
        <v>40642</v>
      </c>
      <c r="C1497" s="4">
        <f t="shared" si="69"/>
        <v>2011</v>
      </c>
      <c r="D1497" s="3" t="str">
        <f t="shared" si="70"/>
        <v>Apr</v>
      </c>
      <c r="E1497" s="3" t="str">
        <f t="shared" si="71"/>
        <v>Q1</v>
      </c>
      <c r="F1497" t="s">
        <v>77</v>
      </c>
      <c r="G1497">
        <v>21</v>
      </c>
      <c r="H1497">
        <v>48.01</v>
      </c>
      <c r="I1497">
        <v>0.1</v>
      </c>
      <c r="J1497" t="s">
        <v>55</v>
      </c>
      <c r="K1497">
        <v>-6.85</v>
      </c>
      <c r="L1497">
        <v>2.21</v>
      </c>
      <c r="M1497">
        <v>1.1200000000000001</v>
      </c>
      <c r="N1497" t="s">
        <v>1313</v>
      </c>
      <c r="O1497" t="s">
        <v>1105</v>
      </c>
      <c r="P1497" t="s">
        <v>1105</v>
      </c>
      <c r="Q1497" t="s">
        <v>24</v>
      </c>
      <c r="R1497" t="s">
        <v>25</v>
      </c>
      <c r="S1497" t="s">
        <v>94</v>
      </c>
      <c r="T1497" t="s">
        <v>232</v>
      </c>
      <c r="U1497" t="s">
        <v>67</v>
      </c>
      <c r="V1497">
        <v>0.57999999999999996</v>
      </c>
      <c r="W1497">
        <v>40643</v>
      </c>
    </row>
    <row r="1498" spans="1:23" x14ac:dyDescent="0.25">
      <c r="A1498">
        <v>31046</v>
      </c>
      <c r="B1498" s="3">
        <v>40581</v>
      </c>
      <c r="C1498" s="4">
        <f t="shared" si="69"/>
        <v>2011</v>
      </c>
      <c r="D1498" s="3" t="str">
        <f t="shared" si="70"/>
        <v>Feb</v>
      </c>
      <c r="E1498" s="3" t="str">
        <f t="shared" si="71"/>
        <v>Q4</v>
      </c>
      <c r="F1498" t="s">
        <v>77</v>
      </c>
      <c r="G1498">
        <v>42</v>
      </c>
      <c r="H1498">
        <v>3900.5309999999995</v>
      </c>
      <c r="I1498">
        <v>0.08</v>
      </c>
      <c r="J1498" t="s">
        <v>21</v>
      </c>
      <c r="K1498">
        <v>1144.6289999999999</v>
      </c>
      <c r="L1498">
        <v>110.99</v>
      </c>
      <c r="M1498">
        <v>2.5</v>
      </c>
      <c r="N1498" t="s">
        <v>1220</v>
      </c>
      <c r="O1498" t="s">
        <v>1105</v>
      </c>
      <c r="P1498" t="s">
        <v>1105</v>
      </c>
      <c r="Q1498" t="s">
        <v>40</v>
      </c>
      <c r="R1498" t="s">
        <v>41</v>
      </c>
      <c r="S1498" t="s">
        <v>42</v>
      </c>
      <c r="T1498" t="s">
        <v>486</v>
      </c>
      <c r="U1498" t="s">
        <v>38</v>
      </c>
      <c r="V1498">
        <v>0.56999999999999995</v>
      </c>
      <c r="W1498">
        <v>40582</v>
      </c>
    </row>
    <row r="1499" spans="1:23" x14ac:dyDescent="0.25">
      <c r="A1499">
        <v>31301</v>
      </c>
      <c r="B1499" s="3">
        <v>40469</v>
      </c>
      <c r="C1499" s="4">
        <f t="shared" si="69"/>
        <v>2010</v>
      </c>
      <c r="D1499" s="3" t="str">
        <f t="shared" si="70"/>
        <v>Oct</v>
      </c>
      <c r="E1499" s="3" t="str">
        <f t="shared" si="71"/>
        <v>Q3</v>
      </c>
      <c r="F1499" t="s">
        <v>20</v>
      </c>
      <c r="G1499">
        <v>31</v>
      </c>
      <c r="H1499">
        <v>109.78</v>
      </c>
      <c r="I1499">
        <v>0.06</v>
      </c>
      <c r="J1499" t="s">
        <v>21</v>
      </c>
      <c r="K1499">
        <v>43.77</v>
      </c>
      <c r="L1499">
        <v>3.75</v>
      </c>
      <c r="M1499">
        <v>0.5</v>
      </c>
      <c r="N1499" t="s">
        <v>1225</v>
      </c>
      <c r="O1499" t="s">
        <v>1105</v>
      </c>
      <c r="P1499" t="s">
        <v>1105</v>
      </c>
      <c r="Q1499" t="s">
        <v>32</v>
      </c>
      <c r="R1499" t="s">
        <v>25</v>
      </c>
      <c r="S1499" t="s">
        <v>87</v>
      </c>
      <c r="T1499" t="s">
        <v>129</v>
      </c>
      <c r="U1499" t="s">
        <v>38</v>
      </c>
      <c r="V1499">
        <v>0.37</v>
      </c>
      <c r="W1499">
        <v>40471</v>
      </c>
    </row>
    <row r="1500" spans="1:23" x14ac:dyDescent="0.25">
      <c r="A1500">
        <v>31495</v>
      </c>
      <c r="B1500" s="3">
        <v>40394</v>
      </c>
      <c r="C1500" s="4">
        <f t="shared" si="69"/>
        <v>2010</v>
      </c>
      <c r="D1500" s="3" t="str">
        <f t="shared" si="70"/>
        <v>Aug</v>
      </c>
      <c r="E1500" s="3" t="str">
        <f t="shared" si="71"/>
        <v>Q2</v>
      </c>
      <c r="F1500" t="s">
        <v>20</v>
      </c>
      <c r="G1500">
        <v>20</v>
      </c>
      <c r="H1500">
        <v>191.43</v>
      </c>
      <c r="I1500">
        <v>0.06</v>
      </c>
      <c r="J1500" t="s">
        <v>55</v>
      </c>
      <c r="K1500">
        <v>39.499499999999998</v>
      </c>
      <c r="L1500">
        <v>8.69</v>
      </c>
      <c r="M1500">
        <v>2.99</v>
      </c>
      <c r="N1500" t="s">
        <v>1250</v>
      </c>
      <c r="O1500" t="s">
        <v>1105</v>
      </c>
      <c r="P1500" t="s">
        <v>1105</v>
      </c>
      <c r="Q1500" t="s">
        <v>32</v>
      </c>
      <c r="R1500" t="s">
        <v>25</v>
      </c>
      <c r="S1500" t="s">
        <v>36</v>
      </c>
      <c r="T1500" t="s">
        <v>37</v>
      </c>
      <c r="U1500" t="s">
        <v>38</v>
      </c>
      <c r="V1500">
        <v>0.39</v>
      </c>
      <c r="W1500">
        <v>40398</v>
      </c>
    </row>
    <row r="1501" spans="1:23" x14ac:dyDescent="0.25">
      <c r="A1501">
        <v>31523</v>
      </c>
      <c r="B1501" s="3">
        <v>40976</v>
      </c>
      <c r="C1501" s="4">
        <f t="shared" si="69"/>
        <v>2012</v>
      </c>
      <c r="D1501" s="3" t="str">
        <f t="shared" si="70"/>
        <v>Mar</v>
      </c>
      <c r="E1501" s="3" t="str">
        <f t="shared" si="71"/>
        <v>Q4</v>
      </c>
      <c r="F1501" t="s">
        <v>20</v>
      </c>
      <c r="G1501">
        <v>17</v>
      </c>
      <c r="H1501">
        <v>105.85</v>
      </c>
      <c r="I1501">
        <v>0.1</v>
      </c>
      <c r="J1501" t="s">
        <v>21</v>
      </c>
      <c r="K1501">
        <v>-44.86</v>
      </c>
      <c r="L1501">
        <v>6.48</v>
      </c>
      <c r="M1501">
        <v>2.74</v>
      </c>
      <c r="N1501" t="s">
        <v>1329</v>
      </c>
      <c r="O1501" t="s">
        <v>1105</v>
      </c>
      <c r="P1501" t="s">
        <v>1105</v>
      </c>
      <c r="Q1501" t="s">
        <v>59</v>
      </c>
      <c r="R1501" t="s">
        <v>41</v>
      </c>
      <c r="S1501" t="s">
        <v>69</v>
      </c>
      <c r="T1501" t="s">
        <v>1122</v>
      </c>
      <c r="U1501" t="s">
        <v>51</v>
      </c>
      <c r="V1501">
        <v>0.71</v>
      </c>
      <c r="W1501">
        <v>40978</v>
      </c>
    </row>
    <row r="1502" spans="1:23" x14ac:dyDescent="0.25">
      <c r="A1502">
        <v>31552</v>
      </c>
      <c r="B1502" s="3">
        <v>41224</v>
      </c>
      <c r="C1502" s="4">
        <f t="shared" si="69"/>
        <v>2012</v>
      </c>
      <c r="D1502" s="3" t="str">
        <f t="shared" si="70"/>
        <v>Nov</v>
      </c>
      <c r="E1502" s="3" t="str">
        <f t="shared" si="71"/>
        <v>Q3</v>
      </c>
      <c r="F1502" t="s">
        <v>29</v>
      </c>
      <c r="G1502">
        <v>17</v>
      </c>
      <c r="H1502">
        <v>378.08</v>
      </c>
      <c r="I1502">
        <v>0</v>
      </c>
      <c r="J1502" t="s">
        <v>21</v>
      </c>
      <c r="K1502">
        <v>70.48</v>
      </c>
      <c r="L1502">
        <v>22.24</v>
      </c>
      <c r="M1502">
        <v>1.99</v>
      </c>
      <c r="N1502" t="s">
        <v>1234</v>
      </c>
      <c r="O1502" t="s">
        <v>1105</v>
      </c>
      <c r="P1502" t="s">
        <v>1105</v>
      </c>
      <c r="Q1502" t="s">
        <v>40</v>
      </c>
      <c r="R1502" t="s">
        <v>41</v>
      </c>
      <c r="S1502" t="s">
        <v>69</v>
      </c>
      <c r="T1502" t="s">
        <v>1098</v>
      </c>
      <c r="U1502" t="s">
        <v>51</v>
      </c>
      <c r="V1502">
        <v>0.43</v>
      </c>
      <c r="W1502">
        <v>41227</v>
      </c>
    </row>
    <row r="1503" spans="1:23" x14ac:dyDescent="0.25">
      <c r="A1503">
        <v>31877</v>
      </c>
      <c r="B1503" s="3">
        <v>39993</v>
      </c>
      <c r="C1503" s="4">
        <f t="shared" si="69"/>
        <v>2009</v>
      </c>
      <c r="D1503" s="3" t="str">
        <f t="shared" si="70"/>
        <v>Jun</v>
      </c>
      <c r="E1503" s="3" t="str">
        <f t="shared" si="71"/>
        <v>Q1</v>
      </c>
      <c r="F1503" t="s">
        <v>62</v>
      </c>
      <c r="G1503">
        <v>34</v>
      </c>
      <c r="H1503">
        <v>285.06</v>
      </c>
      <c r="I1503">
        <v>0.08</v>
      </c>
      <c r="J1503" t="s">
        <v>21</v>
      </c>
      <c r="K1503">
        <v>-211.54</v>
      </c>
      <c r="L1503">
        <v>8.3699999999999992</v>
      </c>
      <c r="M1503">
        <v>10.16</v>
      </c>
      <c r="N1503" t="s">
        <v>1225</v>
      </c>
      <c r="O1503" t="s">
        <v>1105</v>
      </c>
      <c r="P1503" t="s">
        <v>1105</v>
      </c>
      <c r="Q1503" t="s">
        <v>32</v>
      </c>
      <c r="R1503" t="s">
        <v>48</v>
      </c>
      <c r="S1503" t="s">
        <v>49</v>
      </c>
      <c r="T1503" t="s">
        <v>934</v>
      </c>
      <c r="U1503" t="s">
        <v>28</v>
      </c>
      <c r="V1503">
        <v>0.59</v>
      </c>
      <c r="W1503">
        <v>39993</v>
      </c>
    </row>
    <row r="1504" spans="1:23" x14ac:dyDescent="0.25">
      <c r="A1504">
        <v>32037</v>
      </c>
      <c r="B1504" s="3">
        <v>39860</v>
      </c>
      <c r="C1504" s="4">
        <f t="shared" si="69"/>
        <v>2009</v>
      </c>
      <c r="D1504" s="3" t="str">
        <f t="shared" si="70"/>
        <v>Feb</v>
      </c>
      <c r="E1504" s="3" t="str">
        <f t="shared" si="71"/>
        <v>Q4</v>
      </c>
      <c r="F1504" t="s">
        <v>20</v>
      </c>
      <c r="G1504">
        <v>37</v>
      </c>
      <c r="H1504">
        <v>311.66000000000003</v>
      </c>
      <c r="I1504">
        <v>0.04</v>
      </c>
      <c r="J1504" t="s">
        <v>21</v>
      </c>
      <c r="K1504">
        <v>-63.813500000000005</v>
      </c>
      <c r="L1504">
        <v>8.6</v>
      </c>
      <c r="M1504">
        <v>6.19</v>
      </c>
      <c r="N1504" t="s">
        <v>1239</v>
      </c>
      <c r="O1504" t="s">
        <v>1105</v>
      </c>
      <c r="P1504" t="s">
        <v>1105</v>
      </c>
      <c r="Q1504" t="s">
        <v>59</v>
      </c>
      <c r="R1504" t="s">
        <v>25</v>
      </c>
      <c r="S1504" t="s">
        <v>36</v>
      </c>
      <c r="T1504" t="s">
        <v>858</v>
      </c>
      <c r="U1504" t="s">
        <v>38</v>
      </c>
      <c r="V1504">
        <v>0.38</v>
      </c>
      <c r="W1504">
        <v>39867</v>
      </c>
    </row>
    <row r="1505" spans="1:23" x14ac:dyDescent="0.25">
      <c r="A1505">
        <v>32131</v>
      </c>
      <c r="B1505" s="3">
        <v>40539</v>
      </c>
      <c r="C1505" s="4">
        <f t="shared" si="69"/>
        <v>2010</v>
      </c>
      <c r="D1505" s="3" t="str">
        <f t="shared" si="70"/>
        <v>Dec</v>
      </c>
      <c r="E1505" s="3" t="str">
        <f t="shared" si="71"/>
        <v>Q3</v>
      </c>
      <c r="F1505" t="s">
        <v>77</v>
      </c>
      <c r="G1505">
        <v>34</v>
      </c>
      <c r="H1505">
        <v>126.62</v>
      </c>
      <c r="I1505">
        <v>0.03</v>
      </c>
      <c r="J1505" t="s">
        <v>21</v>
      </c>
      <c r="K1505">
        <v>44.8</v>
      </c>
      <c r="L1505">
        <v>3.78</v>
      </c>
      <c r="M1505">
        <v>0.71</v>
      </c>
      <c r="N1505" t="s">
        <v>1284</v>
      </c>
      <c r="O1505" t="s">
        <v>1105</v>
      </c>
      <c r="P1505" t="s">
        <v>1105</v>
      </c>
      <c r="Q1505" t="s">
        <v>24</v>
      </c>
      <c r="R1505" t="s">
        <v>25</v>
      </c>
      <c r="S1505" t="s">
        <v>65</v>
      </c>
      <c r="T1505" t="s">
        <v>415</v>
      </c>
      <c r="U1505" t="s">
        <v>67</v>
      </c>
      <c r="V1505">
        <v>0.39</v>
      </c>
      <c r="W1505">
        <v>40541</v>
      </c>
    </row>
    <row r="1506" spans="1:23" x14ac:dyDescent="0.25">
      <c r="A1506">
        <v>32135</v>
      </c>
      <c r="B1506" s="3">
        <v>40507</v>
      </c>
      <c r="C1506" s="4">
        <f t="shared" si="69"/>
        <v>2010</v>
      </c>
      <c r="D1506" s="3" t="str">
        <f t="shared" si="70"/>
        <v>Nov</v>
      </c>
      <c r="E1506" s="3" t="str">
        <f t="shared" si="71"/>
        <v>Q3</v>
      </c>
      <c r="F1506" t="s">
        <v>29</v>
      </c>
      <c r="G1506">
        <v>37</v>
      </c>
      <c r="H1506">
        <v>1575.14</v>
      </c>
      <c r="I1506">
        <v>0</v>
      </c>
      <c r="J1506" t="s">
        <v>21</v>
      </c>
      <c r="K1506">
        <v>160.68</v>
      </c>
      <c r="L1506">
        <v>39.979999999999997</v>
      </c>
      <c r="M1506">
        <v>7.12</v>
      </c>
      <c r="N1506" t="s">
        <v>1289</v>
      </c>
      <c r="O1506" t="s">
        <v>1105</v>
      </c>
      <c r="P1506" t="s">
        <v>1105</v>
      </c>
      <c r="Q1506" t="s">
        <v>59</v>
      </c>
      <c r="R1506" t="s">
        <v>41</v>
      </c>
      <c r="S1506" t="s">
        <v>69</v>
      </c>
      <c r="T1506" t="s">
        <v>1067</v>
      </c>
      <c r="U1506" t="s">
        <v>38</v>
      </c>
      <c r="V1506">
        <v>0.67</v>
      </c>
      <c r="W1506">
        <v>40509</v>
      </c>
    </row>
    <row r="1507" spans="1:23" x14ac:dyDescent="0.25">
      <c r="A1507">
        <v>32195</v>
      </c>
      <c r="B1507" s="3">
        <v>40142</v>
      </c>
      <c r="C1507" s="4">
        <f t="shared" si="69"/>
        <v>2009</v>
      </c>
      <c r="D1507" s="3" t="str">
        <f t="shared" si="70"/>
        <v>Nov</v>
      </c>
      <c r="E1507" s="3" t="str">
        <f t="shared" si="71"/>
        <v>Q3</v>
      </c>
      <c r="F1507" t="s">
        <v>62</v>
      </c>
      <c r="G1507">
        <v>7</v>
      </c>
      <c r="H1507">
        <v>86.29</v>
      </c>
      <c r="I1507">
        <v>0.05</v>
      </c>
      <c r="J1507" t="s">
        <v>21</v>
      </c>
      <c r="K1507">
        <v>-14.03</v>
      </c>
      <c r="L1507">
        <v>11.58</v>
      </c>
      <c r="M1507">
        <v>6.97</v>
      </c>
      <c r="N1507" t="s">
        <v>1333</v>
      </c>
      <c r="O1507" t="s">
        <v>1105</v>
      </c>
      <c r="P1507" t="s">
        <v>1105</v>
      </c>
      <c r="Q1507" t="s">
        <v>59</v>
      </c>
      <c r="R1507" t="s">
        <v>25</v>
      </c>
      <c r="S1507" t="s">
        <v>75</v>
      </c>
      <c r="T1507" t="s">
        <v>301</v>
      </c>
      <c r="U1507" t="s">
        <v>38</v>
      </c>
      <c r="V1507">
        <v>0.35</v>
      </c>
      <c r="W1507">
        <v>40145</v>
      </c>
    </row>
    <row r="1508" spans="1:23" x14ac:dyDescent="0.25">
      <c r="A1508">
        <v>32230</v>
      </c>
      <c r="B1508" s="3">
        <v>41140</v>
      </c>
      <c r="C1508" s="4">
        <f t="shared" si="69"/>
        <v>2012</v>
      </c>
      <c r="D1508" s="3" t="str">
        <f t="shared" si="70"/>
        <v>Aug</v>
      </c>
      <c r="E1508" s="3" t="str">
        <f t="shared" si="71"/>
        <v>Q2</v>
      </c>
      <c r="F1508" t="s">
        <v>29</v>
      </c>
      <c r="G1508">
        <v>46</v>
      </c>
      <c r="H1508">
        <v>1753.75</v>
      </c>
      <c r="I1508">
        <v>7.0000000000000007E-2</v>
      </c>
      <c r="J1508" t="s">
        <v>21</v>
      </c>
      <c r="K1508">
        <v>215.11</v>
      </c>
      <c r="L1508">
        <v>39.979999999999997</v>
      </c>
      <c r="M1508">
        <v>9.1999999999999993</v>
      </c>
      <c r="N1508" t="s">
        <v>1001</v>
      </c>
      <c r="O1508" t="s">
        <v>1105</v>
      </c>
      <c r="P1508" t="s">
        <v>1105</v>
      </c>
      <c r="Q1508" t="s">
        <v>32</v>
      </c>
      <c r="R1508" t="s">
        <v>48</v>
      </c>
      <c r="S1508" t="s">
        <v>49</v>
      </c>
      <c r="T1508" t="s">
        <v>235</v>
      </c>
      <c r="U1508" t="s">
        <v>67</v>
      </c>
      <c r="V1508">
        <v>0.65</v>
      </c>
      <c r="W1508">
        <v>41141</v>
      </c>
    </row>
    <row r="1509" spans="1:23" x14ac:dyDescent="0.25">
      <c r="A1509">
        <v>32451</v>
      </c>
      <c r="B1509" s="3">
        <v>39896</v>
      </c>
      <c r="C1509" s="4">
        <f t="shared" si="69"/>
        <v>2009</v>
      </c>
      <c r="D1509" s="3" t="str">
        <f t="shared" si="70"/>
        <v>Mar</v>
      </c>
      <c r="E1509" s="3" t="str">
        <f t="shared" si="71"/>
        <v>Q4</v>
      </c>
      <c r="F1509" t="s">
        <v>44</v>
      </c>
      <c r="G1509">
        <v>42</v>
      </c>
      <c r="H1509">
        <v>580.55999999999995</v>
      </c>
      <c r="I1509">
        <v>0.1</v>
      </c>
      <c r="J1509" t="s">
        <v>21</v>
      </c>
      <c r="K1509">
        <v>163.6335</v>
      </c>
      <c r="L1509">
        <v>14.28</v>
      </c>
      <c r="M1509">
        <v>2.99</v>
      </c>
      <c r="N1509" t="s">
        <v>1302</v>
      </c>
      <c r="O1509" t="s">
        <v>1105</v>
      </c>
      <c r="P1509" t="s">
        <v>1105</v>
      </c>
      <c r="Q1509" t="s">
        <v>59</v>
      </c>
      <c r="R1509" t="s">
        <v>25</v>
      </c>
      <c r="S1509" t="s">
        <v>36</v>
      </c>
      <c r="T1509" t="s">
        <v>1334</v>
      </c>
      <c r="U1509" t="s">
        <v>38</v>
      </c>
      <c r="V1509">
        <v>0.39</v>
      </c>
      <c r="W1509">
        <v>39897</v>
      </c>
    </row>
    <row r="1510" spans="1:23" x14ac:dyDescent="0.25">
      <c r="A1510">
        <v>32642</v>
      </c>
      <c r="B1510" s="3">
        <v>40997</v>
      </c>
      <c r="C1510" s="4">
        <f t="shared" si="69"/>
        <v>2012</v>
      </c>
      <c r="D1510" s="3" t="str">
        <f t="shared" si="70"/>
        <v>Mar</v>
      </c>
      <c r="E1510" s="3" t="str">
        <f t="shared" si="71"/>
        <v>Q4</v>
      </c>
      <c r="F1510" t="s">
        <v>62</v>
      </c>
      <c r="G1510">
        <v>50</v>
      </c>
      <c r="H1510">
        <v>1507.16</v>
      </c>
      <c r="I1510">
        <v>0.02</v>
      </c>
      <c r="J1510" t="s">
        <v>21</v>
      </c>
      <c r="K1510">
        <v>724.14</v>
      </c>
      <c r="L1510">
        <v>28.48</v>
      </c>
      <c r="M1510">
        <v>1.99</v>
      </c>
      <c r="N1510" t="s">
        <v>1255</v>
      </c>
      <c r="O1510" t="s">
        <v>1105</v>
      </c>
      <c r="P1510" t="s">
        <v>1105</v>
      </c>
      <c r="Q1510" t="s">
        <v>40</v>
      </c>
      <c r="R1510" t="s">
        <v>41</v>
      </c>
      <c r="S1510" t="s">
        <v>69</v>
      </c>
      <c r="T1510" t="s">
        <v>516</v>
      </c>
      <c r="U1510" t="s">
        <v>51</v>
      </c>
      <c r="V1510">
        <v>0.4</v>
      </c>
      <c r="W1510">
        <v>40999</v>
      </c>
    </row>
    <row r="1511" spans="1:23" x14ac:dyDescent="0.25">
      <c r="A1511">
        <v>32803</v>
      </c>
      <c r="B1511" s="3">
        <v>40893</v>
      </c>
      <c r="C1511" s="4">
        <f t="shared" si="69"/>
        <v>2011</v>
      </c>
      <c r="D1511" s="3" t="str">
        <f t="shared" si="70"/>
        <v>Dec</v>
      </c>
      <c r="E1511" s="3" t="str">
        <f t="shared" si="71"/>
        <v>Q3</v>
      </c>
      <c r="F1511" t="s">
        <v>62</v>
      </c>
      <c r="G1511">
        <v>49</v>
      </c>
      <c r="H1511">
        <v>371.95</v>
      </c>
      <c r="I1511">
        <v>0.08</v>
      </c>
      <c r="J1511" t="s">
        <v>55</v>
      </c>
      <c r="K1511">
        <v>-10.327</v>
      </c>
      <c r="L1511">
        <v>7.84</v>
      </c>
      <c r="M1511">
        <v>4.71</v>
      </c>
      <c r="N1511" t="s">
        <v>1238</v>
      </c>
      <c r="O1511" t="s">
        <v>1105</v>
      </c>
      <c r="P1511" t="s">
        <v>1105</v>
      </c>
      <c r="Q1511" t="s">
        <v>40</v>
      </c>
      <c r="R1511" t="s">
        <v>25</v>
      </c>
      <c r="S1511" t="s">
        <v>36</v>
      </c>
      <c r="T1511" t="s">
        <v>120</v>
      </c>
      <c r="U1511" t="s">
        <v>38</v>
      </c>
      <c r="V1511">
        <v>0.35</v>
      </c>
      <c r="W1511">
        <v>40894</v>
      </c>
    </row>
    <row r="1512" spans="1:23" x14ac:dyDescent="0.25">
      <c r="A1512">
        <v>32834</v>
      </c>
      <c r="B1512" s="3">
        <v>40417</v>
      </c>
      <c r="C1512" s="4">
        <f t="shared" si="69"/>
        <v>2010</v>
      </c>
      <c r="D1512" s="3" t="str">
        <f t="shared" si="70"/>
        <v>Aug</v>
      </c>
      <c r="E1512" s="3" t="str">
        <f t="shared" si="71"/>
        <v>Q2</v>
      </c>
      <c r="F1512" t="s">
        <v>77</v>
      </c>
      <c r="G1512">
        <v>39</v>
      </c>
      <c r="H1512">
        <v>3460.5625</v>
      </c>
      <c r="I1512">
        <v>0.1</v>
      </c>
      <c r="J1512" t="s">
        <v>21</v>
      </c>
      <c r="K1512">
        <v>573.05700000000002</v>
      </c>
      <c r="L1512">
        <v>115.99</v>
      </c>
      <c r="M1512">
        <v>5.92</v>
      </c>
      <c r="N1512" t="s">
        <v>663</v>
      </c>
      <c r="O1512" t="s">
        <v>1105</v>
      </c>
      <c r="P1512" t="s">
        <v>1105</v>
      </c>
      <c r="Q1512" t="s">
        <v>59</v>
      </c>
      <c r="R1512" t="s">
        <v>41</v>
      </c>
      <c r="S1512" t="s">
        <v>42</v>
      </c>
      <c r="T1512" t="s">
        <v>964</v>
      </c>
      <c r="U1512" t="s">
        <v>38</v>
      </c>
      <c r="V1512">
        <v>0.57999999999999996</v>
      </c>
      <c r="W1512">
        <v>40418</v>
      </c>
    </row>
    <row r="1513" spans="1:23" x14ac:dyDescent="0.25">
      <c r="A1513">
        <v>33219</v>
      </c>
      <c r="B1513" s="3">
        <v>40887</v>
      </c>
      <c r="C1513" s="4">
        <f t="shared" si="69"/>
        <v>2011</v>
      </c>
      <c r="D1513" s="3" t="str">
        <f t="shared" si="70"/>
        <v>Dec</v>
      </c>
      <c r="E1513" s="3" t="str">
        <f t="shared" si="71"/>
        <v>Q3</v>
      </c>
      <c r="F1513" t="s">
        <v>29</v>
      </c>
      <c r="G1513">
        <v>32</v>
      </c>
      <c r="H1513">
        <v>7341.96</v>
      </c>
      <c r="I1513">
        <v>0</v>
      </c>
      <c r="J1513" t="s">
        <v>30</v>
      </c>
      <c r="K1513">
        <v>764.95</v>
      </c>
      <c r="L1513">
        <v>216.6</v>
      </c>
      <c r="M1513">
        <v>64.2</v>
      </c>
      <c r="N1513" t="s">
        <v>1225</v>
      </c>
      <c r="O1513" t="s">
        <v>1105</v>
      </c>
      <c r="P1513" t="s">
        <v>1105</v>
      </c>
      <c r="Q1513" t="s">
        <v>32</v>
      </c>
      <c r="R1513" t="s">
        <v>48</v>
      </c>
      <c r="S1513" t="s">
        <v>111</v>
      </c>
      <c r="T1513" t="s">
        <v>310</v>
      </c>
      <c r="U1513" t="s">
        <v>35</v>
      </c>
      <c r="V1513">
        <v>0.59</v>
      </c>
      <c r="W1513">
        <v>40888</v>
      </c>
    </row>
    <row r="1514" spans="1:23" x14ac:dyDescent="0.25">
      <c r="A1514">
        <v>33477</v>
      </c>
      <c r="B1514" s="3">
        <v>41201</v>
      </c>
      <c r="C1514" s="4">
        <f t="shared" si="69"/>
        <v>2012</v>
      </c>
      <c r="D1514" s="3" t="str">
        <f t="shared" si="70"/>
        <v>Oct</v>
      </c>
      <c r="E1514" s="3" t="str">
        <f t="shared" si="71"/>
        <v>Q3</v>
      </c>
      <c r="F1514" t="s">
        <v>29</v>
      </c>
      <c r="G1514">
        <v>28</v>
      </c>
      <c r="H1514">
        <v>269.27999999999997</v>
      </c>
      <c r="I1514">
        <v>0.08</v>
      </c>
      <c r="J1514" t="s">
        <v>21</v>
      </c>
      <c r="K1514">
        <v>113.63</v>
      </c>
      <c r="L1514">
        <v>10.35</v>
      </c>
      <c r="M1514">
        <v>0.99</v>
      </c>
      <c r="N1514" t="s">
        <v>1225</v>
      </c>
      <c r="O1514" t="s">
        <v>1105</v>
      </c>
      <c r="P1514" t="s">
        <v>1105</v>
      </c>
      <c r="Q1514" t="s">
        <v>24</v>
      </c>
      <c r="R1514" t="s">
        <v>25</v>
      </c>
      <c r="S1514" t="s">
        <v>87</v>
      </c>
      <c r="T1514" t="s">
        <v>1335</v>
      </c>
      <c r="U1514" t="s">
        <v>38</v>
      </c>
      <c r="V1514">
        <v>0.37</v>
      </c>
      <c r="W1514">
        <v>41203</v>
      </c>
    </row>
    <row r="1515" spans="1:23" x14ac:dyDescent="0.25">
      <c r="A1515">
        <v>34082</v>
      </c>
      <c r="B1515" s="3">
        <v>40844</v>
      </c>
      <c r="C1515" s="4">
        <f t="shared" si="69"/>
        <v>2011</v>
      </c>
      <c r="D1515" s="3" t="str">
        <f t="shared" si="70"/>
        <v>Oct</v>
      </c>
      <c r="E1515" s="3" t="str">
        <f t="shared" si="71"/>
        <v>Q3</v>
      </c>
      <c r="F1515" t="s">
        <v>44</v>
      </c>
      <c r="G1515">
        <v>19</v>
      </c>
      <c r="H1515">
        <v>2536.1799999999998</v>
      </c>
      <c r="I1515">
        <v>0.1</v>
      </c>
      <c r="J1515" t="s">
        <v>21</v>
      </c>
      <c r="K1515">
        <v>350.62</v>
      </c>
      <c r="L1515">
        <v>142.86000000000001</v>
      </c>
      <c r="M1515">
        <v>19.989999999999998</v>
      </c>
      <c r="N1515" t="s">
        <v>1270</v>
      </c>
      <c r="O1515" t="s">
        <v>1105</v>
      </c>
      <c r="P1515" t="s">
        <v>1105</v>
      </c>
      <c r="Q1515" t="s">
        <v>40</v>
      </c>
      <c r="R1515" t="s">
        <v>25</v>
      </c>
      <c r="S1515" t="s">
        <v>26</v>
      </c>
      <c r="T1515" t="s">
        <v>873</v>
      </c>
      <c r="U1515" t="s">
        <v>38</v>
      </c>
      <c r="V1515">
        <v>0.56000000000000005</v>
      </c>
      <c r="W1515">
        <v>40845</v>
      </c>
    </row>
    <row r="1516" spans="1:23" x14ac:dyDescent="0.25">
      <c r="A1516">
        <v>34211</v>
      </c>
      <c r="B1516" s="3">
        <v>40952</v>
      </c>
      <c r="C1516" s="4">
        <f t="shared" si="69"/>
        <v>2012</v>
      </c>
      <c r="D1516" s="3" t="str">
        <f t="shared" si="70"/>
        <v>Feb</v>
      </c>
      <c r="E1516" s="3" t="str">
        <f t="shared" si="71"/>
        <v>Q4</v>
      </c>
      <c r="F1516" t="s">
        <v>44</v>
      </c>
      <c r="G1516">
        <v>15</v>
      </c>
      <c r="H1516">
        <v>136.49</v>
      </c>
      <c r="I1516">
        <v>0.1</v>
      </c>
      <c r="J1516" t="s">
        <v>21</v>
      </c>
      <c r="K1516">
        <v>36.229999999999997</v>
      </c>
      <c r="L1516">
        <v>9.93</v>
      </c>
      <c r="M1516">
        <v>1.0900000000000001</v>
      </c>
      <c r="N1516" t="s">
        <v>1234</v>
      </c>
      <c r="O1516" t="s">
        <v>1105</v>
      </c>
      <c r="P1516" t="s">
        <v>1105</v>
      </c>
      <c r="Q1516" t="s">
        <v>24</v>
      </c>
      <c r="R1516" t="s">
        <v>25</v>
      </c>
      <c r="S1516" t="s">
        <v>94</v>
      </c>
      <c r="T1516" t="s">
        <v>1034</v>
      </c>
      <c r="U1516" t="s">
        <v>67</v>
      </c>
      <c r="V1516">
        <v>0.43</v>
      </c>
      <c r="W1516">
        <v>40955</v>
      </c>
    </row>
    <row r="1517" spans="1:23" x14ac:dyDescent="0.25">
      <c r="A1517">
        <v>34244</v>
      </c>
      <c r="B1517" s="3">
        <v>40450</v>
      </c>
      <c r="C1517" s="4">
        <f t="shared" si="69"/>
        <v>2010</v>
      </c>
      <c r="D1517" s="3" t="str">
        <f t="shared" si="70"/>
        <v>Sep</v>
      </c>
      <c r="E1517" s="3" t="str">
        <f t="shared" si="71"/>
        <v>Q2</v>
      </c>
      <c r="F1517" t="s">
        <v>20</v>
      </c>
      <c r="G1517">
        <v>25</v>
      </c>
      <c r="H1517">
        <v>205.3</v>
      </c>
      <c r="I1517">
        <v>0</v>
      </c>
      <c r="J1517" t="s">
        <v>55</v>
      </c>
      <c r="K1517">
        <v>-89.56</v>
      </c>
      <c r="L1517">
        <v>7.37</v>
      </c>
      <c r="M1517">
        <v>5.53</v>
      </c>
      <c r="N1517" t="s">
        <v>1225</v>
      </c>
      <c r="O1517" t="s">
        <v>1105</v>
      </c>
      <c r="P1517" t="s">
        <v>1105</v>
      </c>
      <c r="Q1517" t="s">
        <v>32</v>
      </c>
      <c r="R1517" t="s">
        <v>41</v>
      </c>
      <c r="S1517" t="s">
        <v>69</v>
      </c>
      <c r="T1517" t="s">
        <v>1064</v>
      </c>
      <c r="U1517" t="s">
        <v>51</v>
      </c>
      <c r="V1517">
        <v>0.69</v>
      </c>
      <c r="W1517">
        <v>40459</v>
      </c>
    </row>
    <row r="1518" spans="1:23" x14ac:dyDescent="0.25">
      <c r="A1518">
        <v>34658</v>
      </c>
      <c r="B1518" s="3">
        <v>40500</v>
      </c>
      <c r="C1518" s="4">
        <f t="shared" si="69"/>
        <v>2010</v>
      </c>
      <c r="D1518" s="3" t="str">
        <f t="shared" si="70"/>
        <v>Nov</v>
      </c>
      <c r="E1518" s="3" t="str">
        <f t="shared" si="71"/>
        <v>Q3</v>
      </c>
      <c r="F1518" t="s">
        <v>62</v>
      </c>
      <c r="G1518">
        <v>33</v>
      </c>
      <c r="H1518">
        <v>2701.69</v>
      </c>
      <c r="I1518">
        <v>0.05</v>
      </c>
      <c r="J1518" t="s">
        <v>30</v>
      </c>
      <c r="K1518">
        <v>-926.33</v>
      </c>
      <c r="L1518">
        <v>81.94</v>
      </c>
      <c r="M1518">
        <v>55.81</v>
      </c>
      <c r="N1518" t="s">
        <v>1234</v>
      </c>
      <c r="O1518" t="s">
        <v>1105</v>
      </c>
      <c r="P1518" t="s">
        <v>1105</v>
      </c>
      <c r="Q1518" t="s">
        <v>24</v>
      </c>
      <c r="R1518" t="s">
        <v>48</v>
      </c>
      <c r="S1518" t="s">
        <v>79</v>
      </c>
      <c r="T1518" t="s">
        <v>1087</v>
      </c>
      <c r="U1518" t="s">
        <v>81</v>
      </c>
      <c r="V1518">
        <v>0.6</v>
      </c>
      <c r="W1518">
        <v>40500</v>
      </c>
    </row>
    <row r="1519" spans="1:23" x14ac:dyDescent="0.25">
      <c r="A1519">
        <v>34788</v>
      </c>
      <c r="B1519" s="3">
        <v>40126</v>
      </c>
      <c r="C1519" s="4">
        <f t="shared" si="69"/>
        <v>2009</v>
      </c>
      <c r="D1519" s="3" t="str">
        <f t="shared" si="70"/>
        <v>Nov</v>
      </c>
      <c r="E1519" s="3" t="str">
        <f t="shared" si="71"/>
        <v>Q3</v>
      </c>
      <c r="F1519" t="s">
        <v>29</v>
      </c>
      <c r="G1519">
        <v>4</v>
      </c>
      <c r="H1519">
        <v>30.47</v>
      </c>
      <c r="I1519">
        <v>0.02</v>
      </c>
      <c r="J1519" t="s">
        <v>21</v>
      </c>
      <c r="K1519">
        <v>-10.7</v>
      </c>
      <c r="L1519">
        <v>5.98</v>
      </c>
      <c r="M1519">
        <v>5.15</v>
      </c>
      <c r="N1519" t="s">
        <v>1234</v>
      </c>
      <c r="O1519" t="s">
        <v>1105</v>
      </c>
      <c r="P1519" t="s">
        <v>1105</v>
      </c>
      <c r="Q1519" t="s">
        <v>40</v>
      </c>
      <c r="R1519" t="s">
        <v>25</v>
      </c>
      <c r="S1519" t="s">
        <v>60</v>
      </c>
      <c r="T1519" t="s">
        <v>982</v>
      </c>
      <c r="U1519" t="s">
        <v>38</v>
      </c>
      <c r="V1519">
        <v>0.36</v>
      </c>
      <c r="W1519">
        <v>40128</v>
      </c>
    </row>
    <row r="1520" spans="1:23" x14ac:dyDescent="0.25">
      <c r="A1520">
        <v>34918</v>
      </c>
      <c r="B1520" s="3">
        <v>40109</v>
      </c>
      <c r="C1520" s="4">
        <f t="shared" si="69"/>
        <v>2009</v>
      </c>
      <c r="D1520" s="3" t="str">
        <f t="shared" si="70"/>
        <v>Oct</v>
      </c>
      <c r="E1520" s="3" t="str">
        <f t="shared" si="71"/>
        <v>Q3</v>
      </c>
      <c r="F1520" t="s">
        <v>62</v>
      </c>
      <c r="G1520">
        <v>12</v>
      </c>
      <c r="H1520">
        <v>2230.9699999999998</v>
      </c>
      <c r="I1520">
        <v>0.06</v>
      </c>
      <c r="J1520" t="s">
        <v>30</v>
      </c>
      <c r="K1520">
        <v>273.27</v>
      </c>
      <c r="L1520">
        <v>180.98</v>
      </c>
      <c r="M1520">
        <v>26.2</v>
      </c>
      <c r="N1520" t="s">
        <v>1336</v>
      </c>
      <c r="O1520" t="s">
        <v>1105</v>
      </c>
      <c r="P1520" t="s">
        <v>1105</v>
      </c>
      <c r="Q1520" t="s">
        <v>40</v>
      </c>
      <c r="R1520" t="s">
        <v>48</v>
      </c>
      <c r="S1520" t="s">
        <v>111</v>
      </c>
      <c r="T1520" t="s">
        <v>260</v>
      </c>
      <c r="U1520" t="s">
        <v>35</v>
      </c>
      <c r="V1520">
        <v>0.59</v>
      </c>
      <c r="W1520">
        <v>40110</v>
      </c>
    </row>
    <row r="1521" spans="1:23" x14ac:dyDescent="0.25">
      <c r="A1521">
        <v>35079</v>
      </c>
      <c r="B1521" s="3">
        <v>40404</v>
      </c>
      <c r="C1521" s="4">
        <f t="shared" si="69"/>
        <v>2010</v>
      </c>
      <c r="D1521" s="3" t="str">
        <f t="shared" si="70"/>
        <v>Aug</v>
      </c>
      <c r="E1521" s="3" t="str">
        <f t="shared" si="71"/>
        <v>Q2</v>
      </c>
      <c r="F1521" t="s">
        <v>29</v>
      </c>
      <c r="G1521">
        <v>13</v>
      </c>
      <c r="H1521">
        <v>71.569999999999993</v>
      </c>
      <c r="I1521">
        <v>0.02</v>
      </c>
      <c r="J1521" t="s">
        <v>21</v>
      </c>
      <c r="K1521">
        <v>-30.6935</v>
      </c>
      <c r="L1521">
        <v>4.9800000000000004</v>
      </c>
      <c r="M1521">
        <v>4.95</v>
      </c>
      <c r="N1521" t="s">
        <v>1255</v>
      </c>
      <c r="O1521" t="s">
        <v>1105</v>
      </c>
      <c r="P1521" t="s">
        <v>1105</v>
      </c>
      <c r="Q1521" t="s">
        <v>32</v>
      </c>
      <c r="R1521" t="s">
        <v>48</v>
      </c>
      <c r="S1521" t="s">
        <v>79</v>
      </c>
      <c r="T1521" t="s">
        <v>322</v>
      </c>
      <c r="U1521" t="s">
        <v>81</v>
      </c>
      <c r="V1521">
        <v>0.65</v>
      </c>
      <c r="W1521">
        <v>40406</v>
      </c>
    </row>
    <row r="1522" spans="1:23" x14ac:dyDescent="0.25">
      <c r="A1522">
        <v>35110</v>
      </c>
      <c r="B1522" s="3">
        <v>40834</v>
      </c>
      <c r="C1522" s="4">
        <f t="shared" si="69"/>
        <v>2011</v>
      </c>
      <c r="D1522" s="3" t="str">
        <f t="shared" si="70"/>
        <v>Oct</v>
      </c>
      <c r="E1522" s="3" t="str">
        <f t="shared" si="71"/>
        <v>Q3</v>
      </c>
      <c r="F1522" t="s">
        <v>29</v>
      </c>
      <c r="G1522">
        <v>14</v>
      </c>
      <c r="H1522">
        <v>12805.25</v>
      </c>
      <c r="I1522">
        <v>0.01</v>
      </c>
      <c r="J1522" t="s">
        <v>21</v>
      </c>
      <c r="K1522">
        <v>5065.5069999999996</v>
      </c>
      <c r="L1522">
        <v>896.99</v>
      </c>
      <c r="M1522">
        <v>19.989999999999998</v>
      </c>
      <c r="N1522" t="s">
        <v>1310</v>
      </c>
      <c r="O1522" t="s">
        <v>1105</v>
      </c>
      <c r="P1522" t="s">
        <v>1105</v>
      </c>
      <c r="Q1522" t="s">
        <v>40</v>
      </c>
      <c r="R1522" t="s">
        <v>25</v>
      </c>
      <c r="S1522" t="s">
        <v>36</v>
      </c>
      <c r="T1522" t="s">
        <v>438</v>
      </c>
      <c r="U1522" t="s">
        <v>38</v>
      </c>
      <c r="V1522">
        <v>0.38</v>
      </c>
      <c r="W1522">
        <v>40835</v>
      </c>
    </row>
    <row r="1523" spans="1:23" x14ac:dyDescent="0.25">
      <c r="A1523">
        <v>35554</v>
      </c>
      <c r="B1523" s="3">
        <v>41176</v>
      </c>
      <c r="C1523" s="4">
        <f t="shared" si="69"/>
        <v>2012</v>
      </c>
      <c r="D1523" s="3" t="str">
        <f t="shared" si="70"/>
        <v>Sep</v>
      </c>
      <c r="E1523" s="3" t="str">
        <f t="shared" si="71"/>
        <v>Q2</v>
      </c>
      <c r="F1523" t="s">
        <v>44</v>
      </c>
      <c r="G1523">
        <v>34</v>
      </c>
      <c r="H1523">
        <v>4581.54</v>
      </c>
      <c r="I1523">
        <v>0.05</v>
      </c>
      <c r="J1523" t="s">
        <v>30</v>
      </c>
      <c r="K1523">
        <v>-614.37</v>
      </c>
      <c r="L1523">
        <v>130.97999999999999</v>
      </c>
      <c r="M1523">
        <v>54.74</v>
      </c>
      <c r="N1523" t="s">
        <v>1255</v>
      </c>
      <c r="O1523" t="s">
        <v>1105</v>
      </c>
      <c r="P1523" t="s">
        <v>1105</v>
      </c>
      <c r="Q1523" t="s">
        <v>32</v>
      </c>
      <c r="R1523" t="s">
        <v>48</v>
      </c>
      <c r="S1523" t="s">
        <v>79</v>
      </c>
      <c r="T1523" t="s">
        <v>795</v>
      </c>
      <c r="U1523" t="s">
        <v>81</v>
      </c>
      <c r="V1523">
        <v>0.69</v>
      </c>
      <c r="W1523">
        <v>41178</v>
      </c>
    </row>
    <row r="1524" spans="1:23" x14ac:dyDescent="0.25">
      <c r="A1524">
        <v>35555</v>
      </c>
      <c r="B1524" s="3">
        <v>40606</v>
      </c>
      <c r="C1524" s="4">
        <f t="shared" si="69"/>
        <v>2011</v>
      </c>
      <c r="D1524" s="3" t="str">
        <f t="shared" si="70"/>
        <v>Mar</v>
      </c>
      <c r="E1524" s="3" t="str">
        <f t="shared" si="71"/>
        <v>Q4</v>
      </c>
      <c r="F1524" t="s">
        <v>62</v>
      </c>
      <c r="G1524">
        <v>50</v>
      </c>
      <c r="H1524">
        <v>11266.4</v>
      </c>
      <c r="I1524">
        <v>0.08</v>
      </c>
      <c r="J1524" t="s">
        <v>30</v>
      </c>
      <c r="K1524">
        <v>1902.99</v>
      </c>
      <c r="L1524">
        <v>243.98</v>
      </c>
      <c r="M1524">
        <v>43.32</v>
      </c>
      <c r="N1524" t="s">
        <v>1238</v>
      </c>
      <c r="O1524" t="s">
        <v>1105</v>
      </c>
      <c r="P1524" t="s">
        <v>1105</v>
      </c>
      <c r="Q1524" t="s">
        <v>40</v>
      </c>
      <c r="R1524" t="s">
        <v>48</v>
      </c>
      <c r="S1524" t="s">
        <v>111</v>
      </c>
      <c r="T1524" t="s">
        <v>234</v>
      </c>
      <c r="U1524" t="s">
        <v>35</v>
      </c>
      <c r="V1524">
        <v>0.55000000000000004</v>
      </c>
      <c r="W1524">
        <v>40607</v>
      </c>
    </row>
    <row r="1525" spans="1:23" x14ac:dyDescent="0.25">
      <c r="A1525">
        <v>35877</v>
      </c>
      <c r="B1525" s="3">
        <v>40323</v>
      </c>
      <c r="C1525" s="4">
        <f t="shared" si="69"/>
        <v>2010</v>
      </c>
      <c r="D1525" s="3" t="str">
        <f t="shared" si="70"/>
        <v>May</v>
      </c>
      <c r="E1525" s="3" t="str">
        <f t="shared" si="71"/>
        <v>Q1</v>
      </c>
      <c r="F1525" t="s">
        <v>29</v>
      </c>
      <c r="G1525">
        <v>30</v>
      </c>
      <c r="H1525">
        <v>129.71</v>
      </c>
      <c r="I1525">
        <v>0.08</v>
      </c>
      <c r="J1525" t="s">
        <v>21</v>
      </c>
      <c r="K1525">
        <v>-100.61</v>
      </c>
      <c r="L1525">
        <v>4.28</v>
      </c>
      <c r="M1525">
        <v>5.68</v>
      </c>
      <c r="N1525" t="s">
        <v>1220</v>
      </c>
      <c r="O1525" t="s">
        <v>1105</v>
      </c>
      <c r="P1525" t="s">
        <v>1105</v>
      </c>
      <c r="Q1525" t="s">
        <v>40</v>
      </c>
      <c r="R1525" t="s">
        <v>25</v>
      </c>
      <c r="S1525" t="s">
        <v>60</v>
      </c>
      <c r="T1525" t="s">
        <v>825</v>
      </c>
      <c r="U1525" t="s">
        <v>38</v>
      </c>
      <c r="V1525">
        <v>0.4</v>
      </c>
      <c r="W1525">
        <v>40326</v>
      </c>
    </row>
    <row r="1526" spans="1:23" x14ac:dyDescent="0.25">
      <c r="A1526">
        <v>35878</v>
      </c>
      <c r="B1526" s="3">
        <v>40403</v>
      </c>
      <c r="C1526" s="4">
        <f t="shared" si="69"/>
        <v>2010</v>
      </c>
      <c r="D1526" s="3" t="str">
        <f t="shared" si="70"/>
        <v>Aug</v>
      </c>
      <c r="E1526" s="3" t="str">
        <f t="shared" si="71"/>
        <v>Q2</v>
      </c>
      <c r="F1526" t="s">
        <v>62</v>
      </c>
      <c r="G1526">
        <v>45</v>
      </c>
      <c r="H1526">
        <v>161.66999999999999</v>
      </c>
      <c r="I1526">
        <v>0.08</v>
      </c>
      <c r="J1526" t="s">
        <v>21</v>
      </c>
      <c r="K1526">
        <v>-7.71</v>
      </c>
      <c r="L1526">
        <v>3.6</v>
      </c>
      <c r="M1526">
        <v>2.2000000000000002</v>
      </c>
      <c r="N1526" t="s">
        <v>1339</v>
      </c>
      <c r="O1526" t="s">
        <v>1105</v>
      </c>
      <c r="P1526" t="s">
        <v>1105</v>
      </c>
      <c r="Q1526" t="s">
        <v>40</v>
      </c>
      <c r="R1526" t="s">
        <v>25</v>
      </c>
      <c r="S1526" t="s">
        <v>60</v>
      </c>
      <c r="T1526" t="s">
        <v>1340</v>
      </c>
      <c r="U1526" t="s">
        <v>67</v>
      </c>
      <c r="V1526">
        <v>0.39</v>
      </c>
      <c r="W1526">
        <v>40405</v>
      </c>
    </row>
    <row r="1527" spans="1:23" x14ac:dyDescent="0.25">
      <c r="A1527">
        <v>36448</v>
      </c>
      <c r="B1527" s="3">
        <v>40431</v>
      </c>
      <c r="C1527" s="4">
        <f t="shared" si="69"/>
        <v>2010</v>
      </c>
      <c r="D1527" s="3" t="str">
        <f t="shared" si="70"/>
        <v>Sep</v>
      </c>
      <c r="E1527" s="3" t="str">
        <f t="shared" si="71"/>
        <v>Q2</v>
      </c>
      <c r="F1527" t="s">
        <v>62</v>
      </c>
      <c r="G1527">
        <v>6</v>
      </c>
      <c r="H1527">
        <v>36.65</v>
      </c>
      <c r="I1527">
        <v>0.03</v>
      </c>
      <c r="J1527" t="s">
        <v>21</v>
      </c>
      <c r="K1527">
        <v>0.43</v>
      </c>
      <c r="L1527">
        <v>6.08</v>
      </c>
      <c r="M1527">
        <v>0.91</v>
      </c>
      <c r="N1527" t="s">
        <v>1243</v>
      </c>
      <c r="O1527" t="s">
        <v>1105</v>
      </c>
      <c r="P1527" t="s">
        <v>1105</v>
      </c>
      <c r="Q1527" t="s">
        <v>32</v>
      </c>
      <c r="R1527" t="s">
        <v>25</v>
      </c>
      <c r="S1527" t="s">
        <v>94</v>
      </c>
      <c r="T1527" t="s">
        <v>1341</v>
      </c>
      <c r="U1527" t="s">
        <v>67</v>
      </c>
      <c r="V1527">
        <v>0.51</v>
      </c>
      <c r="W1527">
        <v>40431</v>
      </c>
    </row>
    <row r="1528" spans="1:23" x14ac:dyDescent="0.25">
      <c r="A1528">
        <v>36452</v>
      </c>
      <c r="B1528" s="3">
        <v>39908</v>
      </c>
      <c r="C1528" s="4">
        <f t="shared" si="69"/>
        <v>2009</v>
      </c>
      <c r="D1528" s="3" t="str">
        <f t="shared" si="70"/>
        <v>Apr</v>
      </c>
      <c r="E1528" s="3" t="str">
        <f t="shared" si="71"/>
        <v>Q1</v>
      </c>
      <c r="F1528" t="s">
        <v>29</v>
      </c>
      <c r="G1528">
        <v>26</v>
      </c>
      <c r="H1528">
        <v>564.98</v>
      </c>
      <c r="I1528">
        <v>0.1</v>
      </c>
      <c r="J1528" t="s">
        <v>21</v>
      </c>
      <c r="K1528">
        <v>-107.51349999999999</v>
      </c>
      <c r="L1528">
        <v>22.38</v>
      </c>
      <c r="M1528">
        <v>15.1</v>
      </c>
      <c r="N1528" t="s">
        <v>1342</v>
      </c>
      <c r="O1528" t="s">
        <v>1105</v>
      </c>
      <c r="P1528" t="s">
        <v>1105</v>
      </c>
      <c r="Q1528" t="s">
        <v>59</v>
      </c>
      <c r="R1528" t="s">
        <v>25</v>
      </c>
      <c r="S1528" t="s">
        <v>36</v>
      </c>
      <c r="T1528" t="s">
        <v>411</v>
      </c>
      <c r="U1528" t="s">
        <v>38</v>
      </c>
      <c r="V1528">
        <v>0.38</v>
      </c>
      <c r="W1528">
        <v>39909</v>
      </c>
    </row>
    <row r="1529" spans="1:23" x14ac:dyDescent="0.25">
      <c r="A1529">
        <v>36484</v>
      </c>
      <c r="B1529" s="3">
        <v>40936</v>
      </c>
      <c r="C1529" s="4">
        <f t="shared" si="69"/>
        <v>2012</v>
      </c>
      <c r="D1529" s="3" t="str">
        <f t="shared" si="70"/>
        <v>Jan</v>
      </c>
      <c r="E1529" s="3" t="str">
        <f t="shared" si="71"/>
        <v>Q4</v>
      </c>
      <c r="F1529" t="s">
        <v>77</v>
      </c>
      <c r="G1529">
        <v>41</v>
      </c>
      <c r="H1529">
        <v>2380.5695000000001</v>
      </c>
      <c r="I1529">
        <v>0.01</v>
      </c>
      <c r="J1529" t="s">
        <v>55</v>
      </c>
      <c r="K1529">
        <v>740.47500000000002</v>
      </c>
      <c r="L1529">
        <v>65.989999999999995</v>
      </c>
      <c r="M1529">
        <v>3.9</v>
      </c>
      <c r="N1529" t="s">
        <v>1339</v>
      </c>
      <c r="O1529" t="s">
        <v>1105</v>
      </c>
      <c r="P1529" t="s">
        <v>1105</v>
      </c>
      <c r="Q1529" t="s">
        <v>40</v>
      </c>
      <c r="R1529" t="s">
        <v>41</v>
      </c>
      <c r="S1529" t="s">
        <v>42</v>
      </c>
      <c r="T1529" t="s">
        <v>367</v>
      </c>
      <c r="U1529" t="s">
        <v>38</v>
      </c>
      <c r="V1529">
        <v>0.55000000000000004</v>
      </c>
      <c r="W1529">
        <v>40937</v>
      </c>
    </row>
    <row r="1530" spans="1:23" x14ac:dyDescent="0.25">
      <c r="A1530">
        <v>36643</v>
      </c>
      <c r="B1530" s="3">
        <v>39867</v>
      </c>
      <c r="C1530" s="4">
        <f t="shared" si="69"/>
        <v>2009</v>
      </c>
      <c r="D1530" s="3" t="str">
        <f t="shared" si="70"/>
        <v>Feb</v>
      </c>
      <c r="E1530" s="3" t="str">
        <f t="shared" si="71"/>
        <v>Q4</v>
      </c>
      <c r="F1530" t="s">
        <v>77</v>
      </c>
      <c r="G1530">
        <v>17</v>
      </c>
      <c r="H1530">
        <v>240.87</v>
      </c>
      <c r="I1530">
        <v>0.01</v>
      </c>
      <c r="J1530" t="s">
        <v>21</v>
      </c>
      <c r="K1530">
        <v>-36.770000000000003</v>
      </c>
      <c r="L1530">
        <v>13.79</v>
      </c>
      <c r="M1530">
        <v>8.7799999999999994</v>
      </c>
      <c r="N1530" t="s">
        <v>1287</v>
      </c>
      <c r="O1530" t="s">
        <v>1105</v>
      </c>
      <c r="P1530" t="s">
        <v>1105</v>
      </c>
      <c r="Q1530" t="s">
        <v>40</v>
      </c>
      <c r="R1530" t="s">
        <v>48</v>
      </c>
      <c r="S1530" t="s">
        <v>49</v>
      </c>
      <c r="T1530" t="s">
        <v>633</v>
      </c>
      <c r="U1530" t="s">
        <v>38</v>
      </c>
      <c r="V1530">
        <v>0.43</v>
      </c>
      <c r="W1530">
        <v>39869</v>
      </c>
    </row>
    <row r="1531" spans="1:23" x14ac:dyDescent="0.25">
      <c r="A1531">
        <v>36679</v>
      </c>
      <c r="B1531" s="3">
        <v>40785</v>
      </c>
      <c r="C1531" s="4">
        <f t="shared" si="69"/>
        <v>2011</v>
      </c>
      <c r="D1531" s="3" t="str">
        <f t="shared" si="70"/>
        <v>Aug</v>
      </c>
      <c r="E1531" s="3" t="str">
        <f t="shared" si="71"/>
        <v>Q2</v>
      </c>
      <c r="F1531" t="s">
        <v>77</v>
      </c>
      <c r="G1531">
        <v>28</v>
      </c>
      <c r="H1531">
        <v>1491.8264999999999</v>
      </c>
      <c r="I1531">
        <v>0.1</v>
      </c>
      <c r="J1531" t="s">
        <v>21</v>
      </c>
      <c r="K1531">
        <v>124.83</v>
      </c>
      <c r="L1531">
        <v>65.989999999999995</v>
      </c>
      <c r="M1531">
        <v>8.99</v>
      </c>
      <c r="N1531" t="s">
        <v>1253</v>
      </c>
      <c r="O1531" t="s">
        <v>1105</v>
      </c>
      <c r="P1531" t="s">
        <v>1105</v>
      </c>
      <c r="Q1531" t="s">
        <v>40</v>
      </c>
      <c r="R1531" t="s">
        <v>41</v>
      </c>
      <c r="S1531" t="s">
        <v>42</v>
      </c>
      <c r="T1531" t="s">
        <v>527</v>
      </c>
      <c r="U1531" t="s">
        <v>38</v>
      </c>
      <c r="V1531">
        <v>0.56000000000000005</v>
      </c>
      <c r="W1531">
        <v>40788</v>
      </c>
    </row>
    <row r="1532" spans="1:23" x14ac:dyDescent="0.25">
      <c r="A1532">
        <v>36741</v>
      </c>
      <c r="B1532" s="3">
        <v>40531</v>
      </c>
      <c r="C1532" s="4">
        <f t="shared" si="69"/>
        <v>2010</v>
      </c>
      <c r="D1532" s="3" t="str">
        <f t="shared" si="70"/>
        <v>Dec</v>
      </c>
      <c r="E1532" s="3" t="str">
        <f t="shared" si="71"/>
        <v>Q3</v>
      </c>
      <c r="F1532" t="s">
        <v>77</v>
      </c>
      <c r="G1532">
        <v>26</v>
      </c>
      <c r="H1532">
        <v>141.4</v>
      </c>
      <c r="I1532">
        <v>0.08</v>
      </c>
      <c r="J1532" t="s">
        <v>21</v>
      </c>
      <c r="K1532">
        <v>34.479999999999997</v>
      </c>
      <c r="L1532">
        <v>5.68</v>
      </c>
      <c r="M1532">
        <v>1.46</v>
      </c>
      <c r="N1532" t="s">
        <v>1343</v>
      </c>
      <c r="O1532" t="s">
        <v>1105</v>
      </c>
      <c r="P1532" t="s">
        <v>1105</v>
      </c>
      <c r="Q1532" t="s">
        <v>59</v>
      </c>
      <c r="R1532" t="s">
        <v>25</v>
      </c>
      <c r="S1532" t="s">
        <v>60</v>
      </c>
      <c r="T1532" t="s">
        <v>379</v>
      </c>
      <c r="U1532" t="s">
        <v>67</v>
      </c>
      <c r="V1532">
        <v>0.39</v>
      </c>
      <c r="W1532">
        <v>40534</v>
      </c>
    </row>
    <row r="1533" spans="1:23" x14ac:dyDescent="0.25">
      <c r="A1533">
        <v>36866</v>
      </c>
      <c r="B1533" s="3">
        <v>40261</v>
      </c>
      <c r="C1533" s="4">
        <f t="shared" si="69"/>
        <v>2010</v>
      </c>
      <c r="D1533" s="3" t="str">
        <f t="shared" si="70"/>
        <v>Mar</v>
      </c>
      <c r="E1533" s="3" t="str">
        <f t="shared" si="71"/>
        <v>Q4</v>
      </c>
      <c r="F1533" t="s">
        <v>20</v>
      </c>
      <c r="G1533">
        <v>32</v>
      </c>
      <c r="H1533">
        <v>6245.76</v>
      </c>
      <c r="I1533">
        <v>0.1</v>
      </c>
      <c r="J1533" t="s">
        <v>21</v>
      </c>
      <c r="K1533">
        <v>1462.42</v>
      </c>
      <c r="L1533">
        <v>210.55</v>
      </c>
      <c r="M1533">
        <v>9.99</v>
      </c>
      <c r="N1533" t="s">
        <v>1316</v>
      </c>
      <c r="O1533" t="s">
        <v>1105</v>
      </c>
      <c r="P1533" t="s">
        <v>1105</v>
      </c>
      <c r="Q1533" t="s">
        <v>32</v>
      </c>
      <c r="R1533" t="s">
        <v>25</v>
      </c>
      <c r="S1533" t="s">
        <v>26</v>
      </c>
      <c r="T1533" t="s">
        <v>668</v>
      </c>
      <c r="U1533" t="s">
        <v>38</v>
      </c>
      <c r="V1533">
        <v>0.6</v>
      </c>
      <c r="W1533">
        <v>40263</v>
      </c>
    </row>
    <row r="1534" spans="1:23" x14ac:dyDescent="0.25">
      <c r="A1534">
        <v>36929</v>
      </c>
      <c r="B1534" s="3">
        <v>41054</v>
      </c>
      <c r="C1534" s="4">
        <f t="shared" si="69"/>
        <v>2012</v>
      </c>
      <c r="D1534" s="3" t="str">
        <f t="shared" si="70"/>
        <v>May</v>
      </c>
      <c r="E1534" s="3" t="str">
        <f t="shared" si="71"/>
        <v>Q1</v>
      </c>
      <c r="F1534" t="s">
        <v>20</v>
      </c>
      <c r="G1534">
        <v>45</v>
      </c>
      <c r="H1534">
        <v>3638.27</v>
      </c>
      <c r="I1534">
        <v>0.04</v>
      </c>
      <c r="J1534" t="s">
        <v>21</v>
      </c>
      <c r="K1534">
        <v>1123.79</v>
      </c>
      <c r="L1534">
        <v>80.98</v>
      </c>
      <c r="M1534">
        <v>4.5</v>
      </c>
      <c r="N1534" t="s">
        <v>1336</v>
      </c>
      <c r="O1534" t="s">
        <v>1105</v>
      </c>
      <c r="P1534" t="s">
        <v>1105</v>
      </c>
      <c r="Q1534" t="s">
        <v>24</v>
      </c>
      <c r="R1534" t="s">
        <v>25</v>
      </c>
      <c r="S1534" t="s">
        <v>33</v>
      </c>
      <c r="T1534" t="s">
        <v>1344</v>
      </c>
      <c r="U1534" t="s">
        <v>38</v>
      </c>
      <c r="V1534">
        <v>0.59</v>
      </c>
      <c r="W1534">
        <v>41054</v>
      </c>
    </row>
    <row r="1535" spans="1:23" x14ac:dyDescent="0.25">
      <c r="A1535">
        <v>36999</v>
      </c>
      <c r="B1535" s="3">
        <v>40159</v>
      </c>
      <c r="C1535" s="4">
        <f t="shared" si="69"/>
        <v>2009</v>
      </c>
      <c r="D1535" s="3" t="str">
        <f t="shared" si="70"/>
        <v>Dec</v>
      </c>
      <c r="E1535" s="3" t="str">
        <f t="shared" si="71"/>
        <v>Q3</v>
      </c>
      <c r="F1535" t="s">
        <v>62</v>
      </c>
      <c r="G1535">
        <v>28</v>
      </c>
      <c r="H1535">
        <v>14475.74</v>
      </c>
      <c r="I1535">
        <v>0.06</v>
      </c>
      <c r="J1535" t="s">
        <v>30</v>
      </c>
      <c r="K1535">
        <v>4963.8900000000003</v>
      </c>
      <c r="L1535">
        <v>549.99</v>
      </c>
      <c r="M1535">
        <v>49</v>
      </c>
      <c r="N1535" t="s">
        <v>1339</v>
      </c>
      <c r="O1535" t="s">
        <v>1105</v>
      </c>
      <c r="P1535" t="s">
        <v>1105</v>
      </c>
      <c r="Q1535" t="s">
        <v>40</v>
      </c>
      <c r="R1535" t="s">
        <v>41</v>
      </c>
      <c r="S1535" t="s">
        <v>98</v>
      </c>
      <c r="T1535" t="s">
        <v>596</v>
      </c>
      <c r="U1535" t="s">
        <v>35</v>
      </c>
      <c r="V1535">
        <v>0.35</v>
      </c>
      <c r="W1535">
        <v>40160</v>
      </c>
    </row>
    <row r="1536" spans="1:23" x14ac:dyDescent="0.25">
      <c r="A1536">
        <v>37216</v>
      </c>
      <c r="B1536" s="3">
        <v>40512</v>
      </c>
      <c r="C1536" s="4">
        <f t="shared" si="69"/>
        <v>2010</v>
      </c>
      <c r="D1536" s="3" t="str">
        <f t="shared" si="70"/>
        <v>Nov</v>
      </c>
      <c r="E1536" s="3" t="str">
        <f t="shared" si="71"/>
        <v>Q3</v>
      </c>
      <c r="F1536" t="s">
        <v>29</v>
      </c>
      <c r="G1536">
        <v>24</v>
      </c>
      <c r="H1536">
        <v>527.25</v>
      </c>
      <c r="I1536">
        <v>0.01</v>
      </c>
      <c r="J1536" t="s">
        <v>21</v>
      </c>
      <c r="K1536">
        <v>74.009499999999989</v>
      </c>
      <c r="L1536">
        <v>20.98</v>
      </c>
      <c r="M1536">
        <v>8.83</v>
      </c>
      <c r="N1536" t="s">
        <v>1342</v>
      </c>
      <c r="O1536" t="s">
        <v>1105</v>
      </c>
      <c r="P1536" t="s">
        <v>1105</v>
      </c>
      <c r="Q1536" t="s">
        <v>59</v>
      </c>
      <c r="R1536" t="s">
        <v>25</v>
      </c>
      <c r="S1536" t="s">
        <v>36</v>
      </c>
      <c r="T1536" t="s">
        <v>470</v>
      </c>
      <c r="U1536" t="s">
        <v>38</v>
      </c>
      <c r="V1536">
        <v>0.37</v>
      </c>
      <c r="W1536">
        <v>40513</v>
      </c>
    </row>
    <row r="1537" spans="1:23" x14ac:dyDescent="0.25">
      <c r="A1537">
        <v>37314</v>
      </c>
      <c r="B1537" s="3">
        <v>40667</v>
      </c>
      <c r="C1537" s="4">
        <f t="shared" si="69"/>
        <v>2011</v>
      </c>
      <c r="D1537" s="3" t="str">
        <f t="shared" si="70"/>
        <v>May</v>
      </c>
      <c r="E1537" s="3" t="str">
        <f t="shared" si="71"/>
        <v>Q1</v>
      </c>
      <c r="F1537" t="s">
        <v>62</v>
      </c>
      <c r="G1537">
        <v>21</v>
      </c>
      <c r="H1537">
        <v>210.86</v>
      </c>
      <c r="I1537">
        <v>0.04</v>
      </c>
      <c r="J1537" t="s">
        <v>21</v>
      </c>
      <c r="K1537">
        <v>5.5</v>
      </c>
      <c r="L1537">
        <v>9.77</v>
      </c>
      <c r="M1537">
        <v>6.02</v>
      </c>
      <c r="N1537" t="s">
        <v>1333</v>
      </c>
      <c r="O1537" t="s">
        <v>1105</v>
      </c>
      <c r="P1537" t="s">
        <v>1105</v>
      </c>
      <c r="Q1537" t="s">
        <v>59</v>
      </c>
      <c r="R1537" t="s">
        <v>48</v>
      </c>
      <c r="S1537" t="s">
        <v>49</v>
      </c>
      <c r="T1537" t="s">
        <v>442</v>
      </c>
      <c r="U1537" t="s">
        <v>47</v>
      </c>
      <c r="V1537">
        <v>0.48</v>
      </c>
      <c r="W1537">
        <v>40668</v>
      </c>
    </row>
    <row r="1538" spans="1:23" x14ac:dyDescent="0.25">
      <c r="A1538">
        <v>37349</v>
      </c>
      <c r="B1538" s="3">
        <v>40224</v>
      </c>
      <c r="C1538" s="4">
        <f t="shared" si="69"/>
        <v>2010</v>
      </c>
      <c r="D1538" s="3" t="str">
        <f t="shared" si="70"/>
        <v>Feb</v>
      </c>
      <c r="E1538" s="3" t="str">
        <f t="shared" si="71"/>
        <v>Q4</v>
      </c>
      <c r="F1538" t="s">
        <v>77</v>
      </c>
      <c r="G1538">
        <v>8</v>
      </c>
      <c r="H1538">
        <v>631.73</v>
      </c>
      <c r="I1538">
        <v>0.03</v>
      </c>
      <c r="J1538" t="s">
        <v>55</v>
      </c>
      <c r="K1538">
        <v>122.43</v>
      </c>
      <c r="L1538">
        <v>78.69</v>
      </c>
      <c r="M1538">
        <v>19.989999999999998</v>
      </c>
      <c r="N1538" t="s">
        <v>1257</v>
      </c>
      <c r="O1538" t="s">
        <v>1105</v>
      </c>
      <c r="P1538" t="s">
        <v>1105</v>
      </c>
      <c r="Q1538" t="s">
        <v>40</v>
      </c>
      <c r="R1538" t="s">
        <v>48</v>
      </c>
      <c r="S1538" t="s">
        <v>49</v>
      </c>
      <c r="T1538" t="s">
        <v>778</v>
      </c>
      <c r="U1538" t="s">
        <v>38</v>
      </c>
      <c r="V1538">
        <v>0.43</v>
      </c>
      <c r="W1538">
        <v>40226</v>
      </c>
    </row>
    <row r="1539" spans="1:23" x14ac:dyDescent="0.25">
      <c r="A1539">
        <v>37828</v>
      </c>
      <c r="B1539" s="3">
        <v>40653</v>
      </c>
      <c r="C1539" s="4">
        <f t="shared" ref="C1539:C1602" si="72">YEAR(B1539)</f>
        <v>2011</v>
      </c>
      <c r="D1539" s="3" t="str">
        <f t="shared" ref="D1539:D1602" si="73">TEXT(B1539,"MMM")</f>
        <v>Apr</v>
      </c>
      <c r="E1539" s="3" t="str">
        <f t="shared" ref="E1539:E1602" si="74">IF(AND(MONTH(B1539)&gt;=4,MONTH(B1539)&lt;=6),"Q1",IF(AND(MONTH(B1539)&gt;=7,MONTH(B1539)&lt;=9),"Q2",IF(AND(MONTH(B1539)&gt;=10,MONTH(B1539)&lt;=12),"Q3",IF(AND(MONTH(B1539)&gt;=1,MONTH(B1539)&lt;=3),"Q4"))))</f>
        <v>Q1</v>
      </c>
      <c r="F1539" t="s">
        <v>20</v>
      </c>
      <c r="G1539">
        <v>23</v>
      </c>
      <c r="H1539">
        <v>490.17</v>
      </c>
      <c r="I1539">
        <v>0.04</v>
      </c>
      <c r="J1539" t="s">
        <v>21</v>
      </c>
      <c r="K1539">
        <v>-57.09</v>
      </c>
      <c r="L1539">
        <v>20.97</v>
      </c>
      <c r="M1539">
        <v>4</v>
      </c>
      <c r="N1539" t="s">
        <v>1310</v>
      </c>
      <c r="O1539" t="s">
        <v>1105</v>
      </c>
      <c r="P1539" t="s">
        <v>1105</v>
      </c>
      <c r="Q1539" t="s">
        <v>40</v>
      </c>
      <c r="R1539" t="s">
        <v>41</v>
      </c>
      <c r="S1539" t="s">
        <v>69</v>
      </c>
      <c r="T1539" t="s">
        <v>259</v>
      </c>
      <c r="U1539" t="s">
        <v>38</v>
      </c>
      <c r="V1539">
        <v>0.77</v>
      </c>
      <c r="W1539">
        <v>40658</v>
      </c>
    </row>
    <row r="1540" spans="1:23" x14ac:dyDescent="0.25">
      <c r="A1540">
        <v>37920</v>
      </c>
      <c r="B1540" s="3">
        <v>40373</v>
      </c>
      <c r="C1540" s="4">
        <f t="shared" si="72"/>
        <v>2010</v>
      </c>
      <c r="D1540" s="3" t="str">
        <f t="shared" si="73"/>
        <v>Jul</v>
      </c>
      <c r="E1540" s="3" t="str">
        <f t="shared" si="74"/>
        <v>Q2</v>
      </c>
      <c r="F1540" t="s">
        <v>77</v>
      </c>
      <c r="G1540">
        <v>48</v>
      </c>
      <c r="H1540">
        <v>414.42</v>
      </c>
      <c r="I1540">
        <v>0.04</v>
      </c>
      <c r="J1540" t="s">
        <v>21</v>
      </c>
      <c r="K1540">
        <v>-380.2</v>
      </c>
      <c r="L1540">
        <v>8.4600000000000009</v>
      </c>
      <c r="M1540">
        <v>8.99</v>
      </c>
      <c r="N1540" t="s">
        <v>1305</v>
      </c>
      <c r="O1540" t="s">
        <v>1105</v>
      </c>
      <c r="P1540" t="s">
        <v>1105</v>
      </c>
      <c r="Q1540" t="s">
        <v>40</v>
      </c>
      <c r="R1540" t="s">
        <v>41</v>
      </c>
      <c r="S1540" t="s">
        <v>69</v>
      </c>
      <c r="T1540" t="s">
        <v>328</v>
      </c>
      <c r="U1540" t="s">
        <v>51</v>
      </c>
      <c r="V1540">
        <v>0.79</v>
      </c>
      <c r="W1540">
        <v>40375</v>
      </c>
    </row>
    <row r="1541" spans="1:23" x14ac:dyDescent="0.25">
      <c r="A1541">
        <v>38052</v>
      </c>
      <c r="B1541" s="3">
        <v>40954</v>
      </c>
      <c r="C1541" s="4">
        <f t="shared" si="72"/>
        <v>2012</v>
      </c>
      <c r="D1541" s="3" t="str">
        <f t="shared" si="73"/>
        <v>Feb</v>
      </c>
      <c r="E1541" s="3" t="str">
        <f t="shared" si="74"/>
        <v>Q4</v>
      </c>
      <c r="F1541" t="s">
        <v>20</v>
      </c>
      <c r="G1541">
        <v>13</v>
      </c>
      <c r="H1541">
        <v>542.6</v>
      </c>
      <c r="I1541">
        <v>0.03</v>
      </c>
      <c r="J1541" t="s">
        <v>21</v>
      </c>
      <c r="K1541">
        <v>118.4</v>
      </c>
      <c r="L1541">
        <v>40.98</v>
      </c>
      <c r="M1541">
        <v>1.99</v>
      </c>
      <c r="N1541" t="s">
        <v>1254</v>
      </c>
      <c r="O1541" t="s">
        <v>1105</v>
      </c>
      <c r="P1541" t="s">
        <v>1105</v>
      </c>
      <c r="Q1541" t="s">
        <v>32</v>
      </c>
      <c r="R1541" t="s">
        <v>41</v>
      </c>
      <c r="S1541" t="s">
        <v>69</v>
      </c>
      <c r="T1541" t="s">
        <v>712</v>
      </c>
      <c r="U1541" t="s">
        <v>51</v>
      </c>
      <c r="V1541">
        <v>0.44</v>
      </c>
      <c r="W1541">
        <v>40954</v>
      </c>
    </row>
    <row r="1542" spans="1:23" x14ac:dyDescent="0.25">
      <c r="A1542">
        <v>38080</v>
      </c>
      <c r="B1542" s="3">
        <v>40070</v>
      </c>
      <c r="C1542" s="4">
        <f t="shared" si="72"/>
        <v>2009</v>
      </c>
      <c r="D1542" s="3" t="str">
        <f t="shared" si="73"/>
        <v>Sep</v>
      </c>
      <c r="E1542" s="3" t="str">
        <f t="shared" si="74"/>
        <v>Q2</v>
      </c>
      <c r="F1542" t="s">
        <v>44</v>
      </c>
      <c r="G1542">
        <v>26</v>
      </c>
      <c r="H1542">
        <v>125.01</v>
      </c>
      <c r="I1542">
        <v>0.08</v>
      </c>
      <c r="J1542" t="s">
        <v>21</v>
      </c>
      <c r="K1542">
        <v>-56.35</v>
      </c>
      <c r="L1542">
        <v>4.9800000000000004</v>
      </c>
      <c r="M1542">
        <v>4.7</v>
      </c>
      <c r="N1542" t="s">
        <v>1276</v>
      </c>
      <c r="O1542" t="s">
        <v>1105</v>
      </c>
      <c r="P1542" t="s">
        <v>1105</v>
      </c>
      <c r="Q1542" t="s">
        <v>32</v>
      </c>
      <c r="R1542" t="s">
        <v>25</v>
      </c>
      <c r="S1542" t="s">
        <v>60</v>
      </c>
      <c r="T1542" t="s">
        <v>923</v>
      </c>
      <c r="U1542" t="s">
        <v>38</v>
      </c>
      <c r="V1542">
        <v>0.38</v>
      </c>
      <c r="W1542">
        <v>40071</v>
      </c>
    </row>
    <row r="1543" spans="1:23" x14ac:dyDescent="0.25">
      <c r="A1543">
        <v>38145</v>
      </c>
      <c r="B1543" s="3">
        <v>40068</v>
      </c>
      <c r="C1543" s="4">
        <f t="shared" si="72"/>
        <v>2009</v>
      </c>
      <c r="D1543" s="3" t="str">
        <f t="shared" si="73"/>
        <v>Sep</v>
      </c>
      <c r="E1543" s="3" t="str">
        <f t="shared" si="74"/>
        <v>Q2</v>
      </c>
      <c r="F1543" t="s">
        <v>44</v>
      </c>
      <c r="G1543">
        <v>33</v>
      </c>
      <c r="H1543">
        <v>60.92</v>
      </c>
      <c r="I1543">
        <v>7.0000000000000007E-2</v>
      </c>
      <c r="J1543" t="s">
        <v>21</v>
      </c>
      <c r="K1543">
        <v>-17.204000000000001</v>
      </c>
      <c r="L1543">
        <v>1.88</v>
      </c>
      <c r="M1543">
        <v>1.49</v>
      </c>
      <c r="N1543" t="s">
        <v>1336</v>
      </c>
      <c r="O1543" t="s">
        <v>1105</v>
      </c>
      <c r="P1543" t="s">
        <v>1105</v>
      </c>
      <c r="Q1543" t="s">
        <v>24</v>
      </c>
      <c r="R1543" t="s">
        <v>25</v>
      </c>
      <c r="S1543" t="s">
        <v>36</v>
      </c>
      <c r="T1543" t="s">
        <v>169</v>
      </c>
      <c r="U1543" t="s">
        <v>38</v>
      </c>
      <c r="V1543">
        <v>0.37</v>
      </c>
      <c r="W1543">
        <v>40070</v>
      </c>
    </row>
    <row r="1544" spans="1:23" x14ac:dyDescent="0.25">
      <c r="A1544">
        <v>38437</v>
      </c>
      <c r="B1544" s="3">
        <v>41037</v>
      </c>
      <c r="C1544" s="4">
        <f t="shared" si="72"/>
        <v>2012</v>
      </c>
      <c r="D1544" s="3" t="str">
        <f t="shared" si="73"/>
        <v>May</v>
      </c>
      <c r="E1544" s="3" t="str">
        <f t="shared" si="74"/>
        <v>Q1</v>
      </c>
      <c r="F1544" t="s">
        <v>77</v>
      </c>
      <c r="G1544">
        <v>19</v>
      </c>
      <c r="H1544">
        <v>4201.47</v>
      </c>
      <c r="I1544">
        <v>0.04</v>
      </c>
      <c r="J1544" t="s">
        <v>30</v>
      </c>
      <c r="K1544">
        <v>199.25</v>
      </c>
      <c r="L1544">
        <v>212.6</v>
      </c>
      <c r="M1544">
        <v>52.2</v>
      </c>
      <c r="N1544" t="s">
        <v>1313</v>
      </c>
      <c r="O1544" t="s">
        <v>1105</v>
      </c>
      <c r="P1544" t="s">
        <v>1105</v>
      </c>
      <c r="Q1544" t="s">
        <v>24</v>
      </c>
      <c r="R1544" t="s">
        <v>48</v>
      </c>
      <c r="S1544" t="s">
        <v>82</v>
      </c>
      <c r="T1544" t="s">
        <v>971</v>
      </c>
      <c r="U1544" t="s">
        <v>81</v>
      </c>
      <c r="V1544">
        <v>0.64</v>
      </c>
      <c r="W1544">
        <v>41038</v>
      </c>
    </row>
    <row r="1545" spans="1:23" x14ac:dyDescent="0.25">
      <c r="A1545">
        <v>38503</v>
      </c>
      <c r="B1545" s="3">
        <v>39938</v>
      </c>
      <c r="C1545" s="4">
        <f t="shared" si="72"/>
        <v>2009</v>
      </c>
      <c r="D1545" s="3" t="str">
        <f t="shared" si="73"/>
        <v>May</v>
      </c>
      <c r="E1545" s="3" t="str">
        <f t="shared" si="74"/>
        <v>Q1</v>
      </c>
      <c r="F1545" t="s">
        <v>20</v>
      </c>
      <c r="G1545">
        <v>47</v>
      </c>
      <c r="H1545">
        <v>5567.79</v>
      </c>
      <c r="I1545">
        <v>0.04</v>
      </c>
      <c r="J1545" t="s">
        <v>21</v>
      </c>
      <c r="K1545">
        <v>1726.66</v>
      </c>
      <c r="L1545">
        <v>120.98</v>
      </c>
      <c r="M1545">
        <v>3.99</v>
      </c>
      <c r="N1545" t="s">
        <v>1263</v>
      </c>
      <c r="O1545" t="s">
        <v>1105</v>
      </c>
      <c r="P1545" t="s">
        <v>1105</v>
      </c>
      <c r="Q1545" t="s">
        <v>40</v>
      </c>
      <c r="R1545" t="s">
        <v>25</v>
      </c>
      <c r="S1545" t="s">
        <v>33</v>
      </c>
      <c r="T1545" t="s">
        <v>1346</v>
      </c>
      <c r="U1545" t="s">
        <v>38</v>
      </c>
      <c r="V1545">
        <v>0.6</v>
      </c>
      <c r="W1545">
        <v>39938</v>
      </c>
    </row>
    <row r="1546" spans="1:23" x14ac:dyDescent="0.25">
      <c r="A1546">
        <v>38530</v>
      </c>
      <c r="B1546" s="3">
        <v>40650</v>
      </c>
      <c r="C1546" s="4">
        <f t="shared" si="72"/>
        <v>2011</v>
      </c>
      <c r="D1546" s="3" t="str">
        <f t="shared" si="73"/>
        <v>Apr</v>
      </c>
      <c r="E1546" s="3" t="str">
        <f t="shared" si="74"/>
        <v>Q1</v>
      </c>
      <c r="F1546" t="s">
        <v>77</v>
      </c>
      <c r="G1546">
        <v>47</v>
      </c>
      <c r="H1546">
        <v>1980.37</v>
      </c>
      <c r="I1546">
        <v>0.03</v>
      </c>
      <c r="J1546" t="s">
        <v>21</v>
      </c>
      <c r="K1546">
        <v>904.82500000000005</v>
      </c>
      <c r="L1546">
        <v>40.98</v>
      </c>
      <c r="M1546">
        <v>2.99</v>
      </c>
      <c r="N1546" t="s">
        <v>1273</v>
      </c>
      <c r="O1546" t="s">
        <v>1105</v>
      </c>
      <c r="P1546" t="s">
        <v>1105</v>
      </c>
      <c r="Q1546" t="s">
        <v>59</v>
      </c>
      <c r="R1546" t="s">
        <v>25</v>
      </c>
      <c r="S1546" t="s">
        <v>36</v>
      </c>
      <c r="T1546" t="s">
        <v>447</v>
      </c>
      <c r="U1546" t="s">
        <v>38</v>
      </c>
      <c r="V1546">
        <v>0.36</v>
      </c>
      <c r="W1546">
        <v>40650</v>
      </c>
    </row>
    <row r="1547" spans="1:23" x14ac:dyDescent="0.25">
      <c r="A1547">
        <v>38726</v>
      </c>
      <c r="B1547" s="3">
        <v>39954</v>
      </c>
      <c r="C1547" s="4">
        <f t="shared" si="72"/>
        <v>2009</v>
      </c>
      <c r="D1547" s="3" t="str">
        <f t="shared" si="73"/>
        <v>May</v>
      </c>
      <c r="E1547" s="3" t="str">
        <f t="shared" si="74"/>
        <v>Q1</v>
      </c>
      <c r="F1547" t="s">
        <v>62</v>
      </c>
      <c r="G1547">
        <v>44</v>
      </c>
      <c r="H1547">
        <v>92.86</v>
      </c>
      <c r="I1547">
        <v>0.04</v>
      </c>
      <c r="J1547" t="s">
        <v>21</v>
      </c>
      <c r="K1547">
        <v>-11.281500000000001</v>
      </c>
      <c r="L1547">
        <v>2.08</v>
      </c>
      <c r="M1547">
        <v>1.49</v>
      </c>
      <c r="N1547" t="s">
        <v>1262</v>
      </c>
      <c r="O1547" t="s">
        <v>1105</v>
      </c>
      <c r="P1547" t="s">
        <v>1105</v>
      </c>
      <c r="Q1547" t="s">
        <v>59</v>
      </c>
      <c r="R1547" t="s">
        <v>25</v>
      </c>
      <c r="S1547" t="s">
        <v>36</v>
      </c>
      <c r="T1547" t="s">
        <v>735</v>
      </c>
      <c r="U1547" t="s">
        <v>38</v>
      </c>
      <c r="V1547">
        <v>0.36</v>
      </c>
      <c r="W1547">
        <v>39956</v>
      </c>
    </row>
    <row r="1548" spans="1:23" x14ac:dyDescent="0.25">
      <c r="A1548">
        <v>39172</v>
      </c>
      <c r="B1548" s="3">
        <v>40354</v>
      </c>
      <c r="C1548" s="4">
        <f t="shared" si="72"/>
        <v>2010</v>
      </c>
      <c r="D1548" s="3" t="str">
        <f t="shared" si="73"/>
        <v>Jun</v>
      </c>
      <c r="E1548" s="3" t="str">
        <f t="shared" si="74"/>
        <v>Q1</v>
      </c>
      <c r="F1548" t="s">
        <v>20</v>
      </c>
      <c r="G1548">
        <v>38</v>
      </c>
      <c r="H1548">
        <v>9013.58</v>
      </c>
      <c r="I1548">
        <v>0.04</v>
      </c>
      <c r="J1548" t="s">
        <v>21</v>
      </c>
      <c r="K1548">
        <v>2574.36</v>
      </c>
      <c r="L1548">
        <v>232.58</v>
      </c>
      <c r="M1548">
        <v>19.989999999999998</v>
      </c>
      <c r="N1548" t="s">
        <v>1251</v>
      </c>
      <c r="O1548" t="s">
        <v>1105</v>
      </c>
      <c r="P1548" t="s">
        <v>1105</v>
      </c>
      <c r="Q1548" t="s">
        <v>59</v>
      </c>
      <c r="R1548" t="s">
        <v>25</v>
      </c>
      <c r="S1548" t="s">
        <v>33</v>
      </c>
      <c r="T1548" t="s">
        <v>1348</v>
      </c>
      <c r="U1548" t="s">
        <v>38</v>
      </c>
      <c r="V1548">
        <v>0.59</v>
      </c>
      <c r="W1548">
        <v>40361</v>
      </c>
    </row>
    <row r="1549" spans="1:23" x14ac:dyDescent="0.25">
      <c r="A1549">
        <v>39269</v>
      </c>
      <c r="B1549" s="3">
        <v>41208</v>
      </c>
      <c r="C1549" s="4">
        <f t="shared" si="72"/>
        <v>2012</v>
      </c>
      <c r="D1549" s="3" t="str">
        <f t="shared" si="73"/>
        <v>Oct</v>
      </c>
      <c r="E1549" s="3" t="str">
        <f t="shared" si="74"/>
        <v>Q3</v>
      </c>
      <c r="F1549" t="s">
        <v>20</v>
      </c>
      <c r="G1549">
        <v>16</v>
      </c>
      <c r="H1549">
        <v>464.69499999999999</v>
      </c>
      <c r="I1549">
        <v>0.06</v>
      </c>
      <c r="J1549" t="s">
        <v>21</v>
      </c>
      <c r="K1549">
        <v>107.505</v>
      </c>
      <c r="L1549">
        <v>35.99</v>
      </c>
      <c r="M1549">
        <v>2.5</v>
      </c>
      <c r="N1549" t="s">
        <v>1240</v>
      </c>
      <c r="O1549" t="s">
        <v>1105</v>
      </c>
      <c r="P1549" t="s">
        <v>1105</v>
      </c>
      <c r="Q1549" t="s">
        <v>59</v>
      </c>
      <c r="R1549" t="s">
        <v>41</v>
      </c>
      <c r="S1549" t="s">
        <v>42</v>
      </c>
      <c r="T1549" t="s">
        <v>1349</v>
      </c>
      <c r="U1549" t="s">
        <v>51</v>
      </c>
      <c r="V1549">
        <v>0.36</v>
      </c>
      <c r="W1549">
        <v>41215</v>
      </c>
    </row>
    <row r="1550" spans="1:23" x14ac:dyDescent="0.25">
      <c r="A1550">
        <v>39330</v>
      </c>
      <c r="B1550" s="3">
        <v>40376</v>
      </c>
      <c r="C1550" s="4">
        <f t="shared" si="72"/>
        <v>2010</v>
      </c>
      <c r="D1550" s="3" t="str">
        <f t="shared" si="73"/>
        <v>Jul</v>
      </c>
      <c r="E1550" s="3" t="str">
        <f t="shared" si="74"/>
        <v>Q2</v>
      </c>
      <c r="F1550" t="s">
        <v>77</v>
      </c>
      <c r="G1550">
        <v>29</v>
      </c>
      <c r="H1550">
        <v>184.77</v>
      </c>
      <c r="I1550">
        <v>0</v>
      </c>
      <c r="J1550" t="s">
        <v>55</v>
      </c>
      <c r="K1550">
        <v>-71.959999999999994</v>
      </c>
      <c r="L1550">
        <v>5.74</v>
      </c>
      <c r="M1550">
        <v>5.3</v>
      </c>
      <c r="N1550" t="s">
        <v>1278</v>
      </c>
      <c r="O1550" t="s">
        <v>1105</v>
      </c>
      <c r="P1550" t="s">
        <v>1105</v>
      </c>
      <c r="Q1550" t="s">
        <v>40</v>
      </c>
      <c r="R1550" t="s">
        <v>25</v>
      </c>
      <c r="S1550" t="s">
        <v>148</v>
      </c>
      <c r="T1550" t="s">
        <v>1350</v>
      </c>
      <c r="U1550" t="s">
        <v>51</v>
      </c>
      <c r="V1550">
        <v>0.55000000000000004</v>
      </c>
      <c r="W1550">
        <v>40377</v>
      </c>
    </row>
    <row r="1551" spans="1:23" x14ac:dyDescent="0.25">
      <c r="A1551">
        <v>39365</v>
      </c>
      <c r="B1551" s="3">
        <v>41043</v>
      </c>
      <c r="C1551" s="4">
        <f t="shared" si="72"/>
        <v>2012</v>
      </c>
      <c r="D1551" s="3" t="str">
        <f t="shared" si="73"/>
        <v>May</v>
      </c>
      <c r="E1551" s="3" t="str">
        <f t="shared" si="74"/>
        <v>Q1</v>
      </c>
      <c r="F1551" t="s">
        <v>29</v>
      </c>
      <c r="G1551">
        <v>32</v>
      </c>
      <c r="H1551">
        <v>931.08</v>
      </c>
      <c r="I1551">
        <v>0.1</v>
      </c>
      <c r="J1551" t="s">
        <v>55</v>
      </c>
      <c r="K1551">
        <v>269.60000000000002</v>
      </c>
      <c r="L1551">
        <v>29.89</v>
      </c>
      <c r="M1551">
        <v>1.99</v>
      </c>
      <c r="N1551" t="s">
        <v>1313</v>
      </c>
      <c r="O1551" t="s">
        <v>1105</v>
      </c>
      <c r="P1551" t="s">
        <v>1105</v>
      </c>
      <c r="Q1551" t="s">
        <v>24</v>
      </c>
      <c r="R1551" t="s">
        <v>41</v>
      </c>
      <c r="S1551" t="s">
        <v>69</v>
      </c>
      <c r="T1551" t="s">
        <v>541</v>
      </c>
      <c r="U1551" t="s">
        <v>51</v>
      </c>
      <c r="V1551">
        <v>0.5</v>
      </c>
      <c r="W1551">
        <v>41046</v>
      </c>
    </row>
    <row r="1552" spans="1:23" x14ac:dyDescent="0.25">
      <c r="A1552">
        <v>39430</v>
      </c>
      <c r="B1552" s="3">
        <v>39977</v>
      </c>
      <c r="C1552" s="4">
        <f t="shared" si="72"/>
        <v>2009</v>
      </c>
      <c r="D1552" s="3" t="str">
        <f t="shared" si="73"/>
        <v>Jun</v>
      </c>
      <c r="E1552" s="3" t="str">
        <f t="shared" si="74"/>
        <v>Q1</v>
      </c>
      <c r="F1552" t="s">
        <v>20</v>
      </c>
      <c r="G1552">
        <v>29</v>
      </c>
      <c r="H1552">
        <v>877.97</v>
      </c>
      <c r="I1552">
        <v>0.03</v>
      </c>
      <c r="J1552" t="s">
        <v>21</v>
      </c>
      <c r="K1552">
        <v>-144.19999999999999</v>
      </c>
      <c r="L1552">
        <v>30.98</v>
      </c>
      <c r="M1552">
        <v>6.5</v>
      </c>
      <c r="N1552" t="s">
        <v>1239</v>
      </c>
      <c r="O1552" t="s">
        <v>1105</v>
      </c>
      <c r="P1552" t="s">
        <v>1105</v>
      </c>
      <c r="Q1552" t="s">
        <v>40</v>
      </c>
      <c r="R1552" t="s">
        <v>41</v>
      </c>
      <c r="S1552" t="s">
        <v>69</v>
      </c>
      <c r="T1552" t="s">
        <v>793</v>
      </c>
      <c r="U1552" t="s">
        <v>38</v>
      </c>
      <c r="V1552">
        <v>0.79</v>
      </c>
      <c r="W1552">
        <v>39981</v>
      </c>
    </row>
    <row r="1553" spans="1:23" x14ac:dyDescent="0.25">
      <c r="A1553">
        <v>39555</v>
      </c>
      <c r="B1553" s="3">
        <v>41156</v>
      </c>
      <c r="C1553" s="4">
        <f t="shared" si="72"/>
        <v>2012</v>
      </c>
      <c r="D1553" s="3" t="str">
        <f t="shared" si="73"/>
        <v>Sep</v>
      </c>
      <c r="E1553" s="3" t="str">
        <f t="shared" si="74"/>
        <v>Q2</v>
      </c>
      <c r="F1553" t="s">
        <v>20</v>
      </c>
      <c r="G1553">
        <v>38</v>
      </c>
      <c r="H1553">
        <v>1112.54</v>
      </c>
      <c r="I1553">
        <v>0.01</v>
      </c>
      <c r="J1553" t="s">
        <v>21</v>
      </c>
      <c r="K1553">
        <v>352.96</v>
      </c>
      <c r="L1553">
        <v>27.18</v>
      </c>
      <c r="M1553">
        <v>8.23</v>
      </c>
      <c r="N1553" t="s">
        <v>1285</v>
      </c>
      <c r="O1553" t="s">
        <v>1105</v>
      </c>
      <c r="P1553" t="s">
        <v>1105</v>
      </c>
      <c r="Q1553" t="s">
        <v>40</v>
      </c>
      <c r="R1553" t="s">
        <v>25</v>
      </c>
      <c r="S1553" t="s">
        <v>75</v>
      </c>
      <c r="T1553" t="s">
        <v>797</v>
      </c>
      <c r="U1553" t="s">
        <v>38</v>
      </c>
      <c r="V1553">
        <v>0.38</v>
      </c>
      <c r="W1553">
        <v>41161</v>
      </c>
    </row>
    <row r="1554" spans="1:23" x14ac:dyDescent="0.25">
      <c r="A1554">
        <v>39749</v>
      </c>
      <c r="B1554" s="3">
        <v>40356</v>
      </c>
      <c r="C1554" s="4">
        <f t="shared" si="72"/>
        <v>2010</v>
      </c>
      <c r="D1554" s="3" t="str">
        <f t="shared" si="73"/>
        <v>Jun</v>
      </c>
      <c r="E1554" s="3" t="str">
        <f t="shared" si="74"/>
        <v>Q1</v>
      </c>
      <c r="F1554" t="s">
        <v>29</v>
      </c>
      <c r="G1554">
        <v>14</v>
      </c>
      <c r="H1554">
        <v>125.31</v>
      </c>
      <c r="I1554">
        <v>0</v>
      </c>
      <c r="J1554" t="s">
        <v>21</v>
      </c>
      <c r="K1554">
        <v>26.24</v>
      </c>
      <c r="L1554">
        <v>7.96</v>
      </c>
      <c r="M1554">
        <v>4.95</v>
      </c>
      <c r="N1554" t="s">
        <v>1232</v>
      </c>
      <c r="O1554" t="s">
        <v>1105</v>
      </c>
      <c r="P1554" t="s">
        <v>1105</v>
      </c>
      <c r="Q1554" t="s">
        <v>32</v>
      </c>
      <c r="R1554" t="s">
        <v>48</v>
      </c>
      <c r="S1554" t="s">
        <v>49</v>
      </c>
      <c r="T1554" t="s">
        <v>937</v>
      </c>
      <c r="U1554" t="s">
        <v>38</v>
      </c>
      <c r="V1554">
        <v>0.41</v>
      </c>
      <c r="W1554">
        <v>40358</v>
      </c>
    </row>
    <row r="1555" spans="1:23" x14ac:dyDescent="0.25">
      <c r="A1555">
        <v>39815</v>
      </c>
      <c r="B1555" s="3">
        <v>39912</v>
      </c>
      <c r="C1555" s="4">
        <f t="shared" si="72"/>
        <v>2009</v>
      </c>
      <c r="D1555" s="3" t="str">
        <f t="shared" si="73"/>
        <v>Apr</v>
      </c>
      <c r="E1555" s="3" t="str">
        <f t="shared" si="74"/>
        <v>Q1</v>
      </c>
      <c r="F1555" t="s">
        <v>20</v>
      </c>
      <c r="G1555">
        <v>43</v>
      </c>
      <c r="H1555">
        <v>4075.3760000000002</v>
      </c>
      <c r="I1555">
        <v>0.05</v>
      </c>
      <c r="J1555" t="s">
        <v>21</v>
      </c>
      <c r="K1555">
        <v>841.72500000000002</v>
      </c>
      <c r="L1555">
        <v>115.99</v>
      </c>
      <c r="M1555">
        <v>8.99</v>
      </c>
      <c r="N1555" t="s">
        <v>525</v>
      </c>
      <c r="O1555" t="s">
        <v>1105</v>
      </c>
      <c r="P1555" t="s">
        <v>1105</v>
      </c>
      <c r="Q1555" t="s">
        <v>32</v>
      </c>
      <c r="R1555" t="s">
        <v>41</v>
      </c>
      <c r="S1555" t="s">
        <v>42</v>
      </c>
      <c r="T1555" t="s">
        <v>834</v>
      </c>
      <c r="U1555" t="s">
        <v>38</v>
      </c>
      <c r="V1555">
        <v>0.57999999999999996</v>
      </c>
      <c r="W1555">
        <v>39916</v>
      </c>
    </row>
    <row r="1556" spans="1:23" x14ac:dyDescent="0.25">
      <c r="A1556">
        <v>40001</v>
      </c>
      <c r="B1556" s="3">
        <v>40598</v>
      </c>
      <c r="C1556" s="4">
        <f t="shared" si="72"/>
        <v>2011</v>
      </c>
      <c r="D1556" s="3" t="str">
        <f t="shared" si="73"/>
        <v>Feb</v>
      </c>
      <c r="E1556" s="3" t="str">
        <f t="shared" si="74"/>
        <v>Q4</v>
      </c>
      <c r="F1556" t="s">
        <v>62</v>
      </c>
      <c r="G1556">
        <v>46</v>
      </c>
      <c r="H1556">
        <v>1736.53</v>
      </c>
      <c r="I1556">
        <v>0.1</v>
      </c>
      <c r="J1556" t="s">
        <v>21</v>
      </c>
      <c r="K1556">
        <v>457.03</v>
      </c>
      <c r="L1556">
        <v>39.479999999999997</v>
      </c>
      <c r="M1556">
        <v>3.99</v>
      </c>
      <c r="N1556" t="s">
        <v>1351</v>
      </c>
      <c r="O1556" t="s">
        <v>1105</v>
      </c>
      <c r="P1556" t="s">
        <v>1105</v>
      </c>
      <c r="Q1556" t="s">
        <v>59</v>
      </c>
      <c r="R1556" t="s">
        <v>25</v>
      </c>
      <c r="S1556" t="s">
        <v>33</v>
      </c>
      <c r="T1556" t="s">
        <v>1271</v>
      </c>
      <c r="U1556" t="s">
        <v>38</v>
      </c>
      <c r="V1556">
        <v>0.56000000000000005</v>
      </c>
      <c r="W1556">
        <v>40600</v>
      </c>
    </row>
    <row r="1557" spans="1:23" x14ac:dyDescent="0.25">
      <c r="A1557">
        <v>40386</v>
      </c>
      <c r="B1557" s="3">
        <v>40592</v>
      </c>
      <c r="C1557" s="4">
        <f t="shared" si="72"/>
        <v>2011</v>
      </c>
      <c r="D1557" s="3" t="str">
        <f t="shared" si="73"/>
        <v>Feb</v>
      </c>
      <c r="E1557" s="3" t="str">
        <f t="shared" si="74"/>
        <v>Q4</v>
      </c>
      <c r="F1557" t="s">
        <v>29</v>
      </c>
      <c r="G1557">
        <v>28</v>
      </c>
      <c r="H1557">
        <v>2905.3</v>
      </c>
      <c r="I1557">
        <v>0</v>
      </c>
      <c r="J1557" t="s">
        <v>55</v>
      </c>
      <c r="K1557">
        <v>1704</v>
      </c>
      <c r="L1557">
        <v>98.31</v>
      </c>
      <c r="M1557">
        <v>0.49</v>
      </c>
      <c r="N1557" t="s">
        <v>1265</v>
      </c>
      <c r="O1557" t="s">
        <v>1105</v>
      </c>
      <c r="P1557" t="s">
        <v>1105</v>
      </c>
      <c r="Q1557" t="s">
        <v>24</v>
      </c>
      <c r="R1557" t="s">
        <v>25</v>
      </c>
      <c r="S1557" t="s">
        <v>87</v>
      </c>
      <c r="T1557" t="s">
        <v>466</v>
      </c>
      <c r="U1557" t="s">
        <v>38</v>
      </c>
      <c r="V1557">
        <v>0.36</v>
      </c>
      <c r="W1557">
        <v>40594</v>
      </c>
    </row>
    <row r="1558" spans="1:23" x14ac:dyDescent="0.25">
      <c r="A1558">
        <v>40647</v>
      </c>
      <c r="B1558" s="3">
        <v>40042</v>
      </c>
      <c r="C1558" s="4">
        <f t="shared" si="72"/>
        <v>2009</v>
      </c>
      <c r="D1558" s="3" t="str">
        <f t="shared" si="73"/>
        <v>Aug</v>
      </c>
      <c r="E1558" s="3" t="str">
        <f t="shared" si="74"/>
        <v>Q2</v>
      </c>
      <c r="F1558" t="s">
        <v>29</v>
      </c>
      <c r="G1558">
        <v>47</v>
      </c>
      <c r="H1558">
        <v>1982.16</v>
      </c>
      <c r="I1558">
        <v>0.03</v>
      </c>
      <c r="J1558" t="s">
        <v>21</v>
      </c>
      <c r="K1558">
        <v>267.10000000000002</v>
      </c>
      <c r="L1558">
        <v>40.99</v>
      </c>
      <c r="M1558">
        <v>19.989999999999998</v>
      </c>
      <c r="N1558" t="s">
        <v>1285</v>
      </c>
      <c r="O1558" t="s">
        <v>1105</v>
      </c>
      <c r="P1558" t="s">
        <v>1105</v>
      </c>
      <c r="Q1558" t="s">
        <v>40</v>
      </c>
      <c r="R1558" t="s">
        <v>25</v>
      </c>
      <c r="S1558" t="s">
        <v>60</v>
      </c>
      <c r="T1558" t="s">
        <v>104</v>
      </c>
      <c r="U1558" t="s">
        <v>38</v>
      </c>
      <c r="V1558">
        <v>0.36</v>
      </c>
      <c r="W1558">
        <v>40043</v>
      </c>
    </row>
    <row r="1559" spans="1:23" x14ac:dyDescent="0.25">
      <c r="A1559">
        <v>41120</v>
      </c>
      <c r="B1559" s="3">
        <v>41097</v>
      </c>
      <c r="C1559" s="4">
        <f t="shared" si="72"/>
        <v>2012</v>
      </c>
      <c r="D1559" s="3" t="str">
        <f t="shared" si="73"/>
        <v>Jul</v>
      </c>
      <c r="E1559" s="3" t="str">
        <f t="shared" si="74"/>
        <v>Q2</v>
      </c>
      <c r="F1559" t="s">
        <v>20</v>
      </c>
      <c r="G1559">
        <v>35</v>
      </c>
      <c r="H1559">
        <v>870.75</v>
      </c>
      <c r="I1559">
        <v>0.09</v>
      </c>
      <c r="J1559" t="s">
        <v>21</v>
      </c>
      <c r="K1559">
        <v>100.5</v>
      </c>
      <c r="L1559">
        <v>26.64</v>
      </c>
      <c r="M1559">
        <v>5.3</v>
      </c>
      <c r="N1559" t="s">
        <v>1255</v>
      </c>
      <c r="O1559" t="s">
        <v>1105</v>
      </c>
      <c r="P1559" t="s">
        <v>1105</v>
      </c>
      <c r="Q1559" t="s">
        <v>32</v>
      </c>
      <c r="R1559" t="s">
        <v>48</v>
      </c>
      <c r="S1559" t="s">
        <v>111</v>
      </c>
      <c r="T1559" t="s">
        <v>1352</v>
      </c>
      <c r="U1559" t="s">
        <v>47</v>
      </c>
      <c r="W1559">
        <v>41099</v>
      </c>
    </row>
    <row r="1560" spans="1:23" x14ac:dyDescent="0.25">
      <c r="A1560">
        <v>41122</v>
      </c>
      <c r="B1560" s="3">
        <v>40230</v>
      </c>
      <c r="C1560" s="4">
        <f t="shared" si="72"/>
        <v>2010</v>
      </c>
      <c r="D1560" s="3" t="str">
        <f t="shared" si="73"/>
        <v>Feb</v>
      </c>
      <c r="E1560" s="3" t="str">
        <f t="shared" si="74"/>
        <v>Q4</v>
      </c>
      <c r="F1560" t="s">
        <v>44</v>
      </c>
      <c r="G1560">
        <v>29</v>
      </c>
      <c r="H1560">
        <v>61.22</v>
      </c>
      <c r="I1560">
        <v>0.06</v>
      </c>
      <c r="J1560" t="s">
        <v>55</v>
      </c>
      <c r="K1560">
        <v>-76.88</v>
      </c>
      <c r="L1560">
        <v>1.74</v>
      </c>
      <c r="M1560">
        <v>4.08</v>
      </c>
      <c r="N1560" t="s">
        <v>1255</v>
      </c>
      <c r="O1560" t="s">
        <v>1105</v>
      </c>
      <c r="P1560" t="s">
        <v>1105</v>
      </c>
      <c r="Q1560" t="s">
        <v>59</v>
      </c>
      <c r="R1560" t="s">
        <v>48</v>
      </c>
      <c r="S1560" t="s">
        <v>49</v>
      </c>
      <c r="T1560" t="s">
        <v>451</v>
      </c>
      <c r="U1560" t="s">
        <v>51</v>
      </c>
      <c r="V1560">
        <v>0.53</v>
      </c>
      <c r="W1560">
        <v>40232</v>
      </c>
    </row>
    <row r="1561" spans="1:23" x14ac:dyDescent="0.25">
      <c r="A1561">
        <v>41187</v>
      </c>
      <c r="B1561" s="3">
        <v>40451</v>
      </c>
      <c r="C1561" s="4">
        <f t="shared" si="72"/>
        <v>2010</v>
      </c>
      <c r="D1561" s="3" t="str">
        <f t="shared" si="73"/>
        <v>Sep</v>
      </c>
      <c r="E1561" s="3" t="str">
        <f t="shared" si="74"/>
        <v>Q2</v>
      </c>
      <c r="F1561" t="s">
        <v>20</v>
      </c>
      <c r="G1561">
        <v>9</v>
      </c>
      <c r="H1561">
        <v>52.93</v>
      </c>
      <c r="I1561">
        <v>0</v>
      </c>
      <c r="J1561" t="s">
        <v>21</v>
      </c>
      <c r="K1561">
        <v>5.34</v>
      </c>
      <c r="L1561">
        <v>5.58</v>
      </c>
      <c r="M1561">
        <v>0.7</v>
      </c>
      <c r="N1561" t="s">
        <v>1227</v>
      </c>
      <c r="O1561" t="s">
        <v>1105</v>
      </c>
      <c r="P1561" t="s">
        <v>1105</v>
      </c>
      <c r="Q1561" t="s">
        <v>24</v>
      </c>
      <c r="R1561" t="s">
        <v>25</v>
      </c>
      <c r="S1561" t="s">
        <v>94</v>
      </c>
      <c r="T1561" t="s">
        <v>811</v>
      </c>
      <c r="U1561" t="s">
        <v>67</v>
      </c>
      <c r="V1561">
        <v>0.6</v>
      </c>
      <c r="W1561">
        <v>40451</v>
      </c>
    </row>
    <row r="1562" spans="1:23" x14ac:dyDescent="0.25">
      <c r="A1562">
        <v>41221</v>
      </c>
      <c r="B1562" s="3">
        <v>40068</v>
      </c>
      <c r="C1562" s="4">
        <f t="shared" si="72"/>
        <v>2009</v>
      </c>
      <c r="D1562" s="3" t="str">
        <f t="shared" si="73"/>
        <v>Sep</v>
      </c>
      <c r="E1562" s="3" t="str">
        <f t="shared" si="74"/>
        <v>Q2</v>
      </c>
      <c r="F1562" t="s">
        <v>77</v>
      </c>
      <c r="G1562">
        <v>4</v>
      </c>
      <c r="H1562">
        <v>345.57</v>
      </c>
      <c r="I1562">
        <v>0.06</v>
      </c>
      <c r="J1562" t="s">
        <v>21</v>
      </c>
      <c r="K1562">
        <v>-218.77</v>
      </c>
      <c r="L1562">
        <v>80.98</v>
      </c>
      <c r="M1562">
        <v>35</v>
      </c>
      <c r="N1562" t="s">
        <v>1262</v>
      </c>
      <c r="O1562" t="s">
        <v>1105</v>
      </c>
      <c r="P1562" t="s">
        <v>1105</v>
      </c>
      <c r="Q1562" t="s">
        <v>59</v>
      </c>
      <c r="R1562" t="s">
        <v>25</v>
      </c>
      <c r="S1562" t="s">
        <v>26</v>
      </c>
      <c r="T1562" t="s">
        <v>168</v>
      </c>
      <c r="U1562" t="s">
        <v>28</v>
      </c>
      <c r="V1562">
        <v>0.81</v>
      </c>
      <c r="W1562">
        <v>40069</v>
      </c>
    </row>
    <row r="1563" spans="1:23" x14ac:dyDescent="0.25">
      <c r="A1563">
        <v>41282</v>
      </c>
      <c r="B1563" s="3">
        <v>39998</v>
      </c>
      <c r="C1563" s="4">
        <f t="shared" si="72"/>
        <v>2009</v>
      </c>
      <c r="D1563" s="3" t="str">
        <f t="shared" si="73"/>
        <v>Jul</v>
      </c>
      <c r="E1563" s="3" t="str">
        <f t="shared" si="74"/>
        <v>Q2</v>
      </c>
      <c r="F1563" t="s">
        <v>62</v>
      </c>
      <c r="G1563">
        <v>39</v>
      </c>
      <c r="H1563">
        <v>916.05</v>
      </c>
      <c r="I1563">
        <v>0.08</v>
      </c>
      <c r="J1563" t="s">
        <v>21</v>
      </c>
      <c r="K1563">
        <v>-21.896000000000001</v>
      </c>
      <c r="L1563">
        <v>24.92</v>
      </c>
      <c r="M1563">
        <v>12.98</v>
      </c>
      <c r="N1563" t="s">
        <v>1236</v>
      </c>
      <c r="O1563" t="s">
        <v>1105</v>
      </c>
      <c r="P1563" t="s">
        <v>1105</v>
      </c>
      <c r="Q1563" t="s">
        <v>32</v>
      </c>
      <c r="R1563" t="s">
        <v>25</v>
      </c>
      <c r="S1563" t="s">
        <v>36</v>
      </c>
      <c r="T1563" t="s">
        <v>316</v>
      </c>
      <c r="U1563" t="s">
        <v>38</v>
      </c>
      <c r="V1563">
        <v>0.39</v>
      </c>
      <c r="W1563">
        <v>40000</v>
      </c>
    </row>
    <row r="1564" spans="1:23" x14ac:dyDescent="0.25">
      <c r="A1564">
        <v>41312</v>
      </c>
      <c r="B1564" s="3">
        <v>40939</v>
      </c>
      <c r="C1564" s="4">
        <f t="shared" si="72"/>
        <v>2012</v>
      </c>
      <c r="D1564" s="3" t="str">
        <f t="shared" si="73"/>
        <v>Jan</v>
      </c>
      <c r="E1564" s="3" t="str">
        <f t="shared" si="74"/>
        <v>Q4</v>
      </c>
      <c r="F1564" t="s">
        <v>44</v>
      </c>
      <c r="G1564">
        <v>21</v>
      </c>
      <c r="H1564">
        <v>787.63</v>
      </c>
      <c r="I1564">
        <v>0.05</v>
      </c>
      <c r="J1564" t="s">
        <v>21</v>
      </c>
      <c r="K1564">
        <v>140.22</v>
      </c>
      <c r="L1564">
        <v>39.479999999999997</v>
      </c>
      <c r="M1564">
        <v>1.99</v>
      </c>
      <c r="N1564" t="s">
        <v>1298</v>
      </c>
      <c r="O1564" t="s">
        <v>1105</v>
      </c>
      <c r="P1564" t="s">
        <v>1105</v>
      </c>
      <c r="Q1564" t="s">
        <v>32</v>
      </c>
      <c r="R1564" t="s">
        <v>41</v>
      </c>
      <c r="S1564" t="s">
        <v>69</v>
      </c>
      <c r="T1564" t="s">
        <v>158</v>
      </c>
      <c r="U1564" t="s">
        <v>51</v>
      </c>
      <c r="V1564">
        <v>0.54</v>
      </c>
      <c r="W1564">
        <v>40940</v>
      </c>
    </row>
    <row r="1565" spans="1:23" x14ac:dyDescent="0.25">
      <c r="A1565">
        <v>41318</v>
      </c>
      <c r="B1565" s="3">
        <v>40825</v>
      </c>
      <c r="C1565" s="4">
        <f t="shared" si="72"/>
        <v>2011</v>
      </c>
      <c r="D1565" s="3" t="str">
        <f t="shared" si="73"/>
        <v>Oct</v>
      </c>
      <c r="E1565" s="3" t="str">
        <f t="shared" si="74"/>
        <v>Q3</v>
      </c>
      <c r="F1565" t="s">
        <v>20</v>
      </c>
      <c r="G1565">
        <v>21</v>
      </c>
      <c r="H1565">
        <v>1223.1099999999999</v>
      </c>
      <c r="I1565">
        <v>0</v>
      </c>
      <c r="J1565" t="s">
        <v>55</v>
      </c>
      <c r="K1565">
        <v>161.72</v>
      </c>
      <c r="L1565">
        <v>56.96</v>
      </c>
      <c r="M1565">
        <v>13.22</v>
      </c>
      <c r="N1565" t="s">
        <v>1316</v>
      </c>
      <c r="O1565" t="s">
        <v>1105</v>
      </c>
      <c r="P1565" t="s">
        <v>1105</v>
      </c>
      <c r="Q1565" t="s">
        <v>32</v>
      </c>
      <c r="R1565" t="s">
        <v>25</v>
      </c>
      <c r="S1565" t="s">
        <v>33</v>
      </c>
      <c r="T1565" t="s">
        <v>534</v>
      </c>
      <c r="U1565" t="s">
        <v>38</v>
      </c>
      <c r="V1565">
        <v>0.56000000000000005</v>
      </c>
      <c r="W1565">
        <v>40834</v>
      </c>
    </row>
    <row r="1566" spans="1:23" x14ac:dyDescent="0.25">
      <c r="A1566">
        <v>41345</v>
      </c>
      <c r="B1566" s="3">
        <v>40941</v>
      </c>
      <c r="C1566" s="4">
        <f t="shared" si="72"/>
        <v>2012</v>
      </c>
      <c r="D1566" s="3" t="str">
        <f t="shared" si="73"/>
        <v>Feb</v>
      </c>
      <c r="E1566" s="3" t="str">
        <f t="shared" si="74"/>
        <v>Q4</v>
      </c>
      <c r="F1566" t="s">
        <v>62</v>
      </c>
      <c r="G1566">
        <v>36</v>
      </c>
      <c r="H1566">
        <v>66.41</v>
      </c>
      <c r="I1566">
        <v>0.04</v>
      </c>
      <c r="J1566" t="s">
        <v>21</v>
      </c>
      <c r="K1566">
        <v>0.37</v>
      </c>
      <c r="L1566">
        <v>1.88</v>
      </c>
      <c r="M1566">
        <v>0.79</v>
      </c>
      <c r="N1566" t="s">
        <v>1289</v>
      </c>
      <c r="O1566" t="s">
        <v>1105</v>
      </c>
      <c r="P1566" t="s">
        <v>1105</v>
      </c>
      <c r="Q1566" t="s">
        <v>59</v>
      </c>
      <c r="R1566" t="s">
        <v>25</v>
      </c>
      <c r="S1566" t="s">
        <v>65</v>
      </c>
      <c r="T1566" t="s">
        <v>1353</v>
      </c>
      <c r="U1566" t="s">
        <v>67</v>
      </c>
      <c r="V1566">
        <v>0.5</v>
      </c>
      <c r="W1566">
        <v>40941</v>
      </c>
    </row>
    <row r="1567" spans="1:23" x14ac:dyDescent="0.25">
      <c r="A1567">
        <v>41604</v>
      </c>
      <c r="B1567" s="3">
        <v>39854</v>
      </c>
      <c r="C1567" s="4">
        <f t="shared" si="72"/>
        <v>2009</v>
      </c>
      <c r="D1567" s="3" t="str">
        <f t="shared" si="73"/>
        <v>Feb</v>
      </c>
      <c r="E1567" s="3" t="str">
        <f t="shared" si="74"/>
        <v>Q4</v>
      </c>
      <c r="F1567" t="s">
        <v>62</v>
      </c>
      <c r="G1567">
        <v>22</v>
      </c>
      <c r="H1567">
        <v>138.24</v>
      </c>
      <c r="I1567">
        <v>0.06</v>
      </c>
      <c r="J1567" t="s">
        <v>21</v>
      </c>
      <c r="K1567">
        <v>-48.219499999999996</v>
      </c>
      <c r="L1567">
        <v>6.37</v>
      </c>
      <c r="M1567">
        <v>5.19</v>
      </c>
      <c r="N1567" t="s">
        <v>1239</v>
      </c>
      <c r="O1567" t="s">
        <v>1105</v>
      </c>
      <c r="P1567" t="s">
        <v>1105</v>
      </c>
      <c r="Q1567" t="s">
        <v>40</v>
      </c>
      <c r="R1567" t="s">
        <v>25</v>
      </c>
      <c r="S1567" t="s">
        <v>36</v>
      </c>
      <c r="T1567" t="s">
        <v>1354</v>
      </c>
      <c r="U1567" t="s">
        <v>38</v>
      </c>
      <c r="V1567">
        <v>0.38</v>
      </c>
      <c r="W1567">
        <v>39855</v>
      </c>
    </row>
    <row r="1568" spans="1:23" x14ac:dyDescent="0.25">
      <c r="A1568">
        <v>41891</v>
      </c>
      <c r="B1568" s="3">
        <v>40685</v>
      </c>
      <c r="C1568" s="4">
        <f t="shared" si="72"/>
        <v>2011</v>
      </c>
      <c r="D1568" s="3" t="str">
        <f t="shared" si="73"/>
        <v>May</v>
      </c>
      <c r="E1568" s="3" t="str">
        <f t="shared" si="74"/>
        <v>Q1</v>
      </c>
      <c r="F1568" t="s">
        <v>29</v>
      </c>
      <c r="G1568">
        <v>22</v>
      </c>
      <c r="H1568">
        <v>846.59</v>
      </c>
      <c r="I1568">
        <v>0.08</v>
      </c>
      <c r="J1568" t="s">
        <v>21</v>
      </c>
      <c r="K1568">
        <v>-1.9499999999999886</v>
      </c>
      <c r="L1568">
        <v>40.89</v>
      </c>
      <c r="M1568">
        <v>18.98</v>
      </c>
      <c r="N1568" t="s">
        <v>1219</v>
      </c>
      <c r="O1568" t="s">
        <v>1105</v>
      </c>
      <c r="P1568" t="s">
        <v>1105</v>
      </c>
      <c r="Q1568" t="s">
        <v>40</v>
      </c>
      <c r="R1568" t="s">
        <v>48</v>
      </c>
      <c r="S1568" t="s">
        <v>49</v>
      </c>
      <c r="T1568" t="s">
        <v>673</v>
      </c>
      <c r="U1568" t="s">
        <v>38</v>
      </c>
      <c r="V1568">
        <v>0.56999999999999995</v>
      </c>
      <c r="W1568">
        <v>40686</v>
      </c>
    </row>
    <row r="1569" spans="1:23" x14ac:dyDescent="0.25">
      <c r="A1569">
        <v>42022</v>
      </c>
      <c r="B1569" s="3">
        <v>40080</v>
      </c>
      <c r="C1569" s="4">
        <f t="shared" si="72"/>
        <v>2009</v>
      </c>
      <c r="D1569" s="3" t="str">
        <f t="shared" si="73"/>
        <v>Sep</v>
      </c>
      <c r="E1569" s="3" t="str">
        <f t="shared" si="74"/>
        <v>Q2</v>
      </c>
      <c r="F1569" t="s">
        <v>62</v>
      </c>
      <c r="G1569">
        <v>45</v>
      </c>
      <c r="H1569">
        <v>338.85</v>
      </c>
      <c r="I1569">
        <v>0.04</v>
      </c>
      <c r="J1569" t="s">
        <v>21</v>
      </c>
      <c r="K1569">
        <v>-170.17699999999999</v>
      </c>
      <c r="L1569">
        <v>7.3</v>
      </c>
      <c r="M1569">
        <v>7.72</v>
      </c>
      <c r="N1569" t="s">
        <v>1262</v>
      </c>
      <c r="O1569" t="s">
        <v>1105</v>
      </c>
      <c r="P1569" t="s">
        <v>1105</v>
      </c>
      <c r="Q1569" t="s">
        <v>59</v>
      </c>
      <c r="R1569" t="s">
        <v>25</v>
      </c>
      <c r="S1569" t="s">
        <v>36</v>
      </c>
      <c r="T1569" t="s">
        <v>53</v>
      </c>
      <c r="U1569" t="s">
        <v>38</v>
      </c>
      <c r="V1569">
        <v>0.38</v>
      </c>
      <c r="W1569">
        <v>40081</v>
      </c>
    </row>
    <row r="1570" spans="1:23" x14ac:dyDescent="0.25">
      <c r="A1570">
        <v>42081</v>
      </c>
      <c r="B1570" s="3">
        <v>40553</v>
      </c>
      <c r="C1570" s="4">
        <f t="shared" si="72"/>
        <v>2011</v>
      </c>
      <c r="D1570" s="3" t="str">
        <f t="shared" si="73"/>
        <v>Jan</v>
      </c>
      <c r="E1570" s="3" t="str">
        <f t="shared" si="74"/>
        <v>Q4</v>
      </c>
      <c r="F1570" t="s">
        <v>20</v>
      </c>
      <c r="G1570">
        <v>36</v>
      </c>
      <c r="H1570">
        <v>188.34</v>
      </c>
      <c r="I1570">
        <v>0.04</v>
      </c>
      <c r="J1570" t="s">
        <v>21</v>
      </c>
      <c r="K1570">
        <v>-110.1585</v>
      </c>
      <c r="L1570">
        <v>5.18</v>
      </c>
      <c r="M1570">
        <v>5.74</v>
      </c>
      <c r="N1570" t="s">
        <v>1259</v>
      </c>
      <c r="O1570" t="s">
        <v>1105</v>
      </c>
      <c r="P1570" t="s">
        <v>1105</v>
      </c>
      <c r="Q1570" t="s">
        <v>24</v>
      </c>
      <c r="R1570" t="s">
        <v>25</v>
      </c>
      <c r="S1570" t="s">
        <v>36</v>
      </c>
      <c r="T1570" t="s">
        <v>598</v>
      </c>
      <c r="U1570" t="s">
        <v>38</v>
      </c>
      <c r="V1570">
        <v>0.36</v>
      </c>
      <c r="W1570">
        <v>40558</v>
      </c>
    </row>
    <row r="1571" spans="1:23" x14ac:dyDescent="0.25">
      <c r="A1571">
        <v>42086</v>
      </c>
      <c r="B1571" s="3">
        <v>40381</v>
      </c>
      <c r="C1571" s="4">
        <f t="shared" si="72"/>
        <v>2010</v>
      </c>
      <c r="D1571" s="3" t="str">
        <f t="shared" si="73"/>
        <v>Jul</v>
      </c>
      <c r="E1571" s="3" t="str">
        <f t="shared" si="74"/>
        <v>Q2</v>
      </c>
      <c r="F1571" t="s">
        <v>29</v>
      </c>
      <c r="G1571">
        <v>18</v>
      </c>
      <c r="H1571">
        <v>50.15</v>
      </c>
      <c r="I1571">
        <v>0.09</v>
      </c>
      <c r="J1571" t="s">
        <v>21</v>
      </c>
      <c r="K1571">
        <v>-2.39</v>
      </c>
      <c r="L1571">
        <v>2.78</v>
      </c>
      <c r="M1571">
        <v>0.97</v>
      </c>
      <c r="N1571" t="s">
        <v>1242</v>
      </c>
      <c r="O1571" t="s">
        <v>1105</v>
      </c>
      <c r="P1571" t="s">
        <v>1105</v>
      </c>
      <c r="Q1571" t="s">
        <v>59</v>
      </c>
      <c r="R1571" t="s">
        <v>25</v>
      </c>
      <c r="S1571" t="s">
        <v>94</v>
      </c>
      <c r="T1571" t="s">
        <v>1261</v>
      </c>
      <c r="U1571" t="s">
        <v>67</v>
      </c>
      <c r="V1571">
        <v>0.59</v>
      </c>
      <c r="W1571">
        <v>40382</v>
      </c>
    </row>
    <row r="1572" spans="1:23" x14ac:dyDescent="0.25">
      <c r="A1572">
        <v>42246</v>
      </c>
      <c r="B1572" s="3">
        <v>41025</v>
      </c>
      <c r="C1572" s="4">
        <f t="shared" si="72"/>
        <v>2012</v>
      </c>
      <c r="D1572" s="3" t="str">
        <f t="shared" si="73"/>
        <v>Apr</v>
      </c>
      <c r="E1572" s="3" t="str">
        <f t="shared" si="74"/>
        <v>Q1</v>
      </c>
      <c r="F1572" t="s">
        <v>44</v>
      </c>
      <c r="G1572">
        <v>40</v>
      </c>
      <c r="H1572">
        <v>3060.37</v>
      </c>
      <c r="I1572">
        <v>7.0000000000000007E-2</v>
      </c>
      <c r="J1572" t="s">
        <v>21</v>
      </c>
      <c r="K1572">
        <v>234.03</v>
      </c>
      <c r="L1572">
        <v>77.510000000000005</v>
      </c>
      <c r="M1572">
        <v>4</v>
      </c>
      <c r="N1572" t="s">
        <v>1230</v>
      </c>
      <c r="O1572" t="s">
        <v>1105</v>
      </c>
      <c r="P1572" t="s">
        <v>1105</v>
      </c>
      <c r="Q1572" t="s">
        <v>40</v>
      </c>
      <c r="R1572" t="s">
        <v>41</v>
      </c>
      <c r="S1572" t="s">
        <v>69</v>
      </c>
      <c r="T1572" t="s">
        <v>1104</v>
      </c>
      <c r="U1572" t="s">
        <v>38</v>
      </c>
      <c r="V1572">
        <v>0.76</v>
      </c>
      <c r="W1572">
        <v>41026</v>
      </c>
    </row>
    <row r="1573" spans="1:23" x14ac:dyDescent="0.25">
      <c r="A1573">
        <v>42465</v>
      </c>
      <c r="B1573" s="3">
        <v>40533</v>
      </c>
      <c r="C1573" s="4">
        <f t="shared" si="72"/>
        <v>2010</v>
      </c>
      <c r="D1573" s="3" t="str">
        <f t="shared" si="73"/>
        <v>Dec</v>
      </c>
      <c r="E1573" s="3" t="str">
        <f t="shared" si="74"/>
        <v>Q3</v>
      </c>
      <c r="F1573" t="s">
        <v>62</v>
      </c>
      <c r="G1573">
        <v>15</v>
      </c>
      <c r="H1573">
        <v>102.32</v>
      </c>
      <c r="I1573">
        <v>0.08</v>
      </c>
      <c r="J1573" t="s">
        <v>21</v>
      </c>
      <c r="K1573">
        <v>-32.700000000000003</v>
      </c>
      <c r="L1573">
        <v>6.48</v>
      </c>
      <c r="M1573">
        <v>5.74</v>
      </c>
      <c r="N1573" t="s">
        <v>1219</v>
      </c>
      <c r="O1573" t="s">
        <v>1105</v>
      </c>
      <c r="P1573" t="s">
        <v>1105</v>
      </c>
      <c r="Q1573" t="s">
        <v>40</v>
      </c>
      <c r="R1573" t="s">
        <v>25</v>
      </c>
      <c r="S1573" t="s">
        <v>60</v>
      </c>
      <c r="T1573" t="s">
        <v>699</v>
      </c>
      <c r="U1573" t="s">
        <v>38</v>
      </c>
      <c r="V1573">
        <v>0.37</v>
      </c>
      <c r="W1573">
        <v>40534</v>
      </c>
    </row>
    <row r="1574" spans="1:23" x14ac:dyDescent="0.25">
      <c r="A1574">
        <v>42657</v>
      </c>
      <c r="B1574" s="3">
        <v>40819</v>
      </c>
      <c r="C1574" s="4">
        <f t="shared" si="72"/>
        <v>2011</v>
      </c>
      <c r="D1574" s="3" t="str">
        <f t="shared" si="73"/>
        <v>Oct</v>
      </c>
      <c r="E1574" s="3" t="str">
        <f t="shared" si="74"/>
        <v>Q3</v>
      </c>
      <c r="F1574" t="s">
        <v>20</v>
      </c>
      <c r="G1574">
        <v>48</v>
      </c>
      <c r="H1574">
        <v>945.54</v>
      </c>
      <c r="I1574">
        <v>0.03</v>
      </c>
      <c r="J1574" t="s">
        <v>21</v>
      </c>
      <c r="K1574">
        <v>254.58</v>
      </c>
      <c r="L1574">
        <v>19.98</v>
      </c>
      <c r="M1574">
        <v>5.97</v>
      </c>
      <c r="N1574" t="s">
        <v>1236</v>
      </c>
      <c r="O1574" t="s">
        <v>1105</v>
      </c>
      <c r="P1574" t="s">
        <v>1105</v>
      </c>
      <c r="Q1574" t="s">
        <v>32</v>
      </c>
      <c r="R1574" t="s">
        <v>25</v>
      </c>
      <c r="S1574" t="s">
        <v>60</v>
      </c>
      <c r="T1574" t="s">
        <v>166</v>
      </c>
      <c r="U1574" t="s">
        <v>38</v>
      </c>
      <c r="V1574">
        <v>0.38</v>
      </c>
      <c r="W1574">
        <v>40821</v>
      </c>
    </row>
    <row r="1575" spans="1:23" x14ac:dyDescent="0.25">
      <c r="A1575">
        <v>42820</v>
      </c>
      <c r="B1575" s="3">
        <v>40225</v>
      </c>
      <c r="C1575" s="4">
        <f t="shared" si="72"/>
        <v>2010</v>
      </c>
      <c r="D1575" s="3" t="str">
        <f t="shared" si="73"/>
        <v>Feb</v>
      </c>
      <c r="E1575" s="3" t="str">
        <f t="shared" si="74"/>
        <v>Q4</v>
      </c>
      <c r="F1575" t="s">
        <v>20</v>
      </c>
      <c r="G1575">
        <v>27</v>
      </c>
      <c r="H1575">
        <v>141.56</v>
      </c>
      <c r="I1575">
        <v>0.1</v>
      </c>
      <c r="J1575" t="s">
        <v>21</v>
      </c>
      <c r="K1575">
        <v>-2.8519999999999999</v>
      </c>
      <c r="L1575">
        <v>5.28</v>
      </c>
      <c r="M1575">
        <v>2.99</v>
      </c>
      <c r="N1575" t="s">
        <v>1230</v>
      </c>
      <c r="O1575" t="s">
        <v>1105</v>
      </c>
      <c r="P1575" t="s">
        <v>1105</v>
      </c>
      <c r="Q1575" t="s">
        <v>40</v>
      </c>
      <c r="R1575" t="s">
        <v>25</v>
      </c>
      <c r="S1575" t="s">
        <v>36</v>
      </c>
      <c r="T1575" t="s">
        <v>72</v>
      </c>
      <c r="U1575" t="s">
        <v>38</v>
      </c>
      <c r="V1575">
        <v>0.37</v>
      </c>
      <c r="W1575">
        <v>40232</v>
      </c>
    </row>
    <row r="1576" spans="1:23" x14ac:dyDescent="0.25">
      <c r="A1576">
        <v>42848</v>
      </c>
      <c r="B1576" s="3">
        <v>41188</v>
      </c>
      <c r="C1576" s="4">
        <f t="shared" si="72"/>
        <v>2012</v>
      </c>
      <c r="D1576" s="3" t="str">
        <f t="shared" si="73"/>
        <v>Oct</v>
      </c>
      <c r="E1576" s="3" t="str">
        <f t="shared" si="74"/>
        <v>Q3</v>
      </c>
      <c r="F1576" t="s">
        <v>44</v>
      </c>
      <c r="G1576">
        <v>50</v>
      </c>
      <c r="H1576">
        <v>387.79</v>
      </c>
      <c r="I1576">
        <v>0.01</v>
      </c>
      <c r="J1576" t="s">
        <v>21</v>
      </c>
      <c r="K1576">
        <v>-56.51</v>
      </c>
      <c r="L1576">
        <v>7.64</v>
      </c>
      <c r="M1576">
        <v>5.83</v>
      </c>
      <c r="N1576" t="s">
        <v>1001</v>
      </c>
      <c r="O1576" t="s">
        <v>1105</v>
      </c>
      <c r="P1576" t="s">
        <v>1105</v>
      </c>
      <c r="Q1576" t="s">
        <v>32</v>
      </c>
      <c r="R1576" t="s">
        <v>25</v>
      </c>
      <c r="S1576" t="s">
        <v>60</v>
      </c>
      <c r="T1576" t="s">
        <v>368</v>
      </c>
      <c r="U1576" t="s">
        <v>67</v>
      </c>
      <c r="V1576">
        <v>0.36</v>
      </c>
      <c r="W1576">
        <v>41190</v>
      </c>
    </row>
    <row r="1577" spans="1:23" x14ac:dyDescent="0.25">
      <c r="A1577">
        <v>43269</v>
      </c>
      <c r="B1577" s="3">
        <v>39913</v>
      </c>
      <c r="C1577" s="4">
        <f t="shared" si="72"/>
        <v>2009</v>
      </c>
      <c r="D1577" s="3" t="str">
        <f t="shared" si="73"/>
        <v>Apr</v>
      </c>
      <c r="E1577" s="3" t="str">
        <f t="shared" si="74"/>
        <v>Q1</v>
      </c>
      <c r="F1577" t="s">
        <v>77</v>
      </c>
      <c r="G1577">
        <v>16</v>
      </c>
      <c r="H1577">
        <v>843.15</v>
      </c>
      <c r="I1577">
        <v>0</v>
      </c>
      <c r="J1577" t="s">
        <v>21</v>
      </c>
      <c r="K1577">
        <v>355</v>
      </c>
      <c r="L1577">
        <v>48.91</v>
      </c>
      <c r="M1577">
        <v>5.81</v>
      </c>
      <c r="N1577" t="s">
        <v>1238</v>
      </c>
      <c r="O1577" t="s">
        <v>1105</v>
      </c>
      <c r="P1577" t="s">
        <v>1105</v>
      </c>
      <c r="Q1577" t="s">
        <v>40</v>
      </c>
      <c r="R1577" t="s">
        <v>25</v>
      </c>
      <c r="S1577" t="s">
        <v>60</v>
      </c>
      <c r="T1577" t="s">
        <v>180</v>
      </c>
      <c r="U1577" t="s">
        <v>38</v>
      </c>
      <c r="V1577">
        <v>0.38</v>
      </c>
      <c r="W1577">
        <v>39915</v>
      </c>
    </row>
    <row r="1578" spans="1:23" x14ac:dyDescent="0.25">
      <c r="A1578">
        <v>43367</v>
      </c>
      <c r="B1578" s="3">
        <v>40246</v>
      </c>
      <c r="C1578" s="4">
        <f t="shared" si="72"/>
        <v>2010</v>
      </c>
      <c r="D1578" s="3" t="str">
        <f t="shared" si="73"/>
        <v>Mar</v>
      </c>
      <c r="E1578" s="3" t="str">
        <f t="shared" si="74"/>
        <v>Q4</v>
      </c>
      <c r="F1578" t="s">
        <v>77</v>
      </c>
      <c r="G1578">
        <v>3</v>
      </c>
      <c r="H1578">
        <v>23.38</v>
      </c>
      <c r="I1578">
        <v>0.08</v>
      </c>
      <c r="J1578" t="s">
        <v>21</v>
      </c>
      <c r="K1578">
        <v>-12.19</v>
      </c>
      <c r="L1578">
        <v>6.48</v>
      </c>
      <c r="M1578">
        <v>5.14</v>
      </c>
      <c r="N1578" t="s">
        <v>1355</v>
      </c>
      <c r="O1578" t="s">
        <v>1105</v>
      </c>
      <c r="P1578" t="s">
        <v>1105</v>
      </c>
      <c r="Q1578" t="s">
        <v>24</v>
      </c>
      <c r="R1578" t="s">
        <v>25</v>
      </c>
      <c r="S1578" t="s">
        <v>60</v>
      </c>
      <c r="T1578" t="s">
        <v>1163</v>
      </c>
      <c r="U1578" t="s">
        <v>38</v>
      </c>
      <c r="V1578">
        <v>0.37</v>
      </c>
      <c r="W1578">
        <v>40249</v>
      </c>
    </row>
    <row r="1579" spans="1:23" x14ac:dyDescent="0.25">
      <c r="A1579">
        <v>43399</v>
      </c>
      <c r="B1579" s="3">
        <v>40024</v>
      </c>
      <c r="C1579" s="4">
        <f t="shared" si="72"/>
        <v>2009</v>
      </c>
      <c r="D1579" s="3" t="str">
        <f t="shared" si="73"/>
        <v>Jul</v>
      </c>
      <c r="E1579" s="3" t="str">
        <f t="shared" si="74"/>
        <v>Q2</v>
      </c>
      <c r="F1579" t="s">
        <v>29</v>
      </c>
      <c r="G1579">
        <v>35</v>
      </c>
      <c r="H1579">
        <v>59.66</v>
      </c>
      <c r="I1579">
        <v>0.05</v>
      </c>
      <c r="J1579" t="s">
        <v>21</v>
      </c>
      <c r="K1579">
        <v>-33.340000000000003</v>
      </c>
      <c r="L1579">
        <v>1.68</v>
      </c>
      <c r="M1579">
        <v>1.57</v>
      </c>
      <c r="N1579" t="s">
        <v>1339</v>
      </c>
      <c r="O1579" t="s">
        <v>1105</v>
      </c>
      <c r="P1579" t="s">
        <v>1105</v>
      </c>
      <c r="Q1579" t="s">
        <v>40</v>
      </c>
      <c r="R1579" t="s">
        <v>25</v>
      </c>
      <c r="S1579" t="s">
        <v>94</v>
      </c>
      <c r="T1579" t="s">
        <v>217</v>
      </c>
      <c r="U1579" t="s">
        <v>67</v>
      </c>
      <c r="V1579">
        <v>0.59</v>
      </c>
      <c r="W1579">
        <v>40025</v>
      </c>
    </row>
    <row r="1580" spans="1:23" x14ac:dyDescent="0.25">
      <c r="A1580">
        <v>43875</v>
      </c>
      <c r="B1580" s="3">
        <v>40884</v>
      </c>
      <c r="C1580" s="4">
        <f t="shared" si="72"/>
        <v>2011</v>
      </c>
      <c r="D1580" s="3" t="str">
        <f t="shared" si="73"/>
        <v>Dec</v>
      </c>
      <c r="E1580" s="3" t="str">
        <f t="shared" si="74"/>
        <v>Q3</v>
      </c>
      <c r="F1580" t="s">
        <v>77</v>
      </c>
      <c r="G1580">
        <v>24</v>
      </c>
      <c r="H1580">
        <v>382.19</v>
      </c>
      <c r="I1580">
        <v>0.03</v>
      </c>
      <c r="J1580" t="s">
        <v>55</v>
      </c>
      <c r="K1580">
        <v>11.39</v>
      </c>
      <c r="L1580">
        <v>14.42</v>
      </c>
      <c r="M1580">
        <v>6.75</v>
      </c>
      <c r="N1580" t="s">
        <v>1263</v>
      </c>
      <c r="O1580" t="s">
        <v>1105</v>
      </c>
      <c r="P1580" t="s">
        <v>1105</v>
      </c>
      <c r="Q1580" t="s">
        <v>40</v>
      </c>
      <c r="R1580" t="s">
        <v>25</v>
      </c>
      <c r="S1580" t="s">
        <v>33</v>
      </c>
      <c r="T1580" t="s">
        <v>1023</v>
      </c>
      <c r="U1580" t="s">
        <v>47</v>
      </c>
      <c r="V1580">
        <v>0.52</v>
      </c>
      <c r="W1580">
        <v>40887</v>
      </c>
    </row>
    <row r="1581" spans="1:23" x14ac:dyDescent="0.25">
      <c r="A1581">
        <v>44197</v>
      </c>
      <c r="B1581" s="3">
        <v>39833</v>
      </c>
      <c r="C1581" s="4">
        <f t="shared" si="72"/>
        <v>2009</v>
      </c>
      <c r="D1581" s="3" t="str">
        <f t="shared" si="73"/>
        <v>Jan</v>
      </c>
      <c r="E1581" s="3" t="str">
        <f t="shared" si="74"/>
        <v>Q4</v>
      </c>
      <c r="F1581" t="s">
        <v>29</v>
      </c>
      <c r="G1581">
        <v>27</v>
      </c>
      <c r="H1581">
        <v>3970.33</v>
      </c>
      <c r="I1581">
        <v>0.02</v>
      </c>
      <c r="J1581" t="s">
        <v>30</v>
      </c>
      <c r="K1581">
        <v>-229.79</v>
      </c>
      <c r="L1581">
        <v>140.97999999999999</v>
      </c>
      <c r="M1581">
        <v>53.48</v>
      </c>
      <c r="N1581" t="s">
        <v>1313</v>
      </c>
      <c r="O1581" t="s">
        <v>1105</v>
      </c>
      <c r="P1581" t="s">
        <v>1105</v>
      </c>
      <c r="Q1581" t="s">
        <v>24</v>
      </c>
      <c r="R1581" t="s">
        <v>48</v>
      </c>
      <c r="S1581" t="s">
        <v>79</v>
      </c>
      <c r="T1581" t="s">
        <v>182</v>
      </c>
      <c r="U1581" t="s">
        <v>81</v>
      </c>
      <c r="V1581">
        <v>0.65</v>
      </c>
      <c r="W1581">
        <v>39836</v>
      </c>
    </row>
    <row r="1582" spans="1:23" x14ac:dyDescent="0.25">
      <c r="A1582">
        <v>44229</v>
      </c>
      <c r="B1582" s="3">
        <v>40312</v>
      </c>
      <c r="C1582" s="4">
        <f t="shared" si="72"/>
        <v>2010</v>
      </c>
      <c r="D1582" s="3" t="str">
        <f t="shared" si="73"/>
        <v>May</v>
      </c>
      <c r="E1582" s="3" t="str">
        <f t="shared" si="74"/>
        <v>Q1</v>
      </c>
      <c r="F1582" t="s">
        <v>62</v>
      </c>
      <c r="G1582">
        <v>39</v>
      </c>
      <c r="H1582">
        <v>185.69</v>
      </c>
      <c r="I1582">
        <v>0.02</v>
      </c>
      <c r="J1582" t="s">
        <v>21</v>
      </c>
      <c r="K1582">
        <v>50.16</v>
      </c>
      <c r="L1582">
        <v>4.84</v>
      </c>
      <c r="M1582">
        <v>0.71</v>
      </c>
      <c r="N1582" t="s">
        <v>1242</v>
      </c>
      <c r="O1582" t="s">
        <v>1105</v>
      </c>
      <c r="P1582" t="s">
        <v>1105</v>
      </c>
      <c r="Q1582" t="s">
        <v>59</v>
      </c>
      <c r="R1582" t="s">
        <v>25</v>
      </c>
      <c r="S1582" t="s">
        <v>94</v>
      </c>
      <c r="T1582" t="s">
        <v>625</v>
      </c>
      <c r="U1582" t="s">
        <v>67</v>
      </c>
      <c r="V1582">
        <v>0.52</v>
      </c>
      <c r="W1582">
        <v>40312</v>
      </c>
    </row>
    <row r="1583" spans="1:23" x14ac:dyDescent="0.25">
      <c r="A1583">
        <v>44386</v>
      </c>
      <c r="B1583" s="3">
        <v>41008</v>
      </c>
      <c r="C1583" s="4">
        <f t="shared" si="72"/>
        <v>2012</v>
      </c>
      <c r="D1583" s="3" t="str">
        <f t="shared" si="73"/>
        <v>Apr</v>
      </c>
      <c r="E1583" s="3" t="str">
        <f t="shared" si="74"/>
        <v>Q1</v>
      </c>
      <c r="F1583" t="s">
        <v>62</v>
      </c>
      <c r="G1583">
        <v>27</v>
      </c>
      <c r="H1583">
        <v>129.06</v>
      </c>
      <c r="I1583">
        <v>0.1</v>
      </c>
      <c r="J1583" t="s">
        <v>21</v>
      </c>
      <c r="K1583">
        <v>-75.129499999999993</v>
      </c>
      <c r="L1583">
        <v>4.91</v>
      </c>
      <c r="M1583">
        <v>4.97</v>
      </c>
      <c r="N1583" t="s">
        <v>1357</v>
      </c>
      <c r="O1583" t="s">
        <v>1105</v>
      </c>
      <c r="P1583" t="s">
        <v>1105</v>
      </c>
      <c r="Q1583" t="s">
        <v>59</v>
      </c>
      <c r="R1583" t="s">
        <v>25</v>
      </c>
      <c r="S1583" t="s">
        <v>36</v>
      </c>
      <c r="T1583" t="s">
        <v>618</v>
      </c>
      <c r="U1583" t="s">
        <v>38</v>
      </c>
      <c r="V1583">
        <v>0.38</v>
      </c>
      <c r="W1583">
        <v>41010</v>
      </c>
    </row>
    <row r="1584" spans="1:23" x14ac:dyDescent="0.25">
      <c r="A1584">
        <v>44390</v>
      </c>
      <c r="B1584" s="3">
        <v>40515</v>
      </c>
      <c r="C1584" s="4">
        <f t="shared" si="72"/>
        <v>2010</v>
      </c>
      <c r="D1584" s="3" t="str">
        <f t="shared" si="73"/>
        <v>Dec</v>
      </c>
      <c r="E1584" s="3" t="str">
        <f t="shared" si="74"/>
        <v>Q3</v>
      </c>
      <c r="F1584" t="s">
        <v>44</v>
      </c>
      <c r="G1584">
        <v>32</v>
      </c>
      <c r="H1584">
        <v>3234.1</v>
      </c>
      <c r="I1584">
        <v>0.03</v>
      </c>
      <c r="J1584" t="s">
        <v>21</v>
      </c>
      <c r="K1584">
        <v>2033.5</v>
      </c>
      <c r="L1584">
        <v>99.23</v>
      </c>
      <c r="M1584">
        <v>8.99</v>
      </c>
      <c r="N1584" t="s">
        <v>1358</v>
      </c>
      <c r="O1584" t="s">
        <v>1105</v>
      </c>
      <c r="P1584" t="s">
        <v>1105</v>
      </c>
      <c r="Q1584" t="s">
        <v>59</v>
      </c>
      <c r="R1584" t="s">
        <v>48</v>
      </c>
      <c r="S1584" t="s">
        <v>49</v>
      </c>
      <c r="T1584" t="s">
        <v>692</v>
      </c>
      <c r="U1584" t="s">
        <v>51</v>
      </c>
      <c r="V1584">
        <v>0.35</v>
      </c>
      <c r="W1584">
        <v>40517</v>
      </c>
    </row>
    <row r="1585" spans="1:23" x14ac:dyDescent="0.25">
      <c r="A1585">
        <v>44612</v>
      </c>
      <c r="B1585" s="3">
        <v>40615</v>
      </c>
      <c r="C1585" s="4">
        <f t="shared" si="72"/>
        <v>2011</v>
      </c>
      <c r="D1585" s="3" t="str">
        <f t="shared" si="73"/>
        <v>Mar</v>
      </c>
      <c r="E1585" s="3" t="str">
        <f t="shared" si="74"/>
        <v>Q4</v>
      </c>
      <c r="F1585" t="s">
        <v>29</v>
      </c>
      <c r="G1585">
        <v>6</v>
      </c>
      <c r="H1585">
        <v>428.72300000000001</v>
      </c>
      <c r="I1585">
        <v>0.06</v>
      </c>
      <c r="J1585" t="s">
        <v>21</v>
      </c>
      <c r="K1585">
        <v>-147.71899999999999</v>
      </c>
      <c r="L1585">
        <v>85.99</v>
      </c>
      <c r="M1585">
        <v>1.25</v>
      </c>
      <c r="N1585" t="s">
        <v>1359</v>
      </c>
      <c r="O1585" t="s">
        <v>1105</v>
      </c>
      <c r="P1585" t="s">
        <v>1105</v>
      </c>
      <c r="Q1585" t="s">
        <v>40</v>
      </c>
      <c r="R1585" t="s">
        <v>41</v>
      </c>
      <c r="S1585" t="s">
        <v>42</v>
      </c>
      <c r="T1585" t="s">
        <v>434</v>
      </c>
      <c r="U1585" t="s">
        <v>51</v>
      </c>
      <c r="V1585">
        <v>0.39</v>
      </c>
      <c r="W1585">
        <v>40617</v>
      </c>
    </row>
    <row r="1586" spans="1:23" x14ac:dyDescent="0.25">
      <c r="A1586">
        <v>44614</v>
      </c>
      <c r="B1586" s="3">
        <v>40343</v>
      </c>
      <c r="C1586" s="4">
        <f t="shared" si="72"/>
        <v>2010</v>
      </c>
      <c r="D1586" s="3" t="str">
        <f t="shared" si="73"/>
        <v>Jun</v>
      </c>
      <c r="E1586" s="3" t="str">
        <f t="shared" si="74"/>
        <v>Q1</v>
      </c>
      <c r="F1586" t="s">
        <v>20</v>
      </c>
      <c r="G1586">
        <v>18</v>
      </c>
      <c r="H1586">
        <v>55.35</v>
      </c>
      <c r="I1586">
        <v>0</v>
      </c>
      <c r="J1586" t="s">
        <v>55</v>
      </c>
      <c r="K1586">
        <v>-56.63</v>
      </c>
      <c r="L1586">
        <v>2.2200000000000002</v>
      </c>
      <c r="M1586">
        <v>5</v>
      </c>
      <c r="N1586" t="s">
        <v>1318</v>
      </c>
      <c r="O1586" t="s">
        <v>1105</v>
      </c>
      <c r="P1586" t="s">
        <v>1105</v>
      </c>
      <c r="Q1586" t="s">
        <v>40</v>
      </c>
      <c r="R1586" t="s">
        <v>25</v>
      </c>
      <c r="S1586" t="s">
        <v>33</v>
      </c>
      <c r="T1586" t="s">
        <v>1327</v>
      </c>
      <c r="U1586" t="s">
        <v>38</v>
      </c>
      <c r="V1586">
        <v>0.55000000000000004</v>
      </c>
      <c r="W1586">
        <v>40347</v>
      </c>
    </row>
    <row r="1587" spans="1:23" x14ac:dyDescent="0.25">
      <c r="A1587">
        <v>44615</v>
      </c>
      <c r="B1587" s="3">
        <v>40307</v>
      </c>
      <c r="C1587" s="4">
        <f t="shared" si="72"/>
        <v>2010</v>
      </c>
      <c r="D1587" s="3" t="str">
        <f t="shared" si="73"/>
        <v>May</v>
      </c>
      <c r="E1587" s="3" t="str">
        <f t="shared" si="74"/>
        <v>Q1</v>
      </c>
      <c r="F1587" t="s">
        <v>62</v>
      </c>
      <c r="G1587">
        <v>19</v>
      </c>
      <c r="H1587">
        <v>36.369999999999997</v>
      </c>
      <c r="I1587">
        <v>7.0000000000000007E-2</v>
      </c>
      <c r="J1587" t="s">
        <v>21</v>
      </c>
      <c r="K1587">
        <v>-10.257999999999999</v>
      </c>
      <c r="L1587">
        <v>1.88</v>
      </c>
      <c r="M1587">
        <v>1.49</v>
      </c>
      <c r="N1587" t="s">
        <v>1239</v>
      </c>
      <c r="O1587" t="s">
        <v>1105</v>
      </c>
      <c r="P1587" t="s">
        <v>1105</v>
      </c>
      <c r="Q1587" t="s">
        <v>59</v>
      </c>
      <c r="R1587" t="s">
        <v>25</v>
      </c>
      <c r="S1587" t="s">
        <v>36</v>
      </c>
      <c r="T1587" t="s">
        <v>169</v>
      </c>
      <c r="U1587" t="s">
        <v>38</v>
      </c>
      <c r="V1587">
        <v>0.37</v>
      </c>
      <c r="W1587">
        <v>40308</v>
      </c>
    </row>
    <row r="1588" spans="1:23" x14ac:dyDescent="0.25">
      <c r="A1588">
        <v>44864</v>
      </c>
      <c r="B1588" s="3">
        <v>40346</v>
      </c>
      <c r="C1588" s="4">
        <f t="shared" si="72"/>
        <v>2010</v>
      </c>
      <c r="D1588" s="3" t="str">
        <f t="shared" si="73"/>
        <v>Jun</v>
      </c>
      <c r="E1588" s="3" t="str">
        <f t="shared" si="74"/>
        <v>Q1</v>
      </c>
      <c r="F1588" t="s">
        <v>20</v>
      </c>
      <c r="G1588">
        <v>25</v>
      </c>
      <c r="H1588">
        <v>187.55</v>
      </c>
      <c r="I1588">
        <v>0.1</v>
      </c>
      <c r="J1588" t="s">
        <v>21</v>
      </c>
      <c r="K1588">
        <v>-171.41</v>
      </c>
      <c r="L1588">
        <v>7.77</v>
      </c>
      <c r="M1588">
        <v>9.23</v>
      </c>
      <c r="N1588" t="s">
        <v>1360</v>
      </c>
      <c r="O1588" t="s">
        <v>1105</v>
      </c>
      <c r="P1588" t="s">
        <v>1105</v>
      </c>
      <c r="Q1588" t="s">
        <v>40</v>
      </c>
      <c r="R1588" t="s">
        <v>25</v>
      </c>
      <c r="S1588" t="s">
        <v>33</v>
      </c>
      <c r="T1588" t="s">
        <v>1361</v>
      </c>
      <c r="U1588" t="s">
        <v>38</v>
      </c>
      <c r="V1588">
        <v>0.57999999999999996</v>
      </c>
      <c r="W1588">
        <v>40353</v>
      </c>
    </row>
    <row r="1589" spans="1:23" x14ac:dyDescent="0.25">
      <c r="A1589">
        <v>44900</v>
      </c>
      <c r="B1589" s="3">
        <v>40218</v>
      </c>
      <c r="C1589" s="4">
        <f t="shared" si="72"/>
        <v>2010</v>
      </c>
      <c r="D1589" s="3" t="str">
        <f t="shared" si="73"/>
        <v>Feb</v>
      </c>
      <c r="E1589" s="3" t="str">
        <f t="shared" si="74"/>
        <v>Q4</v>
      </c>
      <c r="F1589" t="s">
        <v>62</v>
      </c>
      <c r="G1589">
        <v>4</v>
      </c>
      <c r="H1589">
        <v>47.03</v>
      </c>
      <c r="I1589">
        <v>0.08</v>
      </c>
      <c r="J1589" t="s">
        <v>21</v>
      </c>
      <c r="K1589">
        <v>-12.03</v>
      </c>
      <c r="L1589">
        <v>11.19</v>
      </c>
      <c r="M1589">
        <v>5.03</v>
      </c>
      <c r="N1589" t="s">
        <v>1329</v>
      </c>
      <c r="O1589" t="s">
        <v>1105</v>
      </c>
      <c r="P1589" t="s">
        <v>1105</v>
      </c>
      <c r="Q1589" t="s">
        <v>59</v>
      </c>
      <c r="R1589" t="s">
        <v>25</v>
      </c>
      <c r="S1589" t="s">
        <v>60</v>
      </c>
      <c r="T1589" t="s">
        <v>1362</v>
      </c>
      <c r="U1589" t="s">
        <v>38</v>
      </c>
      <c r="V1589">
        <v>0.37</v>
      </c>
      <c r="W1589">
        <v>40219</v>
      </c>
    </row>
    <row r="1590" spans="1:23" x14ac:dyDescent="0.25">
      <c r="A1590">
        <v>44960</v>
      </c>
      <c r="B1590" s="3">
        <v>40666</v>
      </c>
      <c r="C1590" s="4">
        <f t="shared" si="72"/>
        <v>2011</v>
      </c>
      <c r="D1590" s="3" t="str">
        <f t="shared" si="73"/>
        <v>May</v>
      </c>
      <c r="E1590" s="3" t="str">
        <f t="shared" si="74"/>
        <v>Q1</v>
      </c>
      <c r="F1590" t="s">
        <v>20</v>
      </c>
      <c r="G1590">
        <v>16</v>
      </c>
      <c r="H1590">
        <v>112.91</v>
      </c>
      <c r="I1590">
        <v>0.04</v>
      </c>
      <c r="J1590" t="s">
        <v>21</v>
      </c>
      <c r="K1590">
        <v>-72.81</v>
      </c>
      <c r="L1590">
        <v>6.48</v>
      </c>
      <c r="M1590">
        <v>8.4</v>
      </c>
      <c r="N1590" t="s">
        <v>1223</v>
      </c>
      <c r="O1590" t="s">
        <v>1105</v>
      </c>
      <c r="P1590" t="s">
        <v>1105</v>
      </c>
      <c r="Q1590" t="s">
        <v>32</v>
      </c>
      <c r="R1590" t="s">
        <v>25</v>
      </c>
      <c r="S1590" t="s">
        <v>60</v>
      </c>
      <c r="T1590" t="s">
        <v>1080</v>
      </c>
      <c r="U1590" t="s">
        <v>38</v>
      </c>
      <c r="V1590">
        <v>0.37</v>
      </c>
      <c r="W1590">
        <v>40668</v>
      </c>
    </row>
    <row r="1591" spans="1:23" x14ac:dyDescent="0.25">
      <c r="A1591">
        <v>44992</v>
      </c>
      <c r="B1591" s="3">
        <v>41267</v>
      </c>
      <c r="C1591" s="4">
        <f t="shared" si="72"/>
        <v>2012</v>
      </c>
      <c r="D1591" s="3" t="str">
        <f t="shared" si="73"/>
        <v>Dec</v>
      </c>
      <c r="E1591" s="3" t="str">
        <f t="shared" si="74"/>
        <v>Q3</v>
      </c>
      <c r="F1591" t="s">
        <v>77</v>
      </c>
      <c r="G1591">
        <v>32</v>
      </c>
      <c r="H1591">
        <v>1673.53</v>
      </c>
      <c r="I1591">
        <v>0</v>
      </c>
      <c r="J1591" t="s">
        <v>21</v>
      </c>
      <c r="K1591">
        <v>524.73</v>
      </c>
      <c r="L1591">
        <v>51.98</v>
      </c>
      <c r="M1591">
        <v>10.17</v>
      </c>
      <c r="N1591" t="s">
        <v>1229</v>
      </c>
      <c r="O1591" t="s">
        <v>1105</v>
      </c>
      <c r="P1591" t="s">
        <v>1105</v>
      </c>
      <c r="Q1591" t="s">
        <v>40</v>
      </c>
      <c r="R1591" t="s">
        <v>41</v>
      </c>
      <c r="S1591" t="s">
        <v>207</v>
      </c>
      <c r="T1591" t="s">
        <v>1193</v>
      </c>
      <c r="U1591" t="s">
        <v>47</v>
      </c>
      <c r="V1591">
        <v>0.37</v>
      </c>
      <c r="W1591">
        <v>41269</v>
      </c>
    </row>
    <row r="1592" spans="1:23" x14ac:dyDescent="0.25">
      <c r="A1592">
        <v>45125</v>
      </c>
      <c r="B1592" s="3">
        <v>41057</v>
      </c>
      <c r="C1592" s="4">
        <f t="shared" si="72"/>
        <v>2012</v>
      </c>
      <c r="D1592" s="3" t="str">
        <f t="shared" si="73"/>
        <v>May</v>
      </c>
      <c r="E1592" s="3" t="str">
        <f t="shared" si="74"/>
        <v>Q1</v>
      </c>
      <c r="F1592" t="s">
        <v>77</v>
      </c>
      <c r="G1592">
        <v>6</v>
      </c>
      <c r="H1592">
        <v>975.5</v>
      </c>
      <c r="I1592">
        <v>0.09</v>
      </c>
      <c r="J1592" t="s">
        <v>30</v>
      </c>
      <c r="K1592">
        <v>-252.01</v>
      </c>
      <c r="L1592">
        <v>160.97999999999999</v>
      </c>
      <c r="M1592">
        <v>35.020000000000003</v>
      </c>
      <c r="N1592" t="s">
        <v>1242</v>
      </c>
      <c r="O1592" t="s">
        <v>1105</v>
      </c>
      <c r="P1592" t="s">
        <v>1105</v>
      </c>
      <c r="Q1592" t="s">
        <v>59</v>
      </c>
      <c r="R1592" t="s">
        <v>48</v>
      </c>
      <c r="S1592" t="s">
        <v>79</v>
      </c>
      <c r="T1592" t="s">
        <v>364</v>
      </c>
      <c r="U1592" t="s">
        <v>81</v>
      </c>
      <c r="V1592">
        <v>0.72</v>
      </c>
      <c r="W1592">
        <v>41058</v>
      </c>
    </row>
    <row r="1593" spans="1:23" x14ac:dyDescent="0.25">
      <c r="A1593">
        <v>45190</v>
      </c>
      <c r="B1593" s="3">
        <v>40501</v>
      </c>
      <c r="C1593" s="4">
        <f t="shared" si="72"/>
        <v>2010</v>
      </c>
      <c r="D1593" s="3" t="str">
        <f t="shared" si="73"/>
        <v>Nov</v>
      </c>
      <c r="E1593" s="3" t="str">
        <f t="shared" si="74"/>
        <v>Q3</v>
      </c>
      <c r="F1593" t="s">
        <v>29</v>
      </c>
      <c r="G1593">
        <v>13</v>
      </c>
      <c r="H1593">
        <v>2084.96</v>
      </c>
      <c r="I1593">
        <v>0</v>
      </c>
      <c r="J1593" t="s">
        <v>30</v>
      </c>
      <c r="K1593">
        <v>135.26</v>
      </c>
      <c r="L1593">
        <v>150.97999999999999</v>
      </c>
      <c r="M1593">
        <v>43.71</v>
      </c>
      <c r="N1593" t="s">
        <v>1272</v>
      </c>
      <c r="O1593" t="s">
        <v>1105</v>
      </c>
      <c r="P1593" t="s">
        <v>1105</v>
      </c>
      <c r="Q1593" t="s">
        <v>24</v>
      </c>
      <c r="R1593" t="s">
        <v>48</v>
      </c>
      <c r="S1593" t="s">
        <v>111</v>
      </c>
      <c r="T1593" t="s">
        <v>1252</v>
      </c>
      <c r="U1593" t="s">
        <v>35</v>
      </c>
      <c r="V1593">
        <v>0.55000000000000004</v>
      </c>
      <c r="W1593">
        <v>40501</v>
      </c>
    </row>
    <row r="1594" spans="1:23" x14ac:dyDescent="0.25">
      <c r="A1594">
        <v>45414</v>
      </c>
      <c r="B1594" s="3">
        <v>39855</v>
      </c>
      <c r="C1594" s="4">
        <f t="shared" si="72"/>
        <v>2009</v>
      </c>
      <c r="D1594" s="3" t="str">
        <f t="shared" si="73"/>
        <v>Feb</v>
      </c>
      <c r="E1594" s="3" t="str">
        <f t="shared" si="74"/>
        <v>Q4</v>
      </c>
      <c r="F1594" t="s">
        <v>77</v>
      </c>
      <c r="G1594">
        <v>17</v>
      </c>
      <c r="H1594">
        <v>1002.73</v>
      </c>
      <c r="I1594">
        <v>0.08</v>
      </c>
      <c r="J1594" t="s">
        <v>21</v>
      </c>
      <c r="K1594">
        <v>-563.86</v>
      </c>
      <c r="L1594">
        <v>60.98</v>
      </c>
      <c r="M1594">
        <v>49</v>
      </c>
      <c r="N1594" t="s">
        <v>1272</v>
      </c>
      <c r="O1594" t="s">
        <v>1105</v>
      </c>
      <c r="P1594" t="s">
        <v>1105</v>
      </c>
      <c r="Q1594" t="s">
        <v>32</v>
      </c>
      <c r="R1594" t="s">
        <v>25</v>
      </c>
      <c r="S1594" t="s">
        <v>33</v>
      </c>
      <c r="T1594" t="s">
        <v>467</v>
      </c>
      <c r="U1594" t="s">
        <v>28</v>
      </c>
      <c r="V1594">
        <v>0.59</v>
      </c>
      <c r="W1594">
        <v>39856</v>
      </c>
    </row>
    <row r="1595" spans="1:23" x14ac:dyDescent="0.25">
      <c r="A1595">
        <v>45700</v>
      </c>
      <c r="B1595" s="3">
        <v>41226</v>
      </c>
      <c r="C1595" s="4">
        <f t="shared" si="72"/>
        <v>2012</v>
      </c>
      <c r="D1595" s="3" t="str">
        <f t="shared" si="73"/>
        <v>Nov</v>
      </c>
      <c r="E1595" s="3" t="str">
        <f t="shared" si="74"/>
        <v>Q3</v>
      </c>
      <c r="F1595" t="s">
        <v>29</v>
      </c>
      <c r="G1595">
        <v>43</v>
      </c>
      <c r="H1595">
        <v>1704.58</v>
      </c>
      <c r="I1595">
        <v>0.02</v>
      </c>
      <c r="J1595" t="s">
        <v>21</v>
      </c>
      <c r="K1595">
        <v>518.48</v>
      </c>
      <c r="L1595">
        <v>38.06</v>
      </c>
      <c r="M1595">
        <v>4.5</v>
      </c>
      <c r="N1595" t="s">
        <v>1302</v>
      </c>
      <c r="O1595" t="s">
        <v>1105</v>
      </c>
      <c r="P1595" t="s">
        <v>1105</v>
      </c>
      <c r="Q1595" t="s">
        <v>59</v>
      </c>
      <c r="R1595" t="s">
        <v>25</v>
      </c>
      <c r="S1595" t="s">
        <v>33</v>
      </c>
      <c r="T1595" t="s">
        <v>1364</v>
      </c>
      <c r="U1595" t="s">
        <v>38</v>
      </c>
      <c r="V1595">
        <v>0.56000000000000005</v>
      </c>
      <c r="W1595">
        <v>41226</v>
      </c>
    </row>
    <row r="1596" spans="1:23" x14ac:dyDescent="0.25">
      <c r="A1596">
        <v>45824</v>
      </c>
      <c r="B1596" s="3">
        <v>40153</v>
      </c>
      <c r="C1596" s="4">
        <f t="shared" si="72"/>
        <v>2009</v>
      </c>
      <c r="D1596" s="3" t="str">
        <f t="shared" si="73"/>
        <v>Dec</v>
      </c>
      <c r="E1596" s="3" t="str">
        <f t="shared" si="74"/>
        <v>Q3</v>
      </c>
      <c r="F1596" t="s">
        <v>44</v>
      </c>
      <c r="G1596">
        <v>44</v>
      </c>
      <c r="H1596">
        <v>6123.48</v>
      </c>
      <c r="I1596">
        <v>0.08</v>
      </c>
      <c r="J1596" t="s">
        <v>21</v>
      </c>
      <c r="K1596">
        <v>1232.79</v>
      </c>
      <c r="L1596">
        <v>140.81</v>
      </c>
      <c r="M1596">
        <v>24.49</v>
      </c>
      <c r="N1596" t="s">
        <v>1225</v>
      </c>
      <c r="O1596" t="s">
        <v>1105</v>
      </c>
      <c r="P1596" t="s">
        <v>1105</v>
      </c>
      <c r="Q1596" t="s">
        <v>32</v>
      </c>
      <c r="R1596" t="s">
        <v>48</v>
      </c>
      <c r="S1596" t="s">
        <v>111</v>
      </c>
      <c r="T1596" t="s">
        <v>311</v>
      </c>
      <c r="U1596" t="s">
        <v>28</v>
      </c>
      <c r="V1596">
        <v>0.56999999999999995</v>
      </c>
      <c r="W1596">
        <v>40155</v>
      </c>
    </row>
    <row r="1597" spans="1:23" x14ac:dyDescent="0.25">
      <c r="A1597">
        <v>45991</v>
      </c>
      <c r="B1597" s="3">
        <v>40588</v>
      </c>
      <c r="C1597" s="4">
        <f t="shared" si="72"/>
        <v>2011</v>
      </c>
      <c r="D1597" s="3" t="str">
        <f t="shared" si="73"/>
        <v>Feb</v>
      </c>
      <c r="E1597" s="3" t="str">
        <f t="shared" si="74"/>
        <v>Q4</v>
      </c>
      <c r="F1597" t="s">
        <v>20</v>
      </c>
      <c r="G1597">
        <v>1</v>
      </c>
      <c r="H1597">
        <v>131.27000000000001</v>
      </c>
      <c r="I1597">
        <v>0.1</v>
      </c>
      <c r="J1597" t="s">
        <v>30</v>
      </c>
      <c r="K1597">
        <v>-68.16</v>
      </c>
      <c r="L1597">
        <v>100.98</v>
      </c>
      <c r="M1597">
        <v>35.840000000000003</v>
      </c>
      <c r="N1597" t="s">
        <v>1272</v>
      </c>
      <c r="O1597" t="s">
        <v>1105</v>
      </c>
      <c r="P1597" t="s">
        <v>1105</v>
      </c>
      <c r="Q1597" t="s">
        <v>32</v>
      </c>
      <c r="R1597" t="s">
        <v>48</v>
      </c>
      <c r="S1597" t="s">
        <v>79</v>
      </c>
      <c r="T1597" t="s">
        <v>697</v>
      </c>
      <c r="U1597" t="s">
        <v>81</v>
      </c>
      <c r="V1597">
        <v>0.62</v>
      </c>
      <c r="W1597">
        <v>40590</v>
      </c>
    </row>
    <row r="1598" spans="1:23" x14ac:dyDescent="0.25">
      <c r="A1598">
        <v>46307</v>
      </c>
      <c r="B1598" s="3">
        <v>40580</v>
      </c>
      <c r="C1598" s="4">
        <f t="shared" si="72"/>
        <v>2011</v>
      </c>
      <c r="D1598" s="3" t="str">
        <f t="shared" si="73"/>
        <v>Feb</v>
      </c>
      <c r="E1598" s="3" t="str">
        <f t="shared" si="74"/>
        <v>Q4</v>
      </c>
      <c r="F1598" t="s">
        <v>62</v>
      </c>
      <c r="G1598">
        <v>32</v>
      </c>
      <c r="H1598">
        <v>643.53</v>
      </c>
      <c r="I1598">
        <v>0.05</v>
      </c>
      <c r="J1598" t="s">
        <v>21</v>
      </c>
      <c r="K1598">
        <v>175.97</v>
      </c>
      <c r="L1598">
        <v>19.98</v>
      </c>
      <c r="M1598">
        <v>5.77</v>
      </c>
      <c r="N1598" t="s">
        <v>1298</v>
      </c>
      <c r="O1598" t="s">
        <v>1105</v>
      </c>
      <c r="P1598" t="s">
        <v>1105</v>
      </c>
      <c r="Q1598" t="s">
        <v>32</v>
      </c>
      <c r="R1598" t="s">
        <v>25</v>
      </c>
      <c r="S1598" t="s">
        <v>60</v>
      </c>
      <c r="T1598" t="s">
        <v>194</v>
      </c>
      <c r="U1598" t="s">
        <v>38</v>
      </c>
      <c r="V1598">
        <v>0.38</v>
      </c>
      <c r="W1598">
        <v>40580</v>
      </c>
    </row>
    <row r="1599" spans="1:23" x14ac:dyDescent="0.25">
      <c r="A1599">
        <v>46434</v>
      </c>
      <c r="B1599" s="3">
        <v>40269</v>
      </c>
      <c r="C1599" s="4">
        <f t="shared" si="72"/>
        <v>2010</v>
      </c>
      <c r="D1599" s="3" t="str">
        <f t="shared" si="73"/>
        <v>Apr</v>
      </c>
      <c r="E1599" s="3" t="str">
        <f t="shared" si="74"/>
        <v>Q1</v>
      </c>
      <c r="F1599" t="s">
        <v>77</v>
      </c>
      <c r="G1599">
        <v>34</v>
      </c>
      <c r="H1599">
        <v>800.39</v>
      </c>
      <c r="I1599">
        <v>0.06</v>
      </c>
      <c r="J1599" t="s">
        <v>21</v>
      </c>
      <c r="K1599">
        <v>270.29149999999998</v>
      </c>
      <c r="L1599">
        <v>24.95</v>
      </c>
      <c r="M1599">
        <v>2.99</v>
      </c>
      <c r="N1599" t="s">
        <v>1001</v>
      </c>
      <c r="O1599" t="s">
        <v>1105</v>
      </c>
      <c r="P1599" t="s">
        <v>1105</v>
      </c>
      <c r="Q1599" t="s">
        <v>32</v>
      </c>
      <c r="R1599" t="s">
        <v>25</v>
      </c>
      <c r="S1599" t="s">
        <v>36</v>
      </c>
      <c r="T1599" t="s">
        <v>1365</v>
      </c>
      <c r="U1599" t="s">
        <v>38</v>
      </c>
      <c r="V1599">
        <v>0.39</v>
      </c>
      <c r="W1599">
        <v>40270</v>
      </c>
    </row>
    <row r="1600" spans="1:23" x14ac:dyDescent="0.25">
      <c r="A1600">
        <v>46466</v>
      </c>
      <c r="B1600" s="3">
        <v>40960</v>
      </c>
      <c r="C1600" s="4">
        <f t="shared" si="72"/>
        <v>2012</v>
      </c>
      <c r="D1600" s="3" t="str">
        <f t="shared" si="73"/>
        <v>Feb</v>
      </c>
      <c r="E1600" s="3" t="str">
        <f t="shared" si="74"/>
        <v>Q4</v>
      </c>
      <c r="F1600" t="s">
        <v>62</v>
      </c>
      <c r="G1600">
        <v>7</v>
      </c>
      <c r="H1600">
        <v>271.27</v>
      </c>
      <c r="I1600">
        <v>0.05</v>
      </c>
      <c r="J1600" t="s">
        <v>21</v>
      </c>
      <c r="K1600">
        <v>71.31</v>
      </c>
      <c r="L1600">
        <v>37.93</v>
      </c>
      <c r="M1600">
        <v>13.99</v>
      </c>
      <c r="N1600" t="s">
        <v>1304</v>
      </c>
      <c r="O1600" t="s">
        <v>1105</v>
      </c>
      <c r="P1600" t="s">
        <v>1105</v>
      </c>
      <c r="Q1600" t="s">
        <v>59</v>
      </c>
      <c r="R1600" t="s">
        <v>48</v>
      </c>
      <c r="S1600" t="s">
        <v>49</v>
      </c>
      <c r="T1600" t="s">
        <v>1366</v>
      </c>
      <c r="U1600" t="s">
        <v>67</v>
      </c>
      <c r="V1600">
        <v>0.67</v>
      </c>
      <c r="W1600">
        <v>40961</v>
      </c>
    </row>
    <row r="1601" spans="1:23" x14ac:dyDescent="0.25">
      <c r="A1601">
        <v>46528</v>
      </c>
      <c r="B1601" s="3">
        <v>40153</v>
      </c>
      <c r="C1601" s="4">
        <f t="shared" si="72"/>
        <v>2009</v>
      </c>
      <c r="D1601" s="3" t="str">
        <f t="shared" si="73"/>
        <v>Dec</v>
      </c>
      <c r="E1601" s="3" t="str">
        <f t="shared" si="74"/>
        <v>Q3</v>
      </c>
      <c r="F1601" t="s">
        <v>62</v>
      </c>
      <c r="G1601">
        <v>43</v>
      </c>
      <c r="H1601">
        <v>2980.15</v>
      </c>
      <c r="I1601">
        <v>0.05</v>
      </c>
      <c r="J1601" t="s">
        <v>55</v>
      </c>
      <c r="K1601">
        <v>-865.98</v>
      </c>
      <c r="L1601">
        <v>70.709999999999994</v>
      </c>
      <c r="M1601">
        <v>37.58</v>
      </c>
      <c r="N1601" t="s">
        <v>1227</v>
      </c>
      <c r="O1601" t="s">
        <v>1105</v>
      </c>
      <c r="P1601" t="s">
        <v>1105</v>
      </c>
      <c r="Q1601" t="s">
        <v>59</v>
      </c>
      <c r="R1601" t="s">
        <v>48</v>
      </c>
      <c r="S1601" t="s">
        <v>49</v>
      </c>
      <c r="T1601" t="s">
        <v>716</v>
      </c>
      <c r="U1601" t="s">
        <v>67</v>
      </c>
      <c r="V1601">
        <v>0.78</v>
      </c>
      <c r="W1601">
        <v>40155</v>
      </c>
    </row>
    <row r="1602" spans="1:23" x14ac:dyDescent="0.25">
      <c r="A1602">
        <v>46626</v>
      </c>
      <c r="B1602" s="3">
        <v>41087</v>
      </c>
      <c r="C1602" s="4">
        <f t="shared" si="72"/>
        <v>2012</v>
      </c>
      <c r="D1602" s="3" t="str">
        <f t="shared" si="73"/>
        <v>Jun</v>
      </c>
      <c r="E1602" s="3" t="str">
        <f t="shared" si="74"/>
        <v>Q1</v>
      </c>
      <c r="F1602" t="s">
        <v>20</v>
      </c>
      <c r="G1602">
        <v>8</v>
      </c>
      <c r="H1602">
        <v>825.96</v>
      </c>
      <c r="I1602">
        <v>0.01</v>
      </c>
      <c r="J1602" t="s">
        <v>30</v>
      </c>
      <c r="K1602">
        <v>-276.95</v>
      </c>
      <c r="L1602">
        <v>95.98</v>
      </c>
      <c r="M1602">
        <v>58.2</v>
      </c>
      <c r="N1602" t="s">
        <v>1289</v>
      </c>
      <c r="O1602" t="s">
        <v>1105</v>
      </c>
      <c r="P1602" t="s">
        <v>1105</v>
      </c>
      <c r="Q1602" t="s">
        <v>59</v>
      </c>
      <c r="R1602" t="s">
        <v>48</v>
      </c>
      <c r="S1602" t="s">
        <v>111</v>
      </c>
      <c r="T1602" t="s">
        <v>1297</v>
      </c>
      <c r="U1602" t="s">
        <v>35</v>
      </c>
      <c r="V1602">
        <v>0.57999999999999996</v>
      </c>
      <c r="W1602">
        <v>41091</v>
      </c>
    </row>
    <row r="1603" spans="1:23" x14ac:dyDescent="0.25">
      <c r="A1603">
        <v>46853</v>
      </c>
      <c r="B1603" s="3">
        <v>39955</v>
      </c>
      <c r="C1603" s="4">
        <f t="shared" ref="C1603:C1666" si="75">YEAR(B1603)</f>
        <v>2009</v>
      </c>
      <c r="D1603" s="3" t="str">
        <f t="shared" ref="D1603:D1666" si="76">TEXT(B1603,"MMM")</f>
        <v>May</v>
      </c>
      <c r="E1603" s="3" t="str">
        <f t="shared" ref="E1603:E1666" si="77">IF(AND(MONTH(B1603)&gt;=4,MONTH(B1603)&lt;=6),"Q1",IF(AND(MONTH(B1603)&gt;=7,MONTH(B1603)&lt;=9),"Q2",IF(AND(MONTH(B1603)&gt;=10,MONTH(B1603)&lt;=12),"Q3",IF(AND(MONTH(B1603)&gt;=1,MONTH(B1603)&lt;=3),"Q4"))))</f>
        <v>Q1</v>
      </c>
      <c r="F1603" t="s">
        <v>20</v>
      </c>
      <c r="G1603">
        <v>22</v>
      </c>
      <c r="H1603">
        <v>5648.69</v>
      </c>
      <c r="I1603">
        <v>0.03</v>
      </c>
      <c r="J1603" t="s">
        <v>21</v>
      </c>
      <c r="K1603">
        <v>1489.8</v>
      </c>
      <c r="L1603">
        <v>256.99</v>
      </c>
      <c r="M1603">
        <v>11.25</v>
      </c>
      <c r="N1603" t="s">
        <v>1342</v>
      </c>
      <c r="O1603" t="s">
        <v>1105</v>
      </c>
      <c r="P1603" t="s">
        <v>1105</v>
      </c>
      <c r="Q1603" t="s">
        <v>59</v>
      </c>
      <c r="R1603" t="s">
        <v>41</v>
      </c>
      <c r="S1603" t="s">
        <v>69</v>
      </c>
      <c r="T1603" t="s">
        <v>917</v>
      </c>
      <c r="U1603" t="s">
        <v>38</v>
      </c>
      <c r="V1603">
        <v>0.51</v>
      </c>
      <c r="W1603">
        <v>39955</v>
      </c>
    </row>
    <row r="1604" spans="1:23" x14ac:dyDescent="0.25">
      <c r="A1604">
        <v>46855</v>
      </c>
      <c r="B1604" s="3">
        <v>40242</v>
      </c>
      <c r="C1604" s="4">
        <f t="shared" si="75"/>
        <v>2010</v>
      </c>
      <c r="D1604" s="3" t="str">
        <f t="shared" si="76"/>
        <v>Mar</v>
      </c>
      <c r="E1604" s="3" t="str">
        <f t="shared" si="77"/>
        <v>Q4</v>
      </c>
      <c r="F1604" t="s">
        <v>29</v>
      </c>
      <c r="G1604">
        <v>32</v>
      </c>
      <c r="H1604">
        <v>53.34</v>
      </c>
      <c r="I1604">
        <v>0.04</v>
      </c>
      <c r="J1604" t="s">
        <v>21</v>
      </c>
      <c r="K1604">
        <v>-4.68</v>
      </c>
      <c r="L1604">
        <v>1.68</v>
      </c>
      <c r="M1604">
        <v>0.7</v>
      </c>
      <c r="N1604" t="s">
        <v>1255</v>
      </c>
      <c r="O1604" t="s">
        <v>1105</v>
      </c>
      <c r="P1604" t="s">
        <v>1105</v>
      </c>
      <c r="Q1604" t="s">
        <v>40</v>
      </c>
      <c r="R1604" t="s">
        <v>48</v>
      </c>
      <c r="S1604" t="s">
        <v>49</v>
      </c>
      <c r="T1604" t="s">
        <v>646</v>
      </c>
      <c r="U1604" t="s">
        <v>67</v>
      </c>
      <c r="V1604">
        <v>0.68</v>
      </c>
      <c r="W1604">
        <v>40243</v>
      </c>
    </row>
    <row r="1605" spans="1:23" x14ac:dyDescent="0.25">
      <c r="A1605">
        <v>46919</v>
      </c>
      <c r="B1605" s="3">
        <v>39982</v>
      </c>
      <c r="C1605" s="4">
        <f t="shared" si="75"/>
        <v>2009</v>
      </c>
      <c r="D1605" s="3" t="str">
        <f t="shared" si="76"/>
        <v>Jun</v>
      </c>
      <c r="E1605" s="3" t="str">
        <f t="shared" si="77"/>
        <v>Q1</v>
      </c>
      <c r="F1605" t="s">
        <v>20</v>
      </c>
      <c r="G1605">
        <v>31</v>
      </c>
      <c r="H1605">
        <v>4483.92</v>
      </c>
      <c r="I1605">
        <v>7.0000000000000007E-2</v>
      </c>
      <c r="J1605" t="s">
        <v>21</v>
      </c>
      <c r="K1605">
        <v>174.61</v>
      </c>
      <c r="L1605">
        <v>152.47999999999999</v>
      </c>
      <c r="M1605">
        <v>6.5</v>
      </c>
      <c r="N1605" t="s">
        <v>1265</v>
      </c>
      <c r="O1605" t="s">
        <v>1105</v>
      </c>
      <c r="P1605" t="s">
        <v>1105</v>
      </c>
      <c r="Q1605" t="s">
        <v>24</v>
      </c>
      <c r="R1605" t="s">
        <v>41</v>
      </c>
      <c r="S1605" t="s">
        <v>69</v>
      </c>
      <c r="T1605" t="s">
        <v>831</v>
      </c>
      <c r="U1605" t="s">
        <v>38</v>
      </c>
      <c r="V1605">
        <v>0.74</v>
      </c>
      <c r="W1605">
        <v>39984</v>
      </c>
    </row>
    <row r="1606" spans="1:23" x14ac:dyDescent="0.25">
      <c r="A1606">
        <v>46977</v>
      </c>
      <c r="B1606" s="3">
        <v>41036</v>
      </c>
      <c r="C1606" s="4">
        <f t="shared" si="75"/>
        <v>2012</v>
      </c>
      <c r="D1606" s="3" t="str">
        <f t="shared" si="76"/>
        <v>May</v>
      </c>
      <c r="E1606" s="3" t="str">
        <f t="shared" si="77"/>
        <v>Q1</v>
      </c>
      <c r="F1606" t="s">
        <v>62</v>
      </c>
      <c r="G1606">
        <v>10</v>
      </c>
      <c r="H1606">
        <v>50.42</v>
      </c>
      <c r="I1606">
        <v>0.06</v>
      </c>
      <c r="J1606" t="s">
        <v>21</v>
      </c>
      <c r="K1606">
        <v>7.2504999999999997</v>
      </c>
      <c r="L1606">
        <v>4.82</v>
      </c>
      <c r="M1606">
        <v>1.49</v>
      </c>
      <c r="N1606" t="s">
        <v>1243</v>
      </c>
      <c r="O1606" t="s">
        <v>1105</v>
      </c>
      <c r="P1606" t="s">
        <v>1105</v>
      </c>
      <c r="Q1606" t="s">
        <v>32</v>
      </c>
      <c r="R1606" t="s">
        <v>25</v>
      </c>
      <c r="S1606" t="s">
        <v>36</v>
      </c>
      <c r="T1606" t="s">
        <v>947</v>
      </c>
      <c r="U1606" t="s">
        <v>38</v>
      </c>
      <c r="V1606">
        <v>0.36</v>
      </c>
      <c r="W1606">
        <v>41038</v>
      </c>
    </row>
    <row r="1607" spans="1:23" x14ac:dyDescent="0.25">
      <c r="A1607">
        <v>47041</v>
      </c>
      <c r="B1607" s="3">
        <v>41000</v>
      </c>
      <c r="C1607" s="4">
        <f t="shared" si="75"/>
        <v>2012</v>
      </c>
      <c r="D1607" s="3" t="str">
        <f t="shared" si="76"/>
        <v>Apr</v>
      </c>
      <c r="E1607" s="3" t="str">
        <f t="shared" si="77"/>
        <v>Q1</v>
      </c>
      <c r="F1607" t="s">
        <v>44</v>
      </c>
      <c r="G1607">
        <v>35</v>
      </c>
      <c r="H1607">
        <v>154</v>
      </c>
      <c r="I1607">
        <v>0.08</v>
      </c>
      <c r="J1607" t="s">
        <v>21</v>
      </c>
      <c r="K1607">
        <v>-7.08</v>
      </c>
      <c r="L1607">
        <v>4.63</v>
      </c>
      <c r="M1607">
        <v>1.93</v>
      </c>
      <c r="N1607" t="s">
        <v>1313</v>
      </c>
      <c r="O1607" t="s">
        <v>1105</v>
      </c>
      <c r="P1607" t="s">
        <v>1105</v>
      </c>
      <c r="Q1607" t="s">
        <v>59</v>
      </c>
      <c r="R1607" t="s">
        <v>25</v>
      </c>
      <c r="S1607" t="s">
        <v>94</v>
      </c>
      <c r="T1607" t="s">
        <v>1367</v>
      </c>
      <c r="U1607" t="s">
        <v>67</v>
      </c>
      <c r="V1607">
        <v>0.52</v>
      </c>
      <c r="W1607">
        <v>41002</v>
      </c>
    </row>
    <row r="1608" spans="1:23" x14ac:dyDescent="0.25">
      <c r="A1608">
        <v>47301</v>
      </c>
      <c r="B1608" s="3">
        <v>40741</v>
      </c>
      <c r="C1608" s="4">
        <f t="shared" si="75"/>
        <v>2011</v>
      </c>
      <c r="D1608" s="3" t="str">
        <f t="shared" si="76"/>
        <v>Jul</v>
      </c>
      <c r="E1608" s="3" t="str">
        <f t="shared" si="77"/>
        <v>Q2</v>
      </c>
      <c r="F1608" t="s">
        <v>20</v>
      </c>
      <c r="G1608">
        <v>6</v>
      </c>
      <c r="H1608">
        <v>460.71</v>
      </c>
      <c r="I1608">
        <v>0.02</v>
      </c>
      <c r="J1608" t="s">
        <v>21</v>
      </c>
      <c r="K1608">
        <v>-231.95</v>
      </c>
      <c r="L1608">
        <v>70.98</v>
      </c>
      <c r="M1608">
        <v>35</v>
      </c>
      <c r="N1608" t="s">
        <v>1236</v>
      </c>
      <c r="O1608" t="s">
        <v>1105</v>
      </c>
      <c r="P1608" t="s">
        <v>1105</v>
      </c>
      <c r="Q1608" t="s">
        <v>32</v>
      </c>
      <c r="R1608" t="s">
        <v>25</v>
      </c>
      <c r="S1608" t="s">
        <v>26</v>
      </c>
      <c r="T1608" t="s">
        <v>1368</v>
      </c>
      <c r="U1608" t="s">
        <v>28</v>
      </c>
      <c r="V1608">
        <v>0.8</v>
      </c>
      <c r="W1608">
        <v>40746</v>
      </c>
    </row>
    <row r="1609" spans="1:23" x14ac:dyDescent="0.25">
      <c r="A1609">
        <v>48003</v>
      </c>
      <c r="B1609" s="3">
        <v>40934</v>
      </c>
      <c r="C1609" s="4">
        <f t="shared" si="75"/>
        <v>2012</v>
      </c>
      <c r="D1609" s="3" t="str">
        <f t="shared" si="76"/>
        <v>Jan</v>
      </c>
      <c r="E1609" s="3" t="str">
        <f t="shared" si="77"/>
        <v>Q4</v>
      </c>
      <c r="F1609" t="s">
        <v>62</v>
      </c>
      <c r="G1609">
        <v>30</v>
      </c>
      <c r="H1609">
        <v>183.33</v>
      </c>
      <c r="I1609">
        <v>0.05</v>
      </c>
      <c r="J1609" t="s">
        <v>21</v>
      </c>
      <c r="K1609">
        <v>-106.54</v>
      </c>
      <c r="L1609">
        <v>5.98</v>
      </c>
      <c r="M1609">
        <v>4.38</v>
      </c>
      <c r="N1609" t="s">
        <v>1255</v>
      </c>
      <c r="O1609" t="s">
        <v>1105</v>
      </c>
      <c r="P1609" t="s">
        <v>1105</v>
      </c>
      <c r="Q1609" t="s">
        <v>32</v>
      </c>
      <c r="R1609" t="s">
        <v>41</v>
      </c>
      <c r="S1609" t="s">
        <v>69</v>
      </c>
      <c r="T1609" t="s">
        <v>103</v>
      </c>
      <c r="U1609" t="s">
        <v>51</v>
      </c>
      <c r="V1609">
        <v>0.75</v>
      </c>
      <c r="W1609">
        <v>40936</v>
      </c>
    </row>
    <row r="1610" spans="1:23" x14ac:dyDescent="0.25">
      <c r="A1610">
        <v>48195</v>
      </c>
      <c r="B1610" s="3">
        <v>40509</v>
      </c>
      <c r="C1610" s="4">
        <f t="shared" si="75"/>
        <v>2010</v>
      </c>
      <c r="D1610" s="3" t="str">
        <f t="shared" si="76"/>
        <v>Nov</v>
      </c>
      <c r="E1610" s="3" t="str">
        <f t="shared" si="77"/>
        <v>Q3</v>
      </c>
      <c r="F1610" t="s">
        <v>44</v>
      </c>
      <c r="G1610">
        <v>35</v>
      </c>
      <c r="H1610">
        <v>3337.5164999999997</v>
      </c>
      <c r="I1610">
        <v>7.0000000000000007E-2</v>
      </c>
      <c r="J1610" t="s">
        <v>21</v>
      </c>
      <c r="K1610">
        <v>850.53599999999994</v>
      </c>
      <c r="L1610">
        <v>115.99</v>
      </c>
      <c r="M1610">
        <v>2.5</v>
      </c>
      <c r="N1610" t="s">
        <v>1287</v>
      </c>
      <c r="O1610" t="s">
        <v>1105</v>
      </c>
      <c r="P1610" t="s">
        <v>1105</v>
      </c>
      <c r="Q1610" t="s">
        <v>40</v>
      </c>
      <c r="R1610" t="s">
        <v>41</v>
      </c>
      <c r="S1610" t="s">
        <v>42</v>
      </c>
      <c r="T1610" t="s">
        <v>1370</v>
      </c>
      <c r="U1610" t="s">
        <v>38</v>
      </c>
      <c r="V1610">
        <v>0.56999999999999995</v>
      </c>
      <c r="W1610">
        <v>40510</v>
      </c>
    </row>
    <row r="1611" spans="1:23" x14ac:dyDescent="0.25">
      <c r="A1611">
        <v>48357</v>
      </c>
      <c r="B1611" s="3">
        <v>39900</v>
      </c>
      <c r="C1611" s="4">
        <f t="shared" si="75"/>
        <v>2009</v>
      </c>
      <c r="D1611" s="3" t="str">
        <f t="shared" si="76"/>
        <v>Mar</v>
      </c>
      <c r="E1611" s="3" t="str">
        <f t="shared" si="77"/>
        <v>Q4</v>
      </c>
      <c r="F1611" t="s">
        <v>44</v>
      </c>
      <c r="G1611">
        <v>16</v>
      </c>
      <c r="H1611">
        <v>2365.4299999999998</v>
      </c>
      <c r="I1611">
        <v>0.04</v>
      </c>
      <c r="J1611" t="s">
        <v>21</v>
      </c>
      <c r="K1611">
        <v>619.71</v>
      </c>
      <c r="L1611">
        <v>150.97999999999999</v>
      </c>
      <c r="M1611">
        <v>13.99</v>
      </c>
      <c r="N1611" t="s">
        <v>1236</v>
      </c>
      <c r="O1611" t="s">
        <v>1105</v>
      </c>
      <c r="P1611" t="s">
        <v>1105</v>
      </c>
      <c r="Q1611" t="s">
        <v>32</v>
      </c>
      <c r="R1611" t="s">
        <v>41</v>
      </c>
      <c r="S1611" t="s">
        <v>207</v>
      </c>
      <c r="T1611" t="s">
        <v>338</v>
      </c>
      <c r="U1611" t="s">
        <v>47</v>
      </c>
      <c r="V1611">
        <v>0.38</v>
      </c>
      <c r="W1611">
        <v>39900</v>
      </c>
    </row>
    <row r="1612" spans="1:23" x14ac:dyDescent="0.25">
      <c r="A1612">
        <v>48615</v>
      </c>
      <c r="B1612" s="3">
        <v>41246</v>
      </c>
      <c r="C1612" s="4">
        <f t="shared" si="75"/>
        <v>2012</v>
      </c>
      <c r="D1612" s="3" t="str">
        <f t="shared" si="76"/>
        <v>Dec</v>
      </c>
      <c r="E1612" s="3" t="str">
        <f t="shared" si="77"/>
        <v>Q3</v>
      </c>
      <c r="F1612" t="s">
        <v>20</v>
      </c>
      <c r="G1612">
        <v>4</v>
      </c>
      <c r="H1612">
        <v>16.91</v>
      </c>
      <c r="I1612">
        <v>0.08</v>
      </c>
      <c r="J1612" t="s">
        <v>21</v>
      </c>
      <c r="K1612">
        <v>0.21000000000000085</v>
      </c>
      <c r="L1612">
        <v>4.13</v>
      </c>
      <c r="M1612">
        <v>0.5</v>
      </c>
      <c r="N1612" t="s">
        <v>1318</v>
      </c>
      <c r="O1612" t="s">
        <v>1105</v>
      </c>
      <c r="P1612" t="s">
        <v>1105</v>
      </c>
      <c r="Q1612" t="s">
        <v>40</v>
      </c>
      <c r="R1612" t="s">
        <v>25</v>
      </c>
      <c r="S1612" t="s">
        <v>87</v>
      </c>
      <c r="T1612" t="s">
        <v>181</v>
      </c>
      <c r="U1612" t="s">
        <v>38</v>
      </c>
      <c r="V1612">
        <v>0.39</v>
      </c>
      <c r="W1612">
        <v>41250</v>
      </c>
    </row>
    <row r="1613" spans="1:23" x14ac:dyDescent="0.25">
      <c r="A1613">
        <v>48642</v>
      </c>
      <c r="B1613" s="3">
        <v>40210</v>
      </c>
      <c r="C1613" s="4">
        <f t="shared" si="75"/>
        <v>2010</v>
      </c>
      <c r="D1613" s="3" t="str">
        <f t="shared" si="76"/>
        <v>Feb</v>
      </c>
      <c r="E1613" s="3" t="str">
        <f t="shared" si="77"/>
        <v>Q4</v>
      </c>
      <c r="F1613" t="s">
        <v>29</v>
      </c>
      <c r="G1613">
        <v>4</v>
      </c>
      <c r="H1613">
        <v>37.729999999999997</v>
      </c>
      <c r="I1613">
        <v>0.06</v>
      </c>
      <c r="J1613" t="s">
        <v>21</v>
      </c>
      <c r="K1613">
        <v>-13.72</v>
      </c>
      <c r="L1613">
        <v>8.67</v>
      </c>
      <c r="M1613">
        <v>3.5</v>
      </c>
      <c r="N1613" t="s">
        <v>1371</v>
      </c>
      <c r="O1613" t="s">
        <v>1105</v>
      </c>
      <c r="P1613" t="s">
        <v>1105</v>
      </c>
      <c r="Q1613" t="s">
        <v>59</v>
      </c>
      <c r="R1613" t="s">
        <v>25</v>
      </c>
      <c r="S1613" t="s">
        <v>33</v>
      </c>
      <c r="T1613" t="s">
        <v>1110</v>
      </c>
      <c r="U1613" t="s">
        <v>38</v>
      </c>
      <c r="V1613">
        <v>0.57999999999999996</v>
      </c>
      <c r="W1613">
        <v>40212</v>
      </c>
    </row>
    <row r="1614" spans="1:23" x14ac:dyDescent="0.25">
      <c r="A1614">
        <v>48710</v>
      </c>
      <c r="B1614" s="3">
        <v>40142</v>
      </c>
      <c r="C1614" s="4">
        <f t="shared" si="75"/>
        <v>2009</v>
      </c>
      <c r="D1614" s="3" t="str">
        <f t="shared" si="76"/>
        <v>Nov</v>
      </c>
      <c r="E1614" s="3" t="str">
        <f t="shared" si="77"/>
        <v>Q3</v>
      </c>
      <c r="F1614" t="s">
        <v>62</v>
      </c>
      <c r="G1614">
        <v>4</v>
      </c>
      <c r="H1614">
        <v>29.24</v>
      </c>
      <c r="I1614">
        <v>0.01</v>
      </c>
      <c r="J1614" t="s">
        <v>21</v>
      </c>
      <c r="K1614">
        <v>-1.73</v>
      </c>
      <c r="L1614">
        <v>6.98</v>
      </c>
      <c r="M1614">
        <v>1.6</v>
      </c>
      <c r="N1614" t="s">
        <v>1313</v>
      </c>
      <c r="O1614" t="s">
        <v>1105</v>
      </c>
      <c r="P1614" t="s">
        <v>1105</v>
      </c>
      <c r="Q1614" t="s">
        <v>59</v>
      </c>
      <c r="R1614" t="s">
        <v>25</v>
      </c>
      <c r="S1614" t="s">
        <v>60</v>
      </c>
      <c r="T1614" t="s">
        <v>817</v>
      </c>
      <c r="U1614" t="s">
        <v>67</v>
      </c>
      <c r="V1614">
        <v>0.38</v>
      </c>
      <c r="W1614">
        <v>40143</v>
      </c>
    </row>
    <row r="1615" spans="1:23" x14ac:dyDescent="0.25">
      <c r="A1615">
        <v>49094</v>
      </c>
      <c r="B1615" s="3">
        <v>41155</v>
      </c>
      <c r="C1615" s="4">
        <f t="shared" si="75"/>
        <v>2012</v>
      </c>
      <c r="D1615" s="3" t="str">
        <f t="shared" si="76"/>
        <v>Sep</v>
      </c>
      <c r="E1615" s="3" t="str">
        <f t="shared" si="77"/>
        <v>Q2</v>
      </c>
      <c r="F1615" t="s">
        <v>77</v>
      </c>
      <c r="G1615">
        <v>31</v>
      </c>
      <c r="H1615">
        <v>846.85</v>
      </c>
      <c r="I1615">
        <v>0.03</v>
      </c>
      <c r="J1615" t="s">
        <v>21</v>
      </c>
      <c r="K1615">
        <v>-25.98</v>
      </c>
      <c r="L1615">
        <v>27.48</v>
      </c>
      <c r="M1615">
        <v>4</v>
      </c>
      <c r="N1615" t="s">
        <v>1316</v>
      </c>
      <c r="O1615" t="s">
        <v>1105</v>
      </c>
      <c r="P1615" t="s">
        <v>1105</v>
      </c>
      <c r="Q1615" t="s">
        <v>32</v>
      </c>
      <c r="R1615" t="s">
        <v>41</v>
      </c>
      <c r="S1615" t="s">
        <v>69</v>
      </c>
      <c r="T1615" t="s">
        <v>752</v>
      </c>
      <c r="U1615" t="s">
        <v>38</v>
      </c>
      <c r="V1615">
        <v>0.75</v>
      </c>
      <c r="W1615">
        <v>41157</v>
      </c>
    </row>
    <row r="1616" spans="1:23" x14ac:dyDescent="0.25">
      <c r="A1616">
        <v>49125</v>
      </c>
      <c r="B1616" s="3">
        <v>39901</v>
      </c>
      <c r="C1616" s="4">
        <f t="shared" si="75"/>
        <v>2009</v>
      </c>
      <c r="D1616" s="3" t="str">
        <f t="shared" si="76"/>
        <v>Mar</v>
      </c>
      <c r="E1616" s="3" t="str">
        <f t="shared" si="77"/>
        <v>Q4</v>
      </c>
      <c r="F1616" t="s">
        <v>44</v>
      </c>
      <c r="G1616">
        <v>29</v>
      </c>
      <c r="H1616">
        <v>177.41</v>
      </c>
      <c r="I1616">
        <v>0.05</v>
      </c>
      <c r="J1616" t="s">
        <v>55</v>
      </c>
      <c r="K1616">
        <v>-116.05</v>
      </c>
      <c r="L1616">
        <v>5.78</v>
      </c>
      <c r="M1616">
        <v>7.64</v>
      </c>
      <c r="N1616" t="s">
        <v>1239</v>
      </c>
      <c r="O1616" t="s">
        <v>1105</v>
      </c>
      <c r="P1616" t="s">
        <v>1105</v>
      </c>
      <c r="Q1616" t="s">
        <v>40</v>
      </c>
      <c r="R1616" t="s">
        <v>25</v>
      </c>
      <c r="S1616" t="s">
        <v>60</v>
      </c>
      <c r="T1616" t="s">
        <v>792</v>
      </c>
      <c r="U1616" t="s">
        <v>38</v>
      </c>
      <c r="V1616">
        <v>0.36</v>
      </c>
      <c r="W1616">
        <v>39903</v>
      </c>
    </row>
    <row r="1617" spans="1:23" x14ac:dyDescent="0.25">
      <c r="A1617">
        <v>49538</v>
      </c>
      <c r="B1617" s="3">
        <v>40254</v>
      </c>
      <c r="C1617" s="4">
        <f t="shared" si="75"/>
        <v>2010</v>
      </c>
      <c r="D1617" s="3" t="str">
        <f t="shared" si="76"/>
        <v>Mar</v>
      </c>
      <c r="E1617" s="3" t="str">
        <f t="shared" si="77"/>
        <v>Q4</v>
      </c>
      <c r="F1617" t="s">
        <v>20</v>
      </c>
      <c r="G1617">
        <v>29</v>
      </c>
      <c r="H1617">
        <v>730.51</v>
      </c>
      <c r="I1617">
        <v>0.08</v>
      </c>
      <c r="J1617" t="s">
        <v>21</v>
      </c>
      <c r="K1617">
        <v>217.57</v>
      </c>
      <c r="L1617">
        <v>26.38</v>
      </c>
      <c r="M1617">
        <v>5.58</v>
      </c>
      <c r="N1617" t="s">
        <v>1255</v>
      </c>
      <c r="O1617" t="s">
        <v>1105</v>
      </c>
      <c r="P1617" t="s">
        <v>1105</v>
      </c>
      <c r="Q1617" t="s">
        <v>32</v>
      </c>
      <c r="R1617" t="s">
        <v>48</v>
      </c>
      <c r="S1617" t="s">
        <v>49</v>
      </c>
      <c r="T1617" t="s">
        <v>1347</v>
      </c>
      <c r="U1617" t="s">
        <v>35</v>
      </c>
      <c r="V1617">
        <v>0.62</v>
      </c>
      <c r="W1617">
        <v>40258</v>
      </c>
    </row>
    <row r="1618" spans="1:23" x14ac:dyDescent="0.25">
      <c r="A1618">
        <v>49730</v>
      </c>
      <c r="B1618" s="3">
        <v>39817</v>
      </c>
      <c r="C1618" s="4">
        <f t="shared" si="75"/>
        <v>2009</v>
      </c>
      <c r="D1618" s="3" t="str">
        <f t="shared" si="76"/>
        <v>Jan</v>
      </c>
      <c r="E1618" s="3" t="str">
        <f t="shared" si="77"/>
        <v>Q4</v>
      </c>
      <c r="F1618" t="s">
        <v>29</v>
      </c>
      <c r="G1618">
        <v>3</v>
      </c>
      <c r="H1618">
        <v>1039.56</v>
      </c>
      <c r="I1618">
        <v>0.06</v>
      </c>
      <c r="J1618" t="s">
        <v>30</v>
      </c>
      <c r="K1618">
        <v>-394.69</v>
      </c>
      <c r="L1618">
        <v>350.98</v>
      </c>
      <c r="M1618">
        <v>30</v>
      </c>
      <c r="N1618" t="s">
        <v>1273</v>
      </c>
      <c r="O1618" t="s">
        <v>1105</v>
      </c>
      <c r="P1618" t="s">
        <v>1105</v>
      </c>
      <c r="Q1618" t="s">
        <v>59</v>
      </c>
      <c r="R1618" t="s">
        <v>48</v>
      </c>
      <c r="S1618" t="s">
        <v>111</v>
      </c>
      <c r="T1618" t="s">
        <v>1372</v>
      </c>
      <c r="U1618" t="s">
        <v>35</v>
      </c>
      <c r="V1618">
        <v>0.61</v>
      </c>
      <c r="W1618">
        <v>39818</v>
      </c>
    </row>
    <row r="1619" spans="1:23" x14ac:dyDescent="0.25">
      <c r="A1619">
        <v>49924</v>
      </c>
      <c r="B1619" s="3">
        <v>40688</v>
      </c>
      <c r="C1619" s="4">
        <f t="shared" si="75"/>
        <v>2011</v>
      </c>
      <c r="D1619" s="3" t="str">
        <f t="shared" si="76"/>
        <v>May</v>
      </c>
      <c r="E1619" s="3" t="str">
        <f t="shared" si="77"/>
        <v>Q1</v>
      </c>
      <c r="F1619" t="s">
        <v>77</v>
      </c>
      <c r="G1619">
        <v>48</v>
      </c>
      <c r="H1619">
        <v>204.15</v>
      </c>
      <c r="I1619">
        <v>7.0000000000000007E-2</v>
      </c>
      <c r="J1619" t="s">
        <v>21</v>
      </c>
      <c r="K1619">
        <v>-155.52600000000001</v>
      </c>
      <c r="L1619">
        <v>4.24</v>
      </c>
      <c r="M1619">
        <v>5.41</v>
      </c>
      <c r="N1619" t="s">
        <v>1227</v>
      </c>
      <c r="O1619" t="s">
        <v>1105</v>
      </c>
      <c r="P1619" t="s">
        <v>1105</v>
      </c>
      <c r="Q1619" t="s">
        <v>59</v>
      </c>
      <c r="R1619" t="s">
        <v>25</v>
      </c>
      <c r="S1619" t="s">
        <v>36</v>
      </c>
      <c r="T1619" t="s">
        <v>859</v>
      </c>
      <c r="U1619" t="s">
        <v>38</v>
      </c>
      <c r="V1619">
        <v>0.35</v>
      </c>
      <c r="W1619">
        <v>40690</v>
      </c>
    </row>
    <row r="1620" spans="1:23" x14ac:dyDescent="0.25">
      <c r="A1620">
        <v>50306</v>
      </c>
      <c r="B1620" s="3">
        <v>40683</v>
      </c>
      <c r="C1620" s="4">
        <f t="shared" si="75"/>
        <v>2011</v>
      </c>
      <c r="D1620" s="3" t="str">
        <f t="shared" si="76"/>
        <v>May</v>
      </c>
      <c r="E1620" s="3" t="str">
        <f t="shared" si="77"/>
        <v>Q1</v>
      </c>
      <c r="F1620" t="s">
        <v>62</v>
      </c>
      <c r="G1620">
        <v>34</v>
      </c>
      <c r="H1620">
        <v>2010.89</v>
      </c>
      <c r="I1620">
        <v>0.09</v>
      </c>
      <c r="J1620" t="s">
        <v>21</v>
      </c>
      <c r="K1620">
        <v>564.06849999999997</v>
      </c>
      <c r="L1620">
        <v>63.98</v>
      </c>
      <c r="M1620">
        <v>11.55</v>
      </c>
      <c r="N1620" t="s">
        <v>1355</v>
      </c>
      <c r="O1620" t="s">
        <v>1105</v>
      </c>
      <c r="P1620" t="s">
        <v>1105</v>
      </c>
      <c r="Q1620" t="s">
        <v>24</v>
      </c>
      <c r="R1620" t="s">
        <v>25</v>
      </c>
      <c r="S1620" t="s">
        <v>36</v>
      </c>
      <c r="T1620" t="s">
        <v>1127</v>
      </c>
      <c r="U1620" t="s">
        <v>38</v>
      </c>
      <c r="V1620">
        <v>0.38</v>
      </c>
      <c r="W1620">
        <v>40685</v>
      </c>
    </row>
    <row r="1621" spans="1:23" x14ac:dyDescent="0.25">
      <c r="A1621">
        <v>50566</v>
      </c>
      <c r="B1621" s="3">
        <v>40793</v>
      </c>
      <c r="C1621" s="4">
        <f t="shared" si="75"/>
        <v>2011</v>
      </c>
      <c r="D1621" s="3" t="str">
        <f t="shared" si="76"/>
        <v>Sep</v>
      </c>
      <c r="E1621" s="3" t="str">
        <f t="shared" si="77"/>
        <v>Q2</v>
      </c>
      <c r="F1621" t="s">
        <v>44</v>
      </c>
      <c r="G1621">
        <v>48</v>
      </c>
      <c r="H1621">
        <v>389.28</v>
      </c>
      <c r="I1621">
        <v>0.1</v>
      </c>
      <c r="J1621" t="s">
        <v>21</v>
      </c>
      <c r="K1621">
        <v>-37.43</v>
      </c>
      <c r="L1621">
        <v>8.67</v>
      </c>
      <c r="M1621">
        <v>3.5</v>
      </c>
      <c r="N1621" t="s">
        <v>1270</v>
      </c>
      <c r="O1621" t="s">
        <v>1105</v>
      </c>
      <c r="P1621" t="s">
        <v>1105</v>
      </c>
      <c r="Q1621" t="s">
        <v>40</v>
      </c>
      <c r="R1621" t="s">
        <v>25</v>
      </c>
      <c r="S1621" t="s">
        <v>33</v>
      </c>
      <c r="T1621" t="s">
        <v>1110</v>
      </c>
      <c r="U1621" t="s">
        <v>38</v>
      </c>
      <c r="V1621">
        <v>0.57999999999999996</v>
      </c>
      <c r="W1621">
        <v>40795</v>
      </c>
    </row>
    <row r="1622" spans="1:23" x14ac:dyDescent="0.25">
      <c r="A1622">
        <v>50823</v>
      </c>
      <c r="B1622" s="3">
        <v>40015</v>
      </c>
      <c r="C1622" s="4">
        <f t="shared" si="75"/>
        <v>2009</v>
      </c>
      <c r="D1622" s="3" t="str">
        <f t="shared" si="76"/>
        <v>Jul</v>
      </c>
      <c r="E1622" s="3" t="str">
        <f t="shared" si="77"/>
        <v>Q2</v>
      </c>
      <c r="F1622" t="s">
        <v>20</v>
      </c>
      <c r="G1622">
        <v>12</v>
      </c>
      <c r="H1622">
        <v>1244.72</v>
      </c>
      <c r="I1622">
        <v>0.04</v>
      </c>
      <c r="J1622" t="s">
        <v>21</v>
      </c>
      <c r="K1622">
        <v>269.94</v>
      </c>
      <c r="L1622">
        <v>100.98</v>
      </c>
      <c r="M1622">
        <v>7.18</v>
      </c>
      <c r="N1622" t="s">
        <v>1251</v>
      </c>
      <c r="O1622" t="s">
        <v>1105</v>
      </c>
      <c r="P1622" t="s">
        <v>1105</v>
      </c>
      <c r="Q1622" t="s">
        <v>59</v>
      </c>
      <c r="R1622" t="s">
        <v>41</v>
      </c>
      <c r="S1622" t="s">
        <v>69</v>
      </c>
      <c r="T1622" t="s">
        <v>634</v>
      </c>
      <c r="U1622" t="s">
        <v>38</v>
      </c>
      <c r="V1622">
        <v>0.4</v>
      </c>
      <c r="W1622">
        <v>40020</v>
      </c>
    </row>
    <row r="1623" spans="1:23" x14ac:dyDescent="0.25">
      <c r="A1623">
        <v>50854</v>
      </c>
      <c r="B1623" s="3">
        <v>40894</v>
      </c>
      <c r="C1623" s="4">
        <f t="shared" si="75"/>
        <v>2011</v>
      </c>
      <c r="D1623" s="3" t="str">
        <f t="shared" si="76"/>
        <v>Dec</v>
      </c>
      <c r="E1623" s="3" t="str">
        <f t="shared" si="77"/>
        <v>Q3</v>
      </c>
      <c r="F1623" t="s">
        <v>77</v>
      </c>
      <c r="G1623">
        <v>27</v>
      </c>
      <c r="H1623">
        <v>137.5</v>
      </c>
      <c r="I1623">
        <v>7.0000000000000007E-2</v>
      </c>
      <c r="J1623" t="s">
        <v>21</v>
      </c>
      <c r="K1623">
        <v>-64.239000000000004</v>
      </c>
      <c r="L1623">
        <v>4.9800000000000004</v>
      </c>
      <c r="M1623">
        <v>4.95</v>
      </c>
      <c r="N1623" t="s">
        <v>1270</v>
      </c>
      <c r="O1623" t="s">
        <v>1105</v>
      </c>
      <c r="P1623" t="s">
        <v>1105</v>
      </c>
      <c r="Q1623" t="s">
        <v>40</v>
      </c>
      <c r="R1623" t="s">
        <v>25</v>
      </c>
      <c r="S1623" t="s">
        <v>36</v>
      </c>
      <c r="T1623" t="s">
        <v>683</v>
      </c>
      <c r="U1623" t="s">
        <v>38</v>
      </c>
      <c r="V1623">
        <v>0.37</v>
      </c>
      <c r="W1623">
        <v>40894</v>
      </c>
    </row>
    <row r="1624" spans="1:23" x14ac:dyDescent="0.25">
      <c r="A1624">
        <v>51109</v>
      </c>
      <c r="B1624" s="3">
        <v>41221</v>
      </c>
      <c r="C1624" s="4">
        <f t="shared" si="75"/>
        <v>2012</v>
      </c>
      <c r="D1624" s="3" t="str">
        <f t="shared" si="76"/>
        <v>Nov</v>
      </c>
      <c r="E1624" s="3" t="str">
        <f t="shared" si="77"/>
        <v>Q3</v>
      </c>
      <c r="F1624" t="s">
        <v>29</v>
      </c>
      <c r="G1624">
        <v>28</v>
      </c>
      <c r="H1624">
        <v>112.05</v>
      </c>
      <c r="I1624">
        <v>0.04</v>
      </c>
      <c r="J1624" t="s">
        <v>21</v>
      </c>
      <c r="K1624">
        <v>26.21</v>
      </c>
      <c r="L1624">
        <v>4</v>
      </c>
      <c r="M1624">
        <v>1.3</v>
      </c>
      <c r="N1624" t="s">
        <v>1281</v>
      </c>
      <c r="O1624" t="s">
        <v>1105</v>
      </c>
      <c r="P1624" t="s">
        <v>1105</v>
      </c>
      <c r="Q1624" t="s">
        <v>59</v>
      </c>
      <c r="R1624" t="s">
        <v>25</v>
      </c>
      <c r="S1624" t="s">
        <v>60</v>
      </c>
      <c r="T1624" t="s">
        <v>1187</v>
      </c>
      <c r="U1624" t="s">
        <v>67</v>
      </c>
      <c r="V1624">
        <v>0.37</v>
      </c>
      <c r="W1624">
        <v>41223</v>
      </c>
    </row>
    <row r="1625" spans="1:23" x14ac:dyDescent="0.25">
      <c r="A1625">
        <v>51395</v>
      </c>
      <c r="B1625" s="3">
        <v>40338</v>
      </c>
      <c r="C1625" s="4">
        <f t="shared" si="75"/>
        <v>2010</v>
      </c>
      <c r="D1625" s="3" t="str">
        <f t="shared" si="76"/>
        <v>Jun</v>
      </c>
      <c r="E1625" s="3" t="str">
        <f t="shared" si="77"/>
        <v>Q1</v>
      </c>
      <c r="F1625" t="s">
        <v>20</v>
      </c>
      <c r="G1625">
        <v>26</v>
      </c>
      <c r="H1625">
        <v>78.22</v>
      </c>
      <c r="I1625">
        <v>0.03</v>
      </c>
      <c r="J1625" t="s">
        <v>21</v>
      </c>
      <c r="K1625">
        <v>32.5</v>
      </c>
      <c r="L1625">
        <v>2.88</v>
      </c>
      <c r="M1625">
        <v>0.5</v>
      </c>
      <c r="N1625" t="s">
        <v>1360</v>
      </c>
      <c r="O1625" t="s">
        <v>1105</v>
      </c>
      <c r="P1625" t="s">
        <v>1105</v>
      </c>
      <c r="Q1625" t="s">
        <v>40</v>
      </c>
      <c r="R1625" t="s">
        <v>25</v>
      </c>
      <c r="S1625" t="s">
        <v>87</v>
      </c>
      <c r="T1625" t="s">
        <v>1373</v>
      </c>
      <c r="U1625" t="s">
        <v>38</v>
      </c>
      <c r="V1625">
        <v>0.36</v>
      </c>
      <c r="W1625">
        <v>40343</v>
      </c>
    </row>
    <row r="1626" spans="1:23" x14ac:dyDescent="0.25">
      <c r="A1626">
        <v>51559</v>
      </c>
      <c r="B1626" s="3">
        <v>40972</v>
      </c>
      <c r="C1626" s="4">
        <f t="shared" si="75"/>
        <v>2012</v>
      </c>
      <c r="D1626" s="3" t="str">
        <f t="shared" si="76"/>
        <v>Mar</v>
      </c>
      <c r="E1626" s="3" t="str">
        <f t="shared" si="77"/>
        <v>Q4</v>
      </c>
      <c r="F1626" t="s">
        <v>20</v>
      </c>
      <c r="G1626">
        <v>34</v>
      </c>
      <c r="H1626">
        <v>823.98</v>
      </c>
      <c r="I1626">
        <v>0.09</v>
      </c>
      <c r="J1626" t="s">
        <v>21</v>
      </c>
      <c r="K1626">
        <v>129.81</v>
      </c>
      <c r="L1626">
        <v>25.98</v>
      </c>
      <c r="M1626">
        <v>4.08</v>
      </c>
      <c r="N1626" t="s">
        <v>1001</v>
      </c>
      <c r="O1626" t="s">
        <v>1105</v>
      </c>
      <c r="P1626" t="s">
        <v>1105</v>
      </c>
      <c r="Q1626" t="s">
        <v>32</v>
      </c>
      <c r="R1626" t="s">
        <v>25</v>
      </c>
      <c r="S1626" t="s">
        <v>94</v>
      </c>
      <c r="T1626" t="s">
        <v>1119</v>
      </c>
      <c r="U1626" t="s">
        <v>51</v>
      </c>
      <c r="V1626">
        <v>0.56999999999999995</v>
      </c>
      <c r="W1626">
        <v>40981</v>
      </c>
    </row>
    <row r="1627" spans="1:23" x14ac:dyDescent="0.25">
      <c r="A1627">
        <v>51813</v>
      </c>
      <c r="B1627" s="3">
        <v>41264</v>
      </c>
      <c r="C1627" s="4">
        <f t="shared" si="75"/>
        <v>2012</v>
      </c>
      <c r="D1627" s="3" t="str">
        <f t="shared" si="76"/>
        <v>Dec</v>
      </c>
      <c r="E1627" s="3" t="str">
        <f t="shared" si="77"/>
        <v>Q3</v>
      </c>
      <c r="F1627" t="s">
        <v>44</v>
      </c>
      <c r="G1627">
        <v>13</v>
      </c>
      <c r="H1627">
        <v>1390.17</v>
      </c>
      <c r="I1627">
        <v>7.0000000000000007E-2</v>
      </c>
      <c r="J1627" t="s">
        <v>21</v>
      </c>
      <c r="K1627">
        <v>-469.84</v>
      </c>
      <c r="L1627">
        <v>110.98</v>
      </c>
      <c r="M1627">
        <v>35</v>
      </c>
      <c r="N1627" t="s">
        <v>1360</v>
      </c>
      <c r="O1627" t="s">
        <v>1105</v>
      </c>
      <c r="P1627" t="s">
        <v>1105</v>
      </c>
      <c r="Q1627" t="s">
        <v>40</v>
      </c>
      <c r="R1627" t="s">
        <v>25</v>
      </c>
      <c r="S1627" t="s">
        <v>26</v>
      </c>
      <c r="T1627" t="s">
        <v>1013</v>
      </c>
      <c r="U1627" t="s">
        <v>28</v>
      </c>
      <c r="V1627">
        <v>0.82</v>
      </c>
      <c r="W1627">
        <v>41266</v>
      </c>
    </row>
    <row r="1628" spans="1:23" x14ac:dyDescent="0.25">
      <c r="A1628">
        <v>51937</v>
      </c>
      <c r="B1628" s="3">
        <v>39871</v>
      </c>
      <c r="C1628" s="4">
        <f t="shared" si="75"/>
        <v>2009</v>
      </c>
      <c r="D1628" s="3" t="str">
        <f t="shared" si="76"/>
        <v>Feb</v>
      </c>
      <c r="E1628" s="3" t="str">
        <f t="shared" si="77"/>
        <v>Q4</v>
      </c>
      <c r="F1628" t="s">
        <v>29</v>
      </c>
      <c r="G1628">
        <v>39</v>
      </c>
      <c r="H1628">
        <v>11613.13</v>
      </c>
      <c r="I1628">
        <v>0.05</v>
      </c>
      <c r="J1628" t="s">
        <v>30</v>
      </c>
      <c r="K1628">
        <v>2816.21</v>
      </c>
      <c r="L1628">
        <v>294.62</v>
      </c>
      <c r="M1628">
        <v>42.52</v>
      </c>
      <c r="N1628" t="s">
        <v>1238</v>
      </c>
      <c r="O1628" t="s">
        <v>1105</v>
      </c>
      <c r="P1628" t="s">
        <v>1105</v>
      </c>
      <c r="Q1628" t="s">
        <v>40</v>
      </c>
      <c r="R1628" t="s">
        <v>25</v>
      </c>
      <c r="S1628" t="s">
        <v>33</v>
      </c>
      <c r="T1628" t="s">
        <v>1000</v>
      </c>
      <c r="U1628" t="s">
        <v>35</v>
      </c>
      <c r="V1628">
        <v>0.56999999999999995</v>
      </c>
      <c r="W1628">
        <v>39871</v>
      </c>
    </row>
    <row r="1629" spans="1:23" x14ac:dyDescent="0.25">
      <c r="A1629">
        <v>52098</v>
      </c>
      <c r="B1629" s="3">
        <v>40247</v>
      </c>
      <c r="C1629" s="4">
        <f t="shared" si="75"/>
        <v>2010</v>
      </c>
      <c r="D1629" s="3" t="str">
        <f t="shared" si="76"/>
        <v>Mar</v>
      </c>
      <c r="E1629" s="3" t="str">
        <f t="shared" si="77"/>
        <v>Q4</v>
      </c>
      <c r="F1629" t="s">
        <v>62</v>
      </c>
      <c r="G1629">
        <v>19</v>
      </c>
      <c r="H1629">
        <v>812.06</v>
      </c>
      <c r="I1629">
        <v>0</v>
      </c>
      <c r="J1629" t="s">
        <v>21</v>
      </c>
      <c r="K1629">
        <v>220.065</v>
      </c>
      <c r="L1629">
        <v>39.06</v>
      </c>
      <c r="M1629">
        <v>10.55</v>
      </c>
      <c r="N1629" t="s">
        <v>1255</v>
      </c>
      <c r="O1629" t="s">
        <v>1105</v>
      </c>
      <c r="P1629" t="s">
        <v>1105</v>
      </c>
      <c r="Q1629" t="s">
        <v>40</v>
      </c>
      <c r="R1629" t="s">
        <v>48</v>
      </c>
      <c r="S1629" t="s">
        <v>111</v>
      </c>
      <c r="T1629" t="s">
        <v>1372</v>
      </c>
      <c r="U1629" t="s">
        <v>35</v>
      </c>
      <c r="V1629">
        <v>0.61</v>
      </c>
      <c r="W1629">
        <v>40247</v>
      </c>
    </row>
    <row r="1630" spans="1:23" x14ac:dyDescent="0.25">
      <c r="A1630">
        <v>52102</v>
      </c>
      <c r="B1630" s="3">
        <v>40433</v>
      </c>
      <c r="C1630" s="4">
        <f t="shared" si="75"/>
        <v>2010</v>
      </c>
      <c r="D1630" s="3" t="str">
        <f t="shared" si="76"/>
        <v>Sep</v>
      </c>
      <c r="E1630" s="3" t="str">
        <f t="shared" si="77"/>
        <v>Q2</v>
      </c>
      <c r="F1630" t="s">
        <v>62</v>
      </c>
      <c r="G1630">
        <v>8</v>
      </c>
      <c r="H1630">
        <v>104.27</v>
      </c>
      <c r="I1630">
        <v>0.03</v>
      </c>
      <c r="J1630" t="s">
        <v>21</v>
      </c>
      <c r="K1630">
        <v>-23.61</v>
      </c>
      <c r="L1630">
        <v>11.97</v>
      </c>
      <c r="M1630">
        <v>5.81</v>
      </c>
      <c r="N1630" t="s">
        <v>614</v>
      </c>
      <c r="O1630" t="s">
        <v>1105</v>
      </c>
      <c r="P1630" t="s">
        <v>1105</v>
      </c>
      <c r="Q1630" t="s">
        <v>40</v>
      </c>
      <c r="R1630" t="s">
        <v>25</v>
      </c>
      <c r="S1630" t="s">
        <v>94</v>
      </c>
      <c r="T1630" t="s">
        <v>514</v>
      </c>
      <c r="U1630" t="s">
        <v>51</v>
      </c>
      <c r="V1630">
        <v>0.6</v>
      </c>
      <c r="W1630">
        <v>40433</v>
      </c>
    </row>
    <row r="1631" spans="1:23" x14ac:dyDescent="0.25">
      <c r="A1631">
        <v>52135</v>
      </c>
      <c r="B1631" s="3">
        <v>40261</v>
      </c>
      <c r="C1631" s="4">
        <f t="shared" si="75"/>
        <v>2010</v>
      </c>
      <c r="D1631" s="3" t="str">
        <f t="shared" si="76"/>
        <v>Mar</v>
      </c>
      <c r="E1631" s="3" t="str">
        <f t="shared" si="77"/>
        <v>Q4</v>
      </c>
      <c r="F1631" t="s">
        <v>20</v>
      </c>
      <c r="G1631">
        <v>38</v>
      </c>
      <c r="H1631">
        <v>3922.96</v>
      </c>
      <c r="I1631">
        <v>0.04</v>
      </c>
      <c r="J1631" t="s">
        <v>21</v>
      </c>
      <c r="K1631">
        <v>863.57</v>
      </c>
      <c r="L1631">
        <v>99.99</v>
      </c>
      <c r="M1631">
        <v>19.989999999999998</v>
      </c>
      <c r="N1631" t="s">
        <v>1233</v>
      </c>
      <c r="O1631" t="s">
        <v>1105</v>
      </c>
      <c r="P1631" t="s">
        <v>1105</v>
      </c>
      <c r="Q1631" t="s">
        <v>24</v>
      </c>
      <c r="R1631" t="s">
        <v>41</v>
      </c>
      <c r="S1631" t="s">
        <v>69</v>
      </c>
      <c r="T1631" t="s">
        <v>303</v>
      </c>
      <c r="U1631" t="s">
        <v>38</v>
      </c>
      <c r="V1631">
        <v>0.5</v>
      </c>
      <c r="W1631">
        <v>40263</v>
      </c>
    </row>
    <row r="1632" spans="1:23" x14ac:dyDescent="0.25">
      <c r="A1632">
        <v>52162</v>
      </c>
      <c r="B1632" s="3">
        <v>40848</v>
      </c>
      <c r="C1632" s="4">
        <f t="shared" si="75"/>
        <v>2011</v>
      </c>
      <c r="D1632" s="3" t="str">
        <f t="shared" si="76"/>
        <v>Nov</v>
      </c>
      <c r="E1632" s="3" t="str">
        <f t="shared" si="77"/>
        <v>Q3</v>
      </c>
      <c r="F1632" t="s">
        <v>44</v>
      </c>
      <c r="G1632">
        <v>39</v>
      </c>
      <c r="H1632">
        <v>261.16000000000003</v>
      </c>
      <c r="I1632">
        <v>7.0000000000000007E-2</v>
      </c>
      <c r="J1632" t="s">
        <v>21</v>
      </c>
      <c r="K1632">
        <v>-220.3</v>
      </c>
      <c r="L1632">
        <v>6.48</v>
      </c>
      <c r="M1632">
        <v>9.68</v>
      </c>
      <c r="N1632" t="s">
        <v>1255</v>
      </c>
      <c r="O1632" t="s">
        <v>1105</v>
      </c>
      <c r="P1632" t="s">
        <v>1105</v>
      </c>
      <c r="Q1632" t="s">
        <v>59</v>
      </c>
      <c r="R1632" t="s">
        <v>48</v>
      </c>
      <c r="S1632" t="s">
        <v>79</v>
      </c>
      <c r="T1632" t="s">
        <v>976</v>
      </c>
      <c r="U1632" t="s">
        <v>81</v>
      </c>
      <c r="V1632">
        <v>0.56000000000000005</v>
      </c>
      <c r="W1632">
        <v>40848</v>
      </c>
    </row>
    <row r="1633" spans="1:23" x14ac:dyDescent="0.25">
      <c r="A1633">
        <v>52256</v>
      </c>
      <c r="B1633" s="3">
        <v>40486</v>
      </c>
      <c r="C1633" s="4">
        <f t="shared" si="75"/>
        <v>2010</v>
      </c>
      <c r="D1633" s="3" t="str">
        <f t="shared" si="76"/>
        <v>Nov</v>
      </c>
      <c r="E1633" s="3" t="str">
        <f t="shared" si="77"/>
        <v>Q3</v>
      </c>
      <c r="F1633" t="s">
        <v>44</v>
      </c>
      <c r="G1633">
        <v>23</v>
      </c>
      <c r="H1633">
        <v>1236.954</v>
      </c>
      <c r="I1633">
        <v>0.06</v>
      </c>
      <c r="J1633" t="s">
        <v>21</v>
      </c>
      <c r="K1633">
        <v>119.88900000000001</v>
      </c>
      <c r="L1633">
        <v>65.989999999999995</v>
      </c>
      <c r="M1633">
        <v>4.2</v>
      </c>
      <c r="N1633" t="s">
        <v>1339</v>
      </c>
      <c r="O1633" t="s">
        <v>1105</v>
      </c>
      <c r="P1633" t="s">
        <v>1105</v>
      </c>
      <c r="Q1633" t="s">
        <v>40</v>
      </c>
      <c r="R1633" t="s">
        <v>41</v>
      </c>
      <c r="S1633" t="s">
        <v>42</v>
      </c>
      <c r="T1633" t="s">
        <v>1374</v>
      </c>
      <c r="U1633" t="s">
        <v>38</v>
      </c>
      <c r="V1633">
        <v>0.59</v>
      </c>
      <c r="W1633">
        <v>40488</v>
      </c>
    </row>
    <row r="1634" spans="1:23" x14ac:dyDescent="0.25">
      <c r="A1634">
        <v>52391</v>
      </c>
      <c r="B1634" s="3">
        <v>40159</v>
      </c>
      <c r="C1634" s="4">
        <f t="shared" si="75"/>
        <v>2009</v>
      </c>
      <c r="D1634" s="3" t="str">
        <f t="shared" si="76"/>
        <v>Dec</v>
      </c>
      <c r="E1634" s="3" t="str">
        <f t="shared" si="77"/>
        <v>Q3</v>
      </c>
      <c r="F1634" t="s">
        <v>29</v>
      </c>
      <c r="G1634">
        <v>36</v>
      </c>
      <c r="H1634">
        <v>1072.3599999999999</v>
      </c>
      <c r="I1634">
        <v>0.04</v>
      </c>
      <c r="J1634" t="s">
        <v>21</v>
      </c>
      <c r="K1634">
        <v>440.48</v>
      </c>
      <c r="L1634">
        <v>29.14</v>
      </c>
      <c r="M1634">
        <v>4.8600000000000003</v>
      </c>
      <c r="N1634" t="s">
        <v>1234</v>
      </c>
      <c r="O1634" t="s">
        <v>1105</v>
      </c>
      <c r="P1634" t="s">
        <v>1105</v>
      </c>
      <c r="Q1634" t="s">
        <v>40</v>
      </c>
      <c r="R1634" t="s">
        <v>25</v>
      </c>
      <c r="S1634" t="s">
        <v>60</v>
      </c>
      <c r="T1634" t="s">
        <v>393</v>
      </c>
      <c r="U1634" t="s">
        <v>67</v>
      </c>
      <c r="V1634">
        <v>0.38</v>
      </c>
      <c r="W1634">
        <v>40161</v>
      </c>
    </row>
    <row r="1635" spans="1:23" x14ac:dyDescent="0.25">
      <c r="A1635">
        <v>52642</v>
      </c>
      <c r="B1635" s="3">
        <v>40708</v>
      </c>
      <c r="C1635" s="4">
        <f t="shared" si="75"/>
        <v>2011</v>
      </c>
      <c r="D1635" s="3" t="str">
        <f t="shared" si="76"/>
        <v>Jun</v>
      </c>
      <c r="E1635" s="3" t="str">
        <f t="shared" si="77"/>
        <v>Q1</v>
      </c>
      <c r="F1635" t="s">
        <v>20</v>
      </c>
      <c r="G1635">
        <v>9</v>
      </c>
      <c r="H1635">
        <v>742.84</v>
      </c>
      <c r="I1635">
        <v>0.01</v>
      </c>
      <c r="J1635" t="s">
        <v>30</v>
      </c>
      <c r="K1635">
        <v>-320.7</v>
      </c>
      <c r="L1635">
        <v>70.98</v>
      </c>
      <c r="M1635">
        <v>59.81</v>
      </c>
      <c r="N1635" t="s">
        <v>1289</v>
      </c>
      <c r="O1635" t="s">
        <v>1105</v>
      </c>
      <c r="P1635" t="s">
        <v>1105</v>
      </c>
      <c r="Q1635" t="s">
        <v>59</v>
      </c>
      <c r="R1635" t="s">
        <v>48</v>
      </c>
      <c r="S1635" t="s">
        <v>111</v>
      </c>
      <c r="T1635" t="s">
        <v>1375</v>
      </c>
      <c r="U1635" t="s">
        <v>35</v>
      </c>
      <c r="V1635">
        <v>0.6</v>
      </c>
      <c r="W1635">
        <v>40712</v>
      </c>
    </row>
    <row r="1636" spans="1:23" x14ac:dyDescent="0.25">
      <c r="A1636">
        <v>52645</v>
      </c>
      <c r="B1636" s="3">
        <v>40975</v>
      </c>
      <c r="C1636" s="4">
        <f t="shared" si="75"/>
        <v>2012</v>
      </c>
      <c r="D1636" s="3" t="str">
        <f t="shared" si="76"/>
        <v>Mar</v>
      </c>
      <c r="E1636" s="3" t="str">
        <f t="shared" si="77"/>
        <v>Q4</v>
      </c>
      <c r="F1636" t="s">
        <v>20</v>
      </c>
      <c r="G1636">
        <v>11</v>
      </c>
      <c r="H1636">
        <v>64.34</v>
      </c>
      <c r="I1636">
        <v>0.09</v>
      </c>
      <c r="J1636" t="s">
        <v>21</v>
      </c>
      <c r="K1636">
        <v>-8.3699999999999992</v>
      </c>
      <c r="L1636">
        <v>5.85</v>
      </c>
      <c r="M1636">
        <v>2.27</v>
      </c>
      <c r="N1636" t="s">
        <v>1234</v>
      </c>
      <c r="O1636" t="s">
        <v>1105</v>
      </c>
      <c r="P1636" t="s">
        <v>1105</v>
      </c>
      <c r="Q1636" t="s">
        <v>40</v>
      </c>
      <c r="R1636" t="s">
        <v>25</v>
      </c>
      <c r="S1636" t="s">
        <v>94</v>
      </c>
      <c r="T1636" t="s">
        <v>458</v>
      </c>
      <c r="U1636" t="s">
        <v>67</v>
      </c>
      <c r="V1636">
        <v>0.56000000000000005</v>
      </c>
      <c r="W1636">
        <v>40980</v>
      </c>
    </row>
    <row r="1637" spans="1:23" x14ac:dyDescent="0.25">
      <c r="A1637">
        <v>52711</v>
      </c>
      <c r="B1637" s="3">
        <v>40809</v>
      </c>
      <c r="C1637" s="4">
        <f t="shared" si="75"/>
        <v>2011</v>
      </c>
      <c r="D1637" s="3" t="str">
        <f t="shared" si="76"/>
        <v>Sep</v>
      </c>
      <c r="E1637" s="3" t="str">
        <f t="shared" si="77"/>
        <v>Q2</v>
      </c>
      <c r="F1637" t="s">
        <v>44</v>
      </c>
      <c r="G1637">
        <v>37</v>
      </c>
      <c r="H1637">
        <v>201.14</v>
      </c>
      <c r="I1637">
        <v>0.08</v>
      </c>
      <c r="J1637" t="s">
        <v>21</v>
      </c>
      <c r="K1637">
        <v>-51.25</v>
      </c>
      <c r="L1637">
        <v>5.81</v>
      </c>
      <c r="M1637">
        <v>3.37</v>
      </c>
      <c r="N1637" t="s">
        <v>1351</v>
      </c>
      <c r="O1637" t="s">
        <v>1105</v>
      </c>
      <c r="P1637" t="s">
        <v>1105</v>
      </c>
      <c r="Q1637" t="s">
        <v>59</v>
      </c>
      <c r="R1637" t="s">
        <v>25</v>
      </c>
      <c r="S1637" t="s">
        <v>65</v>
      </c>
      <c r="T1637" t="s">
        <v>781</v>
      </c>
      <c r="U1637" t="s">
        <v>67</v>
      </c>
      <c r="V1637">
        <v>0.54</v>
      </c>
      <c r="W1637">
        <v>40809</v>
      </c>
    </row>
    <row r="1638" spans="1:23" x14ac:dyDescent="0.25">
      <c r="A1638">
        <v>52896</v>
      </c>
      <c r="B1638" s="3">
        <v>40473</v>
      </c>
      <c r="C1638" s="4">
        <f t="shared" si="75"/>
        <v>2010</v>
      </c>
      <c r="D1638" s="3" t="str">
        <f t="shared" si="76"/>
        <v>Oct</v>
      </c>
      <c r="E1638" s="3" t="str">
        <f t="shared" si="77"/>
        <v>Q3</v>
      </c>
      <c r="F1638" t="s">
        <v>29</v>
      </c>
      <c r="G1638">
        <v>9</v>
      </c>
      <c r="H1638">
        <v>48.26</v>
      </c>
      <c r="I1638">
        <v>0.09</v>
      </c>
      <c r="J1638" t="s">
        <v>55</v>
      </c>
      <c r="K1638">
        <v>2.76</v>
      </c>
      <c r="L1638">
        <v>5.18</v>
      </c>
      <c r="M1638">
        <v>2.04</v>
      </c>
      <c r="N1638" t="s">
        <v>1360</v>
      </c>
      <c r="O1638" t="s">
        <v>1105</v>
      </c>
      <c r="P1638" t="s">
        <v>1105</v>
      </c>
      <c r="Q1638" t="s">
        <v>59</v>
      </c>
      <c r="R1638" t="s">
        <v>25</v>
      </c>
      <c r="S1638" t="s">
        <v>60</v>
      </c>
      <c r="T1638" t="s">
        <v>388</v>
      </c>
      <c r="U1638" t="s">
        <v>67</v>
      </c>
      <c r="V1638">
        <v>0.36</v>
      </c>
      <c r="W1638">
        <v>40475</v>
      </c>
    </row>
    <row r="1639" spans="1:23" x14ac:dyDescent="0.25">
      <c r="A1639">
        <v>52999</v>
      </c>
      <c r="B1639" s="3">
        <v>41024</v>
      </c>
      <c r="C1639" s="4">
        <f t="shared" si="75"/>
        <v>2012</v>
      </c>
      <c r="D1639" s="3" t="str">
        <f t="shared" si="76"/>
        <v>Apr</v>
      </c>
      <c r="E1639" s="3" t="str">
        <f t="shared" si="77"/>
        <v>Q1</v>
      </c>
      <c r="F1639" t="s">
        <v>44</v>
      </c>
      <c r="G1639">
        <v>5</v>
      </c>
      <c r="H1639">
        <v>43.61</v>
      </c>
      <c r="I1639">
        <v>0.04</v>
      </c>
      <c r="J1639" t="s">
        <v>55</v>
      </c>
      <c r="K1639">
        <v>22.85</v>
      </c>
      <c r="L1639">
        <v>7.59</v>
      </c>
      <c r="M1639">
        <v>4</v>
      </c>
      <c r="N1639" t="s">
        <v>1262</v>
      </c>
      <c r="O1639" t="s">
        <v>1105</v>
      </c>
      <c r="P1639" t="s">
        <v>1105</v>
      </c>
      <c r="Q1639" t="s">
        <v>59</v>
      </c>
      <c r="R1639" t="s">
        <v>48</v>
      </c>
      <c r="S1639" t="s">
        <v>49</v>
      </c>
      <c r="T1639" t="s">
        <v>497</v>
      </c>
      <c r="U1639" t="s">
        <v>67</v>
      </c>
      <c r="V1639">
        <v>0.42</v>
      </c>
      <c r="W1639">
        <v>41026</v>
      </c>
    </row>
    <row r="1640" spans="1:23" x14ac:dyDescent="0.25">
      <c r="A1640">
        <v>53254</v>
      </c>
      <c r="B1640" s="3">
        <v>40043</v>
      </c>
      <c r="C1640" s="4">
        <f t="shared" si="75"/>
        <v>2009</v>
      </c>
      <c r="D1640" s="3" t="str">
        <f t="shared" si="76"/>
        <v>Aug</v>
      </c>
      <c r="E1640" s="3" t="str">
        <f t="shared" si="77"/>
        <v>Q2</v>
      </c>
      <c r="F1640" t="s">
        <v>62</v>
      </c>
      <c r="G1640">
        <v>34</v>
      </c>
      <c r="H1640">
        <v>5442.1419999999998</v>
      </c>
      <c r="I1640">
        <v>0</v>
      </c>
      <c r="J1640" t="s">
        <v>21</v>
      </c>
      <c r="K1640">
        <v>1640.2950000000001</v>
      </c>
      <c r="L1640">
        <v>175.99</v>
      </c>
      <c r="M1640">
        <v>4.99</v>
      </c>
      <c r="N1640" t="s">
        <v>1358</v>
      </c>
      <c r="O1640" t="s">
        <v>1105</v>
      </c>
      <c r="P1640" t="s">
        <v>1105</v>
      </c>
      <c r="Q1640" t="s">
        <v>59</v>
      </c>
      <c r="R1640" t="s">
        <v>41</v>
      </c>
      <c r="S1640" t="s">
        <v>42</v>
      </c>
      <c r="T1640" t="s">
        <v>760</v>
      </c>
      <c r="U1640" t="s">
        <v>38</v>
      </c>
      <c r="V1640">
        <v>0.59</v>
      </c>
      <c r="W1640">
        <v>40046</v>
      </c>
    </row>
    <row r="1641" spans="1:23" x14ac:dyDescent="0.25">
      <c r="A1641">
        <v>53281</v>
      </c>
      <c r="B1641" s="3">
        <v>39905</v>
      </c>
      <c r="C1641" s="4">
        <f t="shared" si="75"/>
        <v>2009</v>
      </c>
      <c r="D1641" s="3" t="str">
        <f t="shared" si="76"/>
        <v>Apr</v>
      </c>
      <c r="E1641" s="3" t="str">
        <f t="shared" si="77"/>
        <v>Q1</v>
      </c>
      <c r="F1641" t="s">
        <v>77</v>
      </c>
      <c r="G1641">
        <v>40</v>
      </c>
      <c r="H1641">
        <v>14075.99</v>
      </c>
      <c r="I1641">
        <v>0.08</v>
      </c>
      <c r="J1641" t="s">
        <v>30</v>
      </c>
      <c r="K1641">
        <v>1894.14</v>
      </c>
      <c r="L1641">
        <v>355.98</v>
      </c>
      <c r="M1641">
        <v>58.92</v>
      </c>
      <c r="N1641" t="s">
        <v>614</v>
      </c>
      <c r="O1641" t="s">
        <v>1105</v>
      </c>
      <c r="P1641" t="s">
        <v>1105</v>
      </c>
      <c r="Q1641" t="s">
        <v>40</v>
      </c>
      <c r="R1641" t="s">
        <v>48</v>
      </c>
      <c r="S1641" t="s">
        <v>111</v>
      </c>
      <c r="T1641" t="s">
        <v>250</v>
      </c>
      <c r="U1641" t="s">
        <v>35</v>
      </c>
      <c r="V1641">
        <v>0.64</v>
      </c>
      <c r="W1641">
        <v>39907</v>
      </c>
    </row>
    <row r="1642" spans="1:23" x14ac:dyDescent="0.25">
      <c r="A1642">
        <v>53285</v>
      </c>
      <c r="B1642" s="3">
        <v>41053</v>
      </c>
      <c r="C1642" s="4">
        <f t="shared" si="75"/>
        <v>2012</v>
      </c>
      <c r="D1642" s="3" t="str">
        <f t="shared" si="76"/>
        <v>May</v>
      </c>
      <c r="E1642" s="3" t="str">
        <f t="shared" si="77"/>
        <v>Q1</v>
      </c>
      <c r="F1642" t="s">
        <v>77</v>
      </c>
      <c r="G1642">
        <v>6</v>
      </c>
      <c r="H1642">
        <v>1042.96</v>
      </c>
      <c r="I1642">
        <v>0.04</v>
      </c>
      <c r="J1642" t="s">
        <v>21</v>
      </c>
      <c r="K1642">
        <v>163.80350000000001</v>
      </c>
      <c r="L1642">
        <v>165.98</v>
      </c>
      <c r="M1642">
        <v>19.989999999999998</v>
      </c>
      <c r="N1642" t="s">
        <v>1342</v>
      </c>
      <c r="O1642" t="s">
        <v>1105</v>
      </c>
      <c r="P1642" t="s">
        <v>1105</v>
      </c>
      <c r="Q1642" t="s">
        <v>59</v>
      </c>
      <c r="R1642" t="s">
        <v>25</v>
      </c>
      <c r="S1642" t="s">
        <v>36</v>
      </c>
      <c r="T1642" t="s">
        <v>536</v>
      </c>
      <c r="U1642" t="s">
        <v>38</v>
      </c>
      <c r="V1642">
        <v>0.4</v>
      </c>
      <c r="W1642">
        <v>41055</v>
      </c>
    </row>
    <row r="1643" spans="1:23" x14ac:dyDescent="0.25">
      <c r="A1643">
        <v>53312</v>
      </c>
      <c r="B1643" s="3">
        <v>39998</v>
      </c>
      <c r="C1643" s="4">
        <f t="shared" si="75"/>
        <v>2009</v>
      </c>
      <c r="D1643" s="3" t="str">
        <f t="shared" si="76"/>
        <v>Jul</v>
      </c>
      <c r="E1643" s="3" t="str">
        <f t="shared" si="77"/>
        <v>Q2</v>
      </c>
      <c r="F1643" t="s">
        <v>62</v>
      </c>
      <c r="G1643">
        <v>23</v>
      </c>
      <c r="H1643">
        <v>8413.23</v>
      </c>
      <c r="I1643">
        <v>0.05</v>
      </c>
      <c r="J1643" t="s">
        <v>21</v>
      </c>
      <c r="K1643">
        <v>2464.75</v>
      </c>
      <c r="L1643">
        <v>363.25</v>
      </c>
      <c r="M1643">
        <v>19.989999999999998</v>
      </c>
      <c r="N1643" t="s">
        <v>1227</v>
      </c>
      <c r="O1643" t="s">
        <v>1105</v>
      </c>
      <c r="P1643" t="s">
        <v>1105</v>
      </c>
      <c r="Q1643" t="s">
        <v>59</v>
      </c>
      <c r="R1643" t="s">
        <v>25</v>
      </c>
      <c r="S1643" t="s">
        <v>33</v>
      </c>
      <c r="T1643" t="s">
        <v>582</v>
      </c>
      <c r="U1643" t="s">
        <v>38</v>
      </c>
      <c r="V1643">
        <v>0.56999999999999995</v>
      </c>
      <c r="W1643">
        <v>40000</v>
      </c>
    </row>
    <row r="1644" spans="1:23" x14ac:dyDescent="0.25">
      <c r="A1644">
        <v>53637</v>
      </c>
      <c r="B1644" s="3">
        <v>40619</v>
      </c>
      <c r="C1644" s="4">
        <f t="shared" si="75"/>
        <v>2011</v>
      </c>
      <c r="D1644" s="3" t="str">
        <f t="shared" si="76"/>
        <v>Mar</v>
      </c>
      <c r="E1644" s="3" t="str">
        <f t="shared" si="77"/>
        <v>Q4</v>
      </c>
      <c r="F1644" t="s">
        <v>29</v>
      </c>
      <c r="G1644">
        <v>12</v>
      </c>
      <c r="H1644">
        <v>451.09</v>
      </c>
      <c r="I1644">
        <v>0.1</v>
      </c>
      <c r="J1644" t="s">
        <v>55</v>
      </c>
      <c r="K1644">
        <v>61.27</v>
      </c>
      <c r="L1644">
        <v>39.979999999999997</v>
      </c>
      <c r="M1644">
        <v>9.83</v>
      </c>
      <c r="N1644" t="s">
        <v>1254</v>
      </c>
      <c r="O1644" t="s">
        <v>1105</v>
      </c>
      <c r="P1644" t="s">
        <v>1105</v>
      </c>
      <c r="Q1644" t="s">
        <v>32</v>
      </c>
      <c r="R1644" t="s">
        <v>25</v>
      </c>
      <c r="S1644" t="s">
        <v>75</v>
      </c>
      <c r="T1644" t="s">
        <v>1109</v>
      </c>
      <c r="U1644" t="s">
        <v>38</v>
      </c>
      <c r="V1644">
        <v>0.4</v>
      </c>
      <c r="W1644">
        <v>40620</v>
      </c>
    </row>
    <row r="1645" spans="1:23" x14ac:dyDescent="0.25">
      <c r="A1645">
        <v>53698</v>
      </c>
      <c r="B1645" s="3">
        <v>41076</v>
      </c>
      <c r="C1645" s="4">
        <f t="shared" si="75"/>
        <v>2012</v>
      </c>
      <c r="D1645" s="3" t="str">
        <f t="shared" si="76"/>
        <v>Jun</v>
      </c>
      <c r="E1645" s="3" t="str">
        <f t="shared" si="77"/>
        <v>Q1</v>
      </c>
      <c r="F1645" t="s">
        <v>62</v>
      </c>
      <c r="G1645">
        <v>10</v>
      </c>
      <c r="H1645">
        <v>55.33</v>
      </c>
      <c r="I1645">
        <v>0</v>
      </c>
      <c r="J1645" t="s">
        <v>55</v>
      </c>
      <c r="K1645">
        <v>13.38</v>
      </c>
      <c r="L1645">
        <v>4.84</v>
      </c>
      <c r="M1645">
        <v>0.71</v>
      </c>
      <c r="N1645" t="s">
        <v>1223</v>
      </c>
      <c r="O1645" t="s">
        <v>1105</v>
      </c>
      <c r="P1645" t="s">
        <v>1105</v>
      </c>
      <c r="Q1645" t="s">
        <v>32</v>
      </c>
      <c r="R1645" t="s">
        <v>25</v>
      </c>
      <c r="S1645" t="s">
        <v>94</v>
      </c>
      <c r="T1645" t="s">
        <v>625</v>
      </c>
      <c r="U1645" t="s">
        <v>67</v>
      </c>
      <c r="V1645">
        <v>0.52</v>
      </c>
      <c r="W1645">
        <v>41077</v>
      </c>
    </row>
    <row r="1646" spans="1:23" x14ac:dyDescent="0.25">
      <c r="A1646">
        <v>54183</v>
      </c>
      <c r="B1646" s="3">
        <v>41014</v>
      </c>
      <c r="C1646" s="4">
        <f t="shared" si="75"/>
        <v>2012</v>
      </c>
      <c r="D1646" s="3" t="str">
        <f t="shared" si="76"/>
        <v>Apr</v>
      </c>
      <c r="E1646" s="3" t="str">
        <f t="shared" si="77"/>
        <v>Q1</v>
      </c>
      <c r="F1646" t="s">
        <v>77</v>
      </c>
      <c r="G1646">
        <v>32</v>
      </c>
      <c r="H1646">
        <v>2773.71</v>
      </c>
      <c r="I1646">
        <v>0.02</v>
      </c>
      <c r="J1646" t="s">
        <v>55</v>
      </c>
      <c r="K1646">
        <v>1097.25</v>
      </c>
      <c r="L1646">
        <v>82.99</v>
      </c>
      <c r="M1646">
        <v>5.5</v>
      </c>
      <c r="N1646" t="s">
        <v>1310</v>
      </c>
      <c r="O1646" t="s">
        <v>1105</v>
      </c>
      <c r="P1646" t="s">
        <v>1105</v>
      </c>
      <c r="Q1646" t="s">
        <v>40</v>
      </c>
      <c r="R1646" t="s">
        <v>41</v>
      </c>
      <c r="S1646" t="s">
        <v>69</v>
      </c>
      <c r="T1646" t="s">
        <v>567</v>
      </c>
      <c r="U1646" t="s">
        <v>38</v>
      </c>
      <c r="V1646">
        <v>0.44</v>
      </c>
      <c r="W1646">
        <v>41016</v>
      </c>
    </row>
    <row r="1647" spans="1:23" x14ac:dyDescent="0.25">
      <c r="A1647">
        <v>54245</v>
      </c>
      <c r="B1647" s="3">
        <v>40626</v>
      </c>
      <c r="C1647" s="4">
        <f t="shared" si="75"/>
        <v>2011</v>
      </c>
      <c r="D1647" s="3" t="str">
        <f t="shared" si="76"/>
        <v>Mar</v>
      </c>
      <c r="E1647" s="3" t="str">
        <f t="shared" si="77"/>
        <v>Q4</v>
      </c>
      <c r="F1647" t="s">
        <v>62</v>
      </c>
      <c r="G1647">
        <v>5</v>
      </c>
      <c r="H1647">
        <v>83.3</v>
      </c>
      <c r="I1647">
        <v>0.09</v>
      </c>
      <c r="J1647" t="s">
        <v>21</v>
      </c>
      <c r="K1647">
        <v>-114.90599999999999</v>
      </c>
      <c r="L1647">
        <v>20.99</v>
      </c>
      <c r="M1647">
        <v>2.5</v>
      </c>
      <c r="N1647" t="s">
        <v>1339</v>
      </c>
      <c r="O1647" t="s">
        <v>1105</v>
      </c>
      <c r="P1647" t="s">
        <v>1105</v>
      </c>
      <c r="Q1647" t="s">
        <v>40</v>
      </c>
      <c r="R1647" t="s">
        <v>41</v>
      </c>
      <c r="S1647" t="s">
        <v>42</v>
      </c>
      <c r="T1647" t="s">
        <v>107</v>
      </c>
      <c r="U1647" t="s">
        <v>67</v>
      </c>
      <c r="V1647">
        <v>0.81</v>
      </c>
      <c r="W1647">
        <v>40627</v>
      </c>
    </row>
    <row r="1648" spans="1:23" x14ac:dyDescent="0.25">
      <c r="A1648">
        <v>54339</v>
      </c>
      <c r="B1648" s="3">
        <v>41031</v>
      </c>
      <c r="C1648" s="4">
        <f t="shared" si="75"/>
        <v>2012</v>
      </c>
      <c r="D1648" s="3" t="str">
        <f t="shared" si="76"/>
        <v>May</v>
      </c>
      <c r="E1648" s="3" t="str">
        <f t="shared" si="77"/>
        <v>Q1</v>
      </c>
      <c r="F1648" t="s">
        <v>20</v>
      </c>
      <c r="G1648">
        <v>48</v>
      </c>
      <c r="H1648">
        <v>3005.74</v>
      </c>
      <c r="I1648">
        <v>0.02</v>
      </c>
      <c r="J1648" t="s">
        <v>55</v>
      </c>
      <c r="K1648">
        <v>1053.21</v>
      </c>
      <c r="L1648">
        <v>59.98</v>
      </c>
      <c r="M1648">
        <v>3.99</v>
      </c>
      <c r="N1648" t="s">
        <v>1234</v>
      </c>
      <c r="O1648" t="s">
        <v>1105</v>
      </c>
      <c r="P1648" t="s">
        <v>1105</v>
      </c>
      <c r="Q1648" t="s">
        <v>40</v>
      </c>
      <c r="R1648" t="s">
        <v>25</v>
      </c>
      <c r="S1648" t="s">
        <v>33</v>
      </c>
      <c r="T1648" t="s">
        <v>444</v>
      </c>
      <c r="U1648" t="s">
        <v>38</v>
      </c>
      <c r="V1648">
        <v>0.56999999999999995</v>
      </c>
      <c r="W1648">
        <v>41038</v>
      </c>
    </row>
    <row r="1649" spans="1:23" x14ac:dyDescent="0.25">
      <c r="A1649">
        <v>54401</v>
      </c>
      <c r="B1649" s="3">
        <v>40881</v>
      </c>
      <c r="C1649" s="4">
        <f t="shared" si="75"/>
        <v>2011</v>
      </c>
      <c r="D1649" s="3" t="str">
        <f t="shared" si="76"/>
        <v>Dec</v>
      </c>
      <c r="E1649" s="3" t="str">
        <f t="shared" si="77"/>
        <v>Q3</v>
      </c>
      <c r="F1649" t="s">
        <v>29</v>
      </c>
      <c r="G1649">
        <v>34</v>
      </c>
      <c r="H1649">
        <v>670.02</v>
      </c>
      <c r="I1649">
        <v>7.0000000000000007E-2</v>
      </c>
      <c r="J1649" t="s">
        <v>21</v>
      </c>
      <c r="K1649">
        <v>278.57900000000001</v>
      </c>
      <c r="L1649">
        <v>20.98</v>
      </c>
      <c r="M1649">
        <v>1.49</v>
      </c>
      <c r="N1649" t="s">
        <v>1273</v>
      </c>
      <c r="O1649" t="s">
        <v>1105</v>
      </c>
      <c r="P1649" t="s">
        <v>1105</v>
      </c>
      <c r="Q1649" t="s">
        <v>59</v>
      </c>
      <c r="R1649" t="s">
        <v>25</v>
      </c>
      <c r="S1649" t="s">
        <v>36</v>
      </c>
      <c r="T1649" t="s">
        <v>637</v>
      </c>
      <c r="U1649" t="s">
        <v>38</v>
      </c>
      <c r="V1649">
        <v>0.35</v>
      </c>
      <c r="W1649">
        <v>40883</v>
      </c>
    </row>
    <row r="1650" spans="1:23" x14ac:dyDescent="0.25">
      <c r="A1650">
        <v>54563</v>
      </c>
      <c r="B1650" s="3">
        <v>40455</v>
      </c>
      <c r="C1650" s="4">
        <f t="shared" si="75"/>
        <v>2010</v>
      </c>
      <c r="D1650" s="3" t="str">
        <f t="shared" si="76"/>
        <v>Oct</v>
      </c>
      <c r="E1650" s="3" t="str">
        <f t="shared" si="77"/>
        <v>Q3</v>
      </c>
      <c r="F1650" t="s">
        <v>77</v>
      </c>
      <c r="G1650">
        <v>24</v>
      </c>
      <c r="H1650">
        <v>523.55999999999995</v>
      </c>
      <c r="I1650">
        <v>0.01</v>
      </c>
      <c r="J1650" t="s">
        <v>21</v>
      </c>
      <c r="K1650">
        <v>43.87</v>
      </c>
      <c r="L1650">
        <v>20.239999999999998</v>
      </c>
      <c r="M1650">
        <v>8.99</v>
      </c>
      <c r="N1650" t="s">
        <v>1343</v>
      </c>
      <c r="O1650" t="s">
        <v>1105</v>
      </c>
      <c r="P1650" t="s">
        <v>1105</v>
      </c>
      <c r="Q1650" t="s">
        <v>59</v>
      </c>
      <c r="R1650" t="s">
        <v>48</v>
      </c>
      <c r="S1650" t="s">
        <v>49</v>
      </c>
      <c r="T1650" t="s">
        <v>386</v>
      </c>
      <c r="U1650" t="s">
        <v>51</v>
      </c>
      <c r="V1650">
        <v>0.46</v>
      </c>
      <c r="W1650">
        <v>40457</v>
      </c>
    </row>
    <row r="1651" spans="1:23" x14ac:dyDescent="0.25">
      <c r="A1651">
        <v>54694</v>
      </c>
      <c r="B1651" s="3">
        <v>40075</v>
      </c>
      <c r="C1651" s="4">
        <f t="shared" si="75"/>
        <v>2009</v>
      </c>
      <c r="D1651" s="3" t="str">
        <f t="shared" si="76"/>
        <v>Sep</v>
      </c>
      <c r="E1651" s="3" t="str">
        <f t="shared" si="77"/>
        <v>Q2</v>
      </c>
      <c r="F1651" t="s">
        <v>77</v>
      </c>
      <c r="G1651">
        <v>43</v>
      </c>
      <c r="H1651">
        <v>112.63</v>
      </c>
      <c r="I1651">
        <v>0.08</v>
      </c>
      <c r="J1651" t="s">
        <v>21</v>
      </c>
      <c r="K1651">
        <v>-201.6</v>
      </c>
      <c r="L1651">
        <v>2.66</v>
      </c>
      <c r="M1651">
        <v>6.35</v>
      </c>
      <c r="N1651" t="s">
        <v>1298</v>
      </c>
      <c r="O1651" t="s">
        <v>1105</v>
      </c>
      <c r="P1651" t="s">
        <v>1105</v>
      </c>
      <c r="Q1651" t="s">
        <v>32</v>
      </c>
      <c r="R1651" t="s">
        <v>25</v>
      </c>
      <c r="S1651" t="s">
        <v>75</v>
      </c>
      <c r="T1651" t="s">
        <v>1155</v>
      </c>
      <c r="U1651" t="s">
        <v>38</v>
      </c>
      <c r="V1651">
        <v>0.36</v>
      </c>
      <c r="W1651">
        <v>40075</v>
      </c>
    </row>
    <row r="1652" spans="1:23" x14ac:dyDescent="0.25">
      <c r="A1652">
        <v>54755</v>
      </c>
      <c r="B1652" s="3">
        <v>40154</v>
      </c>
      <c r="C1652" s="4">
        <f t="shared" si="75"/>
        <v>2009</v>
      </c>
      <c r="D1652" s="3" t="str">
        <f t="shared" si="76"/>
        <v>Dec</v>
      </c>
      <c r="E1652" s="3" t="str">
        <f t="shared" si="77"/>
        <v>Q3</v>
      </c>
      <c r="F1652" t="s">
        <v>77</v>
      </c>
      <c r="G1652">
        <v>44</v>
      </c>
      <c r="H1652">
        <v>3421.88</v>
      </c>
      <c r="I1652">
        <v>0</v>
      </c>
      <c r="J1652" t="s">
        <v>21</v>
      </c>
      <c r="K1652">
        <v>443.52</v>
      </c>
      <c r="L1652">
        <v>73.98</v>
      </c>
      <c r="M1652">
        <v>4</v>
      </c>
      <c r="N1652" t="s">
        <v>1371</v>
      </c>
      <c r="O1652" t="s">
        <v>1105</v>
      </c>
      <c r="P1652" t="s">
        <v>1105</v>
      </c>
      <c r="Q1652" t="s">
        <v>59</v>
      </c>
      <c r="R1652" t="s">
        <v>41</v>
      </c>
      <c r="S1652" t="s">
        <v>69</v>
      </c>
      <c r="T1652" t="s">
        <v>798</v>
      </c>
      <c r="U1652" t="s">
        <v>38</v>
      </c>
      <c r="V1652">
        <v>0.77</v>
      </c>
      <c r="W1652">
        <v>40157</v>
      </c>
    </row>
    <row r="1653" spans="1:23" x14ac:dyDescent="0.25">
      <c r="A1653">
        <v>54914</v>
      </c>
      <c r="B1653" s="3">
        <v>40783</v>
      </c>
      <c r="C1653" s="4">
        <f t="shared" si="75"/>
        <v>2011</v>
      </c>
      <c r="D1653" s="3" t="str">
        <f t="shared" si="76"/>
        <v>Aug</v>
      </c>
      <c r="E1653" s="3" t="str">
        <f t="shared" si="77"/>
        <v>Q2</v>
      </c>
      <c r="F1653" t="s">
        <v>77</v>
      </c>
      <c r="G1653">
        <v>32</v>
      </c>
      <c r="H1653">
        <v>197.93</v>
      </c>
      <c r="I1653">
        <v>0.06</v>
      </c>
      <c r="J1653" t="s">
        <v>21</v>
      </c>
      <c r="K1653">
        <v>-57.64</v>
      </c>
      <c r="L1653">
        <v>5.98</v>
      </c>
      <c r="M1653">
        <v>5.46</v>
      </c>
      <c r="N1653" t="s">
        <v>1225</v>
      </c>
      <c r="O1653" t="s">
        <v>1105</v>
      </c>
      <c r="P1653" t="s">
        <v>1105</v>
      </c>
      <c r="Q1653" t="s">
        <v>24</v>
      </c>
      <c r="R1653" t="s">
        <v>25</v>
      </c>
      <c r="S1653" t="s">
        <v>60</v>
      </c>
      <c r="T1653" t="s">
        <v>741</v>
      </c>
      <c r="U1653" t="s">
        <v>38</v>
      </c>
      <c r="V1653">
        <v>0.36</v>
      </c>
      <c r="W1653">
        <v>40784</v>
      </c>
    </row>
    <row r="1654" spans="1:23" x14ac:dyDescent="0.25">
      <c r="A1654">
        <v>55073</v>
      </c>
      <c r="B1654" s="3">
        <v>40988</v>
      </c>
      <c r="C1654" s="4">
        <f t="shared" si="75"/>
        <v>2012</v>
      </c>
      <c r="D1654" s="3" t="str">
        <f t="shared" si="76"/>
        <v>Mar</v>
      </c>
      <c r="E1654" s="3" t="str">
        <f t="shared" si="77"/>
        <v>Q4</v>
      </c>
      <c r="F1654" t="s">
        <v>20</v>
      </c>
      <c r="G1654">
        <v>40</v>
      </c>
      <c r="H1654">
        <v>2376.7105000000001</v>
      </c>
      <c r="I1654">
        <v>0.01</v>
      </c>
      <c r="J1654" t="s">
        <v>21</v>
      </c>
      <c r="K1654">
        <v>721.80899999999997</v>
      </c>
      <c r="L1654">
        <v>65.989999999999995</v>
      </c>
      <c r="M1654">
        <v>3.99</v>
      </c>
      <c r="N1654" t="s">
        <v>1228</v>
      </c>
      <c r="O1654" t="s">
        <v>1105</v>
      </c>
      <c r="P1654" t="s">
        <v>1105</v>
      </c>
      <c r="Q1654" t="s">
        <v>40</v>
      </c>
      <c r="R1654" t="s">
        <v>41</v>
      </c>
      <c r="S1654" t="s">
        <v>42</v>
      </c>
      <c r="T1654" t="s">
        <v>1215</v>
      </c>
      <c r="U1654" t="s">
        <v>38</v>
      </c>
      <c r="V1654">
        <v>0.56999999999999995</v>
      </c>
      <c r="W1654">
        <v>40988</v>
      </c>
    </row>
    <row r="1655" spans="1:23" x14ac:dyDescent="0.25">
      <c r="A1655">
        <v>55270</v>
      </c>
      <c r="B1655" s="3">
        <v>40200</v>
      </c>
      <c r="C1655" s="4">
        <f t="shared" si="75"/>
        <v>2010</v>
      </c>
      <c r="D1655" s="3" t="str">
        <f t="shared" si="76"/>
        <v>Jan</v>
      </c>
      <c r="E1655" s="3" t="str">
        <f t="shared" si="77"/>
        <v>Q4</v>
      </c>
      <c r="F1655" t="s">
        <v>62</v>
      </c>
      <c r="G1655">
        <v>1</v>
      </c>
      <c r="H1655">
        <v>35.14</v>
      </c>
      <c r="I1655">
        <v>0.02</v>
      </c>
      <c r="J1655" t="s">
        <v>21</v>
      </c>
      <c r="K1655">
        <v>-12.753499999999999</v>
      </c>
      <c r="L1655">
        <v>29.17</v>
      </c>
      <c r="M1655">
        <v>6.27</v>
      </c>
      <c r="N1655" t="s">
        <v>1227</v>
      </c>
      <c r="O1655" t="s">
        <v>1105</v>
      </c>
      <c r="P1655" t="s">
        <v>1105</v>
      </c>
      <c r="Q1655" t="s">
        <v>59</v>
      </c>
      <c r="R1655" t="s">
        <v>25</v>
      </c>
      <c r="S1655" t="s">
        <v>36</v>
      </c>
      <c r="T1655" t="s">
        <v>1083</v>
      </c>
      <c r="U1655" t="s">
        <v>38</v>
      </c>
      <c r="V1655">
        <v>0.37</v>
      </c>
      <c r="W1655">
        <v>40201</v>
      </c>
    </row>
    <row r="1656" spans="1:23" x14ac:dyDescent="0.25">
      <c r="A1656">
        <v>55716</v>
      </c>
      <c r="B1656" s="3">
        <v>41204</v>
      </c>
      <c r="C1656" s="4">
        <f t="shared" si="75"/>
        <v>2012</v>
      </c>
      <c r="D1656" s="3" t="str">
        <f t="shared" si="76"/>
        <v>Oct</v>
      </c>
      <c r="E1656" s="3" t="str">
        <f t="shared" si="77"/>
        <v>Q3</v>
      </c>
      <c r="F1656" t="s">
        <v>29</v>
      </c>
      <c r="G1656">
        <v>9</v>
      </c>
      <c r="H1656">
        <v>14665.55</v>
      </c>
      <c r="I1656">
        <v>7.0000000000000007E-2</v>
      </c>
      <c r="J1656" t="s">
        <v>21</v>
      </c>
      <c r="K1656">
        <v>-767.51</v>
      </c>
      <c r="L1656">
        <v>1637.53</v>
      </c>
      <c r="M1656">
        <v>24.49</v>
      </c>
      <c r="N1656" t="s">
        <v>614</v>
      </c>
      <c r="O1656" t="s">
        <v>1105</v>
      </c>
      <c r="P1656" t="s">
        <v>1105</v>
      </c>
      <c r="Q1656" t="s">
        <v>59</v>
      </c>
      <c r="R1656" t="s">
        <v>25</v>
      </c>
      <c r="S1656" t="s">
        <v>148</v>
      </c>
      <c r="T1656" t="s">
        <v>149</v>
      </c>
      <c r="U1656" t="s">
        <v>47</v>
      </c>
      <c r="V1656">
        <v>0.81</v>
      </c>
      <c r="W1656">
        <v>41205</v>
      </c>
    </row>
    <row r="1657" spans="1:23" x14ac:dyDescent="0.25">
      <c r="A1657">
        <v>55776</v>
      </c>
      <c r="B1657" s="3">
        <v>39894</v>
      </c>
      <c r="C1657" s="4">
        <f t="shared" si="75"/>
        <v>2009</v>
      </c>
      <c r="D1657" s="3" t="str">
        <f t="shared" si="76"/>
        <v>Mar</v>
      </c>
      <c r="E1657" s="3" t="str">
        <f t="shared" si="77"/>
        <v>Q4</v>
      </c>
      <c r="F1657" t="s">
        <v>44</v>
      </c>
      <c r="G1657">
        <v>32</v>
      </c>
      <c r="H1657">
        <v>4856.1000000000004</v>
      </c>
      <c r="I1657">
        <v>0.01</v>
      </c>
      <c r="J1657" t="s">
        <v>30</v>
      </c>
      <c r="K1657">
        <v>1096.6400000000001</v>
      </c>
      <c r="L1657">
        <v>145.44999999999999</v>
      </c>
      <c r="M1657">
        <v>17.850000000000001</v>
      </c>
      <c r="N1657" t="s">
        <v>1359</v>
      </c>
      <c r="O1657" t="s">
        <v>1105</v>
      </c>
      <c r="P1657" t="s">
        <v>1105</v>
      </c>
      <c r="Q1657" t="s">
        <v>40</v>
      </c>
      <c r="R1657" t="s">
        <v>41</v>
      </c>
      <c r="S1657" t="s">
        <v>207</v>
      </c>
      <c r="T1657" t="s">
        <v>231</v>
      </c>
      <c r="U1657" t="s">
        <v>35</v>
      </c>
      <c r="V1657">
        <v>0.56000000000000005</v>
      </c>
      <c r="W1657">
        <v>39895</v>
      </c>
    </row>
    <row r="1658" spans="1:23" x14ac:dyDescent="0.25">
      <c r="A1658">
        <v>55874</v>
      </c>
      <c r="B1658" s="3">
        <v>39860</v>
      </c>
      <c r="C1658" s="4">
        <f t="shared" si="75"/>
        <v>2009</v>
      </c>
      <c r="D1658" s="3" t="str">
        <f t="shared" si="76"/>
        <v>Feb</v>
      </c>
      <c r="E1658" s="3" t="str">
        <f t="shared" si="77"/>
        <v>Q4</v>
      </c>
      <c r="F1658" t="s">
        <v>62</v>
      </c>
      <c r="G1658">
        <v>28</v>
      </c>
      <c r="H1658">
        <v>208.83</v>
      </c>
      <c r="I1658">
        <v>0</v>
      </c>
      <c r="J1658" t="s">
        <v>21</v>
      </c>
      <c r="K1658">
        <v>-60.145000000000003</v>
      </c>
      <c r="L1658">
        <v>7.1</v>
      </c>
      <c r="M1658">
        <v>6.05</v>
      </c>
      <c r="N1658" t="s">
        <v>1378</v>
      </c>
      <c r="O1658" t="s">
        <v>1105</v>
      </c>
      <c r="P1658" t="s">
        <v>1105</v>
      </c>
      <c r="Q1658" t="s">
        <v>24</v>
      </c>
      <c r="R1658" t="s">
        <v>25</v>
      </c>
      <c r="S1658" t="s">
        <v>36</v>
      </c>
      <c r="T1658" t="s">
        <v>431</v>
      </c>
      <c r="U1658" t="s">
        <v>38</v>
      </c>
      <c r="V1658">
        <v>0.39</v>
      </c>
      <c r="W1658">
        <v>39861</v>
      </c>
    </row>
    <row r="1659" spans="1:23" x14ac:dyDescent="0.25">
      <c r="A1659">
        <v>56002</v>
      </c>
      <c r="B1659" s="3">
        <v>39998</v>
      </c>
      <c r="C1659" s="4">
        <f t="shared" si="75"/>
        <v>2009</v>
      </c>
      <c r="D1659" s="3" t="str">
        <f t="shared" si="76"/>
        <v>Jul</v>
      </c>
      <c r="E1659" s="3" t="str">
        <f t="shared" si="77"/>
        <v>Q2</v>
      </c>
      <c r="F1659" t="s">
        <v>20</v>
      </c>
      <c r="G1659">
        <v>21</v>
      </c>
      <c r="H1659">
        <v>514.53</v>
      </c>
      <c r="I1659">
        <v>0.04</v>
      </c>
      <c r="J1659" t="s">
        <v>21</v>
      </c>
      <c r="K1659">
        <v>149.31</v>
      </c>
      <c r="L1659">
        <v>23.99</v>
      </c>
      <c r="M1659">
        <v>6.71</v>
      </c>
      <c r="N1659" t="s">
        <v>1273</v>
      </c>
      <c r="O1659" t="s">
        <v>1105</v>
      </c>
      <c r="P1659" t="s">
        <v>1105</v>
      </c>
      <c r="Q1659" t="s">
        <v>40</v>
      </c>
      <c r="R1659" t="s">
        <v>25</v>
      </c>
      <c r="S1659" t="s">
        <v>75</v>
      </c>
      <c r="T1659" t="s">
        <v>315</v>
      </c>
      <c r="U1659" t="s">
        <v>38</v>
      </c>
      <c r="V1659">
        <v>0.35</v>
      </c>
      <c r="W1659">
        <v>40000</v>
      </c>
    </row>
    <row r="1660" spans="1:23" x14ac:dyDescent="0.25">
      <c r="A1660">
        <v>56039</v>
      </c>
      <c r="B1660" s="3">
        <v>40872</v>
      </c>
      <c r="C1660" s="4">
        <f t="shared" si="75"/>
        <v>2011</v>
      </c>
      <c r="D1660" s="3" t="str">
        <f t="shared" si="76"/>
        <v>Nov</v>
      </c>
      <c r="E1660" s="3" t="str">
        <f t="shared" si="77"/>
        <v>Q3</v>
      </c>
      <c r="F1660" t="s">
        <v>20</v>
      </c>
      <c r="G1660">
        <v>23</v>
      </c>
      <c r="H1660">
        <v>156.66</v>
      </c>
      <c r="I1660">
        <v>7.0000000000000007E-2</v>
      </c>
      <c r="J1660" t="s">
        <v>21</v>
      </c>
      <c r="K1660">
        <v>-33.15</v>
      </c>
      <c r="L1660">
        <v>6.68</v>
      </c>
      <c r="M1660">
        <v>5.2</v>
      </c>
      <c r="N1660" t="s">
        <v>1378</v>
      </c>
      <c r="O1660" t="s">
        <v>1105</v>
      </c>
      <c r="P1660" t="s">
        <v>1105</v>
      </c>
      <c r="Q1660" t="s">
        <v>24</v>
      </c>
      <c r="R1660" t="s">
        <v>25</v>
      </c>
      <c r="S1660" t="s">
        <v>60</v>
      </c>
      <c r="T1660" t="s">
        <v>441</v>
      </c>
      <c r="U1660" t="s">
        <v>38</v>
      </c>
      <c r="V1660">
        <v>0.37</v>
      </c>
      <c r="W1660">
        <v>40877</v>
      </c>
    </row>
    <row r="1661" spans="1:23" x14ac:dyDescent="0.25">
      <c r="A1661">
        <v>56710</v>
      </c>
      <c r="B1661" s="3">
        <v>40309</v>
      </c>
      <c r="C1661" s="4">
        <f t="shared" si="75"/>
        <v>2010</v>
      </c>
      <c r="D1661" s="3" t="str">
        <f t="shared" si="76"/>
        <v>May</v>
      </c>
      <c r="E1661" s="3" t="str">
        <f t="shared" si="77"/>
        <v>Q1</v>
      </c>
      <c r="F1661" t="s">
        <v>44</v>
      </c>
      <c r="G1661">
        <v>34</v>
      </c>
      <c r="H1661">
        <v>479.84</v>
      </c>
      <c r="I1661">
        <v>0.02</v>
      </c>
      <c r="J1661" t="s">
        <v>21</v>
      </c>
      <c r="K1661">
        <v>5.71</v>
      </c>
      <c r="L1661">
        <v>13.43</v>
      </c>
      <c r="M1661">
        <v>5.5</v>
      </c>
      <c r="N1661" t="s">
        <v>1276</v>
      </c>
      <c r="O1661" t="s">
        <v>1105</v>
      </c>
      <c r="P1661" t="s">
        <v>1105</v>
      </c>
      <c r="Q1661" t="s">
        <v>32</v>
      </c>
      <c r="R1661" t="s">
        <v>25</v>
      </c>
      <c r="S1661" t="s">
        <v>26</v>
      </c>
      <c r="T1661" t="s">
        <v>1051</v>
      </c>
      <c r="U1661" t="s">
        <v>38</v>
      </c>
      <c r="V1661">
        <v>0.56999999999999995</v>
      </c>
      <c r="W1661">
        <v>40310</v>
      </c>
    </row>
    <row r="1662" spans="1:23" x14ac:dyDescent="0.25">
      <c r="A1662">
        <v>57092</v>
      </c>
      <c r="B1662" s="3">
        <v>40299</v>
      </c>
      <c r="C1662" s="4">
        <f t="shared" si="75"/>
        <v>2010</v>
      </c>
      <c r="D1662" s="3" t="str">
        <f t="shared" si="76"/>
        <v>May</v>
      </c>
      <c r="E1662" s="3" t="str">
        <f t="shared" si="77"/>
        <v>Q1</v>
      </c>
      <c r="F1662" t="s">
        <v>77</v>
      </c>
      <c r="G1662">
        <v>29</v>
      </c>
      <c r="H1662">
        <v>2820.6994999999997</v>
      </c>
      <c r="I1662">
        <v>0.03</v>
      </c>
      <c r="J1662" t="s">
        <v>21</v>
      </c>
      <c r="K1662">
        <v>601.33500000000004</v>
      </c>
      <c r="L1662">
        <v>110.99</v>
      </c>
      <c r="M1662">
        <v>8.99</v>
      </c>
      <c r="N1662" t="s">
        <v>1001</v>
      </c>
      <c r="O1662" t="s">
        <v>1105</v>
      </c>
      <c r="P1662" t="s">
        <v>1105</v>
      </c>
      <c r="Q1662" t="s">
        <v>32</v>
      </c>
      <c r="R1662" t="s">
        <v>41</v>
      </c>
      <c r="S1662" t="s">
        <v>42</v>
      </c>
      <c r="T1662" t="s">
        <v>559</v>
      </c>
      <c r="U1662" t="s">
        <v>38</v>
      </c>
      <c r="V1662">
        <v>0.56999999999999995</v>
      </c>
      <c r="W1662">
        <v>40300</v>
      </c>
    </row>
    <row r="1663" spans="1:23" x14ac:dyDescent="0.25">
      <c r="A1663">
        <v>57253</v>
      </c>
      <c r="B1663" s="3">
        <v>39818</v>
      </c>
      <c r="C1663" s="4">
        <f t="shared" si="75"/>
        <v>2009</v>
      </c>
      <c r="D1663" s="3" t="str">
        <f t="shared" si="76"/>
        <v>Jan</v>
      </c>
      <c r="E1663" s="3" t="str">
        <f t="shared" si="77"/>
        <v>Q4</v>
      </c>
      <c r="F1663" t="s">
        <v>77</v>
      </c>
      <c r="G1663">
        <v>43</v>
      </c>
      <c r="H1663">
        <v>78.08</v>
      </c>
      <c r="I1663">
        <v>0.08</v>
      </c>
      <c r="J1663" t="s">
        <v>21</v>
      </c>
      <c r="K1663">
        <v>1.74</v>
      </c>
      <c r="L1663">
        <v>1.81</v>
      </c>
      <c r="M1663">
        <v>0.75</v>
      </c>
      <c r="N1663" t="s">
        <v>1255</v>
      </c>
      <c r="O1663" t="s">
        <v>1105</v>
      </c>
      <c r="P1663" t="s">
        <v>1105</v>
      </c>
      <c r="Q1663" t="s">
        <v>32</v>
      </c>
      <c r="R1663" t="s">
        <v>48</v>
      </c>
      <c r="S1663" t="s">
        <v>111</v>
      </c>
      <c r="T1663" t="s">
        <v>320</v>
      </c>
      <c r="U1663" t="s">
        <v>35</v>
      </c>
      <c r="V1663">
        <v>0.57999999999999996</v>
      </c>
      <c r="W1663">
        <v>39819</v>
      </c>
    </row>
    <row r="1664" spans="1:23" x14ac:dyDescent="0.25">
      <c r="A1664">
        <v>57382</v>
      </c>
      <c r="B1664" s="3">
        <v>39895</v>
      </c>
      <c r="C1664" s="4">
        <f t="shared" si="75"/>
        <v>2009</v>
      </c>
      <c r="D1664" s="3" t="str">
        <f t="shared" si="76"/>
        <v>Mar</v>
      </c>
      <c r="E1664" s="3" t="str">
        <f t="shared" si="77"/>
        <v>Q4</v>
      </c>
      <c r="F1664" t="s">
        <v>62</v>
      </c>
      <c r="G1664">
        <v>25</v>
      </c>
      <c r="H1664">
        <v>106.04</v>
      </c>
      <c r="I1664">
        <v>0.09</v>
      </c>
      <c r="J1664" t="s">
        <v>21</v>
      </c>
      <c r="K1664">
        <v>16.898</v>
      </c>
      <c r="L1664">
        <v>4.55</v>
      </c>
      <c r="M1664">
        <v>1.49</v>
      </c>
      <c r="N1664" t="s">
        <v>1272</v>
      </c>
      <c r="O1664" t="s">
        <v>1105</v>
      </c>
      <c r="P1664" t="s">
        <v>1105</v>
      </c>
      <c r="Q1664" t="s">
        <v>32</v>
      </c>
      <c r="R1664" t="s">
        <v>25</v>
      </c>
      <c r="S1664" t="s">
        <v>36</v>
      </c>
      <c r="T1664" t="s">
        <v>515</v>
      </c>
      <c r="U1664" t="s">
        <v>38</v>
      </c>
      <c r="V1664">
        <v>0.35</v>
      </c>
      <c r="W1664">
        <v>39897</v>
      </c>
    </row>
    <row r="1665" spans="1:23" x14ac:dyDescent="0.25">
      <c r="A1665">
        <v>57415</v>
      </c>
      <c r="B1665" s="3">
        <v>39896</v>
      </c>
      <c r="C1665" s="4">
        <f t="shared" si="75"/>
        <v>2009</v>
      </c>
      <c r="D1665" s="3" t="str">
        <f t="shared" si="76"/>
        <v>Mar</v>
      </c>
      <c r="E1665" s="3" t="str">
        <f t="shared" si="77"/>
        <v>Q4</v>
      </c>
      <c r="F1665" t="s">
        <v>62</v>
      </c>
      <c r="G1665">
        <v>6</v>
      </c>
      <c r="H1665">
        <v>101.52</v>
      </c>
      <c r="I1665">
        <v>0.02</v>
      </c>
      <c r="J1665" t="s">
        <v>21</v>
      </c>
      <c r="K1665">
        <v>-16.37</v>
      </c>
      <c r="L1665">
        <v>15.42</v>
      </c>
      <c r="M1665">
        <v>5.41</v>
      </c>
      <c r="N1665" t="s">
        <v>1223</v>
      </c>
      <c r="O1665" t="s">
        <v>1105</v>
      </c>
      <c r="P1665" t="s">
        <v>1105</v>
      </c>
      <c r="Q1665" t="s">
        <v>32</v>
      </c>
      <c r="R1665" t="s">
        <v>25</v>
      </c>
      <c r="S1665" t="s">
        <v>26</v>
      </c>
      <c r="T1665" t="s">
        <v>1380</v>
      </c>
      <c r="U1665" t="s">
        <v>38</v>
      </c>
      <c r="V1665">
        <v>0.59</v>
      </c>
      <c r="W1665">
        <v>39897</v>
      </c>
    </row>
    <row r="1666" spans="1:23" x14ac:dyDescent="0.25">
      <c r="A1666">
        <v>57606</v>
      </c>
      <c r="B1666" s="3">
        <v>40181</v>
      </c>
      <c r="C1666" s="4">
        <f t="shared" si="75"/>
        <v>2010</v>
      </c>
      <c r="D1666" s="3" t="str">
        <f t="shared" si="76"/>
        <v>Jan</v>
      </c>
      <c r="E1666" s="3" t="str">
        <f t="shared" si="77"/>
        <v>Q4</v>
      </c>
      <c r="F1666" t="s">
        <v>44</v>
      </c>
      <c r="G1666">
        <v>37</v>
      </c>
      <c r="H1666">
        <v>294.48</v>
      </c>
      <c r="I1666">
        <v>0.08</v>
      </c>
      <c r="J1666" t="s">
        <v>21</v>
      </c>
      <c r="K1666">
        <v>-64.239999999999995</v>
      </c>
      <c r="L1666">
        <v>8.4600000000000009</v>
      </c>
      <c r="M1666">
        <v>3.62</v>
      </c>
      <c r="N1666" t="s">
        <v>1255</v>
      </c>
      <c r="O1666" t="s">
        <v>1105</v>
      </c>
      <c r="P1666" t="s">
        <v>1105</v>
      </c>
      <c r="Q1666" t="s">
        <v>32</v>
      </c>
      <c r="R1666" t="s">
        <v>41</v>
      </c>
      <c r="S1666" t="s">
        <v>69</v>
      </c>
      <c r="T1666" t="s">
        <v>1199</v>
      </c>
      <c r="U1666" t="s">
        <v>51</v>
      </c>
      <c r="V1666">
        <v>0.61</v>
      </c>
      <c r="W1666">
        <v>40182</v>
      </c>
    </row>
    <row r="1667" spans="1:23" x14ac:dyDescent="0.25">
      <c r="A1667">
        <v>57794</v>
      </c>
      <c r="B1667" s="3">
        <v>40020</v>
      </c>
      <c r="C1667" s="4">
        <f t="shared" ref="C1667:C1730" si="78">YEAR(B1667)</f>
        <v>2009</v>
      </c>
      <c r="D1667" s="3" t="str">
        <f t="shared" ref="D1667:D1730" si="79">TEXT(B1667,"MMM")</f>
        <v>Jul</v>
      </c>
      <c r="E1667" s="3" t="str">
        <f t="shared" ref="E1667:E1730" si="80">IF(AND(MONTH(B1667)&gt;=4,MONTH(B1667)&lt;=6),"Q1",IF(AND(MONTH(B1667)&gt;=7,MONTH(B1667)&lt;=9),"Q2",IF(AND(MONTH(B1667)&gt;=10,MONTH(B1667)&lt;=12),"Q3",IF(AND(MONTH(B1667)&gt;=1,MONTH(B1667)&lt;=3),"Q4"))))</f>
        <v>Q2</v>
      </c>
      <c r="F1667" t="s">
        <v>20</v>
      </c>
      <c r="G1667">
        <v>16</v>
      </c>
      <c r="H1667">
        <v>88.84</v>
      </c>
      <c r="I1667">
        <v>0.02</v>
      </c>
      <c r="J1667" t="s">
        <v>21</v>
      </c>
      <c r="K1667">
        <v>-46.92</v>
      </c>
      <c r="L1667">
        <v>4.9800000000000004</v>
      </c>
      <c r="M1667">
        <v>6.07</v>
      </c>
      <c r="N1667" t="s">
        <v>1239</v>
      </c>
      <c r="O1667" t="s">
        <v>1105</v>
      </c>
      <c r="P1667" t="s">
        <v>1105</v>
      </c>
      <c r="Q1667" t="s">
        <v>59</v>
      </c>
      <c r="R1667" t="s">
        <v>25</v>
      </c>
      <c r="S1667" t="s">
        <v>60</v>
      </c>
      <c r="T1667" t="s">
        <v>349</v>
      </c>
      <c r="U1667" t="s">
        <v>38</v>
      </c>
      <c r="V1667">
        <v>0.36</v>
      </c>
      <c r="W1667">
        <v>40022</v>
      </c>
    </row>
    <row r="1668" spans="1:23" x14ac:dyDescent="0.25">
      <c r="A1668">
        <v>58054</v>
      </c>
      <c r="B1668" s="3">
        <v>40547</v>
      </c>
      <c r="C1668" s="4">
        <f t="shared" si="78"/>
        <v>2011</v>
      </c>
      <c r="D1668" s="3" t="str">
        <f t="shared" si="79"/>
        <v>Jan</v>
      </c>
      <c r="E1668" s="3" t="str">
        <f t="shared" si="80"/>
        <v>Q4</v>
      </c>
      <c r="F1668" t="s">
        <v>29</v>
      </c>
      <c r="G1668">
        <v>26</v>
      </c>
      <c r="H1668">
        <v>61.4</v>
      </c>
      <c r="I1668">
        <v>0.04</v>
      </c>
      <c r="J1668" t="s">
        <v>21</v>
      </c>
      <c r="K1668">
        <v>-92.11</v>
      </c>
      <c r="L1668">
        <v>2.08</v>
      </c>
      <c r="M1668">
        <v>5.33</v>
      </c>
      <c r="N1668" t="s">
        <v>1001</v>
      </c>
      <c r="O1668" t="s">
        <v>1105</v>
      </c>
      <c r="P1668" t="s">
        <v>1105</v>
      </c>
      <c r="Q1668" t="s">
        <v>32</v>
      </c>
      <c r="R1668" t="s">
        <v>48</v>
      </c>
      <c r="S1668" t="s">
        <v>49</v>
      </c>
      <c r="T1668" t="s">
        <v>213</v>
      </c>
      <c r="U1668" t="s">
        <v>38</v>
      </c>
      <c r="V1668">
        <v>0.43</v>
      </c>
      <c r="W1668">
        <v>40547</v>
      </c>
    </row>
    <row r="1669" spans="1:23" x14ac:dyDescent="0.25">
      <c r="A1669">
        <v>58113</v>
      </c>
      <c r="B1669" s="3">
        <v>40940</v>
      </c>
      <c r="C1669" s="4">
        <f t="shared" si="78"/>
        <v>2012</v>
      </c>
      <c r="D1669" s="3" t="str">
        <f t="shared" si="79"/>
        <v>Feb</v>
      </c>
      <c r="E1669" s="3" t="str">
        <f t="shared" si="80"/>
        <v>Q4</v>
      </c>
      <c r="F1669" t="s">
        <v>29</v>
      </c>
      <c r="G1669">
        <v>48</v>
      </c>
      <c r="H1669">
        <v>362.71</v>
      </c>
      <c r="I1669">
        <v>7.0000000000000007E-2</v>
      </c>
      <c r="J1669" t="s">
        <v>21</v>
      </c>
      <c r="K1669">
        <v>-88.952500000000001</v>
      </c>
      <c r="L1669">
        <v>7.68</v>
      </c>
      <c r="M1669">
        <v>6.16</v>
      </c>
      <c r="N1669" t="s">
        <v>1355</v>
      </c>
      <c r="O1669" t="s">
        <v>1105</v>
      </c>
      <c r="P1669" t="s">
        <v>1105</v>
      </c>
      <c r="Q1669" t="s">
        <v>24</v>
      </c>
      <c r="R1669" t="s">
        <v>25</v>
      </c>
      <c r="S1669" t="s">
        <v>36</v>
      </c>
      <c r="T1669" t="s">
        <v>841</v>
      </c>
      <c r="U1669" t="s">
        <v>38</v>
      </c>
      <c r="V1669">
        <v>0.35</v>
      </c>
      <c r="W1669">
        <v>40942</v>
      </c>
    </row>
    <row r="1670" spans="1:23" x14ac:dyDescent="0.25">
      <c r="A1670">
        <v>58528</v>
      </c>
      <c r="B1670" s="3">
        <v>40478</v>
      </c>
      <c r="C1670" s="4">
        <f t="shared" si="78"/>
        <v>2010</v>
      </c>
      <c r="D1670" s="3" t="str">
        <f t="shared" si="79"/>
        <v>Oct</v>
      </c>
      <c r="E1670" s="3" t="str">
        <f t="shared" si="80"/>
        <v>Q3</v>
      </c>
      <c r="F1670" t="s">
        <v>62</v>
      </c>
      <c r="G1670">
        <v>14</v>
      </c>
      <c r="H1670">
        <v>700.95</v>
      </c>
      <c r="I1670">
        <v>0</v>
      </c>
      <c r="J1670" t="s">
        <v>21</v>
      </c>
      <c r="K1670">
        <v>233.8</v>
      </c>
      <c r="L1670">
        <v>46.89</v>
      </c>
      <c r="M1670">
        <v>5.0999999999999996</v>
      </c>
      <c r="N1670" t="s">
        <v>1381</v>
      </c>
      <c r="O1670" t="s">
        <v>1105</v>
      </c>
      <c r="P1670" t="s">
        <v>1105</v>
      </c>
      <c r="Q1670" t="s">
        <v>40</v>
      </c>
      <c r="R1670" t="s">
        <v>25</v>
      </c>
      <c r="S1670" t="s">
        <v>33</v>
      </c>
      <c r="T1670" t="s">
        <v>352</v>
      </c>
      <c r="U1670" t="s">
        <v>47</v>
      </c>
      <c r="V1670">
        <v>0.46</v>
      </c>
      <c r="W1670">
        <v>40479</v>
      </c>
    </row>
    <row r="1671" spans="1:23" x14ac:dyDescent="0.25">
      <c r="A1671">
        <v>58598</v>
      </c>
      <c r="B1671" s="3">
        <v>40777</v>
      </c>
      <c r="C1671" s="4">
        <f t="shared" si="78"/>
        <v>2011</v>
      </c>
      <c r="D1671" s="3" t="str">
        <f t="shared" si="79"/>
        <v>Aug</v>
      </c>
      <c r="E1671" s="3" t="str">
        <f t="shared" si="80"/>
        <v>Q2</v>
      </c>
      <c r="F1671" t="s">
        <v>62</v>
      </c>
      <c r="G1671">
        <v>50</v>
      </c>
      <c r="H1671">
        <v>13608.83</v>
      </c>
      <c r="I1671">
        <v>0.1</v>
      </c>
      <c r="J1671" t="s">
        <v>30</v>
      </c>
      <c r="K1671">
        <v>1342.93</v>
      </c>
      <c r="L1671">
        <v>300.98</v>
      </c>
      <c r="M1671">
        <v>64.73</v>
      </c>
      <c r="N1671" t="s">
        <v>1227</v>
      </c>
      <c r="O1671" t="s">
        <v>1105</v>
      </c>
      <c r="P1671" t="s">
        <v>1105</v>
      </c>
      <c r="Q1671" t="s">
        <v>59</v>
      </c>
      <c r="R1671" t="s">
        <v>48</v>
      </c>
      <c r="S1671" t="s">
        <v>111</v>
      </c>
      <c r="T1671" t="s">
        <v>165</v>
      </c>
      <c r="U1671" t="s">
        <v>35</v>
      </c>
      <c r="V1671">
        <v>0.56000000000000005</v>
      </c>
      <c r="W1671">
        <v>40778</v>
      </c>
    </row>
    <row r="1672" spans="1:23" x14ac:dyDescent="0.25">
      <c r="A1672">
        <v>58851</v>
      </c>
      <c r="B1672" s="3">
        <v>40336</v>
      </c>
      <c r="C1672" s="4">
        <f t="shared" si="78"/>
        <v>2010</v>
      </c>
      <c r="D1672" s="3" t="str">
        <f t="shared" si="79"/>
        <v>Jun</v>
      </c>
      <c r="E1672" s="3" t="str">
        <f t="shared" si="80"/>
        <v>Q1</v>
      </c>
      <c r="F1672" t="s">
        <v>20</v>
      </c>
      <c r="G1672">
        <v>3</v>
      </c>
      <c r="H1672">
        <v>23.93</v>
      </c>
      <c r="I1672">
        <v>0.1</v>
      </c>
      <c r="J1672" t="s">
        <v>21</v>
      </c>
      <c r="K1672">
        <v>-6.39</v>
      </c>
      <c r="L1672">
        <v>8.34</v>
      </c>
      <c r="M1672">
        <v>0.96</v>
      </c>
      <c r="N1672" t="s">
        <v>1234</v>
      </c>
      <c r="O1672" t="s">
        <v>1105</v>
      </c>
      <c r="P1672" t="s">
        <v>1105</v>
      </c>
      <c r="Q1672" t="s">
        <v>40</v>
      </c>
      <c r="R1672" t="s">
        <v>48</v>
      </c>
      <c r="S1672" t="s">
        <v>49</v>
      </c>
      <c r="T1672" t="s">
        <v>1282</v>
      </c>
      <c r="U1672" t="s">
        <v>67</v>
      </c>
      <c r="V1672">
        <v>0.43</v>
      </c>
      <c r="W1672">
        <v>40340</v>
      </c>
    </row>
    <row r="1673" spans="1:23" x14ac:dyDescent="0.25">
      <c r="A1673">
        <v>58853</v>
      </c>
      <c r="B1673" s="3">
        <v>41042</v>
      </c>
      <c r="C1673" s="4">
        <f t="shared" si="78"/>
        <v>2012</v>
      </c>
      <c r="D1673" s="3" t="str">
        <f t="shared" si="79"/>
        <v>May</v>
      </c>
      <c r="E1673" s="3" t="str">
        <f t="shared" si="80"/>
        <v>Q1</v>
      </c>
      <c r="F1673" t="s">
        <v>77</v>
      </c>
      <c r="G1673">
        <v>27</v>
      </c>
      <c r="H1673">
        <v>5307.5</v>
      </c>
      <c r="I1673">
        <v>0.09</v>
      </c>
      <c r="J1673" t="s">
        <v>30</v>
      </c>
      <c r="K1673">
        <v>1116.67</v>
      </c>
      <c r="L1673">
        <v>200.98</v>
      </c>
      <c r="M1673">
        <v>23.76</v>
      </c>
      <c r="N1673" t="s">
        <v>1262</v>
      </c>
      <c r="O1673" t="s">
        <v>1105</v>
      </c>
      <c r="P1673" t="s">
        <v>1105</v>
      </c>
      <c r="Q1673" t="s">
        <v>59</v>
      </c>
      <c r="R1673" t="s">
        <v>48</v>
      </c>
      <c r="S1673" t="s">
        <v>111</v>
      </c>
      <c r="T1673" t="s">
        <v>437</v>
      </c>
      <c r="U1673" t="s">
        <v>35</v>
      </c>
      <c r="V1673">
        <v>0.57999999999999996</v>
      </c>
      <c r="W1673">
        <v>41043</v>
      </c>
    </row>
    <row r="1674" spans="1:23" x14ac:dyDescent="0.25">
      <c r="A1674">
        <v>59015</v>
      </c>
      <c r="B1674" s="3">
        <v>41055</v>
      </c>
      <c r="C1674" s="4">
        <f t="shared" si="78"/>
        <v>2012</v>
      </c>
      <c r="D1674" s="3" t="str">
        <f t="shared" si="79"/>
        <v>May</v>
      </c>
      <c r="E1674" s="3" t="str">
        <f t="shared" si="80"/>
        <v>Q1</v>
      </c>
      <c r="F1674" t="s">
        <v>62</v>
      </c>
      <c r="G1674">
        <v>32</v>
      </c>
      <c r="H1674">
        <v>254.46</v>
      </c>
      <c r="I1674">
        <v>0.09</v>
      </c>
      <c r="J1674" t="s">
        <v>21</v>
      </c>
      <c r="K1674">
        <v>23.5</v>
      </c>
      <c r="L1674">
        <v>8.5</v>
      </c>
      <c r="M1674">
        <v>1.99</v>
      </c>
      <c r="N1674" t="s">
        <v>1383</v>
      </c>
      <c r="O1674" t="s">
        <v>1105</v>
      </c>
      <c r="P1674" t="s">
        <v>1105</v>
      </c>
      <c r="Q1674" t="s">
        <v>24</v>
      </c>
      <c r="R1674" t="s">
        <v>41</v>
      </c>
      <c r="S1674" t="s">
        <v>69</v>
      </c>
      <c r="T1674" t="s">
        <v>849</v>
      </c>
      <c r="U1674" t="s">
        <v>51</v>
      </c>
      <c r="V1674">
        <v>0.49</v>
      </c>
      <c r="W1674">
        <v>41056</v>
      </c>
    </row>
    <row r="1675" spans="1:23" x14ac:dyDescent="0.25">
      <c r="A1675">
        <v>59075</v>
      </c>
      <c r="B1675" s="3">
        <v>40965</v>
      </c>
      <c r="C1675" s="4">
        <f t="shared" si="78"/>
        <v>2012</v>
      </c>
      <c r="D1675" s="3" t="str">
        <f t="shared" si="79"/>
        <v>Feb</v>
      </c>
      <c r="E1675" s="3" t="str">
        <f t="shared" si="80"/>
        <v>Q4</v>
      </c>
      <c r="F1675" t="s">
        <v>20</v>
      </c>
      <c r="G1675">
        <v>38</v>
      </c>
      <c r="H1675">
        <v>425.91</v>
      </c>
      <c r="I1675">
        <v>0.02</v>
      </c>
      <c r="J1675" t="s">
        <v>21</v>
      </c>
      <c r="K1675">
        <v>55.06</v>
      </c>
      <c r="L1675">
        <v>11.19</v>
      </c>
      <c r="M1675">
        <v>5.03</v>
      </c>
      <c r="N1675" t="s">
        <v>1284</v>
      </c>
      <c r="O1675" t="s">
        <v>1105</v>
      </c>
      <c r="P1675" t="s">
        <v>1105</v>
      </c>
      <c r="Q1675" t="s">
        <v>24</v>
      </c>
      <c r="R1675" t="s">
        <v>25</v>
      </c>
      <c r="S1675" t="s">
        <v>60</v>
      </c>
      <c r="T1675" t="s">
        <v>1362</v>
      </c>
      <c r="U1675" t="s">
        <v>38</v>
      </c>
      <c r="V1675">
        <v>0.37</v>
      </c>
      <c r="W1675">
        <v>40968</v>
      </c>
    </row>
    <row r="1676" spans="1:23" x14ac:dyDescent="0.25">
      <c r="A1676">
        <v>59108</v>
      </c>
      <c r="B1676" s="3">
        <v>40823</v>
      </c>
      <c r="C1676" s="4">
        <f t="shared" si="78"/>
        <v>2011</v>
      </c>
      <c r="D1676" s="3" t="str">
        <f t="shared" si="79"/>
        <v>Oct</v>
      </c>
      <c r="E1676" s="3" t="str">
        <f t="shared" si="80"/>
        <v>Q3</v>
      </c>
      <c r="F1676" t="s">
        <v>20</v>
      </c>
      <c r="G1676">
        <v>21</v>
      </c>
      <c r="H1676">
        <v>68.53</v>
      </c>
      <c r="I1676">
        <v>0.09</v>
      </c>
      <c r="J1676" t="s">
        <v>21</v>
      </c>
      <c r="K1676">
        <v>-59.97</v>
      </c>
      <c r="L1676">
        <v>3.28</v>
      </c>
      <c r="M1676">
        <v>3.97</v>
      </c>
      <c r="N1676" t="s">
        <v>1239</v>
      </c>
      <c r="O1676" t="s">
        <v>1105</v>
      </c>
      <c r="P1676" t="s">
        <v>1105</v>
      </c>
      <c r="Q1676" t="s">
        <v>40</v>
      </c>
      <c r="R1676" t="s">
        <v>25</v>
      </c>
      <c r="S1676" t="s">
        <v>94</v>
      </c>
      <c r="T1676" t="s">
        <v>564</v>
      </c>
      <c r="U1676" t="s">
        <v>67</v>
      </c>
      <c r="V1676">
        <v>0.56000000000000005</v>
      </c>
      <c r="W1676">
        <v>40828</v>
      </c>
    </row>
    <row r="1677" spans="1:23" x14ac:dyDescent="0.25">
      <c r="A1677">
        <v>59589</v>
      </c>
      <c r="B1677" s="3">
        <v>41010</v>
      </c>
      <c r="C1677" s="4">
        <f t="shared" si="78"/>
        <v>2012</v>
      </c>
      <c r="D1677" s="3" t="str">
        <f t="shared" si="79"/>
        <v>Apr</v>
      </c>
      <c r="E1677" s="3" t="str">
        <f t="shared" si="80"/>
        <v>Q1</v>
      </c>
      <c r="F1677" t="s">
        <v>62</v>
      </c>
      <c r="G1677">
        <v>25</v>
      </c>
      <c r="H1677">
        <v>1610.26</v>
      </c>
      <c r="I1677">
        <v>0.06</v>
      </c>
      <c r="J1677" t="s">
        <v>21</v>
      </c>
      <c r="K1677">
        <v>122.42</v>
      </c>
      <c r="L1677">
        <v>64.98</v>
      </c>
      <c r="M1677">
        <v>6.88</v>
      </c>
      <c r="N1677" t="s">
        <v>1289</v>
      </c>
      <c r="O1677" t="s">
        <v>1105</v>
      </c>
      <c r="P1677" t="s">
        <v>1105</v>
      </c>
      <c r="Q1677" t="s">
        <v>59</v>
      </c>
      <c r="R1677" t="s">
        <v>25</v>
      </c>
      <c r="S1677" t="s">
        <v>26</v>
      </c>
      <c r="T1677" t="s">
        <v>512</v>
      </c>
      <c r="U1677" t="s">
        <v>38</v>
      </c>
      <c r="V1677">
        <v>0.73</v>
      </c>
      <c r="W1677">
        <v>41010</v>
      </c>
    </row>
    <row r="1678" spans="1:23" x14ac:dyDescent="0.25">
      <c r="A1678">
        <v>59685</v>
      </c>
      <c r="B1678" s="3">
        <v>41253</v>
      </c>
      <c r="C1678" s="4">
        <f t="shared" si="78"/>
        <v>2012</v>
      </c>
      <c r="D1678" s="3" t="str">
        <f t="shared" si="79"/>
        <v>Dec</v>
      </c>
      <c r="E1678" s="3" t="str">
        <f t="shared" si="80"/>
        <v>Q3</v>
      </c>
      <c r="F1678" t="s">
        <v>77</v>
      </c>
      <c r="G1678">
        <v>12</v>
      </c>
      <c r="H1678">
        <v>505.2</v>
      </c>
      <c r="I1678">
        <v>0.05</v>
      </c>
      <c r="J1678" t="s">
        <v>21</v>
      </c>
      <c r="K1678">
        <v>78.98</v>
      </c>
      <c r="L1678">
        <v>40.98</v>
      </c>
      <c r="M1678">
        <v>5.33</v>
      </c>
      <c r="N1678" t="s">
        <v>1276</v>
      </c>
      <c r="O1678" t="s">
        <v>1105</v>
      </c>
      <c r="P1678" t="s">
        <v>1105</v>
      </c>
      <c r="Q1678" t="s">
        <v>32</v>
      </c>
      <c r="R1678" t="s">
        <v>25</v>
      </c>
      <c r="S1678" t="s">
        <v>33</v>
      </c>
      <c r="T1678" t="s">
        <v>674</v>
      </c>
      <c r="U1678" t="s">
        <v>38</v>
      </c>
      <c r="V1678">
        <v>0.56999999999999995</v>
      </c>
      <c r="W1678">
        <v>41255</v>
      </c>
    </row>
    <row r="1679" spans="1:23" x14ac:dyDescent="0.25">
      <c r="A1679">
        <v>59845</v>
      </c>
      <c r="B1679" s="3">
        <v>40169</v>
      </c>
      <c r="C1679" s="4">
        <f t="shared" si="78"/>
        <v>2009</v>
      </c>
      <c r="D1679" s="3" t="str">
        <f t="shared" si="79"/>
        <v>Dec</v>
      </c>
      <c r="E1679" s="3" t="str">
        <f t="shared" si="80"/>
        <v>Q3</v>
      </c>
      <c r="F1679" t="s">
        <v>20</v>
      </c>
      <c r="G1679">
        <v>42</v>
      </c>
      <c r="H1679">
        <v>200.1</v>
      </c>
      <c r="I1679">
        <v>0.04</v>
      </c>
      <c r="J1679" t="s">
        <v>21</v>
      </c>
      <c r="K1679">
        <v>3.02</v>
      </c>
      <c r="L1679">
        <v>4.71</v>
      </c>
      <c r="M1679">
        <v>0.7</v>
      </c>
      <c r="N1679" t="s">
        <v>1232</v>
      </c>
      <c r="O1679" t="s">
        <v>1105</v>
      </c>
      <c r="P1679" t="s">
        <v>1105</v>
      </c>
      <c r="Q1679" t="s">
        <v>32</v>
      </c>
      <c r="R1679" t="s">
        <v>25</v>
      </c>
      <c r="S1679" t="s">
        <v>65</v>
      </c>
      <c r="T1679" t="s">
        <v>89</v>
      </c>
      <c r="U1679" t="s">
        <v>67</v>
      </c>
      <c r="V1679">
        <v>0.8</v>
      </c>
      <c r="W1679">
        <v>40173</v>
      </c>
    </row>
    <row r="1680" spans="1:23" x14ac:dyDescent="0.25">
      <c r="A1680">
        <v>134</v>
      </c>
      <c r="B1680" s="3">
        <v>41029</v>
      </c>
      <c r="C1680" s="4">
        <f t="shared" si="78"/>
        <v>2012</v>
      </c>
      <c r="D1680" s="3" t="str">
        <f t="shared" si="79"/>
        <v>Apr</v>
      </c>
      <c r="E1680" s="3" t="str">
        <f t="shared" si="80"/>
        <v>Q1</v>
      </c>
      <c r="F1680" t="s">
        <v>44</v>
      </c>
      <c r="G1680">
        <v>11</v>
      </c>
      <c r="H1680">
        <v>1132.5999999999999</v>
      </c>
      <c r="I1680">
        <v>0.01</v>
      </c>
      <c r="J1680" t="s">
        <v>21</v>
      </c>
      <c r="K1680">
        <v>-310.20999999999998</v>
      </c>
      <c r="L1680">
        <v>95.99</v>
      </c>
      <c r="M1680">
        <v>35</v>
      </c>
      <c r="N1680" t="s">
        <v>1385</v>
      </c>
      <c r="O1680" t="s">
        <v>1105</v>
      </c>
      <c r="P1680" t="s">
        <v>1105</v>
      </c>
      <c r="Q1680" t="s">
        <v>59</v>
      </c>
      <c r="R1680" t="s">
        <v>25</v>
      </c>
      <c r="S1680" t="s">
        <v>26</v>
      </c>
      <c r="T1680" t="s">
        <v>1386</v>
      </c>
      <c r="U1680" t="s">
        <v>28</v>
      </c>
      <c r="W1680">
        <v>41031</v>
      </c>
    </row>
    <row r="1681" spans="1:23" x14ac:dyDescent="0.25">
      <c r="A1681">
        <v>740</v>
      </c>
      <c r="B1681" s="3">
        <v>40739</v>
      </c>
      <c r="C1681" s="4">
        <f t="shared" si="78"/>
        <v>2011</v>
      </c>
      <c r="D1681" s="3" t="str">
        <f t="shared" si="79"/>
        <v>Jul</v>
      </c>
      <c r="E1681" s="3" t="str">
        <f t="shared" si="80"/>
        <v>Q2</v>
      </c>
      <c r="F1681" t="s">
        <v>62</v>
      </c>
      <c r="G1681">
        <v>6</v>
      </c>
      <c r="H1681">
        <v>28.01</v>
      </c>
      <c r="I1681">
        <v>0.09</v>
      </c>
      <c r="J1681" t="s">
        <v>21</v>
      </c>
      <c r="K1681">
        <v>3.46</v>
      </c>
      <c r="L1681">
        <v>4.9800000000000004</v>
      </c>
      <c r="M1681">
        <v>0.49</v>
      </c>
      <c r="N1681" t="s">
        <v>1387</v>
      </c>
      <c r="O1681" t="s">
        <v>1105</v>
      </c>
      <c r="P1681" t="s">
        <v>1105</v>
      </c>
      <c r="Q1681" t="s">
        <v>40</v>
      </c>
      <c r="R1681" t="s">
        <v>25</v>
      </c>
      <c r="S1681" t="s">
        <v>87</v>
      </c>
      <c r="T1681" t="s">
        <v>823</v>
      </c>
      <c r="U1681" t="s">
        <v>38</v>
      </c>
      <c r="V1681">
        <v>0.39</v>
      </c>
      <c r="W1681">
        <v>40739</v>
      </c>
    </row>
    <row r="1682" spans="1:23" x14ac:dyDescent="0.25">
      <c r="A1682">
        <v>833</v>
      </c>
      <c r="B1682" s="3">
        <v>39856</v>
      </c>
      <c r="C1682" s="4">
        <f t="shared" si="78"/>
        <v>2009</v>
      </c>
      <c r="D1682" s="3" t="str">
        <f t="shared" si="79"/>
        <v>Feb</v>
      </c>
      <c r="E1682" s="3" t="str">
        <f t="shared" si="80"/>
        <v>Q4</v>
      </c>
      <c r="F1682" t="s">
        <v>62</v>
      </c>
      <c r="G1682">
        <v>1</v>
      </c>
      <c r="H1682">
        <v>19.32</v>
      </c>
      <c r="I1682">
        <v>0.03</v>
      </c>
      <c r="J1682" t="s">
        <v>21</v>
      </c>
      <c r="K1682">
        <v>-20.320500000000003</v>
      </c>
      <c r="L1682">
        <v>12.53</v>
      </c>
      <c r="M1682">
        <v>7.17</v>
      </c>
      <c r="N1682" t="s">
        <v>1388</v>
      </c>
      <c r="O1682" t="s">
        <v>1105</v>
      </c>
      <c r="P1682" t="s">
        <v>1105</v>
      </c>
      <c r="Q1682" t="s">
        <v>59</v>
      </c>
      <c r="R1682" t="s">
        <v>25</v>
      </c>
      <c r="S1682" t="s">
        <v>36</v>
      </c>
      <c r="T1682" t="s">
        <v>1389</v>
      </c>
      <c r="U1682" t="s">
        <v>38</v>
      </c>
      <c r="V1682">
        <v>0.38</v>
      </c>
      <c r="W1682">
        <v>39857</v>
      </c>
    </row>
    <row r="1683" spans="1:23" x14ac:dyDescent="0.25">
      <c r="A1683">
        <v>1573</v>
      </c>
      <c r="B1683" s="3">
        <v>41270</v>
      </c>
      <c r="C1683" s="4">
        <f t="shared" si="78"/>
        <v>2012</v>
      </c>
      <c r="D1683" s="3" t="str">
        <f t="shared" si="79"/>
        <v>Dec</v>
      </c>
      <c r="E1683" s="3" t="str">
        <f t="shared" si="80"/>
        <v>Q3</v>
      </c>
      <c r="F1683" t="s">
        <v>29</v>
      </c>
      <c r="G1683">
        <v>13</v>
      </c>
      <c r="H1683">
        <v>759.94</v>
      </c>
      <c r="I1683">
        <v>0.09</v>
      </c>
      <c r="J1683" t="s">
        <v>30</v>
      </c>
      <c r="K1683">
        <v>-226.45</v>
      </c>
      <c r="L1683">
        <v>60.89</v>
      </c>
      <c r="M1683">
        <v>32.409999999999997</v>
      </c>
      <c r="N1683" t="s">
        <v>1390</v>
      </c>
      <c r="O1683" t="s">
        <v>1105</v>
      </c>
      <c r="P1683" t="s">
        <v>1105</v>
      </c>
      <c r="Q1683" t="s">
        <v>24</v>
      </c>
      <c r="R1683" t="s">
        <v>48</v>
      </c>
      <c r="S1683" t="s">
        <v>111</v>
      </c>
      <c r="T1683" t="s">
        <v>1391</v>
      </c>
      <c r="U1683" t="s">
        <v>35</v>
      </c>
      <c r="V1683">
        <v>0.56000000000000005</v>
      </c>
      <c r="W1683">
        <v>41272</v>
      </c>
    </row>
    <row r="1684" spans="1:23" x14ac:dyDescent="0.25">
      <c r="A1684">
        <v>1639</v>
      </c>
      <c r="B1684" s="3">
        <v>40774</v>
      </c>
      <c r="C1684" s="4">
        <f t="shared" si="78"/>
        <v>2011</v>
      </c>
      <c r="D1684" s="3" t="str">
        <f t="shared" si="79"/>
        <v>Aug</v>
      </c>
      <c r="E1684" s="3" t="str">
        <f t="shared" si="80"/>
        <v>Q2</v>
      </c>
      <c r="F1684" t="s">
        <v>44</v>
      </c>
      <c r="G1684">
        <v>24</v>
      </c>
      <c r="H1684">
        <v>163.13999999999999</v>
      </c>
      <c r="I1684">
        <v>0.09</v>
      </c>
      <c r="J1684" t="s">
        <v>21</v>
      </c>
      <c r="K1684">
        <v>-62.2</v>
      </c>
      <c r="L1684">
        <v>6.78</v>
      </c>
      <c r="M1684">
        <v>6.18</v>
      </c>
      <c r="N1684" t="s">
        <v>1392</v>
      </c>
      <c r="O1684" t="s">
        <v>1105</v>
      </c>
      <c r="P1684" t="s">
        <v>1105</v>
      </c>
      <c r="Q1684" t="s">
        <v>59</v>
      </c>
      <c r="R1684" t="s">
        <v>25</v>
      </c>
      <c r="S1684" t="s">
        <v>60</v>
      </c>
      <c r="T1684" t="s">
        <v>802</v>
      </c>
      <c r="U1684" t="s">
        <v>38</v>
      </c>
      <c r="V1684">
        <v>0.39</v>
      </c>
      <c r="W1684">
        <v>40775</v>
      </c>
    </row>
    <row r="1685" spans="1:23" x14ac:dyDescent="0.25">
      <c r="A1685">
        <v>2053</v>
      </c>
      <c r="B1685" s="3">
        <v>40580</v>
      </c>
      <c r="C1685" s="4">
        <f t="shared" si="78"/>
        <v>2011</v>
      </c>
      <c r="D1685" s="3" t="str">
        <f t="shared" si="79"/>
        <v>Feb</v>
      </c>
      <c r="E1685" s="3" t="str">
        <f t="shared" si="80"/>
        <v>Q4</v>
      </c>
      <c r="F1685" t="s">
        <v>77</v>
      </c>
      <c r="G1685">
        <v>39</v>
      </c>
      <c r="H1685">
        <v>19342.84</v>
      </c>
      <c r="I1685">
        <v>0.01</v>
      </c>
      <c r="J1685" t="s">
        <v>30</v>
      </c>
      <c r="K1685">
        <v>5603.95</v>
      </c>
      <c r="L1685">
        <v>500.98</v>
      </c>
      <c r="M1685">
        <v>126</v>
      </c>
      <c r="N1685" t="s">
        <v>1393</v>
      </c>
      <c r="O1685" t="s">
        <v>1105</v>
      </c>
      <c r="P1685" t="s">
        <v>1105</v>
      </c>
      <c r="Q1685" t="s">
        <v>32</v>
      </c>
      <c r="R1685" t="s">
        <v>48</v>
      </c>
      <c r="S1685" t="s">
        <v>111</v>
      </c>
      <c r="T1685" t="s">
        <v>118</v>
      </c>
      <c r="U1685" t="s">
        <v>35</v>
      </c>
      <c r="V1685">
        <v>0.6</v>
      </c>
      <c r="W1685">
        <v>40581</v>
      </c>
    </row>
    <row r="1686" spans="1:23" x14ac:dyDescent="0.25">
      <c r="A1686">
        <v>2146</v>
      </c>
      <c r="B1686" s="3">
        <v>41165</v>
      </c>
      <c r="C1686" s="4">
        <f t="shared" si="78"/>
        <v>2012</v>
      </c>
      <c r="D1686" s="3" t="str">
        <f t="shared" si="79"/>
        <v>Sep</v>
      </c>
      <c r="E1686" s="3" t="str">
        <f t="shared" si="80"/>
        <v>Q2</v>
      </c>
      <c r="F1686" t="s">
        <v>44</v>
      </c>
      <c r="G1686">
        <v>41</v>
      </c>
      <c r="H1686">
        <v>6111.1684999999998</v>
      </c>
      <c r="I1686">
        <v>0.06</v>
      </c>
      <c r="J1686" t="s">
        <v>21</v>
      </c>
      <c r="K1686">
        <v>1663.0829999999999</v>
      </c>
      <c r="L1686">
        <v>175.99</v>
      </c>
      <c r="M1686">
        <v>4.99</v>
      </c>
      <c r="N1686" t="s">
        <v>1393</v>
      </c>
      <c r="O1686" t="s">
        <v>1105</v>
      </c>
      <c r="P1686" t="s">
        <v>1105</v>
      </c>
      <c r="Q1686" t="s">
        <v>24</v>
      </c>
      <c r="R1686" t="s">
        <v>41</v>
      </c>
      <c r="S1686" t="s">
        <v>42</v>
      </c>
      <c r="T1686" t="s">
        <v>760</v>
      </c>
      <c r="U1686" t="s">
        <v>38</v>
      </c>
      <c r="V1686">
        <v>0.59</v>
      </c>
      <c r="W1686">
        <v>41166</v>
      </c>
    </row>
    <row r="1687" spans="1:23" x14ac:dyDescent="0.25">
      <c r="A1687">
        <v>2752</v>
      </c>
      <c r="B1687" s="3">
        <v>40500</v>
      </c>
      <c r="C1687" s="4">
        <f t="shared" si="78"/>
        <v>2010</v>
      </c>
      <c r="D1687" s="3" t="str">
        <f t="shared" si="79"/>
        <v>Nov</v>
      </c>
      <c r="E1687" s="3" t="str">
        <f t="shared" si="80"/>
        <v>Q3</v>
      </c>
      <c r="F1687" t="s">
        <v>29</v>
      </c>
      <c r="G1687">
        <v>30</v>
      </c>
      <c r="H1687">
        <v>695.47</v>
      </c>
      <c r="I1687">
        <v>0.03</v>
      </c>
      <c r="J1687" t="s">
        <v>21</v>
      </c>
      <c r="K1687">
        <v>226.73</v>
      </c>
      <c r="L1687">
        <v>22.98</v>
      </c>
      <c r="M1687">
        <v>1.99</v>
      </c>
      <c r="N1687" t="s">
        <v>1393</v>
      </c>
      <c r="O1687" t="s">
        <v>1105</v>
      </c>
      <c r="P1687" t="s">
        <v>1105</v>
      </c>
      <c r="Q1687" t="s">
        <v>24</v>
      </c>
      <c r="R1687" t="s">
        <v>41</v>
      </c>
      <c r="S1687" t="s">
        <v>69</v>
      </c>
      <c r="T1687" t="s">
        <v>494</v>
      </c>
      <c r="U1687" t="s">
        <v>51</v>
      </c>
      <c r="V1687">
        <v>0.46</v>
      </c>
      <c r="W1687">
        <v>40502</v>
      </c>
    </row>
    <row r="1688" spans="1:23" x14ac:dyDescent="0.25">
      <c r="A1688">
        <v>5445</v>
      </c>
      <c r="B1688" s="3">
        <v>40384</v>
      </c>
      <c r="C1688" s="4">
        <f t="shared" si="78"/>
        <v>2010</v>
      </c>
      <c r="D1688" s="3" t="str">
        <f t="shared" si="79"/>
        <v>Jul</v>
      </c>
      <c r="E1688" s="3" t="str">
        <f t="shared" si="80"/>
        <v>Q2</v>
      </c>
      <c r="F1688" t="s">
        <v>20</v>
      </c>
      <c r="G1688">
        <v>4</v>
      </c>
      <c r="H1688">
        <v>29.42</v>
      </c>
      <c r="I1688">
        <v>0.06</v>
      </c>
      <c r="J1688" t="s">
        <v>55</v>
      </c>
      <c r="K1688">
        <v>14.43</v>
      </c>
      <c r="L1688">
        <v>3.69</v>
      </c>
      <c r="M1688">
        <v>0.5</v>
      </c>
      <c r="N1688" t="s">
        <v>1385</v>
      </c>
      <c r="O1688" t="s">
        <v>1105</v>
      </c>
      <c r="P1688" t="s">
        <v>1105</v>
      </c>
      <c r="Q1688" t="s">
        <v>59</v>
      </c>
      <c r="R1688" t="s">
        <v>25</v>
      </c>
      <c r="S1688" t="s">
        <v>87</v>
      </c>
      <c r="T1688" t="s">
        <v>88</v>
      </c>
      <c r="U1688" t="s">
        <v>38</v>
      </c>
      <c r="V1688">
        <v>0.38</v>
      </c>
      <c r="W1688">
        <v>40389</v>
      </c>
    </row>
    <row r="1689" spans="1:23" x14ac:dyDescent="0.25">
      <c r="A1689">
        <v>5699</v>
      </c>
      <c r="B1689" s="3">
        <v>41119</v>
      </c>
      <c r="C1689" s="4">
        <f t="shared" si="78"/>
        <v>2012</v>
      </c>
      <c r="D1689" s="3" t="str">
        <f t="shared" si="79"/>
        <v>Jul</v>
      </c>
      <c r="E1689" s="3" t="str">
        <f t="shared" si="80"/>
        <v>Q2</v>
      </c>
      <c r="F1689" t="s">
        <v>20</v>
      </c>
      <c r="G1689">
        <v>2</v>
      </c>
      <c r="H1689">
        <v>9.25</v>
      </c>
      <c r="I1689">
        <v>0.01</v>
      </c>
      <c r="J1689" t="s">
        <v>21</v>
      </c>
      <c r="K1689">
        <v>-4.21</v>
      </c>
      <c r="L1689">
        <v>4.13</v>
      </c>
      <c r="M1689">
        <v>0.99</v>
      </c>
      <c r="N1689" t="s">
        <v>1395</v>
      </c>
      <c r="O1689" t="s">
        <v>1105</v>
      </c>
      <c r="P1689" t="s">
        <v>1105</v>
      </c>
      <c r="Q1689" t="s">
        <v>24</v>
      </c>
      <c r="R1689" t="s">
        <v>25</v>
      </c>
      <c r="S1689" t="s">
        <v>87</v>
      </c>
      <c r="T1689" t="s">
        <v>485</v>
      </c>
      <c r="U1689" t="s">
        <v>38</v>
      </c>
      <c r="V1689">
        <v>0.39</v>
      </c>
      <c r="W1689">
        <v>41124</v>
      </c>
    </row>
    <row r="1690" spans="1:23" x14ac:dyDescent="0.25">
      <c r="A1690">
        <v>6823</v>
      </c>
      <c r="B1690" s="3">
        <v>40015</v>
      </c>
      <c r="C1690" s="4">
        <f t="shared" si="78"/>
        <v>2009</v>
      </c>
      <c r="D1690" s="3" t="str">
        <f t="shared" si="79"/>
        <v>Jul</v>
      </c>
      <c r="E1690" s="3" t="str">
        <f t="shared" si="80"/>
        <v>Q2</v>
      </c>
      <c r="F1690" t="s">
        <v>44</v>
      </c>
      <c r="G1690">
        <v>50</v>
      </c>
      <c r="H1690">
        <v>1262.72</v>
      </c>
      <c r="I1690">
        <v>0.01</v>
      </c>
      <c r="J1690" t="s">
        <v>21</v>
      </c>
      <c r="K1690">
        <v>490.28</v>
      </c>
      <c r="L1690">
        <v>24.95</v>
      </c>
      <c r="M1690">
        <v>2.99</v>
      </c>
      <c r="N1690" t="s">
        <v>1393</v>
      </c>
      <c r="O1690" t="s">
        <v>1105</v>
      </c>
      <c r="P1690" t="s">
        <v>1105</v>
      </c>
      <c r="Q1690" t="s">
        <v>24</v>
      </c>
      <c r="R1690" t="s">
        <v>25</v>
      </c>
      <c r="S1690" t="s">
        <v>36</v>
      </c>
      <c r="T1690" t="s">
        <v>1365</v>
      </c>
      <c r="U1690" t="s">
        <v>38</v>
      </c>
      <c r="V1690">
        <v>0.39</v>
      </c>
      <c r="W1690">
        <v>40016</v>
      </c>
    </row>
    <row r="1691" spans="1:23" x14ac:dyDescent="0.25">
      <c r="A1691">
        <v>6948</v>
      </c>
      <c r="B1691" s="3">
        <v>40521</v>
      </c>
      <c r="C1691" s="4">
        <f t="shared" si="78"/>
        <v>2010</v>
      </c>
      <c r="D1691" s="3" t="str">
        <f t="shared" si="79"/>
        <v>Dec</v>
      </c>
      <c r="E1691" s="3" t="str">
        <f t="shared" si="80"/>
        <v>Q3</v>
      </c>
      <c r="F1691" t="s">
        <v>44</v>
      </c>
      <c r="G1691">
        <v>15</v>
      </c>
      <c r="H1691">
        <v>1143.8800000000001</v>
      </c>
      <c r="I1691">
        <v>0.04</v>
      </c>
      <c r="J1691" t="s">
        <v>21</v>
      </c>
      <c r="K1691">
        <v>-88.7</v>
      </c>
      <c r="L1691">
        <v>73.98</v>
      </c>
      <c r="M1691">
        <v>4</v>
      </c>
      <c r="N1691" t="s">
        <v>1396</v>
      </c>
      <c r="O1691" t="s">
        <v>1105</v>
      </c>
      <c r="P1691" t="s">
        <v>1105</v>
      </c>
      <c r="Q1691" t="s">
        <v>40</v>
      </c>
      <c r="R1691" t="s">
        <v>41</v>
      </c>
      <c r="S1691" t="s">
        <v>69</v>
      </c>
      <c r="T1691" t="s">
        <v>810</v>
      </c>
      <c r="U1691" t="s">
        <v>38</v>
      </c>
      <c r="V1691">
        <v>0.79</v>
      </c>
      <c r="W1691">
        <v>40522</v>
      </c>
    </row>
    <row r="1692" spans="1:23" x14ac:dyDescent="0.25">
      <c r="A1692">
        <v>7462</v>
      </c>
      <c r="B1692" s="3">
        <v>40594</v>
      </c>
      <c r="C1692" s="4">
        <f t="shared" si="78"/>
        <v>2011</v>
      </c>
      <c r="D1692" s="3" t="str">
        <f t="shared" si="79"/>
        <v>Feb</v>
      </c>
      <c r="E1692" s="3" t="str">
        <f t="shared" si="80"/>
        <v>Q4</v>
      </c>
      <c r="F1692" t="s">
        <v>29</v>
      </c>
      <c r="G1692">
        <v>3</v>
      </c>
      <c r="H1692">
        <v>72.63</v>
      </c>
      <c r="I1692">
        <v>7.0000000000000007E-2</v>
      </c>
      <c r="J1692" t="s">
        <v>55</v>
      </c>
      <c r="K1692">
        <v>-26.94</v>
      </c>
      <c r="L1692">
        <v>22.01</v>
      </c>
      <c r="M1692">
        <v>5.53</v>
      </c>
      <c r="N1692" t="s">
        <v>1390</v>
      </c>
      <c r="O1692" t="s">
        <v>1105</v>
      </c>
      <c r="P1692" t="s">
        <v>1105</v>
      </c>
      <c r="Q1692" t="s">
        <v>24</v>
      </c>
      <c r="R1692" t="s">
        <v>25</v>
      </c>
      <c r="S1692" t="s">
        <v>94</v>
      </c>
      <c r="T1692" t="s">
        <v>1128</v>
      </c>
      <c r="U1692" t="s">
        <v>51</v>
      </c>
      <c r="V1692">
        <v>0.59</v>
      </c>
      <c r="W1692">
        <v>40595</v>
      </c>
    </row>
    <row r="1693" spans="1:23" x14ac:dyDescent="0.25">
      <c r="A1693">
        <v>7845</v>
      </c>
      <c r="B1693" s="3">
        <v>40160</v>
      </c>
      <c r="C1693" s="4">
        <f t="shared" si="78"/>
        <v>2009</v>
      </c>
      <c r="D1693" s="3" t="str">
        <f t="shared" si="79"/>
        <v>Dec</v>
      </c>
      <c r="E1693" s="3" t="str">
        <f t="shared" si="80"/>
        <v>Q3</v>
      </c>
      <c r="F1693" t="s">
        <v>77</v>
      </c>
      <c r="G1693">
        <v>22</v>
      </c>
      <c r="H1693">
        <v>118.56</v>
      </c>
      <c r="I1693">
        <v>0.06</v>
      </c>
      <c r="J1693" t="s">
        <v>55</v>
      </c>
      <c r="K1693">
        <v>-63.3765</v>
      </c>
      <c r="L1693">
        <v>4.91</v>
      </c>
      <c r="M1693">
        <v>5.68</v>
      </c>
      <c r="N1693" t="s">
        <v>1393</v>
      </c>
      <c r="O1693" t="s">
        <v>1105</v>
      </c>
      <c r="P1693" t="s">
        <v>1105</v>
      </c>
      <c r="Q1693" t="s">
        <v>24</v>
      </c>
      <c r="R1693" t="s">
        <v>25</v>
      </c>
      <c r="S1693" t="s">
        <v>36</v>
      </c>
      <c r="T1693" t="s">
        <v>1320</v>
      </c>
      <c r="U1693" t="s">
        <v>38</v>
      </c>
      <c r="V1693">
        <v>0.36</v>
      </c>
      <c r="W1693">
        <v>40160</v>
      </c>
    </row>
    <row r="1694" spans="1:23" x14ac:dyDescent="0.25">
      <c r="A1694">
        <v>8033</v>
      </c>
      <c r="B1694" s="3">
        <v>41023</v>
      </c>
      <c r="C1694" s="4">
        <f t="shared" si="78"/>
        <v>2012</v>
      </c>
      <c r="D1694" s="3" t="str">
        <f t="shared" si="79"/>
        <v>Apr</v>
      </c>
      <c r="E1694" s="3" t="str">
        <f t="shared" si="80"/>
        <v>Q1</v>
      </c>
      <c r="F1694" t="s">
        <v>29</v>
      </c>
      <c r="G1694">
        <v>27</v>
      </c>
      <c r="H1694">
        <v>118.18</v>
      </c>
      <c r="I1694">
        <v>0.06</v>
      </c>
      <c r="J1694" t="s">
        <v>21</v>
      </c>
      <c r="K1694">
        <v>-133.62</v>
      </c>
      <c r="L1694">
        <v>4.0599999999999996</v>
      </c>
      <c r="M1694">
        <v>6.89</v>
      </c>
      <c r="N1694" t="s">
        <v>1398</v>
      </c>
      <c r="O1694" t="s">
        <v>1105</v>
      </c>
      <c r="P1694" t="s">
        <v>1105</v>
      </c>
      <c r="Q1694" t="s">
        <v>24</v>
      </c>
      <c r="R1694" t="s">
        <v>25</v>
      </c>
      <c r="S1694" t="s">
        <v>33</v>
      </c>
      <c r="T1694" t="s">
        <v>404</v>
      </c>
      <c r="U1694" t="s">
        <v>38</v>
      </c>
      <c r="V1694">
        <v>0.6</v>
      </c>
      <c r="W1694">
        <v>41024</v>
      </c>
    </row>
    <row r="1695" spans="1:23" x14ac:dyDescent="0.25">
      <c r="A1695">
        <v>8388</v>
      </c>
      <c r="B1695" s="3">
        <v>40962</v>
      </c>
      <c r="C1695" s="4">
        <f t="shared" si="78"/>
        <v>2012</v>
      </c>
      <c r="D1695" s="3" t="str">
        <f t="shared" si="79"/>
        <v>Feb</v>
      </c>
      <c r="E1695" s="3" t="str">
        <f t="shared" si="80"/>
        <v>Q4</v>
      </c>
      <c r="F1695" t="s">
        <v>20</v>
      </c>
      <c r="G1695">
        <v>39</v>
      </c>
      <c r="H1695">
        <v>290.3</v>
      </c>
      <c r="I1695">
        <v>7.0000000000000007E-2</v>
      </c>
      <c r="J1695" t="s">
        <v>21</v>
      </c>
      <c r="K1695">
        <v>25.16</v>
      </c>
      <c r="L1695">
        <v>7.59</v>
      </c>
      <c r="M1695">
        <v>4</v>
      </c>
      <c r="N1695" t="s">
        <v>1388</v>
      </c>
      <c r="O1695" t="s">
        <v>1105</v>
      </c>
      <c r="P1695" t="s">
        <v>1105</v>
      </c>
      <c r="Q1695" t="s">
        <v>59</v>
      </c>
      <c r="R1695" t="s">
        <v>48</v>
      </c>
      <c r="S1695" t="s">
        <v>49</v>
      </c>
      <c r="T1695" t="s">
        <v>497</v>
      </c>
      <c r="U1695" t="s">
        <v>67</v>
      </c>
      <c r="V1695">
        <v>0.42</v>
      </c>
      <c r="W1695">
        <v>40964</v>
      </c>
    </row>
    <row r="1696" spans="1:23" x14ac:dyDescent="0.25">
      <c r="A1696">
        <v>9761</v>
      </c>
      <c r="B1696" s="3">
        <v>40930</v>
      </c>
      <c r="C1696" s="4">
        <f t="shared" si="78"/>
        <v>2012</v>
      </c>
      <c r="D1696" s="3" t="str">
        <f t="shared" si="79"/>
        <v>Jan</v>
      </c>
      <c r="E1696" s="3" t="str">
        <f t="shared" si="80"/>
        <v>Q4</v>
      </c>
      <c r="F1696" t="s">
        <v>44</v>
      </c>
      <c r="G1696">
        <v>2</v>
      </c>
      <c r="H1696">
        <v>202.64</v>
      </c>
      <c r="I1696">
        <v>0.04</v>
      </c>
      <c r="J1696" t="s">
        <v>30</v>
      </c>
      <c r="K1696">
        <v>-221.62380000000002</v>
      </c>
      <c r="L1696">
        <v>90.97</v>
      </c>
      <c r="M1696">
        <v>14</v>
      </c>
      <c r="N1696" t="s">
        <v>1393</v>
      </c>
      <c r="O1696" t="s">
        <v>1105</v>
      </c>
      <c r="P1696" t="s">
        <v>1105</v>
      </c>
      <c r="Q1696" t="s">
        <v>24</v>
      </c>
      <c r="R1696" t="s">
        <v>41</v>
      </c>
      <c r="S1696" t="s">
        <v>207</v>
      </c>
      <c r="T1696" t="s">
        <v>761</v>
      </c>
      <c r="U1696" t="s">
        <v>35</v>
      </c>
      <c r="V1696">
        <v>0.36</v>
      </c>
      <c r="W1696">
        <v>40931</v>
      </c>
    </row>
    <row r="1697" spans="1:23" x14ac:dyDescent="0.25">
      <c r="A1697">
        <v>9863</v>
      </c>
      <c r="B1697" s="3">
        <v>40790</v>
      </c>
      <c r="C1697" s="4">
        <f t="shared" si="78"/>
        <v>2011</v>
      </c>
      <c r="D1697" s="3" t="str">
        <f t="shared" si="79"/>
        <v>Sep</v>
      </c>
      <c r="E1697" s="3" t="str">
        <f t="shared" si="80"/>
        <v>Q2</v>
      </c>
      <c r="F1697" t="s">
        <v>77</v>
      </c>
      <c r="G1697">
        <v>18</v>
      </c>
      <c r="H1697">
        <v>33.96</v>
      </c>
      <c r="I1697">
        <v>0</v>
      </c>
      <c r="J1697" t="s">
        <v>21</v>
      </c>
      <c r="K1697">
        <v>0.1</v>
      </c>
      <c r="L1697">
        <v>1.76</v>
      </c>
      <c r="M1697">
        <v>0.7</v>
      </c>
      <c r="N1697" t="s">
        <v>1392</v>
      </c>
      <c r="O1697" t="s">
        <v>1105</v>
      </c>
      <c r="P1697" t="s">
        <v>1105</v>
      </c>
      <c r="Q1697" t="s">
        <v>59</v>
      </c>
      <c r="R1697" t="s">
        <v>25</v>
      </c>
      <c r="S1697" t="s">
        <v>94</v>
      </c>
      <c r="T1697" t="s">
        <v>384</v>
      </c>
      <c r="U1697" t="s">
        <v>67</v>
      </c>
      <c r="V1697">
        <v>0.56000000000000005</v>
      </c>
      <c r="W1697">
        <v>40792</v>
      </c>
    </row>
    <row r="1698" spans="1:23" x14ac:dyDescent="0.25">
      <c r="A1698">
        <v>10342</v>
      </c>
      <c r="B1698" s="3">
        <v>40869</v>
      </c>
      <c r="C1698" s="4">
        <f t="shared" si="78"/>
        <v>2011</v>
      </c>
      <c r="D1698" s="3" t="str">
        <f t="shared" si="79"/>
        <v>Nov</v>
      </c>
      <c r="E1698" s="3" t="str">
        <f t="shared" si="80"/>
        <v>Q3</v>
      </c>
      <c r="F1698" t="s">
        <v>62</v>
      </c>
      <c r="G1698">
        <v>45</v>
      </c>
      <c r="H1698">
        <v>5181.08</v>
      </c>
      <c r="I1698">
        <v>0.01</v>
      </c>
      <c r="J1698" t="s">
        <v>30</v>
      </c>
      <c r="K1698">
        <v>-1623.6</v>
      </c>
      <c r="L1698">
        <v>114.98</v>
      </c>
      <c r="M1698">
        <v>58.72</v>
      </c>
      <c r="N1698" t="s">
        <v>1398</v>
      </c>
      <c r="O1698" t="s">
        <v>1105</v>
      </c>
      <c r="P1698" t="s">
        <v>1105</v>
      </c>
      <c r="Q1698" t="s">
        <v>32</v>
      </c>
      <c r="R1698" t="s">
        <v>48</v>
      </c>
      <c r="S1698" t="s">
        <v>79</v>
      </c>
      <c r="T1698" t="s">
        <v>970</v>
      </c>
      <c r="U1698" t="s">
        <v>81</v>
      </c>
      <c r="V1698">
        <v>0.76</v>
      </c>
      <c r="W1698">
        <v>40871</v>
      </c>
    </row>
    <row r="1699" spans="1:23" x14ac:dyDescent="0.25">
      <c r="A1699">
        <v>10434</v>
      </c>
      <c r="B1699" s="3">
        <v>40170</v>
      </c>
      <c r="C1699" s="4">
        <f t="shared" si="78"/>
        <v>2009</v>
      </c>
      <c r="D1699" s="3" t="str">
        <f t="shared" si="79"/>
        <v>Dec</v>
      </c>
      <c r="E1699" s="3" t="str">
        <f t="shared" si="80"/>
        <v>Q3</v>
      </c>
      <c r="F1699" t="s">
        <v>29</v>
      </c>
      <c r="G1699">
        <v>2</v>
      </c>
      <c r="H1699">
        <v>383.45</v>
      </c>
      <c r="I1699">
        <v>0.06</v>
      </c>
      <c r="J1699" t="s">
        <v>30</v>
      </c>
      <c r="K1699">
        <v>-244.47</v>
      </c>
      <c r="L1699">
        <v>180.98</v>
      </c>
      <c r="M1699">
        <v>26.2</v>
      </c>
      <c r="N1699" t="s">
        <v>1398</v>
      </c>
      <c r="O1699" t="s">
        <v>1105</v>
      </c>
      <c r="P1699" t="s">
        <v>1105</v>
      </c>
      <c r="Q1699" t="s">
        <v>24</v>
      </c>
      <c r="R1699" t="s">
        <v>48</v>
      </c>
      <c r="S1699" t="s">
        <v>111</v>
      </c>
      <c r="T1699" t="s">
        <v>260</v>
      </c>
      <c r="U1699" t="s">
        <v>35</v>
      </c>
      <c r="V1699">
        <v>0.59</v>
      </c>
      <c r="W1699">
        <v>40171</v>
      </c>
    </row>
    <row r="1700" spans="1:23" x14ac:dyDescent="0.25">
      <c r="A1700">
        <v>11040</v>
      </c>
      <c r="B1700" s="3">
        <v>40839</v>
      </c>
      <c r="C1700" s="4">
        <f t="shared" si="78"/>
        <v>2011</v>
      </c>
      <c r="D1700" s="3" t="str">
        <f t="shared" si="79"/>
        <v>Oct</v>
      </c>
      <c r="E1700" s="3" t="str">
        <f t="shared" si="80"/>
        <v>Q3</v>
      </c>
      <c r="F1700" t="s">
        <v>44</v>
      </c>
      <c r="G1700">
        <v>44</v>
      </c>
      <c r="H1700">
        <v>1102.28</v>
      </c>
      <c r="I1700">
        <v>0.03</v>
      </c>
      <c r="J1700" t="s">
        <v>21</v>
      </c>
      <c r="K1700">
        <v>389.61</v>
      </c>
      <c r="L1700">
        <v>23.99</v>
      </c>
      <c r="M1700">
        <v>6.71</v>
      </c>
      <c r="N1700" t="s">
        <v>1402</v>
      </c>
      <c r="O1700" t="s">
        <v>1105</v>
      </c>
      <c r="P1700" t="s">
        <v>1105</v>
      </c>
      <c r="Q1700" t="s">
        <v>40</v>
      </c>
      <c r="R1700" t="s">
        <v>25</v>
      </c>
      <c r="S1700" t="s">
        <v>75</v>
      </c>
      <c r="T1700" t="s">
        <v>315</v>
      </c>
      <c r="U1700" t="s">
        <v>38</v>
      </c>
      <c r="V1700">
        <v>0.35</v>
      </c>
      <c r="W1700">
        <v>40839</v>
      </c>
    </row>
    <row r="1701" spans="1:23" x14ac:dyDescent="0.25">
      <c r="A1701">
        <v>11302</v>
      </c>
      <c r="B1701" s="3">
        <v>39873</v>
      </c>
      <c r="C1701" s="4">
        <f t="shared" si="78"/>
        <v>2009</v>
      </c>
      <c r="D1701" s="3" t="str">
        <f t="shared" si="79"/>
        <v>Mar</v>
      </c>
      <c r="E1701" s="3" t="str">
        <f t="shared" si="80"/>
        <v>Q4</v>
      </c>
      <c r="F1701" t="s">
        <v>20</v>
      </c>
      <c r="G1701">
        <v>10</v>
      </c>
      <c r="H1701">
        <v>866.66</v>
      </c>
      <c r="I1701">
        <v>0.09</v>
      </c>
      <c r="J1701" t="s">
        <v>30</v>
      </c>
      <c r="K1701">
        <v>35.290000000000049</v>
      </c>
      <c r="L1701">
        <v>90.97</v>
      </c>
      <c r="M1701">
        <v>14</v>
      </c>
      <c r="N1701" t="s">
        <v>1403</v>
      </c>
      <c r="O1701" t="s">
        <v>1105</v>
      </c>
      <c r="P1701" t="s">
        <v>1105</v>
      </c>
      <c r="Q1701" t="s">
        <v>59</v>
      </c>
      <c r="R1701" t="s">
        <v>41</v>
      </c>
      <c r="S1701" t="s">
        <v>207</v>
      </c>
      <c r="T1701" t="s">
        <v>761</v>
      </c>
      <c r="U1701" t="s">
        <v>35</v>
      </c>
      <c r="V1701">
        <v>0.36</v>
      </c>
      <c r="W1701">
        <v>39875</v>
      </c>
    </row>
    <row r="1702" spans="1:23" x14ac:dyDescent="0.25">
      <c r="A1702">
        <v>11398</v>
      </c>
      <c r="B1702" s="3">
        <v>41127</v>
      </c>
      <c r="C1702" s="4">
        <f t="shared" si="78"/>
        <v>2012</v>
      </c>
      <c r="D1702" s="3" t="str">
        <f t="shared" si="79"/>
        <v>Aug</v>
      </c>
      <c r="E1702" s="3" t="str">
        <f t="shared" si="80"/>
        <v>Q2</v>
      </c>
      <c r="F1702" t="s">
        <v>29</v>
      </c>
      <c r="G1702">
        <v>16</v>
      </c>
      <c r="H1702">
        <v>109.7</v>
      </c>
      <c r="I1702">
        <v>0.03</v>
      </c>
      <c r="J1702" t="s">
        <v>21</v>
      </c>
      <c r="K1702">
        <v>-106.77</v>
      </c>
      <c r="L1702">
        <v>5.98</v>
      </c>
      <c r="M1702">
        <v>10.39</v>
      </c>
      <c r="N1702" t="s">
        <v>1404</v>
      </c>
      <c r="O1702" t="s">
        <v>1105</v>
      </c>
      <c r="P1702" t="s">
        <v>1105</v>
      </c>
      <c r="Q1702" t="s">
        <v>59</v>
      </c>
      <c r="R1702" t="s">
        <v>25</v>
      </c>
      <c r="S1702" t="s">
        <v>60</v>
      </c>
      <c r="T1702" t="s">
        <v>1405</v>
      </c>
      <c r="U1702" t="s">
        <v>38</v>
      </c>
      <c r="V1702">
        <v>0.4</v>
      </c>
      <c r="W1702">
        <v>41128</v>
      </c>
    </row>
    <row r="1703" spans="1:23" x14ac:dyDescent="0.25">
      <c r="A1703">
        <v>11584</v>
      </c>
      <c r="B1703" s="3">
        <v>40139</v>
      </c>
      <c r="C1703" s="4">
        <f t="shared" si="78"/>
        <v>2009</v>
      </c>
      <c r="D1703" s="3" t="str">
        <f t="shared" si="79"/>
        <v>Nov</v>
      </c>
      <c r="E1703" s="3" t="str">
        <f t="shared" si="80"/>
        <v>Q3</v>
      </c>
      <c r="F1703" t="s">
        <v>62</v>
      </c>
      <c r="G1703">
        <v>48</v>
      </c>
      <c r="H1703">
        <v>1497.3174999999999</v>
      </c>
      <c r="I1703">
        <v>0.01</v>
      </c>
      <c r="J1703" t="s">
        <v>21</v>
      </c>
      <c r="K1703">
        <v>836.505</v>
      </c>
      <c r="L1703">
        <v>35.99</v>
      </c>
      <c r="M1703">
        <v>0.99</v>
      </c>
      <c r="N1703" t="s">
        <v>1395</v>
      </c>
      <c r="O1703" t="s">
        <v>1105</v>
      </c>
      <c r="P1703" t="s">
        <v>1105</v>
      </c>
      <c r="Q1703" t="s">
        <v>24</v>
      </c>
      <c r="R1703" t="s">
        <v>41</v>
      </c>
      <c r="S1703" t="s">
        <v>42</v>
      </c>
      <c r="T1703" t="s">
        <v>433</v>
      </c>
      <c r="U1703" t="s">
        <v>51</v>
      </c>
      <c r="V1703">
        <v>0.35</v>
      </c>
      <c r="W1703">
        <v>40140</v>
      </c>
    </row>
    <row r="1704" spans="1:23" x14ac:dyDescent="0.25">
      <c r="A1704">
        <v>11652</v>
      </c>
      <c r="B1704" s="3">
        <v>40857</v>
      </c>
      <c r="C1704" s="4">
        <f t="shared" si="78"/>
        <v>2011</v>
      </c>
      <c r="D1704" s="3" t="str">
        <f t="shared" si="79"/>
        <v>Nov</v>
      </c>
      <c r="E1704" s="3" t="str">
        <f t="shared" si="80"/>
        <v>Q3</v>
      </c>
      <c r="F1704" t="s">
        <v>44</v>
      </c>
      <c r="G1704">
        <v>35</v>
      </c>
      <c r="H1704">
        <v>1154.1400000000001</v>
      </c>
      <c r="I1704">
        <v>7.0000000000000007E-2</v>
      </c>
      <c r="J1704" t="s">
        <v>21</v>
      </c>
      <c r="K1704">
        <v>-36</v>
      </c>
      <c r="L1704">
        <v>32.979999999999997</v>
      </c>
      <c r="M1704">
        <v>5.5</v>
      </c>
      <c r="N1704" t="s">
        <v>1388</v>
      </c>
      <c r="O1704" t="s">
        <v>1105</v>
      </c>
      <c r="P1704" t="s">
        <v>1105</v>
      </c>
      <c r="Q1704" t="s">
        <v>59</v>
      </c>
      <c r="R1704" t="s">
        <v>41</v>
      </c>
      <c r="S1704" t="s">
        <v>69</v>
      </c>
      <c r="T1704" t="s">
        <v>399</v>
      </c>
      <c r="U1704" t="s">
        <v>38</v>
      </c>
      <c r="V1704">
        <v>0.75</v>
      </c>
      <c r="W1704">
        <v>40858</v>
      </c>
    </row>
    <row r="1705" spans="1:23" x14ac:dyDescent="0.25">
      <c r="A1705">
        <v>11686</v>
      </c>
      <c r="B1705" s="3">
        <v>39840</v>
      </c>
      <c r="C1705" s="4">
        <f t="shared" si="78"/>
        <v>2009</v>
      </c>
      <c r="D1705" s="3" t="str">
        <f t="shared" si="79"/>
        <v>Jan</v>
      </c>
      <c r="E1705" s="3" t="str">
        <f t="shared" si="80"/>
        <v>Q4</v>
      </c>
      <c r="F1705" t="s">
        <v>44</v>
      </c>
      <c r="G1705">
        <v>38</v>
      </c>
      <c r="H1705">
        <v>6121.1984999999995</v>
      </c>
      <c r="I1705">
        <v>0.08</v>
      </c>
      <c r="J1705" t="s">
        <v>21</v>
      </c>
      <c r="K1705">
        <v>1312.3440000000001</v>
      </c>
      <c r="L1705">
        <v>205.99</v>
      </c>
      <c r="M1705">
        <v>2.5</v>
      </c>
      <c r="N1705" t="s">
        <v>1385</v>
      </c>
      <c r="O1705" t="s">
        <v>1105</v>
      </c>
      <c r="P1705" t="s">
        <v>1105</v>
      </c>
      <c r="Q1705" t="s">
        <v>59</v>
      </c>
      <c r="R1705" t="s">
        <v>41</v>
      </c>
      <c r="S1705" t="s">
        <v>42</v>
      </c>
      <c r="T1705" t="s">
        <v>1406</v>
      </c>
      <c r="U1705" t="s">
        <v>38</v>
      </c>
      <c r="V1705">
        <v>0.59</v>
      </c>
      <c r="W1705">
        <v>39841</v>
      </c>
    </row>
    <row r="1706" spans="1:23" x14ac:dyDescent="0.25">
      <c r="A1706">
        <v>13895</v>
      </c>
      <c r="B1706" s="3">
        <v>40502</v>
      </c>
      <c r="C1706" s="4">
        <f t="shared" si="78"/>
        <v>2010</v>
      </c>
      <c r="D1706" s="3" t="str">
        <f t="shared" si="79"/>
        <v>Nov</v>
      </c>
      <c r="E1706" s="3" t="str">
        <f t="shared" si="80"/>
        <v>Q3</v>
      </c>
      <c r="F1706" t="s">
        <v>29</v>
      </c>
      <c r="G1706">
        <v>44</v>
      </c>
      <c r="H1706">
        <v>614.34</v>
      </c>
      <c r="I1706">
        <v>0.02</v>
      </c>
      <c r="J1706" t="s">
        <v>21</v>
      </c>
      <c r="K1706">
        <v>-171.7</v>
      </c>
      <c r="L1706">
        <v>14.03</v>
      </c>
      <c r="M1706">
        <v>9.3699999999999992</v>
      </c>
      <c r="N1706" t="s">
        <v>1398</v>
      </c>
      <c r="O1706" t="s">
        <v>1105</v>
      </c>
      <c r="P1706" t="s">
        <v>1105</v>
      </c>
      <c r="Q1706" t="s">
        <v>24</v>
      </c>
      <c r="R1706" t="s">
        <v>25</v>
      </c>
      <c r="S1706" t="s">
        <v>26</v>
      </c>
      <c r="T1706" t="s">
        <v>725</v>
      </c>
      <c r="U1706" t="s">
        <v>38</v>
      </c>
      <c r="V1706">
        <v>0.56000000000000005</v>
      </c>
      <c r="W1706">
        <v>40502</v>
      </c>
    </row>
    <row r="1707" spans="1:23" x14ac:dyDescent="0.25">
      <c r="A1707">
        <v>14820</v>
      </c>
      <c r="B1707" s="3">
        <v>40917</v>
      </c>
      <c r="C1707" s="4">
        <f t="shared" si="78"/>
        <v>2012</v>
      </c>
      <c r="D1707" s="3" t="str">
        <f t="shared" si="79"/>
        <v>Jan</v>
      </c>
      <c r="E1707" s="3" t="str">
        <f t="shared" si="80"/>
        <v>Q4</v>
      </c>
      <c r="F1707" t="s">
        <v>29</v>
      </c>
      <c r="G1707">
        <v>39</v>
      </c>
      <c r="H1707">
        <v>278.90199999999999</v>
      </c>
      <c r="I1707">
        <v>0.04</v>
      </c>
      <c r="J1707" t="s">
        <v>55</v>
      </c>
      <c r="K1707">
        <v>-104.467</v>
      </c>
      <c r="L1707">
        <v>7.99</v>
      </c>
      <c r="M1707">
        <v>5.03</v>
      </c>
      <c r="N1707" t="s">
        <v>1385</v>
      </c>
      <c r="O1707" t="s">
        <v>1105</v>
      </c>
      <c r="P1707" t="s">
        <v>1105</v>
      </c>
      <c r="Q1707" t="s">
        <v>59</v>
      </c>
      <c r="R1707" t="s">
        <v>41</v>
      </c>
      <c r="S1707" t="s">
        <v>42</v>
      </c>
      <c r="T1707" t="s">
        <v>139</v>
      </c>
      <c r="U1707" t="s">
        <v>47</v>
      </c>
      <c r="V1707">
        <v>0.6</v>
      </c>
      <c r="W1707">
        <v>40919</v>
      </c>
    </row>
    <row r="1708" spans="1:23" x14ac:dyDescent="0.25">
      <c r="A1708">
        <v>15170</v>
      </c>
      <c r="B1708" s="3">
        <v>39890</v>
      </c>
      <c r="C1708" s="4">
        <f t="shared" si="78"/>
        <v>2009</v>
      </c>
      <c r="D1708" s="3" t="str">
        <f t="shared" si="79"/>
        <v>Mar</v>
      </c>
      <c r="E1708" s="3" t="str">
        <f t="shared" si="80"/>
        <v>Q4</v>
      </c>
      <c r="F1708" t="s">
        <v>77</v>
      </c>
      <c r="G1708">
        <v>19</v>
      </c>
      <c r="H1708">
        <v>356.46449999999999</v>
      </c>
      <c r="I1708">
        <v>0.01</v>
      </c>
      <c r="J1708" t="s">
        <v>21</v>
      </c>
      <c r="K1708">
        <v>-9.1079999999999988</v>
      </c>
      <c r="L1708">
        <v>20.99</v>
      </c>
      <c r="M1708">
        <v>4.8099999999999996</v>
      </c>
      <c r="N1708" t="s">
        <v>1387</v>
      </c>
      <c r="O1708" t="s">
        <v>1105</v>
      </c>
      <c r="P1708" t="s">
        <v>1105</v>
      </c>
      <c r="Q1708" t="s">
        <v>40</v>
      </c>
      <c r="R1708" t="s">
        <v>41</v>
      </c>
      <c r="S1708" t="s">
        <v>42</v>
      </c>
      <c r="T1708" t="s">
        <v>750</v>
      </c>
      <c r="U1708" t="s">
        <v>47</v>
      </c>
      <c r="V1708">
        <v>0.57999999999999996</v>
      </c>
      <c r="W1708">
        <v>39890</v>
      </c>
    </row>
    <row r="1709" spans="1:23" x14ac:dyDescent="0.25">
      <c r="A1709">
        <v>15780</v>
      </c>
      <c r="B1709" s="3">
        <v>40646</v>
      </c>
      <c r="C1709" s="4">
        <f t="shared" si="78"/>
        <v>2011</v>
      </c>
      <c r="D1709" s="3" t="str">
        <f t="shared" si="79"/>
        <v>Apr</v>
      </c>
      <c r="E1709" s="3" t="str">
        <f t="shared" si="80"/>
        <v>Q1</v>
      </c>
      <c r="F1709" t="s">
        <v>77</v>
      </c>
      <c r="G1709">
        <v>19</v>
      </c>
      <c r="H1709">
        <v>71.77</v>
      </c>
      <c r="I1709">
        <v>0.03</v>
      </c>
      <c r="J1709" t="s">
        <v>21</v>
      </c>
      <c r="K1709">
        <v>22.71</v>
      </c>
      <c r="L1709">
        <v>3.78</v>
      </c>
      <c r="M1709">
        <v>0.71</v>
      </c>
      <c r="N1709" t="s">
        <v>1387</v>
      </c>
      <c r="O1709" t="s">
        <v>1105</v>
      </c>
      <c r="P1709" t="s">
        <v>1105</v>
      </c>
      <c r="Q1709" t="s">
        <v>40</v>
      </c>
      <c r="R1709" t="s">
        <v>25</v>
      </c>
      <c r="S1709" t="s">
        <v>65</v>
      </c>
      <c r="T1709" t="s">
        <v>415</v>
      </c>
      <c r="U1709" t="s">
        <v>67</v>
      </c>
      <c r="V1709">
        <v>0.39</v>
      </c>
      <c r="W1709">
        <v>40648</v>
      </c>
    </row>
    <row r="1710" spans="1:23" x14ac:dyDescent="0.25">
      <c r="A1710">
        <v>16098</v>
      </c>
      <c r="B1710" s="3">
        <v>41111</v>
      </c>
      <c r="C1710" s="4">
        <f t="shared" si="78"/>
        <v>2012</v>
      </c>
      <c r="D1710" s="3" t="str">
        <f t="shared" si="79"/>
        <v>Jul</v>
      </c>
      <c r="E1710" s="3" t="str">
        <f t="shared" si="80"/>
        <v>Q2</v>
      </c>
      <c r="F1710" t="s">
        <v>20</v>
      </c>
      <c r="G1710">
        <v>31</v>
      </c>
      <c r="H1710">
        <v>480.43</v>
      </c>
      <c r="I1710">
        <v>0.06</v>
      </c>
      <c r="J1710" t="s">
        <v>21</v>
      </c>
      <c r="K1710">
        <v>50.59</v>
      </c>
      <c r="L1710">
        <v>14.98</v>
      </c>
      <c r="M1710">
        <v>8.99</v>
      </c>
      <c r="N1710" t="s">
        <v>1407</v>
      </c>
      <c r="O1710" t="s">
        <v>1105</v>
      </c>
      <c r="P1710" t="s">
        <v>1105</v>
      </c>
      <c r="Q1710" t="s">
        <v>59</v>
      </c>
      <c r="R1710" t="s">
        <v>48</v>
      </c>
      <c r="S1710" t="s">
        <v>49</v>
      </c>
      <c r="T1710" t="s">
        <v>329</v>
      </c>
      <c r="U1710" t="s">
        <v>51</v>
      </c>
      <c r="V1710">
        <v>0.39</v>
      </c>
      <c r="W1710">
        <v>41115</v>
      </c>
    </row>
    <row r="1711" spans="1:23" x14ac:dyDescent="0.25">
      <c r="A1711">
        <v>16103</v>
      </c>
      <c r="B1711" s="3">
        <v>41105</v>
      </c>
      <c r="C1711" s="4">
        <f t="shared" si="78"/>
        <v>2012</v>
      </c>
      <c r="D1711" s="3" t="str">
        <f t="shared" si="79"/>
        <v>Jul</v>
      </c>
      <c r="E1711" s="3" t="str">
        <f t="shared" si="80"/>
        <v>Q2</v>
      </c>
      <c r="F1711" t="s">
        <v>44</v>
      </c>
      <c r="G1711">
        <v>31</v>
      </c>
      <c r="H1711">
        <v>217.14</v>
      </c>
      <c r="I1711">
        <v>0</v>
      </c>
      <c r="J1711" t="s">
        <v>21</v>
      </c>
      <c r="K1711">
        <v>-62.97</v>
      </c>
      <c r="L1711">
        <v>6.48</v>
      </c>
      <c r="M1711">
        <v>6.22</v>
      </c>
      <c r="N1711" t="s">
        <v>1408</v>
      </c>
      <c r="O1711" t="s">
        <v>1105</v>
      </c>
      <c r="P1711" t="s">
        <v>1105</v>
      </c>
      <c r="Q1711" t="s">
        <v>40</v>
      </c>
      <c r="R1711" t="s">
        <v>25</v>
      </c>
      <c r="S1711" t="s">
        <v>60</v>
      </c>
      <c r="T1711" t="s">
        <v>929</v>
      </c>
      <c r="U1711" t="s">
        <v>38</v>
      </c>
      <c r="V1711">
        <v>0.37</v>
      </c>
      <c r="W1711">
        <v>41107</v>
      </c>
    </row>
    <row r="1712" spans="1:23" x14ac:dyDescent="0.25">
      <c r="A1712">
        <v>16610</v>
      </c>
      <c r="B1712" s="3">
        <v>40096</v>
      </c>
      <c r="C1712" s="4">
        <f t="shared" si="78"/>
        <v>2009</v>
      </c>
      <c r="D1712" s="3" t="str">
        <f t="shared" si="79"/>
        <v>Oct</v>
      </c>
      <c r="E1712" s="3" t="str">
        <f t="shared" si="80"/>
        <v>Q3</v>
      </c>
      <c r="F1712" t="s">
        <v>29</v>
      </c>
      <c r="G1712">
        <v>19</v>
      </c>
      <c r="H1712">
        <v>659.13</v>
      </c>
      <c r="I1712">
        <v>0.09</v>
      </c>
      <c r="J1712" t="s">
        <v>21</v>
      </c>
      <c r="K1712">
        <v>187.57</v>
      </c>
      <c r="L1712">
        <v>35.94</v>
      </c>
      <c r="M1712">
        <v>6.66</v>
      </c>
      <c r="N1712" t="s">
        <v>1387</v>
      </c>
      <c r="O1712" t="s">
        <v>1105</v>
      </c>
      <c r="P1712" t="s">
        <v>1105</v>
      </c>
      <c r="Q1712" t="s">
        <v>40</v>
      </c>
      <c r="R1712" t="s">
        <v>25</v>
      </c>
      <c r="S1712" t="s">
        <v>75</v>
      </c>
      <c r="T1712" t="s">
        <v>1409</v>
      </c>
      <c r="U1712" t="s">
        <v>38</v>
      </c>
      <c r="V1712">
        <v>0.4</v>
      </c>
      <c r="W1712">
        <v>40098</v>
      </c>
    </row>
    <row r="1713" spans="1:23" x14ac:dyDescent="0.25">
      <c r="A1713">
        <v>18757</v>
      </c>
      <c r="B1713" s="3">
        <v>41051</v>
      </c>
      <c r="C1713" s="4">
        <f t="shared" si="78"/>
        <v>2012</v>
      </c>
      <c r="D1713" s="3" t="str">
        <f t="shared" si="79"/>
        <v>May</v>
      </c>
      <c r="E1713" s="3" t="str">
        <f t="shared" si="80"/>
        <v>Q1</v>
      </c>
      <c r="F1713" t="s">
        <v>20</v>
      </c>
      <c r="G1713">
        <v>9</v>
      </c>
      <c r="H1713">
        <v>222.2</v>
      </c>
      <c r="I1713">
        <v>0.03</v>
      </c>
      <c r="J1713" t="s">
        <v>21</v>
      </c>
      <c r="K1713">
        <v>-40.25</v>
      </c>
      <c r="L1713">
        <v>22.38</v>
      </c>
      <c r="M1713">
        <v>15.1</v>
      </c>
      <c r="N1713" t="s">
        <v>1410</v>
      </c>
      <c r="O1713" t="s">
        <v>1105</v>
      </c>
      <c r="P1713" t="s">
        <v>1105</v>
      </c>
      <c r="Q1713" t="s">
        <v>32</v>
      </c>
      <c r="R1713" t="s">
        <v>25</v>
      </c>
      <c r="S1713" t="s">
        <v>36</v>
      </c>
      <c r="T1713" t="s">
        <v>411</v>
      </c>
      <c r="U1713" t="s">
        <v>38</v>
      </c>
      <c r="V1713">
        <v>0.38</v>
      </c>
      <c r="W1713">
        <v>41053</v>
      </c>
    </row>
    <row r="1714" spans="1:23" x14ac:dyDescent="0.25">
      <c r="A1714">
        <v>19431</v>
      </c>
      <c r="B1714" s="3">
        <v>39956</v>
      </c>
      <c r="C1714" s="4">
        <f t="shared" si="78"/>
        <v>2009</v>
      </c>
      <c r="D1714" s="3" t="str">
        <f t="shared" si="79"/>
        <v>May</v>
      </c>
      <c r="E1714" s="3" t="str">
        <f t="shared" si="80"/>
        <v>Q1</v>
      </c>
      <c r="F1714" t="s">
        <v>44</v>
      </c>
      <c r="G1714">
        <v>4</v>
      </c>
      <c r="H1714">
        <v>16.82</v>
      </c>
      <c r="I1714">
        <v>0.08</v>
      </c>
      <c r="J1714" t="s">
        <v>21</v>
      </c>
      <c r="K1714">
        <v>-5.54</v>
      </c>
      <c r="L1714">
        <v>4.13</v>
      </c>
      <c r="M1714">
        <v>1.17</v>
      </c>
      <c r="N1714" t="s">
        <v>1404</v>
      </c>
      <c r="O1714" t="s">
        <v>1105</v>
      </c>
      <c r="P1714" t="s">
        <v>1105</v>
      </c>
      <c r="Q1714" t="s">
        <v>59</v>
      </c>
      <c r="R1714" t="s">
        <v>25</v>
      </c>
      <c r="S1714" t="s">
        <v>94</v>
      </c>
      <c r="T1714" t="s">
        <v>1412</v>
      </c>
      <c r="U1714" t="s">
        <v>67</v>
      </c>
      <c r="V1714">
        <v>0.56999999999999995</v>
      </c>
      <c r="W1714">
        <v>39958</v>
      </c>
    </row>
    <row r="1715" spans="1:23" x14ac:dyDescent="0.25">
      <c r="A1715">
        <v>19584</v>
      </c>
      <c r="B1715" s="3">
        <v>39919</v>
      </c>
      <c r="C1715" s="4">
        <f t="shared" si="78"/>
        <v>2009</v>
      </c>
      <c r="D1715" s="3" t="str">
        <f t="shared" si="79"/>
        <v>Apr</v>
      </c>
      <c r="E1715" s="3" t="str">
        <f t="shared" si="80"/>
        <v>Q1</v>
      </c>
      <c r="F1715" t="s">
        <v>77</v>
      </c>
      <c r="G1715">
        <v>6</v>
      </c>
      <c r="H1715">
        <v>14535.8</v>
      </c>
      <c r="I1715">
        <v>0.05</v>
      </c>
      <c r="J1715" t="s">
        <v>30</v>
      </c>
      <c r="K1715">
        <v>-3971.0627999999997</v>
      </c>
      <c r="L1715">
        <v>2550.14</v>
      </c>
      <c r="M1715">
        <v>29.7</v>
      </c>
      <c r="N1715" t="s">
        <v>1408</v>
      </c>
      <c r="O1715" t="s">
        <v>1105</v>
      </c>
      <c r="P1715" t="s">
        <v>1105</v>
      </c>
      <c r="Q1715" t="s">
        <v>40</v>
      </c>
      <c r="R1715" t="s">
        <v>41</v>
      </c>
      <c r="S1715" t="s">
        <v>207</v>
      </c>
      <c r="T1715" t="s">
        <v>499</v>
      </c>
      <c r="U1715" t="s">
        <v>35</v>
      </c>
      <c r="V1715">
        <v>0.56999999999999995</v>
      </c>
      <c r="W1715">
        <v>39920</v>
      </c>
    </row>
    <row r="1716" spans="1:23" x14ac:dyDescent="0.25">
      <c r="A1716">
        <v>20262</v>
      </c>
      <c r="B1716" s="3">
        <v>40173</v>
      </c>
      <c r="C1716" s="4">
        <f t="shared" si="78"/>
        <v>2009</v>
      </c>
      <c r="D1716" s="3" t="str">
        <f t="shared" si="79"/>
        <v>Dec</v>
      </c>
      <c r="E1716" s="3" t="str">
        <f t="shared" si="80"/>
        <v>Q3</v>
      </c>
      <c r="F1716" t="s">
        <v>44</v>
      </c>
      <c r="G1716">
        <v>27</v>
      </c>
      <c r="H1716">
        <v>652.24</v>
      </c>
      <c r="I1716">
        <v>0.02</v>
      </c>
      <c r="J1716" t="s">
        <v>21</v>
      </c>
      <c r="K1716">
        <v>185.04</v>
      </c>
      <c r="L1716">
        <v>22.72</v>
      </c>
      <c r="M1716">
        <v>8.99</v>
      </c>
      <c r="N1716" t="s">
        <v>1413</v>
      </c>
      <c r="O1716" t="s">
        <v>1105</v>
      </c>
      <c r="P1716" t="s">
        <v>1105</v>
      </c>
      <c r="Q1716" t="s">
        <v>59</v>
      </c>
      <c r="R1716" t="s">
        <v>48</v>
      </c>
      <c r="S1716" t="s">
        <v>49</v>
      </c>
      <c r="T1716" t="s">
        <v>312</v>
      </c>
      <c r="U1716" t="s">
        <v>51</v>
      </c>
      <c r="V1716">
        <v>0.44</v>
      </c>
      <c r="W1716">
        <v>40173</v>
      </c>
    </row>
    <row r="1717" spans="1:23" x14ac:dyDescent="0.25">
      <c r="A1717">
        <v>20545</v>
      </c>
      <c r="B1717" s="3">
        <v>40460</v>
      </c>
      <c r="C1717" s="4">
        <f t="shared" si="78"/>
        <v>2010</v>
      </c>
      <c r="D1717" s="3" t="str">
        <f t="shared" si="79"/>
        <v>Oct</v>
      </c>
      <c r="E1717" s="3" t="str">
        <f t="shared" si="80"/>
        <v>Q3</v>
      </c>
      <c r="F1717" t="s">
        <v>44</v>
      </c>
      <c r="G1717">
        <v>1</v>
      </c>
      <c r="H1717">
        <v>361.94</v>
      </c>
      <c r="I1717">
        <v>0.05</v>
      </c>
      <c r="J1717" t="s">
        <v>30</v>
      </c>
      <c r="K1717">
        <v>-163.58000000000001</v>
      </c>
      <c r="L1717">
        <v>284.98</v>
      </c>
      <c r="M1717">
        <v>69.55</v>
      </c>
      <c r="N1717" t="s">
        <v>1395</v>
      </c>
      <c r="O1717" t="s">
        <v>1105</v>
      </c>
      <c r="P1717" t="s">
        <v>1105</v>
      </c>
      <c r="Q1717" t="s">
        <v>24</v>
      </c>
      <c r="R1717" t="s">
        <v>48</v>
      </c>
      <c r="S1717" t="s">
        <v>111</v>
      </c>
      <c r="T1717" t="s">
        <v>821</v>
      </c>
      <c r="U1717" t="s">
        <v>35</v>
      </c>
      <c r="V1717">
        <v>0.6</v>
      </c>
      <c r="W1717">
        <v>40461</v>
      </c>
    </row>
    <row r="1718" spans="1:23" x14ac:dyDescent="0.25">
      <c r="A1718">
        <v>20577</v>
      </c>
      <c r="B1718" s="3">
        <v>40218</v>
      </c>
      <c r="C1718" s="4">
        <f t="shared" si="78"/>
        <v>2010</v>
      </c>
      <c r="D1718" s="3" t="str">
        <f t="shared" si="79"/>
        <v>Feb</v>
      </c>
      <c r="E1718" s="3" t="str">
        <f t="shared" si="80"/>
        <v>Q4</v>
      </c>
      <c r="F1718" t="s">
        <v>77</v>
      </c>
      <c r="G1718">
        <v>15</v>
      </c>
      <c r="H1718">
        <v>611.67999999999995</v>
      </c>
      <c r="I1718">
        <v>0.05</v>
      </c>
      <c r="J1718" t="s">
        <v>21</v>
      </c>
      <c r="K1718">
        <v>134.75049999999999</v>
      </c>
      <c r="L1718">
        <v>39.06</v>
      </c>
      <c r="M1718">
        <v>10.55</v>
      </c>
      <c r="N1718" t="s">
        <v>1413</v>
      </c>
      <c r="O1718" t="s">
        <v>1105</v>
      </c>
      <c r="P1718" t="s">
        <v>1105</v>
      </c>
      <c r="Q1718" t="s">
        <v>59</v>
      </c>
      <c r="R1718" t="s">
        <v>25</v>
      </c>
      <c r="S1718" t="s">
        <v>36</v>
      </c>
      <c r="T1718" t="s">
        <v>749</v>
      </c>
      <c r="U1718" t="s">
        <v>38</v>
      </c>
      <c r="V1718">
        <v>0.37</v>
      </c>
      <c r="W1718">
        <v>40220</v>
      </c>
    </row>
    <row r="1719" spans="1:23" x14ac:dyDescent="0.25">
      <c r="A1719">
        <v>20804</v>
      </c>
      <c r="B1719" s="3">
        <v>40873</v>
      </c>
      <c r="C1719" s="4">
        <f t="shared" si="78"/>
        <v>2011</v>
      </c>
      <c r="D1719" s="3" t="str">
        <f t="shared" si="79"/>
        <v>Nov</v>
      </c>
      <c r="E1719" s="3" t="str">
        <f t="shared" si="80"/>
        <v>Q3</v>
      </c>
      <c r="F1719" t="s">
        <v>20</v>
      </c>
      <c r="G1719">
        <v>13</v>
      </c>
      <c r="H1719">
        <v>4393.75</v>
      </c>
      <c r="I1719">
        <v>0.08</v>
      </c>
      <c r="J1719" t="s">
        <v>30</v>
      </c>
      <c r="K1719">
        <v>215.31</v>
      </c>
      <c r="L1719">
        <v>442.14</v>
      </c>
      <c r="M1719">
        <v>14.7</v>
      </c>
      <c r="N1719" t="s">
        <v>1395</v>
      </c>
      <c r="O1719" t="s">
        <v>1105</v>
      </c>
      <c r="P1719" t="s">
        <v>1105</v>
      </c>
      <c r="Q1719" t="s">
        <v>24</v>
      </c>
      <c r="R1719" t="s">
        <v>41</v>
      </c>
      <c r="S1719" t="s">
        <v>207</v>
      </c>
      <c r="T1719" t="s">
        <v>450</v>
      </c>
      <c r="U1719" t="s">
        <v>35</v>
      </c>
      <c r="V1719">
        <v>0.56000000000000005</v>
      </c>
      <c r="W1719">
        <v>40880</v>
      </c>
    </row>
    <row r="1720" spans="1:23" x14ac:dyDescent="0.25">
      <c r="A1720">
        <v>21414</v>
      </c>
      <c r="B1720" s="3">
        <v>40667</v>
      </c>
      <c r="C1720" s="4">
        <f t="shared" si="78"/>
        <v>2011</v>
      </c>
      <c r="D1720" s="3" t="str">
        <f t="shared" si="79"/>
        <v>May</v>
      </c>
      <c r="E1720" s="3" t="str">
        <f t="shared" si="80"/>
        <v>Q1</v>
      </c>
      <c r="F1720" t="s">
        <v>77</v>
      </c>
      <c r="G1720">
        <v>34</v>
      </c>
      <c r="H1720">
        <v>117.91</v>
      </c>
      <c r="I1720">
        <v>0.05</v>
      </c>
      <c r="J1720" t="s">
        <v>21</v>
      </c>
      <c r="K1720">
        <v>29.27</v>
      </c>
      <c r="L1720">
        <v>3.38</v>
      </c>
      <c r="M1720">
        <v>1.0900000000000001</v>
      </c>
      <c r="N1720" t="s">
        <v>1414</v>
      </c>
      <c r="O1720" t="s">
        <v>1105</v>
      </c>
      <c r="P1720" t="s">
        <v>1105</v>
      </c>
      <c r="Q1720" t="s">
        <v>32</v>
      </c>
      <c r="R1720" t="s">
        <v>25</v>
      </c>
      <c r="S1720" t="s">
        <v>60</v>
      </c>
      <c r="T1720" t="s">
        <v>1415</v>
      </c>
      <c r="U1720" t="s">
        <v>67</v>
      </c>
      <c r="V1720">
        <v>0.39</v>
      </c>
      <c r="W1720">
        <v>40669</v>
      </c>
    </row>
    <row r="1721" spans="1:23" x14ac:dyDescent="0.25">
      <c r="A1721">
        <v>21447</v>
      </c>
      <c r="B1721" s="3">
        <v>40332</v>
      </c>
      <c r="C1721" s="4">
        <f t="shared" si="78"/>
        <v>2010</v>
      </c>
      <c r="D1721" s="3" t="str">
        <f t="shared" si="79"/>
        <v>Jun</v>
      </c>
      <c r="E1721" s="3" t="str">
        <f t="shared" si="80"/>
        <v>Q1</v>
      </c>
      <c r="F1721" t="s">
        <v>44</v>
      </c>
      <c r="G1721">
        <v>15</v>
      </c>
      <c r="H1721">
        <v>176.24</v>
      </c>
      <c r="I1721">
        <v>0.02</v>
      </c>
      <c r="J1721" t="s">
        <v>55</v>
      </c>
      <c r="K1721">
        <v>9.85</v>
      </c>
      <c r="L1721">
        <v>10.98</v>
      </c>
      <c r="M1721">
        <v>3.37</v>
      </c>
      <c r="N1721" t="s">
        <v>1392</v>
      </c>
      <c r="O1721" t="s">
        <v>1105</v>
      </c>
      <c r="P1721" t="s">
        <v>1105</v>
      </c>
      <c r="Q1721" t="s">
        <v>59</v>
      </c>
      <c r="R1721" t="s">
        <v>25</v>
      </c>
      <c r="S1721" t="s">
        <v>148</v>
      </c>
      <c r="T1721" t="s">
        <v>460</v>
      </c>
      <c r="U1721" t="s">
        <v>51</v>
      </c>
      <c r="V1721">
        <v>0.56999999999999995</v>
      </c>
      <c r="W1721">
        <v>40334</v>
      </c>
    </row>
    <row r="1722" spans="1:23" x14ac:dyDescent="0.25">
      <c r="A1722">
        <v>21479</v>
      </c>
      <c r="B1722" s="3">
        <v>40053</v>
      </c>
      <c r="C1722" s="4">
        <f t="shared" si="78"/>
        <v>2009</v>
      </c>
      <c r="D1722" s="3" t="str">
        <f t="shared" si="79"/>
        <v>Aug</v>
      </c>
      <c r="E1722" s="3" t="str">
        <f t="shared" si="80"/>
        <v>Q2</v>
      </c>
      <c r="F1722" t="s">
        <v>62</v>
      </c>
      <c r="G1722">
        <v>41</v>
      </c>
      <c r="H1722">
        <v>291.16000000000003</v>
      </c>
      <c r="I1722">
        <v>0.01</v>
      </c>
      <c r="J1722" t="s">
        <v>55</v>
      </c>
      <c r="K1722">
        <v>-89.47</v>
      </c>
      <c r="L1722">
        <v>6.48</v>
      </c>
      <c r="M1722">
        <v>6.57</v>
      </c>
      <c r="N1722" t="s">
        <v>1413</v>
      </c>
      <c r="O1722" t="s">
        <v>1105</v>
      </c>
      <c r="P1722" t="s">
        <v>1105</v>
      </c>
      <c r="Q1722" t="s">
        <v>59</v>
      </c>
      <c r="R1722" t="s">
        <v>25</v>
      </c>
      <c r="S1722" t="s">
        <v>60</v>
      </c>
      <c r="T1722" t="s">
        <v>246</v>
      </c>
      <c r="U1722" t="s">
        <v>38</v>
      </c>
      <c r="V1722">
        <v>0.37</v>
      </c>
      <c r="W1722">
        <v>40054</v>
      </c>
    </row>
    <row r="1723" spans="1:23" x14ac:dyDescent="0.25">
      <c r="A1723">
        <v>22208</v>
      </c>
      <c r="B1723" s="3">
        <v>40099</v>
      </c>
      <c r="C1723" s="4">
        <f t="shared" si="78"/>
        <v>2009</v>
      </c>
      <c r="D1723" s="3" t="str">
        <f t="shared" si="79"/>
        <v>Oct</v>
      </c>
      <c r="E1723" s="3" t="str">
        <f t="shared" si="80"/>
        <v>Q3</v>
      </c>
      <c r="F1723" t="s">
        <v>29</v>
      </c>
      <c r="G1723">
        <v>37</v>
      </c>
      <c r="H1723">
        <v>1138.43</v>
      </c>
      <c r="I1723">
        <v>0.01</v>
      </c>
      <c r="J1723" t="s">
        <v>21</v>
      </c>
      <c r="K1723">
        <v>18.59</v>
      </c>
      <c r="L1723">
        <v>30.97</v>
      </c>
      <c r="M1723">
        <v>4</v>
      </c>
      <c r="N1723" t="s">
        <v>1392</v>
      </c>
      <c r="O1723" t="s">
        <v>1105</v>
      </c>
      <c r="P1723" t="s">
        <v>1105</v>
      </c>
      <c r="Q1723" t="s">
        <v>59</v>
      </c>
      <c r="R1723" t="s">
        <v>41</v>
      </c>
      <c r="S1723" t="s">
        <v>69</v>
      </c>
      <c r="T1723" t="s">
        <v>928</v>
      </c>
      <c r="U1723" t="s">
        <v>38</v>
      </c>
      <c r="V1723">
        <v>0.74</v>
      </c>
      <c r="W1723">
        <v>40101</v>
      </c>
    </row>
    <row r="1724" spans="1:23" x14ac:dyDescent="0.25">
      <c r="A1724">
        <v>22279</v>
      </c>
      <c r="B1724" s="3">
        <v>40169</v>
      </c>
      <c r="C1724" s="4">
        <f t="shared" si="78"/>
        <v>2009</v>
      </c>
      <c r="D1724" s="3" t="str">
        <f t="shared" si="79"/>
        <v>Dec</v>
      </c>
      <c r="E1724" s="3" t="str">
        <f t="shared" si="80"/>
        <v>Q3</v>
      </c>
      <c r="F1724" t="s">
        <v>44</v>
      </c>
      <c r="G1724">
        <v>43</v>
      </c>
      <c r="H1724">
        <v>2463.6</v>
      </c>
      <c r="I1724">
        <v>0.03</v>
      </c>
      <c r="J1724" t="s">
        <v>21</v>
      </c>
      <c r="K1724">
        <v>1040.6500000000001</v>
      </c>
      <c r="L1724">
        <v>54.96</v>
      </c>
      <c r="M1724">
        <v>10.75</v>
      </c>
      <c r="N1724" t="s">
        <v>1390</v>
      </c>
      <c r="O1724" t="s">
        <v>1105</v>
      </c>
      <c r="P1724" t="s">
        <v>1105</v>
      </c>
      <c r="Q1724" t="s">
        <v>24</v>
      </c>
      <c r="R1724" t="s">
        <v>25</v>
      </c>
      <c r="S1724" t="s">
        <v>60</v>
      </c>
      <c r="T1724" t="s">
        <v>347</v>
      </c>
      <c r="U1724" t="s">
        <v>38</v>
      </c>
      <c r="V1724">
        <v>0.36</v>
      </c>
      <c r="W1724">
        <v>40172</v>
      </c>
    </row>
    <row r="1725" spans="1:23" x14ac:dyDescent="0.25">
      <c r="A1725">
        <v>23174</v>
      </c>
      <c r="B1725" s="3">
        <v>41116</v>
      </c>
      <c r="C1725" s="4">
        <f t="shared" si="78"/>
        <v>2012</v>
      </c>
      <c r="D1725" s="3" t="str">
        <f t="shared" si="79"/>
        <v>Jul</v>
      </c>
      <c r="E1725" s="3" t="str">
        <f t="shared" si="80"/>
        <v>Q2</v>
      </c>
      <c r="F1725" t="s">
        <v>20</v>
      </c>
      <c r="G1725">
        <v>16</v>
      </c>
      <c r="H1725">
        <v>3549.9</v>
      </c>
      <c r="I1725">
        <v>0.06</v>
      </c>
      <c r="J1725" t="s">
        <v>30</v>
      </c>
      <c r="K1725">
        <v>44.8</v>
      </c>
      <c r="L1725">
        <v>216.6</v>
      </c>
      <c r="M1725">
        <v>64.2</v>
      </c>
      <c r="N1725" t="s">
        <v>1414</v>
      </c>
      <c r="O1725" t="s">
        <v>1105</v>
      </c>
      <c r="P1725" t="s">
        <v>1105</v>
      </c>
      <c r="Q1725" t="s">
        <v>32</v>
      </c>
      <c r="R1725" t="s">
        <v>48</v>
      </c>
      <c r="S1725" t="s">
        <v>111</v>
      </c>
      <c r="T1725" t="s">
        <v>310</v>
      </c>
      <c r="U1725" t="s">
        <v>35</v>
      </c>
      <c r="V1725">
        <v>0.59</v>
      </c>
      <c r="W1725">
        <v>41118</v>
      </c>
    </row>
    <row r="1726" spans="1:23" x14ac:dyDescent="0.25">
      <c r="A1726">
        <v>23333</v>
      </c>
      <c r="B1726" s="3">
        <v>40030</v>
      </c>
      <c r="C1726" s="4">
        <f t="shared" si="78"/>
        <v>2009</v>
      </c>
      <c r="D1726" s="3" t="str">
        <f t="shared" si="79"/>
        <v>Aug</v>
      </c>
      <c r="E1726" s="3" t="str">
        <f t="shared" si="80"/>
        <v>Q2</v>
      </c>
      <c r="F1726" t="s">
        <v>62</v>
      </c>
      <c r="G1726">
        <v>44</v>
      </c>
      <c r="H1726">
        <v>634.12</v>
      </c>
      <c r="I1726">
        <v>0.04</v>
      </c>
      <c r="J1726" t="s">
        <v>21</v>
      </c>
      <c r="K1726">
        <v>-21.65</v>
      </c>
      <c r="L1726">
        <v>14.42</v>
      </c>
      <c r="M1726">
        <v>6.75</v>
      </c>
      <c r="N1726" t="s">
        <v>1385</v>
      </c>
      <c r="O1726" t="s">
        <v>1105</v>
      </c>
      <c r="P1726" t="s">
        <v>1105</v>
      </c>
      <c r="Q1726" t="s">
        <v>59</v>
      </c>
      <c r="R1726" t="s">
        <v>25</v>
      </c>
      <c r="S1726" t="s">
        <v>33</v>
      </c>
      <c r="T1726" t="s">
        <v>1023</v>
      </c>
      <c r="U1726" t="s">
        <v>47</v>
      </c>
      <c r="V1726">
        <v>0.52</v>
      </c>
      <c r="W1726">
        <v>40031</v>
      </c>
    </row>
    <row r="1727" spans="1:23" x14ac:dyDescent="0.25">
      <c r="A1727">
        <v>24640</v>
      </c>
      <c r="B1727" s="3">
        <v>40572</v>
      </c>
      <c r="C1727" s="4">
        <f t="shared" si="78"/>
        <v>2011</v>
      </c>
      <c r="D1727" s="3" t="str">
        <f t="shared" si="79"/>
        <v>Jan</v>
      </c>
      <c r="E1727" s="3" t="str">
        <f t="shared" si="80"/>
        <v>Q4</v>
      </c>
      <c r="F1727" t="s">
        <v>62</v>
      </c>
      <c r="G1727">
        <v>12</v>
      </c>
      <c r="H1727">
        <v>1379.98</v>
      </c>
      <c r="I1727">
        <v>0.06</v>
      </c>
      <c r="J1727" t="s">
        <v>30</v>
      </c>
      <c r="K1727">
        <v>-151.72999999999999</v>
      </c>
      <c r="L1727">
        <v>113.98</v>
      </c>
      <c r="M1727">
        <v>30</v>
      </c>
      <c r="N1727" t="s">
        <v>1413</v>
      </c>
      <c r="O1727" t="s">
        <v>1105</v>
      </c>
      <c r="P1727" t="s">
        <v>1105</v>
      </c>
      <c r="Q1727" t="s">
        <v>59</v>
      </c>
      <c r="R1727" t="s">
        <v>48</v>
      </c>
      <c r="S1727" t="s">
        <v>111</v>
      </c>
      <c r="T1727" t="s">
        <v>827</v>
      </c>
      <c r="U1727" t="s">
        <v>35</v>
      </c>
      <c r="V1727">
        <v>0.69</v>
      </c>
      <c r="W1727">
        <v>40573</v>
      </c>
    </row>
    <row r="1728" spans="1:23" x14ac:dyDescent="0.25">
      <c r="A1728">
        <v>25056</v>
      </c>
      <c r="B1728" s="3">
        <v>40442</v>
      </c>
      <c r="C1728" s="4">
        <f t="shared" si="78"/>
        <v>2010</v>
      </c>
      <c r="D1728" s="3" t="str">
        <f t="shared" si="79"/>
        <v>Sep</v>
      </c>
      <c r="E1728" s="3" t="str">
        <f t="shared" si="80"/>
        <v>Q2</v>
      </c>
      <c r="F1728" t="s">
        <v>44</v>
      </c>
      <c r="G1728">
        <v>41</v>
      </c>
      <c r="H1728">
        <v>295.12</v>
      </c>
      <c r="I1728">
        <v>0</v>
      </c>
      <c r="J1728" t="s">
        <v>21</v>
      </c>
      <c r="K1728">
        <v>-151.93</v>
      </c>
      <c r="L1728">
        <v>6.48</v>
      </c>
      <c r="M1728">
        <v>8.19</v>
      </c>
      <c r="N1728" t="s">
        <v>1396</v>
      </c>
      <c r="O1728" t="s">
        <v>1105</v>
      </c>
      <c r="P1728" t="s">
        <v>1105</v>
      </c>
      <c r="Q1728" t="s">
        <v>40</v>
      </c>
      <c r="R1728" t="s">
        <v>25</v>
      </c>
      <c r="S1728" t="s">
        <v>60</v>
      </c>
      <c r="T1728" t="s">
        <v>173</v>
      </c>
      <c r="U1728" t="s">
        <v>38</v>
      </c>
      <c r="V1728">
        <v>0.37</v>
      </c>
      <c r="W1728">
        <v>40444</v>
      </c>
    </row>
    <row r="1729" spans="1:23" x14ac:dyDescent="0.25">
      <c r="A1729">
        <v>26244</v>
      </c>
      <c r="B1729" s="3">
        <v>40393</v>
      </c>
      <c r="C1729" s="4">
        <f t="shared" si="78"/>
        <v>2010</v>
      </c>
      <c r="D1729" s="3" t="str">
        <f t="shared" si="79"/>
        <v>Aug</v>
      </c>
      <c r="E1729" s="3" t="str">
        <f t="shared" si="80"/>
        <v>Q2</v>
      </c>
      <c r="F1729" t="s">
        <v>29</v>
      </c>
      <c r="G1729">
        <v>16</v>
      </c>
      <c r="H1729">
        <v>131.72</v>
      </c>
      <c r="I1729">
        <v>0.09</v>
      </c>
      <c r="J1729" t="s">
        <v>21</v>
      </c>
      <c r="K1729">
        <v>-42.61</v>
      </c>
      <c r="L1729">
        <v>8.4600000000000009</v>
      </c>
      <c r="M1729">
        <v>3.62</v>
      </c>
      <c r="N1729" t="s">
        <v>1385</v>
      </c>
      <c r="O1729" t="s">
        <v>1105</v>
      </c>
      <c r="P1729" t="s">
        <v>1105</v>
      </c>
      <c r="Q1729" t="s">
        <v>59</v>
      </c>
      <c r="R1729" t="s">
        <v>41</v>
      </c>
      <c r="S1729" t="s">
        <v>69</v>
      </c>
      <c r="T1729" t="s">
        <v>1199</v>
      </c>
      <c r="U1729" t="s">
        <v>51</v>
      </c>
      <c r="V1729">
        <v>0.61</v>
      </c>
      <c r="W1729">
        <v>40395</v>
      </c>
    </row>
    <row r="1730" spans="1:23" x14ac:dyDescent="0.25">
      <c r="A1730">
        <v>27201</v>
      </c>
      <c r="B1730" s="3">
        <v>41115</v>
      </c>
      <c r="C1730" s="4">
        <f t="shared" si="78"/>
        <v>2012</v>
      </c>
      <c r="D1730" s="3" t="str">
        <f t="shared" si="79"/>
        <v>Jul</v>
      </c>
      <c r="E1730" s="3" t="str">
        <f t="shared" si="80"/>
        <v>Q2</v>
      </c>
      <c r="F1730" t="s">
        <v>29</v>
      </c>
      <c r="G1730">
        <v>10</v>
      </c>
      <c r="H1730">
        <v>5056.8900000000003</v>
      </c>
      <c r="I1730">
        <v>0.02</v>
      </c>
      <c r="J1730" t="s">
        <v>30</v>
      </c>
      <c r="K1730">
        <v>789.05</v>
      </c>
      <c r="L1730">
        <v>500.98</v>
      </c>
      <c r="M1730">
        <v>26</v>
      </c>
      <c r="N1730" t="s">
        <v>1402</v>
      </c>
      <c r="O1730" t="s">
        <v>1105</v>
      </c>
      <c r="P1730" t="s">
        <v>1105</v>
      </c>
      <c r="Q1730" t="s">
        <v>40</v>
      </c>
      <c r="R1730" t="s">
        <v>48</v>
      </c>
      <c r="S1730" t="s">
        <v>111</v>
      </c>
      <c r="T1730" t="s">
        <v>118</v>
      </c>
      <c r="U1730" t="s">
        <v>35</v>
      </c>
      <c r="V1730">
        <v>0.6</v>
      </c>
      <c r="W1730">
        <v>41115</v>
      </c>
    </row>
    <row r="1731" spans="1:23" x14ac:dyDescent="0.25">
      <c r="A1731">
        <v>27808</v>
      </c>
      <c r="B1731" s="3">
        <v>40204</v>
      </c>
      <c r="C1731" s="4">
        <f t="shared" ref="C1731:C1794" si="81">YEAR(B1731)</f>
        <v>2010</v>
      </c>
      <c r="D1731" s="3" t="str">
        <f t="shared" ref="D1731:D1794" si="82">TEXT(B1731,"MMM")</f>
        <v>Jan</v>
      </c>
      <c r="E1731" s="3" t="str">
        <f t="shared" ref="E1731:E1794" si="83">IF(AND(MONTH(B1731)&gt;=4,MONTH(B1731)&lt;=6),"Q1",IF(AND(MONTH(B1731)&gt;=7,MONTH(B1731)&lt;=9),"Q2",IF(AND(MONTH(B1731)&gt;=10,MONTH(B1731)&lt;=12),"Q3",IF(AND(MONTH(B1731)&gt;=1,MONTH(B1731)&lt;=3),"Q4"))))</f>
        <v>Q4</v>
      </c>
      <c r="F1731" t="s">
        <v>20</v>
      </c>
      <c r="G1731">
        <v>9</v>
      </c>
      <c r="H1731">
        <v>196.12</v>
      </c>
      <c r="I1731">
        <v>0.01</v>
      </c>
      <c r="J1731" t="s">
        <v>55</v>
      </c>
      <c r="K1731">
        <v>4.41</v>
      </c>
      <c r="L1731">
        <v>20.89</v>
      </c>
      <c r="M1731">
        <v>1.99</v>
      </c>
      <c r="N1731" t="s">
        <v>1398</v>
      </c>
      <c r="O1731" t="s">
        <v>1105</v>
      </c>
      <c r="P1731" t="s">
        <v>1105</v>
      </c>
      <c r="Q1731" t="s">
        <v>32</v>
      </c>
      <c r="R1731" t="s">
        <v>41</v>
      </c>
      <c r="S1731" t="s">
        <v>69</v>
      </c>
      <c r="T1731" t="s">
        <v>300</v>
      </c>
      <c r="U1731" t="s">
        <v>51</v>
      </c>
      <c r="V1731">
        <v>0.48</v>
      </c>
      <c r="W1731">
        <v>40211</v>
      </c>
    </row>
    <row r="1732" spans="1:23" x14ac:dyDescent="0.25">
      <c r="A1732">
        <v>29573</v>
      </c>
      <c r="B1732" s="3">
        <v>40924</v>
      </c>
      <c r="C1732" s="4">
        <f t="shared" si="81"/>
        <v>2012</v>
      </c>
      <c r="D1732" s="3" t="str">
        <f t="shared" si="82"/>
        <v>Jan</v>
      </c>
      <c r="E1732" s="3" t="str">
        <f t="shared" si="83"/>
        <v>Q4</v>
      </c>
      <c r="F1732" t="s">
        <v>77</v>
      </c>
      <c r="G1732">
        <v>43</v>
      </c>
      <c r="H1732">
        <v>792.21</v>
      </c>
      <c r="I1732">
        <v>0.05</v>
      </c>
      <c r="J1732" t="s">
        <v>21</v>
      </c>
      <c r="K1732">
        <v>42.24</v>
      </c>
      <c r="L1732">
        <v>18.97</v>
      </c>
      <c r="M1732">
        <v>9.5399999999999991</v>
      </c>
      <c r="N1732" t="s">
        <v>1385</v>
      </c>
      <c r="O1732" t="s">
        <v>1105</v>
      </c>
      <c r="P1732" t="s">
        <v>1105</v>
      </c>
      <c r="Q1732" t="s">
        <v>59</v>
      </c>
      <c r="R1732" t="s">
        <v>25</v>
      </c>
      <c r="S1732" t="s">
        <v>60</v>
      </c>
      <c r="T1732" t="s">
        <v>574</v>
      </c>
      <c r="U1732" t="s">
        <v>38</v>
      </c>
      <c r="V1732">
        <v>0.37</v>
      </c>
      <c r="W1732">
        <v>40926</v>
      </c>
    </row>
    <row r="1733" spans="1:23" x14ac:dyDescent="0.25">
      <c r="A1733">
        <v>29862</v>
      </c>
      <c r="B1733" s="3">
        <v>40713</v>
      </c>
      <c r="C1733" s="4">
        <f t="shared" si="81"/>
        <v>2011</v>
      </c>
      <c r="D1733" s="3" t="str">
        <f t="shared" si="82"/>
        <v>Jun</v>
      </c>
      <c r="E1733" s="3" t="str">
        <f t="shared" si="83"/>
        <v>Q1</v>
      </c>
      <c r="F1733" t="s">
        <v>62</v>
      </c>
      <c r="G1733">
        <v>34</v>
      </c>
      <c r="H1733">
        <v>214.64</v>
      </c>
      <c r="I1733">
        <v>0.08</v>
      </c>
      <c r="J1733" t="s">
        <v>21</v>
      </c>
      <c r="K1733">
        <v>-76.88</v>
      </c>
      <c r="L1733">
        <v>6.48</v>
      </c>
      <c r="M1733">
        <v>5.86</v>
      </c>
      <c r="N1733" t="s">
        <v>1408</v>
      </c>
      <c r="O1733" t="s">
        <v>1105</v>
      </c>
      <c r="P1733" t="s">
        <v>1105</v>
      </c>
      <c r="Q1733" t="s">
        <v>40</v>
      </c>
      <c r="R1733" t="s">
        <v>25</v>
      </c>
      <c r="S1733" t="s">
        <v>60</v>
      </c>
      <c r="T1733" t="s">
        <v>171</v>
      </c>
      <c r="U1733" t="s">
        <v>38</v>
      </c>
      <c r="V1733">
        <v>0.36</v>
      </c>
      <c r="W1733">
        <v>40715</v>
      </c>
    </row>
    <row r="1734" spans="1:23" x14ac:dyDescent="0.25">
      <c r="A1734">
        <v>30433</v>
      </c>
      <c r="B1734" s="3">
        <v>40338</v>
      </c>
      <c r="C1734" s="4">
        <f t="shared" si="81"/>
        <v>2010</v>
      </c>
      <c r="D1734" s="3" t="str">
        <f t="shared" si="82"/>
        <v>Jun</v>
      </c>
      <c r="E1734" s="3" t="str">
        <f t="shared" si="83"/>
        <v>Q1</v>
      </c>
      <c r="F1734" t="s">
        <v>62</v>
      </c>
      <c r="G1734">
        <v>17</v>
      </c>
      <c r="H1734">
        <v>253.38</v>
      </c>
      <c r="I1734">
        <v>0</v>
      </c>
      <c r="J1734" t="s">
        <v>55</v>
      </c>
      <c r="K1734">
        <v>-35.78</v>
      </c>
      <c r="L1734">
        <v>13.9</v>
      </c>
      <c r="M1734">
        <v>7.59</v>
      </c>
      <c r="N1734" t="s">
        <v>1404</v>
      </c>
      <c r="O1734" t="s">
        <v>1105</v>
      </c>
      <c r="P1734" t="s">
        <v>1105</v>
      </c>
      <c r="Q1734" t="s">
        <v>59</v>
      </c>
      <c r="R1734" t="s">
        <v>25</v>
      </c>
      <c r="S1734" t="s">
        <v>148</v>
      </c>
      <c r="T1734" t="s">
        <v>418</v>
      </c>
      <c r="U1734" t="s">
        <v>51</v>
      </c>
      <c r="V1734">
        <v>0.56000000000000005</v>
      </c>
      <c r="W1734">
        <v>40338</v>
      </c>
    </row>
    <row r="1735" spans="1:23" x14ac:dyDescent="0.25">
      <c r="A1735">
        <v>30532</v>
      </c>
      <c r="B1735" s="3">
        <v>40873</v>
      </c>
      <c r="C1735" s="4">
        <f t="shared" si="81"/>
        <v>2011</v>
      </c>
      <c r="D1735" s="3" t="str">
        <f t="shared" si="82"/>
        <v>Nov</v>
      </c>
      <c r="E1735" s="3" t="str">
        <f t="shared" si="83"/>
        <v>Q3</v>
      </c>
      <c r="F1735" t="s">
        <v>29</v>
      </c>
      <c r="G1735">
        <v>28</v>
      </c>
      <c r="H1735">
        <v>431.37</v>
      </c>
      <c r="I1735">
        <v>0.03</v>
      </c>
      <c r="J1735" t="s">
        <v>21</v>
      </c>
      <c r="K1735">
        <v>-28.669499999999999</v>
      </c>
      <c r="L1735">
        <v>15.22</v>
      </c>
      <c r="M1735">
        <v>9.73</v>
      </c>
      <c r="N1735" t="s">
        <v>1417</v>
      </c>
      <c r="O1735" t="s">
        <v>1105</v>
      </c>
      <c r="P1735" t="s">
        <v>1105</v>
      </c>
      <c r="Q1735" t="s">
        <v>59</v>
      </c>
      <c r="R1735" t="s">
        <v>25</v>
      </c>
      <c r="S1735" t="s">
        <v>36</v>
      </c>
      <c r="T1735" t="s">
        <v>202</v>
      </c>
      <c r="U1735" t="s">
        <v>38</v>
      </c>
      <c r="V1735">
        <v>0.36</v>
      </c>
      <c r="W1735">
        <v>40874</v>
      </c>
    </row>
    <row r="1736" spans="1:23" x14ac:dyDescent="0.25">
      <c r="A1736">
        <v>30597</v>
      </c>
      <c r="B1736" s="3">
        <v>41126</v>
      </c>
      <c r="C1736" s="4">
        <f t="shared" si="81"/>
        <v>2012</v>
      </c>
      <c r="D1736" s="3" t="str">
        <f t="shared" si="82"/>
        <v>Aug</v>
      </c>
      <c r="E1736" s="3" t="str">
        <f t="shared" si="83"/>
        <v>Q2</v>
      </c>
      <c r="F1736" t="s">
        <v>29</v>
      </c>
      <c r="G1736">
        <v>18</v>
      </c>
      <c r="H1736">
        <v>93.02</v>
      </c>
      <c r="I1736">
        <v>7.0000000000000007E-2</v>
      </c>
      <c r="J1736" t="s">
        <v>21</v>
      </c>
      <c r="K1736">
        <v>20.010000000000002</v>
      </c>
      <c r="L1736">
        <v>5.08</v>
      </c>
      <c r="M1736">
        <v>2.0299999999999998</v>
      </c>
      <c r="N1736" t="s">
        <v>1398</v>
      </c>
      <c r="O1736" t="s">
        <v>1105</v>
      </c>
      <c r="P1736" t="s">
        <v>1105</v>
      </c>
      <c r="Q1736" t="s">
        <v>32</v>
      </c>
      <c r="R1736" t="s">
        <v>48</v>
      </c>
      <c r="S1736" t="s">
        <v>49</v>
      </c>
      <c r="T1736" t="s">
        <v>904</v>
      </c>
      <c r="U1736" t="s">
        <v>67</v>
      </c>
      <c r="V1736">
        <v>0.51</v>
      </c>
      <c r="W1736">
        <v>41128</v>
      </c>
    </row>
    <row r="1737" spans="1:23" x14ac:dyDescent="0.25">
      <c r="A1737">
        <v>30981</v>
      </c>
      <c r="B1737" s="3">
        <v>40589</v>
      </c>
      <c r="C1737" s="4">
        <f t="shared" si="81"/>
        <v>2011</v>
      </c>
      <c r="D1737" s="3" t="str">
        <f t="shared" si="82"/>
        <v>Feb</v>
      </c>
      <c r="E1737" s="3" t="str">
        <f t="shared" si="83"/>
        <v>Q4</v>
      </c>
      <c r="F1737" t="s">
        <v>20</v>
      </c>
      <c r="G1737">
        <v>29</v>
      </c>
      <c r="H1737">
        <v>7837.44</v>
      </c>
      <c r="I1737">
        <v>0.1</v>
      </c>
      <c r="J1737" t="s">
        <v>30</v>
      </c>
      <c r="K1737">
        <v>1817.76</v>
      </c>
      <c r="L1737">
        <v>279.81</v>
      </c>
      <c r="M1737">
        <v>23.19</v>
      </c>
      <c r="N1737" t="s">
        <v>1404</v>
      </c>
      <c r="O1737" t="s">
        <v>1105</v>
      </c>
      <c r="P1737" t="s">
        <v>1105</v>
      </c>
      <c r="Q1737" t="s">
        <v>59</v>
      </c>
      <c r="R1737" t="s">
        <v>25</v>
      </c>
      <c r="S1737" t="s">
        <v>33</v>
      </c>
      <c r="T1737" t="s">
        <v>487</v>
      </c>
      <c r="U1737" t="s">
        <v>35</v>
      </c>
      <c r="V1737">
        <v>0.59</v>
      </c>
      <c r="W1737">
        <v>40593</v>
      </c>
    </row>
    <row r="1738" spans="1:23" x14ac:dyDescent="0.25">
      <c r="A1738">
        <v>31751</v>
      </c>
      <c r="B1738" s="3">
        <v>40689</v>
      </c>
      <c r="C1738" s="4">
        <f t="shared" si="81"/>
        <v>2011</v>
      </c>
      <c r="D1738" s="3" t="str">
        <f t="shared" si="82"/>
        <v>May</v>
      </c>
      <c r="E1738" s="3" t="str">
        <f t="shared" si="83"/>
        <v>Q1</v>
      </c>
      <c r="F1738" t="s">
        <v>29</v>
      </c>
      <c r="G1738">
        <v>31</v>
      </c>
      <c r="H1738">
        <v>413.12</v>
      </c>
      <c r="I1738">
        <v>0.1</v>
      </c>
      <c r="J1738" t="s">
        <v>55</v>
      </c>
      <c r="K1738">
        <v>-10.223500000000001</v>
      </c>
      <c r="L1738">
        <v>14.27</v>
      </c>
      <c r="M1738">
        <v>7.27</v>
      </c>
      <c r="N1738" t="s">
        <v>1393</v>
      </c>
      <c r="O1738" t="s">
        <v>1105</v>
      </c>
      <c r="P1738" t="s">
        <v>1105</v>
      </c>
      <c r="Q1738" t="s">
        <v>24</v>
      </c>
      <c r="R1738" t="s">
        <v>25</v>
      </c>
      <c r="S1738" t="s">
        <v>36</v>
      </c>
      <c r="T1738" t="s">
        <v>650</v>
      </c>
      <c r="U1738" t="s">
        <v>38</v>
      </c>
      <c r="V1738">
        <v>0.38</v>
      </c>
      <c r="W1738">
        <v>40691</v>
      </c>
    </row>
    <row r="1739" spans="1:23" x14ac:dyDescent="0.25">
      <c r="A1739">
        <v>31873</v>
      </c>
      <c r="B1739" s="3">
        <v>40125</v>
      </c>
      <c r="C1739" s="4">
        <f t="shared" si="81"/>
        <v>2009</v>
      </c>
      <c r="D1739" s="3" t="str">
        <f t="shared" si="82"/>
        <v>Nov</v>
      </c>
      <c r="E1739" s="3" t="str">
        <f t="shared" si="83"/>
        <v>Q3</v>
      </c>
      <c r="F1739" t="s">
        <v>20</v>
      </c>
      <c r="G1739">
        <v>2</v>
      </c>
      <c r="H1739">
        <v>141.59</v>
      </c>
      <c r="I1739">
        <v>0.05</v>
      </c>
      <c r="J1739" t="s">
        <v>21</v>
      </c>
      <c r="K1739">
        <v>-91.09</v>
      </c>
      <c r="L1739">
        <v>70.97</v>
      </c>
      <c r="M1739">
        <v>3.5</v>
      </c>
      <c r="N1739" t="s">
        <v>1418</v>
      </c>
      <c r="O1739" t="s">
        <v>1105</v>
      </c>
      <c r="P1739" t="s">
        <v>1105</v>
      </c>
      <c r="Q1739" t="s">
        <v>59</v>
      </c>
      <c r="R1739" t="s">
        <v>25</v>
      </c>
      <c r="S1739" t="s">
        <v>33</v>
      </c>
      <c r="T1739" t="s">
        <v>1376</v>
      </c>
      <c r="U1739" t="s">
        <v>38</v>
      </c>
      <c r="V1739">
        <v>0.59</v>
      </c>
      <c r="W1739">
        <v>40130</v>
      </c>
    </row>
    <row r="1740" spans="1:23" x14ac:dyDescent="0.25">
      <c r="A1740">
        <v>32000</v>
      </c>
      <c r="B1740" s="3">
        <v>41165</v>
      </c>
      <c r="C1740" s="4">
        <f t="shared" si="81"/>
        <v>2012</v>
      </c>
      <c r="D1740" s="3" t="str">
        <f t="shared" si="82"/>
        <v>Sep</v>
      </c>
      <c r="E1740" s="3" t="str">
        <f t="shared" si="83"/>
        <v>Q2</v>
      </c>
      <c r="F1740" t="s">
        <v>20</v>
      </c>
      <c r="G1740">
        <v>49</v>
      </c>
      <c r="H1740">
        <v>162.16</v>
      </c>
      <c r="I1740">
        <v>0.05</v>
      </c>
      <c r="J1740" t="s">
        <v>21</v>
      </c>
      <c r="K1740">
        <v>24.95</v>
      </c>
      <c r="L1740">
        <v>3.29</v>
      </c>
      <c r="M1740">
        <v>1.35</v>
      </c>
      <c r="N1740" t="s">
        <v>1417</v>
      </c>
      <c r="O1740" t="s">
        <v>1105</v>
      </c>
      <c r="P1740" t="s">
        <v>1105</v>
      </c>
      <c r="Q1740" t="s">
        <v>59</v>
      </c>
      <c r="R1740" t="s">
        <v>25</v>
      </c>
      <c r="S1740" t="s">
        <v>65</v>
      </c>
      <c r="T1740" t="s">
        <v>459</v>
      </c>
      <c r="U1740" t="s">
        <v>67</v>
      </c>
      <c r="V1740">
        <v>0.4</v>
      </c>
      <c r="W1740">
        <v>41167</v>
      </c>
    </row>
    <row r="1741" spans="1:23" x14ac:dyDescent="0.25">
      <c r="A1741">
        <v>32737</v>
      </c>
      <c r="B1741" s="3">
        <v>40114</v>
      </c>
      <c r="C1741" s="4">
        <f t="shared" si="81"/>
        <v>2009</v>
      </c>
      <c r="D1741" s="3" t="str">
        <f t="shared" si="82"/>
        <v>Oct</v>
      </c>
      <c r="E1741" s="3" t="str">
        <f t="shared" si="83"/>
        <v>Q3</v>
      </c>
      <c r="F1741" t="s">
        <v>29</v>
      </c>
      <c r="G1741">
        <v>14</v>
      </c>
      <c r="H1741">
        <v>367.11</v>
      </c>
      <c r="I1741">
        <v>0.09</v>
      </c>
      <c r="J1741" t="s">
        <v>21</v>
      </c>
      <c r="K1741">
        <v>116.79849999999999</v>
      </c>
      <c r="L1741">
        <v>28.53</v>
      </c>
      <c r="M1741">
        <v>1.49</v>
      </c>
      <c r="N1741" t="s">
        <v>1417</v>
      </c>
      <c r="O1741" t="s">
        <v>1105</v>
      </c>
      <c r="P1741" t="s">
        <v>1105</v>
      </c>
      <c r="Q1741" t="s">
        <v>59</v>
      </c>
      <c r="R1741" t="s">
        <v>25</v>
      </c>
      <c r="S1741" t="s">
        <v>36</v>
      </c>
      <c r="T1741" t="s">
        <v>377</v>
      </c>
      <c r="U1741" t="s">
        <v>38</v>
      </c>
      <c r="V1741">
        <v>0.38</v>
      </c>
      <c r="W1741">
        <v>40116</v>
      </c>
    </row>
    <row r="1742" spans="1:23" x14ac:dyDescent="0.25">
      <c r="A1742">
        <v>35012</v>
      </c>
      <c r="B1742" s="3">
        <v>41068</v>
      </c>
      <c r="C1742" s="4">
        <f t="shared" si="81"/>
        <v>2012</v>
      </c>
      <c r="D1742" s="3" t="str">
        <f t="shared" si="82"/>
        <v>Jun</v>
      </c>
      <c r="E1742" s="3" t="str">
        <f t="shared" si="83"/>
        <v>Q1</v>
      </c>
      <c r="F1742" t="s">
        <v>62</v>
      </c>
      <c r="G1742">
        <v>10</v>
      </c>
      <c r="H1742">
        <v>126.79</v>
      </c>
      <c r="I1742">
        <v>0.04</v>
      </c>
      <c r="J1742" t="s">
        <v>21</v>
      </c>
      <c r="K1742">
        <v>-16.38</v>
      </c>
      <c r="L1742">
        <v>11.97</v>
      </c>
      <c r="M1742">
        <v>4.9800000000000004</v>
      </c>
      <c r="N1742" t="s">
        <v>1387</v>
      </c>
      <c r="O1742" t="s">
        <v>1105</v>
      </c>
      <c r="P1742" t="s">
        <v>1105</v>
      </c>
      <c r="Q1742" t="s">
        <v>40</v>
      </c>
      <c r="R1742" t="s">
        <v>25</v>
      </c>
      <c r="S1742" t="s">
        <v>33</v>
      </c>
      <c r="T1742" t="s">
        <v>271</v>
      </c>
      <c r="U1742" t="s">
        <v>38</v>
      </c>
      <c r="V1742">
        <v>0.57999999999999996</v>
      </c>
      <c r="W1742">
        <v>41068</v>
      </c>
    </row>
    <row r="1743" spans="1:23" x14ac:dyDescent="0.25">
      <c r="A1743">
        <v>35042</v>
      </c>
      <c r="B1743" s="3">
        <v>40514</v>
      </c>
      <c r="C1743" s="4">
        <f t="shared" si="81"/>
        <v>2010</v>
      </c>
      <c r="D1743" s="3" t="str">
        <f t="shared" si="82"/>
        <v>Dec</v>
      </c>
      <c r="E1743" s="3" t="str">
        <f t="shared" si="83"/>
        <v>Q3</v>
      </c>
      <c r="F1743" t="s">
        <v>44</v>
      </c>
      <c r="G1743">
        <v>23</v>
      </c>
      <c r="H1743">
        <v>1196.8599999999999</v>
      </c>
      <c r="I1743">
        <v>0.06</v>
      </c>
      <c r="J1743" t="s">
        <v>21</v>
      </c>
      <c r="K1743">
        <v>-12.51</v>
      </c>
      <c r="L1743">
        <v>50.98</v>
      </c>
      <c r="M1743">
        <v>6.5</v>
      </c>
      <c r="N1743" t="s">
        <v>1385</v>
      </c>
      <c r="O1743" t="s">
        <v>1105</v>
      </c>
      <c r="P1743" t="s">
        <v>1105</v>
      </c>
      <c r="Q1743" t="s">
        <v>59</v>
      </c>
      <c r="R1743" t="s">
        <v>41</v>
      </c>
      <c r="S1743" t="s">
        <v>69</v>
      </c>
      <c r="T1743" t="s">
        <v>184</v>
      </c>
      <c r="U1743" t="s">
        <v>38</v>
      </c>
      <c r="V1743">
        <v>0.73</v>
      </c>
      <c r="W1743">
        <v>40515</v>
      </c>
    </row>
    <row r="1744" spans="1:23" x14ac:dyDescent="0.25">
      <c r="A1744">
        <v>35713</v>
      </c>
      <c r="B1744" s="3">
        <v>41199</v>
      </c>
      <c r="C1744" s="4">
        <f t="shared" si="81"/>
        <v>2012</v>
      </c>
      <c r="D1744" s="3" t="str">
        <f t="shared" si="82"/>
        <v>Oct</v>
      </c>
      <c r="E1744" s="3" t="str">
        <f t="shared" si="83"/>
        <v>Q3</v>
      </c>
      <c r="F1744" t="s">
        <v>62</v>
      </c>
      <c r="G1744">
        <v>49</v>
      </c>
      <c r="H1744">
        <v>1355.47</v>
      </c>
      <c r="I1744">
        <v>0.04</v>
      </c>
      <c r="J1744" t="s">
        <v>21</v>
      </c>
      <c r="K1744">
        <v>590.04449999999997</v>
      </c>
      <c r="L1744">
        <v>28.53</v>
      </c>
      <c r="M1744">
        <v>1.49</v>
      </c>
      <c r="N1744" t="s">
        <v>1396</v>
      </c>
      <c r="O1744" t="s">
        <v>1105</v>
      </c>
      <c r="P1744" t="s">
        <v>1105</v>
      </c>
      <c r="Q1744" t="s">
        <v>40</v>
      </c>
      <c r="R1744" t="s">
        <v>25</v>
      </c>
      <c r="S1744" t="s">
        <v>36</v>
      </c>
      <c r="T1744" t="s">
        <v>377</v>
      </c>
      <c r="U1744" t="s">
        <v>38</v>
      </c>
      <c r="V1744">
        <v>0.38</v>
      </c>
      <c r="W1744">
        <v>41199</v>
      </c>
    </row>
    <row r="1745" spans="1:23" x14ac:dyDescent="0.25">
      <c r="A1745">
        <v>36229</v>
      </c>
      <c r="B1745" s="3">
        <v>41173</v>
      </c>
      <c r="C1745" s="4">
        <f t="shared" si="81"/>
        <v>2012</v>
      </c>
      <c r="D1745" s="3" t="str">
        <f t="shared" si="82"/>
        <v>Sep</v>
      </c>
      <c r="E1745" s="3" t="str">
        <f t="shared" si="83"/>
        <v>Q2</v>
      </c>
      <c r="F1745" t="s">
        <v>44</v>
      </c>
      <c r="G1745">
        <v>12</v>
      </c>
      <c r="H1745">
        <v>1465.29</v>
      </c>
      <c r="I1745">
        <v>0.02</v>
      </c>
      <c r="J1745" t="s">
        <v>21</v>
      </c>
      <c r="K1745">
        <v>373.5</v>
      </c>
      <c r="L1745">
        <v>120.97</v>
      </c>
      <c r="M1745">
        <v>7.11</v>
      </c>
      <c r="N1745" t="s">
        <v>1413</v>
      </c>
      <c r="O1745" t="s">
        <v>1105</v>
      </c>
      <c r="P1745" t="s">
        <v>1105</v>
      </c>
      <c r="Q1745" t="s">
        <v>59</v>
      </c>
      <c r="R1745" t="s">
        <v>41</v>
      </c>
      <c r="S1745" t="s">
        <v>207</v>
      </c>
      <c r="T1745" t="s">
        <v>208</v>
      </c>
      <c r="U1745" t="s">
        <v>47</v>
      </c>
      <c r="V1745">
        <v>0.36</v>
      </c>
      <c r="W1745">
        <v>41176</v>
      </c>
    </row>
    <row r="1746" spans="1:23" x14ac:dyDescent="0.25">
      <c r="A1746">
        <v>36933</v>
      </c>
      <c r="B1746" s="3">
        <v>40736</v>
      </c>
      <c r="C1746" s="4">
        <f t="shared" si="81"/>
        <v>2011</v>
      </c>
      <c r="D1746" s="3" t="str">
        <f t="shared" si="82"/>
        <v>Jul</v>
      </c>
      <c r="E1746" s="3" t="str">
        <f t="shared" si="83"/>
        <v>Q2</v>
      </c>
      <c r="F1746" t="s">
        <v>29</v>
      </c>
      <c r="G1746">
        <v>32</v>
      </c>
      <c r="H1746">
        <v>115.81</v>
      </c>
      <c r="I1746">
        <v>7.0000000000000007E-2</v>
      </c>
      <c r="J1746" t="s">
        <v>21</v>
      </c>
      <c r="K1746">
        <v>47.56</v>
      </c>
      <c r="L1746">
        <v>3.69</v>
      </c>
      <c r="M1746">
        <v>0.5</v>
      </c>
      <c r="N1746" t="s">
        <v>1393</v>
      </c>
      <c r="O1746" t="s">
        <v>1105</v>
      </c>
      <c r="P1746" t="s">
        <v>1105</v>
      </c>
      <c r="Q1746" t="s">
        <v>24</v>
      </c>
      <c r="R1746" t="s">
        <v>25</v>
      </c>
      <c r="S1746" t="s">
        <v>87</v>
      </c>
      <c r="T1746" t="s">
        <v>1420</v>
      </c>
      <c r="U1746" t="s">
        <v>38</v>
      </c>
      <c r="V1746">
        <v>0.38</v>
      </c>
      <c r="W1746">
        <v>40737</v>
      </c>
    </row>
    <row r="1747" spans="1:23" x14ac:dyDescent="0.25">
      <c r="A1747">
        <v>37152</v>
      </c>
      <c r="B1747" s="3">
        <v>40685</v>
      </c>
      <c r="C1747" s="4">
        <f t="shared" si="81"/>
        <v>2011</v>
      </c>
      <c r="D1747" s="3" t="str">
        <f t="shared" si="82"/>
        <v>May</v>
      </c>
      <c r="E1747" s="3" t="str">
        <f t="shared" si="83"/>
        <v>Q1</v>
      </c>
      <c r="F1747" t="s">
        <v>62</v>
      </c>
      <c r="G1747">
        <v>39</v>
      </c>
      <c r="H1747">
        <v>4647.6899999999996</v>
      </c>
      <c r="I1747">
        <v>0.02</v>
      </c>
      <c r="J1747" t="s">
        <v>30</v>
      </c>
      <c r="K1747">
        <v>182.53</v>
      </c>
      <c r="L1747">
        <v>113.98</v>
      </c>
      <c r="M1747">
        <v>30</v>
      </c>
      <c r="N1747" t="s">
        <v>1387</v>
      </c>
      <c r="O1747" t="s">
        <v>1105</v>
      </c>
      <c r="P1747" t="s">
        <v>1105</v>
      </c>
      <c r="Q1747" t="s">
        <v>40</v>
      </c>
      <c r="R1747" t="s">
        <v>48</v>
      </c>
      <c r="S1747" t="s">
        <v>111</v>
      </c>
      <c r="T1747" t="s">
        <v>827</v>
      </c>
      <c r="U1747" t="s">
        <v>35</v>
      </c>
      <c r="V1747">
        <v>0.69</v>
      </c>
      <c r="W1747">
        <v>40687</v>
      </c>
    </row>
    <row r="1748" spans="1:23" x14ac:dyDescent="0.25">
      <c r="A1748">
        <v>37223</v>
      </c>
      <c r="B1748" s="3">
        <v>40857</v>
      </c>
      <c r="C1748" s="4">
        <f t="shared" si="81"/>
        <v>2011</v>
      </c>
      <c r="D1748" s="3" t="str">
        <f t="shared" si="82"/>
        <v>Nov</v>
      </c>
      <c r="E1748" s="3" t="str">
        <f t="shared" si="83"/>
        <v>Q3</v>
      </c>
      <c r="F1748" t="s">
        <v>20</v>
      </c>
      <c r="G1748">
        <v>21</v>
      </c>
      <c r="H1748">
        <v>2731.73</v>
      </c>
      <c r="I1748">
        <v>7.0000000000000007E-2</v>
      </c>
      <c r="J1748" t="s">
        <v>55</v>
      </c>
      <c r="K1748">
        <v>310.58999999999997</v>
      </c>
      <c r="L1748">
        <v>155.99</v>
      </c>
      <c r="M1748">
        <v>8.99</v>
      </c>
      <c r="N1748" t="s">
        <v>1417</v>
      </c>
      <c r="O1748" t="s">
        <v>1105</v>
      </c>
      <c r="P1748" t="s">
        <v>1105</v>
      </c>
      <c r="Q1748" t="s">
        <v>59</v>
      </c>
      <c r="R1748" t="s">
        <v>41</v>
      </c>
      <c r="S1748" t="s">
        <v>42</v>
      </c>
      <c r="T1748" t="s">
        <v>86</v>
      </c>
      <c r="U1748" t="s">
        <v>38</v>
      </c>
      <c r="V1748">
        <v>0.57999999999999996</v>
      </c>
      <c r="W1748">
        <v>40861</v>
      </c>
    </row>
    <row r="1749" spans="1:23" x14ac:dyDescent="0.25">
      <c r="A1749">
        <v>37254</v>
      </c>
      <c r="B1749" s="3">
        <v>40074</v>
      </c>
      <c r="C1749" s="4">
        <f t="shared" si="81"/>
        <v>2009</v>
      </c>
      <c r="D1749" s="3" t="str">
        <f t="shared" si="82"/>
        <v>Sep</v>
      </c>
      <c r="E1749" s="3" t="str">
        <f t="shared" si="83"/>
        <v>Q2</v>
      </c>
      <c r="F1749" t="s">
        <v>29</v>
      </c>
      <c r="G1749">
        <v>28</v>
      </c>
      <c r="H1749">
        <v>739.94</v>
      </c>
      <c r="I1749">
        <v>0.01</v>
      </c>
      <c r="J1749" t="s">
        <v>21</v>
      </c>
      <c r="K1749">
        <v>370.23</v>
      </c>
      <c r="L1749">
        <v>26.17</v>
      </c>
      <c r="M1749">
        <v>1.39</v>
      </c>
      <c r="N1749" t="s">
        <v>1100</v>
      </c>
      <c r="O1749" t="s">
        <v>1105</v>
      </c>
      <c r="P1749" t="s">
        <v>1105</v>
      </c>
      <c r="Q1749" t="s">
        <v>32</v>
      </c>
      <c r="R1749" t="s">
        <v>25</v>
      </c>
      <c r="S1749" t="s">
        <v>75</v>
      </c>
      <c r="T1749" t="s">
        <v>1422</v>
      </c>
      <c r="U1749" t="s">
        <v>38</v>
      </c>
      <c r="V1749">
        <v>0.38</v>
      </c>
      <c r="W1749">
        <v>40075</v>
      </c>
    </row>
    <row r="1750" spans="1:23" x14ac:dyDescent="0.25">
      <c r="A1750">
        <v>37441</v>
      </c>
      <c r="B1750" s="3">
        <v>39868</v>
      </c>
      <c r="C1750" s="4">
        <f t="shared" si="81"/>
        <v>2009</v>
      </c>
      <c r="D1750" s="3" t="str">
        <f t="shared" si="82"/>
        <v>Feb</v>
      </c>
      <c r="E1750" s="3" t="str">
        <f t="shared" si="83"/>
        <v>Q4</v>
      </c>
      <c r="F1750" t="s">
        <v>77</v>
      </c>
      <c r="G1750">
        <v>46</v>
      </c>
      <c r="H1750">
        <v>14740.51</v>
      </c>
      <c r="I1750">
        <v>0</v>
      </c>
      <c r="J1750" t="s">
        <v>30</v>
      </c>
      <c r="K1750">
        <v>3407.73</v>
      </c>
      <c r="L1750">
        <v>300.98</v>
      </c>
      <c r="M1750">
        <v>164.73</v>
      </c>
      <c r="N1750" t="s">
        <v>1100</v>
      </c>
      <c r="O1750" t="s">
        <v>1105</v>
      </c>
      <c r="P1750" t="s">
        <v>1105</v>
      </c>
      <c r="Q1750" t="s">
        <v>59</v>
      </c>
      <c r="R1750" t="s">
        <v>48</v>
      </c>
      <c r="S1750" t="s">
        <v>111</v>
      </c>
      <c r="T1750" t="s">
        <v>165</v>
      </c>
      <c r="U1750" t="s">
        <v>35</v>
      </c>
      <c r="V1750">
        <v>0.56000000000000005</v>
      </c>
      <c r="W1750">
        <v>39869</v>
      </c>
    </row>
    <row r="1751" spans="1:23" x14ac:dyDescent="0.25">
      <c r="A1751">
        <v>38084</v>
      </c>
      <c r="B1751" s="3">
        <v>39892</v>
      </c>
      <c r="C1751" s="4">
        <f t="shared" si="81"/>
        <v>2009</v>
      </c>
      <c r="D1751" s="3" t="str">
        <f t="shared" si="82"/>
        <v>Mar</v>
      </c>
      <c r="E1751" s="3" t="str">
        <f t="shared" si="83"/>
        <v>Q4</v>
      </c>
      <c r="F1751" t="s">
        <v>44</v>
      </c>
      <c r="G1751">
        <v>11</v>
      </c>
      <c r="H1751">
        <v>100.36</v>
      </c>
      <c r="I1751">
        <v>0.02</v>
      </c>
      <c r="J1751" t="s">
        <v>21</v>
      </c>
      <c r="K1751">
        <v>18.41</v>
      </c>
      <c r="L1751">
        <v>9.11</v>
      </c>
      <c r="M1751">
        <v>2.15</v>
      </c>
      <c r="N1751" t="s">
        <v>1417</v>
      </c>
      <c r="O1751" t="s">
        <v>1105</v>
      </c>
      <c r="P1751" t="s">
        <v>1105</v>
      </c>
      <c r="Q1751" t="s">
        <v>59</v>
      </c>
      <c r="R1751" t="s">
        <v>25</v>
      </c>
      <c r="S1751" t="s">
        <v>60</v>
      </c>
      <c r="T1751" t="s">
        <v>1377</v>
      </c>
      <c r="U1751" t="s">
        <v>67</v>
      </c>
      <c r="V1751">
        <v>0.4</v>
      </c>
      <c r="W1751">
        <v>39894</v>
      </c>
    </row>
    <row r="1752" spans="1:23" x14ac:dyDescent="0.25">
      <c r="A1752">
        <v>39168</v>
      </c>
      <c r="B1752" s="3">
        <v>41046</v>
      </c>
      <c r="C1752" s="4">
        <f t="shared" si="81"/>
        <v>2012</v>
      </c>
      <c r="D1752" s="3" t="str">
        <f t="shared" si="82"/>
        <v>May</v>
      </c>
      <c r="E1752" s="3" t="str">
        <f t="shared" si="83"/>
        <v>Q1</v>
      </c>
      <c r="F1752" t="s">
        <v>29</v>
      </c>
      <c r="G1752">
        <v>22</v>
      </c>
      <c r="H1752">
        <v>809.91</v>
      </c>
      <c r="I1752">
        <v>7.0000000000000007E-2</v>
      </c>
      <c r="J1752" t="s">
        <v>21</v>
      </c>
      <c r="K1752">
        <v>321.67399999999998</v>
      </c>
      <c r="L1752">
        <v>37.700000000000003</v>
      </c>
      <c r="M1752">
        <v>2.99</v>
      </c>
      <c r="N1752" t="s">
        <v>1403</v>
      </c>
      <c r="O1752" t="s">
        <v>1105</v>
      </c>
      <c r="P1752" t="s">
        <v>1105</v>
      </c>
      <c r="Q1752" t="s">
        <v>59</v>
      </c>
      <c r="R1752" t="s">
        <v>25</v>
      </c>
      <c r="S1752" t="s">
        <v>36</v>
      </c>
      <c r="T1752" t="s">
        <v>938</v>
      </c>
      <c r="U1752" t="s">
        <v>38</v>
      </c>
      <c r="V1752">
        <v>0.35</v>
      </c>
      <c r="W1752">
        <v>41049</v>
      </c>
    </row>
    <row r="1753" spans="1:23" x14ac:dyDescent="0.25">
      <c r="A1753">
        <v>39333</v>
      </c>
      <c r="B1753" s="3">
        <v>40226</v>
      </c>
      <c r="C1753" s="4">
        <f t="shared" si="81"/>
        <v>2010</v>
      </c>
      <c r="D1753" s="3" t="str">
        <f t="shared" si="82"/>
        <v>Feb</v>
      </c>
      <c r="E1753" s="3" t="str">
        <f t="shared" si="83"/>
        <v>Q4</v>
      </c>
      <c r="F1753" t="s">
        <v>77</v>
      </c>
      <c r="G1753">
        <v>31</v>
      </c>
      <c r="H1753">
        <v>8955.34</v>
      </c>
      <c r="I1753">
        <v>0.1</v>
      </c>
      <c r="J1753" t="s">
        <v>21</v>
      </c>
      <c r="K1753">
        <v>2081.48</v>
      </c>
      <c r="L1753">
        <v>320.98</v>
      </c>
      <c r="M1753">
        <v>24.49</v>
      </c>
      <c r="N1753" t="s">
        <v>1398</v>
      </c>
      <c r="O1753" t="s">
        <v>1105</v>
      </c>
      <c r="P1753" t="s">
        <v>1105</v>
      </c>
      <c r="Q1753" t="s">
        <v>32</v>
      </c>
      <c r="R1753" t="s">
        <v>48</v>
      </c>
      <c r="S1753" t="s">
        <v>111</v>
      </c>
      <c r="T1753" t="s">
        <v>1170</v>
      </c>
      <c r="U1753" t="s">
        <v>28</v>
      </c>
      <c r="V1753">
        <v>0.55000000000000004</v>
      </c>
      <c r="W1753">
        <v>40228</v>
      </c>
    </row>
    <row r="1754" spans="1:23" x14ac:dyDescent="0.25">
      <c r="A1754">
        <v>39589</v>
      </c>
      <c r="B1754" s="3">
        <v>40027</v>
      </c>
      <c r="C1754" s="4">
        <f t="shared" si="81"/>
        <v>2009</v>
      </c>
      <c r="D1754" s="3" t="str">
        <f t="shared" si="82"/>
        <v>Aug</v>
      </c>
      <c r="E1754" s="3" t="str">
        <f t="shared" si="83"/>
        <v>Q2</v>
      </c>
      <c r="F1754" t="s">
        <v>77</v>
      </c>
      <c r="G1754">
        <v>42</v>
      </c>
      <c r="H1754">
        <v>577.41999999999996</v>
      </c>
      <c r="I1754">
        <v>0</v>
      </c>
      <c r="J1754" t="s">
        <v>21</v>
      </c>
      <c r="K1754">
        <v>253.50400000000002</v>
      </c>
      <c r="L1754">
        <v>12.97</v>
      </c>
      <c r="M1754">
        <v>1.49</v>
      </c>
      <c r="N1754" t="s">
        <v>1388</v>
      </c>
      <c r="O1754" t="s">
        <v>1105</v>
      </c>
      <c r="P1754" t="s">
        <v>1105</v>
      </c>
      <c r="Q1754" t="s">
        <v>59</v>
      </c>
      <c r="R1754" t="s">
        <v>25</v>
      </c>
      <c r="S1754" t="s">
        <v>36</v>
      </c>
      <c r="T1754" t="s">
        <v>1246</v>
      </c>
      <c r="U1754" t="s">
        <v>38</v>
      </c>
      <c r="V1754">
        <v>0.35</v>
      </c>
      <c r="W1754">
        <v>40028</v>
      </c>
    </row>
    <row r="1755" spans="1:23" x14ac:dyDescent="0.25">
      <c r="A1755">
        <v>39906</v>
      </c>
      <c r="B1755" s="3">
        <v>39889</v>
      </c>
      <c r="C1755" s="4">
        <f t="shared" si="81"/>
        <v>2009</v>
      </c>
      <c r="D1755" s="3" t="str">
        <f t="shared" si="82"/>
        <v>Mar</v>
      </c>
      <c r="E1755" s="3" t="str">
        <f t="shared" si="83"/>
        <v>Q4</v>
      </c>
      <c r="F1755" t="s">
        <v>62</v>
      </c>
      <c r="G1755">
        <v>25</v>
      </c>
      <c r="H1755">
        <v>82.21</v>
      </c>
      <c r="I1755">
        <v>0.04</v>
      </c>
      <c r="J1755" t="s">
        <v>21</v>
      </c>
      <c r="K1755">
        <v>15.25</v>
      </c>
      <c r="L1755">
        <v>3.38</v>
      </c>
      <c r="M1755">
        <v>1.0900000000000001</v>
      </c>
      <c r="N1755" t="s">
        <v>1392</v>
      </c>
      <c r="O1755" t="s">
        <v>1105</v>
      </c>
      <c r="P1755" t="s">
        <v>1105</v>
      </c>
      <c r="Q1755" t="s">
        <v>59</v>
      </c>
      <c r="R1755" t="s">
        <v>25</v>
      </c>
      <c r="S1755" t="s">
        <v>60</v>
      </c>
      <c r="T1755" t="s">
        <v>1415</v>
      </c>
      <c r="U1755" t="s">
        <v>67</v>
      </c>
      <c r="V1755">
        <v>0.39</v>
      </c>
      <c r="W1755">
        <v>39891</v>
      </c>
    </row>
    <row r="1756" spans="1:23" x14ac:dyDescent="0.25">
      <c r="A1756">
        <v>40097</v>
      </c>
      <c r="B1756" s="3">
        <v>39822</v>
      </c>
      <c r="C1756" s="4">
        <f t="shared" si="81"/>
        <v>2009</v>
      </c>
      <c r="D1756" s="3" t="str">
        <f t="shared" si="82"/>
        <v>Jan</v>
      </c>
      <c r="E1756" s="3" t="str">
        <f t="shared" si="83"/>
        <v>Q4</v>
      </c>
      <c r="F1756" t="s">
        <v>20</v>
      </c>
      <c r="G1756">
        <v>47</v>
      </c>
      <c r="H1756">
        <v>117.88</v>
      </c>
      <c r="I1756">
        <v>0.1</v>
      </c>
      <c r="J1756" t="s">
        <v>21</v>
      </c>
      <c r="K1756">
        <v>-71</v>
      </c>
      <c r="L1756">
        <v>2.6</v>
      </c>
      <c r="M1756">
        <v>2.4</v>
      </c>
      <c r="N1756" t="s">
        <v>1388</v>
      </c>
      <c r="O1756" t="s">
        <v>1105</v>
      </c>
      <c r="P1756" t="s">
        <v>1105</v>
      </c>
      <c r="Q1756" t="s">
        <v>59</v>
      </c>
      <c r="R1756" t="s">
        <v>25</v>
      </c>
      <c r="S1756" t="s">
        <v>94</v>
      </c>
      <c r="T1756" t="s">
        <v>390</v>
      </c>
      <c r="U1756" t="s">
        <v>67</v>
      </c>
      <c r="V1756">
        <v>0.57999999999999996</v>
      </c>
      <c r="W1756">
        <v>39827</v>
      </c>
    </row>
    <row r="1757" spans="1:23" x14ac:dyDescent="0.25">
      <c r="A1757">
        <v>40193</v>
      </c>
      <c r="B1757" s="3">
        <v>41154</v>
      </c>
      <c r="C1757" s="4">
        <f t="shared" si="81"/>
        <v>2012</v>
      </c>
      <c r="D1757" s="3" t="str">
        <f t="shared" si="82"/>
        <v>Sep</v>
      </c>
      <c r="E1757" s="3" t="str">
        <f t="shared" si="83"/>
        <v>Q2</v>
      </c>
      <c r="F1757" t="s">
        <v>29</v>
      </c>
      <c r="G1757">
        <v>34</v>
      </c>
      <c r="H1757">
        <v>3130.2015000000001</v>
      </c>
      <c r="I1757">
        <v>7.0000000000000007E-2</v>
      </c>
      <c r="J1757" t="s">
        <v>55</v>
      </c>
      <c r="K1757">
        <v>692.77499999999998</v>
      </c>
      <c r="L1757">
        <v>115.99</v>
      </c>
      <c r="M1757">
        <v>2.5</v>
      </c>
      <c r="N1757" t="s">
        <v>1408</v>
      </c>
      <c r="O1757" t="s">
        <v>1105</v>
      </c>
      <c r="P1757" t="s">
        <v>1105</v>
      </c>
      <c r="Q1757" t="s">
        <v>40</v>
      </c>
      <c r="R1757" t="s">
        <v>41</v>
      </c>
      <c r="S1757" t="s">
        <v>42</v>
      </c>
      <c r="T1757" t="s">
        <v>1370</v>
      </c>
      <c r="U1757" t="s">
        <v>38</v>
      </c>
      <c r="V1757">
        <v>0.56999999999999995</v>
      </c>
      <c r="W1757">
        <v>41154</v>
      </c>
    </row>
    <row r="1758" spans="1:23" x14ac:dyDescent="0.25">
      <c r="A1758">
        <v>40258</v>
      </c>
      <c r="B1758" s="3">
        <v>39912</v>
      </c>
      <c r="C1758" s="4">
        <f t="shared" si="81"/>
        <v>2009</v>
      </c>
      <c r="D1758" s="3" t="str">
        <f t="shared" si="82"/>
        <v>Apr</v>
      </c>
      <c r="E1758" s="3" t="str">
        <f t="shared" si="83"/>
        <v>Q1</v>
      </c>
      <c r="F1758" t="s">
        <v>44</v>
      </c>
      <c r="G1758">
        <v>31</v>
      </c>
      <c r="H1758">
        <v>449.47</v>
      </c>
      <c r="I1758">
        <v>0.05</v>
      </c>
      <c r="J1758" t="s">
        <v>21</v>
      </c>
      <c r="K1758">
        <v>-190.49</v>
      </c>
      <c r="L1758">
        <v>14.81</v>
      </c>
      <c r="M1758">
        <v>13.32</v>
      </c>
      <c r="N1758" t="s">
        <v>1398</v>
      </c>
      <c r="O1758" t="s">
        <v>1105</v>
      </c>
      <c r="P1758" t="s">
        <v>1105</v>
      </c>
      <c r="Q1758" t="s">
        <v>24</v>
      </c>
      <c r="R1758" t="s">
        <v>25</v>
      </c>
      <c r="S1758" t="s">
        <v>33</v>
      </c>
      <c r="T1758" t="s">
        <v>675</v>
      </c>
      <c r="U1758" t="s">
        <v>38</v>
      </c>
      <c r="V1758">
        <v>0.43</v>
      </c>
      <c r="W1758">
        <v>39914</v>
      </c>
    </row>
    <row r="1759" spans="1:23" x14ac:dyDescent="0.25">
      <c r="A1759">
        <v>40544</v>
      </c>
      <c r="B1759" s="3">
        <v>39909</v>
      </c>
      <c r="C1759" s="4">
        <f t="shared" si="81"/>
        <v>2009</v>
      </c>
      <c r="D1759" s="3" t="str">
        <f t="shared" si="82"/>
        <v>Apr</v>
      </c>
      <c r="E1759" s="3" t="str">
        <f t="shared" si="83"/>
        <v>Q1</v>
      </c>
      <c r="F1759" t="s">
        <v>20</v>
      </c>
      <c r="G1759">
        <v>39</v>
      </c>
      <c r="H1759">
        <v>2413.5300000000002</v>
      </c>
      <c r="I1759">
        <v>0.06</v>
      </c>
      <c r="J1759" t="s">
        <v>21</v>
      </c>
      <c r="K1759">
        <v>544.04</v>
      </c>
      <c r="L1759">
        <v>60.65</v>
      </c>
      <c r="M1759">
        <v>12.23</v>
      </c>
      <c r="N1759" t="s">
        <v>1398</v>
      </c>
      <c r="O1759" t="s">
        <v>1105</v>
      </c>
      <c r="P1759" t="s">
        <v>1105</v>
      </c>
      <c r="Q1759" t="s">
        <v>32</v>
      </c>
      <c r="R1759" t="s">
        <v>48</v>
      </c>
      <c r="S1759" t="s">
        <v>49</v>
      </c>
      <c r="T1759" t="s">
        <v>1195</v>
      </c>
      <c r="U1759" t="s">
        <v>47</v>
      </c>
      <c r="V1759">
        <v>0.64</v>
      </c>
      <c r="W1759">
        <v>39911</v>
      </c>
    </row>
    <row r="1760" spans="1:23" x14ac:dyDescent="0.25">
      <c r="A1760">
        <v>41765</v>
      </c>
      <c r="B1760" s="3">
        <v>40156</v>
      </c>
      <c r="C1760" s="4">
        <f t="shared" si="81"/>
        <v>2009</v>
      </c>
      <c r="D1760" s="3" t="str">
        <f t="shared" si="82"/>
        <v>Dec</v>
      </c>
      <c r="E1760" s="3" t="str">
        <f t="shared" si="83"/>
        <v>Q3</v>
      </c>
      <c r="F1760" t="s">
        <v>62</v>
      </c>
      <c r="G1760">
        <v>41</v>
      </c>
      <c r="H1760">
        <v>204.99</v>
      </c>
      <c r="I1760">
        <v>0.03</v>
      </c>
      <c r="J1760" t="s">
        <v>21</v>
      </c>
      <c r="K1760">
        <v>-95.990499999999997</v>
      </c>
      <c r="L1760">
        <v>4.9800000000000004</v>
      </c>
      <c r="M1760">
        <v>4.95</v>
      </c>
      <c r="N1760" t="s">
        <v>1417</v>
      </c>
      <c r="O1760" t="s">
        <v>1105</v>
      </c>
      <c r="P1760" t="s">
        <v>1105</v>
      </c>
      <c r="Q1760" t="s">
        <v>59</v>
      </c>
      <c r="R1760" t="s">
        <v>25</v>
      </c>
      <c r="S1760" t="s">
        <v>36</v>
      </c>
      <c r="T1760" t="s">
        <v>683</v>
      </c>
      <c r="U1760" t="s">
        <v>38</v>
      </c>
      <c r="V1760">
        <v>0.37</v>
      </c>
      <c r="W1760">
        <v>40158</v>
      </c>
    </row>
    <row r="1761" spans="1:23" x14ac:dyDescent="0.25">
      <c r="A1761">
        <v>42242</v>
      </c>
      <c r="B1761" s="3">
        <v>39904</v>
      </c>
      <c r="C1761" s="4">
        <f t="shared" si="81"/>
        <v>2009</v>
      </c>
      <c r="D1761" s="3" t="str">
        <f t="shared" si="82"/>
        <v>Apr</v>
      </c>
      <c r="E1761" s="3" t="str">
        <f t="shared" si="83"/>
        <v>Q1</v>
      </c>
      <c r="F1761" t="s">
        <v>44</v>
      </c>
      <c r="G1761">
        <v>23</v>
      </c>
      <c r="H1761">
        <v>265.31</v>
      </c>
      <c r="I1761">
        <v>0.09</v>
      </c>
      <c r="J1761" t="s">
        <v>55</v>
      </c>
      <c r="K1761">
        <v>-33.189</v>
      </c>
      <c r="L1761">
        <v>11.5</v>
      </c>
      <c r="M1761">
        <v>7.19</v>
      </c>
      <c r="N1761" t="s">
        <v>1387</v>
      </c>
      <c r="O1761" t="s">
        <v>1105</v>
      </c>
      <c r="P1761" t="s">
        <v>1105</v>
      </c>
      <c r="Q1761" t="s">
        <v>40</v>
      </c>
      <c r="R1761" t="s">
        <v>25</v>
      </c>
      <c r="S1761" t="s">
        <v>36</v>
      </c>
      <c r="T1761" t="s">
        <v>394</v>
      </c>
      <c r="U1761" t="s">
        <v>38</v>
      </c>
      <c r="V1761">
        <v>0.4</v>
      </c>
      <c r="W1761">
        <v>39905</v>
      </c>
    </row>
    <row r="1762" spans="1:23" x14ac:dyDescent="0.25">
      <c r="A1762">
        <v>42369</v>
      </c>
      <c r="B1762" s="3">
        <v>40395</v>
      </c>
      <c r="C1762" s="4">
        <f t="shared" si="81"/>
        <v>2010</v>
      </c>
      <c r="D1762" s="3" t="str">
        <f t="shared" si="82"/>
        <v>Aug</v>
      </c>
      <c r="E1762" s="3" t="str">
        <f t="shared" si="83"/>
        <v>Q2</v>
      </c>
      <c r="F1762" t="s">
        <v>77</v>
      </c>
      <c r="G1762">
        <v>44</v>
      </c>
      <c r="H1762">
        <v>786.26</v>
      </c>
      <c r="I1762">
        <v>0.01</v>
      </c>
      <c r="J1762" t="s">
        <v>21</v>
      </c>
      <c r="K1762">
        <v>274.98</v>
      </c>
      <c r="L1762">
        <v>17.48</v>
      </c>
      <c r="M1762">
        <v>1.99</v>
      </c>
      <c r="N1762" t="s">
        <v>1407</v>
      </c>
      <c r="O1762" t="s">
        <v>1105</v>
      </c>
      <c r="P1762" t="s">
        <v>1105</v>
      </c>
      <c r="Q1762" t="s">
        <v>59</v>
      </c>
      <c r="R1762" t="s">
        <v>41</v>
      </c>
      <c r="S1762" t="s">
        <v>69</v>
      </c>
      <c r="T1762" t="s">
        <v>1423</v>
      </c>
      <c r="U1762" t="s">
        <v>51</v>
      </c>
      <c r="V1762">
        <v>0.46</v>
      </c>
      <c r="W1762">
        <v>40396</v>
      </c>
    </row>
    <row r="1763" spans="1:23" x14ac:dyDescent="0.25">
      <c r="A1763">
        <v>42690</v>
      </c>
      <c r="B1763" s="3">
        <v>40449</v>
      </c>
      <c r="C1763" s="4">
        <f t="shared" si="81"/>
        <v>2010</v>
      </c>
      <c r="D1763" s="3" t="str">
        <f t="shared" si="82"/>
        <v>Sep</v>
      </c>
      <c r="E1763" s="3" t="str">
        <f t="shared" si="83"/>
        <v>Q2</v>
      </c>
      <c r="F1763" t="s">
        <v>20</v>
      </c>
      <c r="G1763">
        <v>44</v>
      </c>
      <c r="H1763">
        <v>18697.240000000002</v>
      </c>
      <c r="I1763">
        <v>0.02</v>
      </c>
      <c r="J1763" t="s">
        <v>21</v>
      </c>
      <c r="K1763">
        <v>8918.7354999999989</v>
      </c>
      <c r="L1763">
        <v>420.98</v>
      </c>
      <c r="M1763">
        <v>19.989999999999998</v>
      </c>
      <c r="N1763" t="s">
        <v>1388</v>
      </c>
      <c r="O1763" t="s">
        <v>1105</v>
      </c>
      <c r="P1763" t="s">
        <v>1105</v>
      </c>
      <c r="Q1763" t="s">
        <v>59</v>
      </c>
      <c r="R1763" t="s">
        <v>25</v>
      </c>
      <c r="S1763" t="s">
        <v>36</v>
      </c>
      <c r="T1763" t="s">
        <v>599</v>
      </c>
      <c r="U1763" t="s">
        <v>38</v>
      </c>
      <c r="V1763">
        <v>0.35</v>
      </c>
      <c r="W1763">
        <v>40453</v>
      </c>
    </row>
    <row r="1764" spans="1:23" x14ac:dyDescent="0.25">
      <c r="A1764">
        <v>45184</v>
      </c>
      <c r="B1764" s="3">
        <v>40346</v>
      </c>
      <c r="C1764" s="4">
        <f t="shared" si="81"/>
        <v>2010</v>
      </c>
      <c r="D1764" s="3" t="str">
        <f t="shared" si="82"/>
        <v>Jun</v>
      </c>
      <c r="E1764" s="3" t="str">
        <f t="shared" si="83"/>
        <v>Q1</v>
      </c>
      <c r="F1764" t="s">
        <v>20</v>
      </c>
      <c r="G1764">
        <v>25</v>
      </c>
      <c r="H1764">
        <v>14647.26</v>
      </c>
      <c r="I1764">
        <v>7.0000000000000007E-2</v>
      </c>
      <c r="J1764" t="s">
        <v>21</v>
      </c>
      <c r="K1764">
        <v>5485.15</v>
      </c>
      <c r="L1764">
        <v>599.99</v>
      </c>
      <c r="M1764">
        <v>24.49</v>
      </c>
      <c r="N1764" t="s">
        <v>1417</v>
      </c>
      <c r="O1764" t="s">
        <v>1105</v>
      </c>
      <c r="P1764" t="s">
        <v>1105</v>
      </c>
      <c r="Q1764" t="s">
        <v>59</v>
      </c>
      <c r="R1764" t="s">
        <v>41</v>
      </c>
      <c r="S1764" t="s">
        <v>98</v>
      </c>
      <c r="T1764" t="s">
        <v>991</v>
      </c>
      <c r="U1764" t="s">
        <v>28</v>
      </c>
      <c r="V1764">
        <v>0.37</v>
      </c>
      <c r="W1764">
        <v>40355</v>
      </c>
    </row>
    <row r="1765" spans="1:23" x14ac:dyDescent="0.25">
      <c r="A1765">
        <v>45632</v>
      </c>
      <c r="B1765" s="3">
        <v>40308</v>
      </c>
      <c r="C1765" s="4">
        <f t="shared" si="81"/>
        <v>2010</v>
      </c>
      <c r="D1765" s="3" t="str">
        <f t="shared" si="82"/>
        <v>May</v>
      </c>
      <c r="E1765" s="3" t="str">
        <f t="shared" si="83"/>
        <v>Q1</v>
      </c>
      <c r="F1765" t="s">
        <v>44</v>
      </c>
      <c r="G1765">
        <v>50</v>
      </c>
      <c r="H1765">
        <v>442.31</v>
      </c>
      <c r="I1765">
        <v>0.02</v>
      </c>
      <c r="J1765" t="s">
        <v>21</v>
      </c>
      <c r="K1765">
        <v>231.68</v>
      </c>
      <c r="L1765">
        <v>8.34</v>
      </c>
      <c r="M1765">
        <v>0.96</v>
      </c>
      <c r="N1765" t="s">
        <v>1398</v>
      </c>
      <c r="O1765" t="s">
        <v>1105</v>
      </c>
      <c r="P1765" t="s">
        <v>1105</v>
      </c>
      <c r="Q1765" t="s">
        <v>24</v>
      </c>
      <c r="R1765" t="s">
        <v>48</v>
      </c>
      <c r="S1765" t="s">
        <v>49</v>
      </c>
      <c r="T1765" t="s">
        <v>1282</v>
      </c>
      <c r="U1765" t="s">
        <v>67</v>
      </c>
      <c r="V1765">
        <v>0.43</v>
      </c>
      <c r="W1765">
        <v>40309</v>
      </c>
    </row>
    <row r="1766" spans="1:23" x14ac:dyDescent="0.25">
      <c r="A1766">
        <v>46276</v>
      </c>
      <c r="B1766" s="3">
        <v>41252</v>
      </c>
      <c r="C1766" s="4">
        <f t="shared" si="81"/>
        <v>2012</v>
      </c>
      <c r="D1766" s="3" t="str">
        <f t="shared" si="82"/>
        <v>Dec</v>
      </c>
      <c r="E1766" s="3" t="str">
        <f t="shared" si="83"/>
        <v>Q3</v>
      </c>
      <c r="F1766" t="s">
        <v>77</v>
      </c>
      <c r="G1766">
        <v>4</v>
      </c>
      <c r="H1766">
        <v>114.83</v>
      </c>
      <c r="I1766">
        <v>0.04</v>
      </c>
      <c r="J1766" t="s">
        <v>21</v>
      </c>
      <c r="K1766">
        <v>-52.62</v>
      </c>
      <c r="L1766">
        <v>28.48</v>
      </c>
      <c r="M1766">
        <v>1.99</v>
      </c>
      <c r="N1766" t="s">
        <v>1395</v>
      </c>
      <c r="O1766" t="s">
        <v>1105</v>
      </c>
      <c r="P1766" t="s">
        <v>1105</v>
      </c>
      <c r="Q1766" t="s">
        <v>24</v>
      </c>
      <c r="R1766" t="s">
        <v>41</v>
      </c>
      <c r="S1766" t="s">
        <v>69</v>
      </c>
      <c r="T1766" t="s">
        <v>516</v>
      </c>
      <c r="U1766" t="s">
        <v>51</v>
      </c>
      <c r="V1766">
        <v>0.4</v>
      </c>
      <c r="W1766">
        <v>41253</v>
      </c>
    </row>
    <row r="1767" spans="1:23" x14ac:dyDescent="0.25">
      <c r="A1767">
        <v>46566</v>
      </c>
      <c r="B1767" s="3">
        <v>41008</v>
      </c>
      <c r="C1767" s="4">
        <f t="shared" si="81"/>
        <v>2012</v>
      </c>
      <c r="D1767" s="3" t="str">
        <f t="shared" si="82"/>
        <v>Apr</v>
      </c>
      <c r="E1767" s="3" t="str">
        <f t="shared" si="83"/>
        <v>Q1</v>
      </c>
      <c r="F1767" t="s">
        <v>62</v>
      </c>
      <c r="G1767">
        <v>49</v>
      </c>
      <c r="H1767">
        <v>1534.7</v>
      </c>
      <c r="I1767">
        <v>7.0000000000000007E-2</v>
      </c>
      <c r="J1767" t="s">
        <v>21</v>
      </c>
      <c r="K1767">
        <v>258.25</v>
      </c>
      <c r="L1767">
        <v>31.11</v>
      </c>
      <c r="M1767">
        <v>3.6</v>
      </c>
      <c r="N1767" t="s">
        <v>1413</v>
      </c>
      <c r="O1767" t="s">
        <v>1105</v>
      </c>
      <c r="P1767" t="s">
        <v>1105</v>
      </c>
      <c r="Q1767" t="s">
        <v>59</v>
      </c>
      <c r="R1767" t="s">
        <v>41</v>
      </c>
      <c r="S1767" t="s">
        <v>69</v>
      </c>
      <c r="T1767" t="s">
        <v>879</v>
      </c>
      <c r="U1767" t="s">
        <v>51</v>
      </c>
      <c r="V1767">
        <v>0.64</v>
      </c>
      <c r="W1767">
        <v>41009</v>
      </c>
    </row>
    <row r="1768" spans="1:23" x14ac:dyDescent="0.25">
      <c r="A1768">
        <v>48198</v>
      </c>
      <c r="B1768" s="3">
        <v>40137</v>
      </c>
      <c r="C1768" s="4">
        <f t="shared" si="81"/>
        <v>2009</v>
      </c>
      <c r="D1768" s="3" t="str">
        <f t="shared" si="82"/>
        <v>Nov</v>
      </c>
      <c r="E1768" s="3" t="str">
        <f t="shared" si="83"/>
        <v>Q3</v>
      </c>
      <c r="F1768" t="s">
        <v>77</v>
      </c>
      <c r="G1768">
        <v>7</v>
      </c>
      <c r="H1768">
        <v>2813.34</v>
      </c>
      <c r="I1768">
        <v>0.1</v>
      </c>
      <c r="J1768" t="s">
        <v>30</v>
      </c>
      <c r="K1768">
        <v>-688.4396999999999</v>
      </c>
      <c r="L1768">
        <v>442.14</v>
      </c>
      <c r="M1768">
        <v>14.7</v>
      </c>
      <c r="N1768" t="s">
        <v>1392</v>
      </c>
      <c r="O1768" t="s">
        <v>1105</v>
      </c>
      <c r="P1768" t="s">
        <v>1105</v>
      </c>
      <c r="Q1768" t="s">
        <v>59</v>
      </c>
      <c r="R1768" t="s">
        <v>41</v>
      </c>
      <c r="S1768" t="s">
        <v>207</v>
      </c>
      <c r="T1768" t="s">
        <v>450</v>
      </c>
      <c r="U1768" t="s">
        <v>35</v>
      </c>
      <c r="V1768">
        <v>0.56000000000000005</v>
      </c>
      <c r="W1768">
        <v>40138</v>
      </c>
    </row>
    <row r="1769" spans="1:23" x14ac:dyDescent="0.25">
      <c r="A1769">
        <v>48453</v>
      </c>
      <c r="B1769" s="3">
        <v>40020</v>
      </c>
      <c r="C1769" s="4">
        <f t="shared" si="81"/>
        <v>2009</v>
      </c>
      <c r="D1769" s="3" t="str">
        <f t="shared" si="82"/>
        <v>Jul</v>
      </c>
      <c r="E1769" s="3" t="str">
        <f t="shared" si="83"/>
        <v>Q2</v>
      </c>
      <c r="F1769" t="s">
        <v>62</v>
      </c>
      <c r="G1769">
        <v>50</v>
      </c>
      <c r="H1769">
        <v>387.03</v>
      </c>
      <c r="I1769">
        <v>0.04</v>
      </c>
      <c r="J1769" t="s">
        <v>21</v>
      </c>
      <c r="K1769">
        <v>-7.73</v>
      </c>
      <c r="L1769">
        <v>7.96</v>
      </c>
      <c r="M1769">
        <v>4.95</v>
      </c>
      <c r="N1769" t="s">
        <v>1417</v>
      </c>
      <c r="O1769" t="s">
        <v>1105</v>
      </c>
      <c r="P1769" t="s">
        <v>1105</v>
      </c>
      <c r="Q1769" t="s">
        <v>59</v>
      </c>
      <c r="R1769" t="s">
        <v>48</v>
      </c>
      <c r="S1769" t="s">
        <v>49</v>
      </c>
      <c r="T1769" t="s">
        <v>937</v>
      </c>
      <c r="U1769" t="s">
        <v>38</v>
      </c>
      <c r="V1769">
        <v>0.41</v>
      </c>
      <c r="W1769">
        <v>40020</v>
      </c>
    </row>
    <row r="1770" spans="1:23" x14ac:dyDescent="0.25">
      <c r="A1770">
        <v>48518</v>
      </c>
      <c r="B1770" s="3">
        <v>39905</v>
      </c>
      <c r="C1770" s="4">
        <f t="shared" si="81"/>
        <v>2009</v>
      </c>
      <c r="D1770" s="3" t="str">
        <f t="shared" si="82"/>
        <v>Apr</v>
      </c>
      <c r="E1770" s="3" t="str">
        <f t="shared" si="83"/>
        <v>Q1</v>
      </c>
      <c r="F1770" t="s">
        <v>62</v>
      </c>
      <c r="G1770">
        <v>17</v>
      </c>
      <c r="H1770">
        <v>585.47</v>
      </c>
      <c r="I1770">
        <v>0.1</v>
      </c>
      <c r="J1770" t="s">
        <v>55</v>
      </c>
      <c r="K1770">
        <v>178.14</v>
      </c>
      <c r="L1770">
        <v>37.94</v>
      </c>
      <c r="M1770">
        <v>5.08</v>
      </c>
      <c r="N1770" t="s">
        <v>1402</v>
      </c>
      <c r="O1770" t="s">
        <v>1105</v>
      </c>
      <c r="P1770" t="s">
        <v>1105</v>
      </c>
      <c r="Q1770" t="s">
        <v>40</v>
      </c>
      <c r="R1770" t="s">
        <v>25</v>
      </c>
      <c r="S1770" t="s">
        <v>60</v>
      </c>
      <c r="T1770" t="s">
        <v>676</v>
      </c>
      <c r="U1770" t="s">
        <v>67</v>
      </c>
      <c r="V1770">
        <v>0.38</v>
      </c>
      <c r="W1770">
        <v>39907</v>
      </c>
    </row>
    <row r="1771" spans="1:23" x14ac:dyDescent="0.25">
      <c r="A1771">
        <v>49349</v>
      </c>
      <c r="B1771" s="3">
        <v>40695</v>
      </c>
      <c r="C1771" s="4">
        <f t="shared" si="81"/>
        <v>2011</v>
      </c>
      <c r="D1771" s="3" t="str">
        <f t="shared" si="82"/>
        <v>Jun</v>
      </c>
      <c r="E1771" s="3" t="str">
        <f t="shared" si="83"/>
        <v>Q1</v>
      </c>
      <c r="F1771" t="s">
        <v>29</v>
      </c>
      <c r="G1771">
        <v>11</v>
      </c>
      <c r="H1771">
        <v>123.34</v>
      </c>
      <c r="I1771">
        <v>7.0000000000000007E-2</v>
      </c>
      <c r="J1771" t="s">
        <v>21</v>
      </c>
      <c r="K1771">
        <v>0.64000000000000057</v>
      </c>
      <c r="L1771">
        <v>11.34</v>
      </c>
      <c r="M1771">
        <v>5.01</v>
      </c>
      <c r="N1771" t="s">
        <v>1388</v>
      </c>
      <c r="O1771" t="s">
        <v>1105</v>
      </c>
      <c r="P1771" t="s">
        <v>1105</v>
      </c>
      <c r="Q1771" t="s">
        <v>59</v>
      </c>
      <c r="R1771" t="s">
        <v>25</v>
      </c>
      <c r="S1771" t="s">
        <v>60</v>
      </c>
      <c r="T1771" t="s">
        <v>223</v>
      </c>
      <c r="U1771" t="s">
        <v>38</v>
      </c>
      <c r="V1771">
        <v>0.36</v>
      </c>
      <c r="W1771">
        <v>40695</v>
      </c>
    </row>
    <row r="1772" spans="1:23" x14ac:dyDescent="0.25">
      <c r="A1772">
        <v>49668</v>
      </c>
      <c r="B1772" s="3">
        <v>40149</v>
      </c>
      <c r="C1772" s="4">
        <f t="shared" si="81"/>
        <v>2009</v>
      </c>
      <c r="D1772" s="3" t="str">
        <f t="shared" si="82"/>
        <v>Dec</v>
      </c>
      <c r="E1772" s="3" t="str">
        <f t="shared" si="83"/>
        <v>Q3</v>
      </c>
      <c r="F1772" t="s">
        <v>20</v>
      </c>
      <c r="G1772">
        <v>25</v>
      </c>
      <c r="H1772">
        <v>93.22</v>
      </c>
      <c r="I1772">
        <v>0.06</v>
      </c>
      <c r="J1772" t="s">
        <v>21</v>
      </c>
      <c r="K1772">
        <v>-15.37</v>
      </c>
      <c r="L1772">
        <v>3.74</v>
      </c>
      <c r="M1772">
        <v>0.94</v>
      </c>
      <c r="N1772" t="s">
        <v>1398</v>
      </c>
      <c r="O1772" t="s">
        <v>1105</v>
      </c>
      <c r="P1772" t="s">
        <v>1105</v>
      </c>
      <c r="Q1772" t="s">
        <v>59</v>
      </c>
      <c r="R1772" t="s">
        <v>25</v>
      </c>
      <c r="S1772" t="s">
        <v>65</v>
      </c>
      <c r="T1772" t="s">
        <v>1424</v>
      </c>
      <c r="U1772" t="s">
        <v>67</v>
      </c>
      <c r="V1772">
        <v>0.83</v>
      </c>
      <c r="W1772">
        <v>40156</v>
      </c>
    </row>
    <row r="1773" spans="1:23" x14ac:dyDescent="0.25">
      <c r="A1773">
        <v>50309</v>
      </c>
      <c r="B1773" s="3">
        <v>40617</v>
      </c>
      <c r="C1773" s="4">
        <f t="shared" si="81"/>
        <v>2011</v>
      </c>
      <c r="D1773" s="3" t="str">
        <f t="shared" si="82"/>
        <v>Mar</v>
      </c>
      <c r="E1773" s="3" t="str">
        <f t="shared" si="83"/>
        <v>Q4</v>
      </c>
      <c r="F1773" t="s">
        <v>20</v>
      </c>
      <c r="G1773">
        <v>36</v>
      </c>
      <c r="H1773">
        <v>243.18</v>
      </c>
      <c r="I1773">
        <v>0.08</v>
      </c>
      <c r="J1773" t="s">
        <v>21</v>
      </c>
      <c r="K1773">
        <v>-314.22000000000003</v>
      </c>
      <c r="L1773">
        <v>6.98</v>
      </c>
      <c r="M1773">
        <v>9.69</v>
      </c>
      <c r="N1773" t="s">
        <v>1213</v>
      </c>
      <c r="O1773" t="s">
        <v>1105</v>
      </c>
      <c r="P1773" t="s">
        <v>1105</v>
      </c>
      <c r="Q1773" t="s">
        <v>24</v>
      </c>
      <c r="R1773" t="s">
        <v>25</v>
      </c>
      <c r="S1773" t="s">
        <v>26</v>
      </c>
      <c r="T1773" t="s">
        <v>1290</v>
      </c>
      <c r="U1773" t="s">
        <v>38</v>
      </c>
      <c r="V1773">
        <v>0.83</v>
      </c>
      <c r="W1773">
        <v>40624</v>
      </c>
    </row>
    <row r="1774" spans="1:23" x14ac:dyDescent="0.25">
      <c r="A1774">
        <v>52327</v>
      </c>
      <c r="B1774" s="3">
        <v>40897</v>
      </c>
      <c r="C1774" s="4">
        <f t="shared" si="81"/>
        <v>2011</v>
      </c>
      <c r="D1774" s="3" t="str">
        <f t="shared" si="82"/>
        <v>Dec</v>
      </c>
      <c r="E1774" s="3" t="str">
        <f t="shared" si="83"/>
        <v>Q3</v>
      </c>
      <c r="F1774" t="s">
        <v>62</v>
      </c>
      <c r="G1774">
        <v>27</v>
      </c>
      <c r="H1774">
        <v>3853.47</v>
      </c>
      <c r="I1774">
        <v>0.1</v>
      </c>
      <c r="J1774" t="s">
        <v>21</v>
      </c>
      <c r="K1774">
        <v>21.499999999999943</v>
      </c>
      <c r="L1774">
        <v>152.47999999999999</v>
      </c>
      <c r="M1774">
        <v>6.5</v>
      </c>
      <c r="N1774" t="s">
        <v>1413</v>
      </c>
      <c r="O1774" t="s">
        <v>1105</v>
      </c>
      <c r="P1774" t="s">
        <v>1105</v>
      </c>
      <c r="Q1774" t="s">
        <v>59</v>
      </c>
      <c r="R1774" t="s">
        <v>41</v>
      </c>
      <c r="S1774" t="s">
        <v>69</v>
      </c>
      <c r="T1774" t="s">
        <v>831</v>
      </c>
      <c r="U1774" t="s">
        <v>38</v>
      </c>
      <c r="V1774">
        <v>0.74</v>
      </c>
      <c r="W1774">
        <v>40898</v>
      </c>
    </row>
    <row r="1775" spans="1:23" x14ac:dyDescent="0.25">
      <c r="A1775">
        <v>52516</v>
      </c>
      <c r="B1775" s="3">
        <v>40913</v>
      </c>
      <c r="C1775" s="4">
        <f t="shared" si="81"/>
        <v>2012</v>
      </c>
      <c r="D1775" s="3" t="str">
        <f t="shared" si="82"/>
        <v>Jan</v>
      </c>
      <c r="E1775" s="3" t="str">
        <f t="shared" si="83"/>
        <v>Q4</v>
      </c>
      <c r="F1775" t="s">
        <v>29</v>
      </c>
      <c r="G1775">
        <v>50</v>
      </c>
      <c r="H1775">
        <v>4962.05</v>
      </c>
      <c r="I1775">
        <v>0.08</v>
      </c>
      <c r="J1775" t="s">
        <v>30</v>
      </c>
      <c r="K1775">
        <v>335.29</v>
      </c>
      <c r="L1775">
        <v>119.99</v>
      </c>
      <c r="M1775">
        <v>56.14</v>
      </c>
      <c r="N1775" t="s">
        <v>1402</v>
      </c>
      <c r="O1775" t="s">
        <v>1105</v>
      </c>
      <c r="P1775" t="s">
        <v>1105</v>
      </c>
      <c r="Q1775" t="s">
        <v>40</v>
      </c>
      <c r="R1775" t="s">
        <v>41</v>
      </c>
      <c r="S1775" t="s">
        <v>207</v>
      </c>
      <c r="T1775" t="s">
        <v>936</v>
      </c>
      <c r="U1775" t="s">
        <v>81</v>
      </c>
      <c r="V1775">
        <v>0.39</v>
      </c>
      <c r="W1775">
        <v>40913</v>
      </c>
    </row>
    <row r="1776" spans="1:23" x14ac:dyDescent="0.25">
      <c r="A1776">
        <v>52800</v>
      </c>
      <c r="B1776" s="3">
        <v>40461</v>
      </c>
      <c r="C1776" s="4">
        <f t="shared" si="81"/>
        <v>2010</v>
      </c>
      <c r="D1776" s="3" t="str">
        <f t="shared" si="82"/>
        <v>Oct</v>
      </c>
      <c r="E1776" s="3" t="str">
        <f t="shared" si="83"/>
        <v>Q3</v>
      </c>
      <c r="F1776" t="s">
        <v>44</v>
      </c>
      <c r="G1776">
        <v>13</v>
      </c>
      <c r="H1776">
        <v>26.08</v>
      </c>
      <c r="I1776">
        <v>0.1</v>
      </c>
      <c r="J1776" t="s">
        <v>21</v>
      </c>
      <c r="K1776">
        <v>-27.29</v>
      </c>
      <c r="L1776">
        <v>1.86</v>
      </c>
      <c r="M1776">
        <v>2.58</v>
      </c>
      <c r="N1776" t="s">
        <v>1393</v>
      </c>
      <c r="O1776" t="s">
        <v>1105</v>
      </c>
      <c r="P1776" t="s">
        <v>1105</v>
      </c>
      <c r="Q1776" t="s">
        <v>24</v>
      </c>
      <c r="R1776" t="s">
        <v>25</v>
      </c>
      <c r="S1776" t="s">
        <v>65</v>
      </c>
      <c r="T1776" t="s">
        <v>772</v>
      </c>
      <c r="U1776" t="s">
        <v>67</v>
      </c>
      <c r="V1776">
        <v>0.82</v>
      </c>
      <c r="W1776">
        <v>40462</v>
      </c>
    </row>
    <row r="1777" spans="1:23" x14ac:dyDescent="0.25">
      <c r="A1777">
        <v>53574</v>
      </c>
      <c r="B1777" s="3">
        <v>41008</v>
      </c>
      <c r="C1777" s="4">
        <f t="shared" si="81"/>
        <v>2012</v>
      </c>
      <c r="D1777" s="3" t="str">
        <f t="shared" si="82"/>
        <v>Apr</v>
      </c>
      <c r="E1777" s="3" t="str">
        <f t="shared" si="83"/>
        <v>Q1</v>
      </c>
      <c r="F1777" t="s">
        <v>62</v>
      </c>
      <c r="G1777">
        <v>8</v>
      </c>
      <c r="H1777">
        <v>669.69</v>
      </c>
      <c r="I1777">
        <v>0.03</v>
      </c>
      <c r="J1777" t="s">
        <v>21</v>
      </c>
      <c r="K1777">
        <v>-297.02</v>
      </c>
      <c r="L1777">
        <v>80.98</v>
      </c>
      <c r="M1777">
        <v>35</v>
      </c>
      <c r="N1777" t="s">
        <v>1402</v>
      </c>
      <c r="O1777" t="s">
        <v>1105</v>
      </c>
      <c r="P1777" t="s">
        <v>1105</v>
      </c>
      <c r="Q1777" t="s">
        <v>40</v>
      </c>
      <c r="R1777" t="s">
        <v>25</v>
      </c>
      <c r="S1777" t="s">
        <v>26</v>
      </c>
      <c r="T1777" t="s">
        <v>168</v>
      </c>
      <c r="U1777" t="s">
        <v>28</v>
      </c>
      <c r="V1777">
        <v>0.81</v>
      </c>
      <c r="W1777">
        <v>41009</v>
      </c>
    </row>
    <row r="1778" spans="1:23" x14ac:dyDescent="0.25">
      <c r="A1778">
        <v>54023</v>
      </c>
      <c r="B1778" s="3">
        <v>41112</v>
      </c>
      <c r="C1778" s="4">
        <f t="shared" si="81"/>
        <v>2012</v>
      </c>
      <c r="D1778" s="3" t="str">
        <f t="shared" si="82"/>
        <v>Jul</v>
      </c>
      <c r="E1778" s="3" t="str">
        <f t="shared" si="83"/>
        <v>Q2</v>
      </c>
      <c r="F1778" t="s">
        <v>44</v>
      </c>
      <c r="G1778">
        <v>45</v>
      </c>
      <c r="H1778">
        <v>405.6</v>
      </c>
      <c r="I1778">
        <v>7.0000000000000007E-2</v>
      </c>
      <c r="J1778" t="s">
        <v>21</v>
      </c>
      <c r="K1778">
        <v>-8.5904999999999987</v>
      </c>
      <c r="L1778">
        <v>8.85</v>
      </c>
      <c r="M1778">
        <v>5.6</v>
      </c>
      <c r="N1778" t="s">
        <v>1395</v>
      </c>
      <c r="O1778" t="s">
        <v>1105</v>
      </c>
      <c r="P1778" t="s">
        <v>1105</v>
      </c>
      <c r="Q1778" t="s">
        <v>24</v>
      </c>
      <c r="R1778" t="s">
        <v>25</v>
      </c>
      <c r="S1778" t="s">
        <v>36</v>
      </c>
      <c r="T1778" t="s">
        <v>295</v>
      </c>
      <c r="U1778" t="s">
        <v>38</v>
      </c>
      <c r="V1778">
        <v>0.36</v>
      </c>
      <c r="W1778">
        <v>41113</v>
      </c>
    </row>
    <row r="1779" spans="1:23" x14ac:dyDescent="0.25">
      <c r="A1779">
        <v>55265</v>
      </c>
      <c r="B1779" s="3">
        <v>40079</v>
      </c>
      <c r="C1779" s="4">
        <f t="shared" si="81"/>
        <v>2009</v>
      </c>
      <c r="D1779" s="3" t="str">
        <f t="shared" si="82"/>
        <v>Sep</v>
      </c>
      <c r="E1779" s="3" t="str">
        <f t="shared" si="83"/>
        <v>Q2</v>
      </c>
      <c r="F1779" t="s">
        <v>20</v>
      </c>
      <c r="G1779">
        <v>39</v>
      </c>
      <c r="H1779">
        <v>706.39250000000004</v>
      </c>
      <c r="I1779">
        <v>0.06</v>
      </c>
      <c r="J1779" t="s">
        <v>21</v>
      </c>
      <c r="K1779">
        <v>346.14</v>
      </c>
      <c r="L1779">
        <v>20.99</v>
      </c>
      <c r="M1779">
        <v>0.99</v>
      </c>
      <c r="N1779" t="s">
        <v>1402</v>
      </c>
      <c r="O1779" t="s">
        <v>1105</v>
      </c>
      <c r="P1779" t="s">
        <v>1105</v>
      </c>
      <c r="Q1779" t="s">
        <v>40</v>
      </c>
      <c r="R1779" t="s">
        <v>41</v>
      </c>
      <c r="S1779" t="s">
        <v>42</v>
      </c>
      <c r="T1779" t="s">
        <v>269</v>
      </c>
      <c r="U1779" t="s">
        <v>67</v>
      </c>
      <c r="V1779">
        <v>0.37</v>
      </c>
      <c r="W1779">
        <v>40084</v>
      </c>
    </row>
    <row r="1780" spans="1:23" x14ac:dyDescent="0.25">
      <c r="A1780">
        <v>55398</v>
      </c>
      <c r="B1780" s="3">
        <v>40198</v>
      </c>
      <c r="C1780" s="4">
        <f t="shared" si="81"/>
        <v>2010</v>
      </c>
      <c r="D1780" s="3" t="str">
        <f t="shared" si="82"/>
        <v>Jan</v>
      </c>
      <c r="E1780" s="3" t="str">
        <f t="shared" si="83"/>
        <v>Q4</v>
      </c>
      <c r="F1780" t="s">
        <v>62</v>
      </c>
      <c r="G1780">
        <v>24</v>
      </c>
      <c r="H1780">
        <v>154.99</v>
      </c>
      <c r="I1780">
        <v>7.0000000000000007E-2</v>
      </c>
      <c r="J1780" t="s">
        <v>21</v>
      </c>
      <c r="K1780">
        <v>-1085.52</v>
      </c>
      <c r="L1780">
        <v>4.4800000000000004</v>
      </c>
      <c r="M1780">
        <v>49</v>
      </c>
      <c r="N1780" t="s">
        <v>1390</v>
      </c>
      <c r="O1780" t="s">
        <v>1105</v>
      </c>
      <c r="P1780" t="s">
        <v>1105</v>
      </c>
      <c r="Q1780" t="s">
        <v>24</v>
      </c>
      <c r="R1780" t="s">
        <v>25</v>
      </c>
      <c r="S1780" t="s">
        <v>33</v>
      </c>
      <c r="T1780" t="s">
        <v>127</v>
      </c>
      <c r="U1780" t="s">
        <v>28</v>
      </c>
      <c r="V1780">
        <v>0.6</v>
      </c>
      <c r="W1780">
        <v>40200</v>
      </c>
    </row>
    <row r="1781" spans="1:23" x14ac:dyDescent="0.25">
      <c r="A1781">
        <v>55458</v>
      </c>
      <c r="B1781" s="3">
        <v>40984</v>
      </c>
      <c r="C1781" s="4">
        <f t="shared" si="81"/>
        <v>2012</v>
      </c>
      <c r="D1781" s="3" t="str">
        <f t="shared" si="82"/>
        <v>Mar</v>
      </c>
      <c r="E1781" s="3" t="str">
        <f t="shared" si="83"/>
        <v>Q4</v>
      </c>
      <c r="F1781" t="s">
        <v>29</v>
      </c>
      <c r="G1781">
        <v>32</v>
      </c>
      <c r="H1781">
        <v>115.78</v>
      </c>
      <c r="I1781">
        <v>7.0000000000000007E-2</v>
      </c>
      <c r="J1781" t="s">
        <v>21</v>
      </c>
      <c r="K1781">
        <v>-167.417</v>
      </c>
      <c r="L1781">
        <v>3.52</v>
      </c>
      <c r="M1781">
        <v>6.83</v>
      </c>
      <c r="N1781" t="s">
        <v>1418</v>
      </c>
      <c r="O1781" t="s">
        <v>1105</v>
      </c>
      <c r="P1781" t="s">
        <v>1105</v>
      </c>
      <c r="Q1781" t="s">
        <v>59</v>
      </c>
      <c r="R1781" t="s">
        <v>25</v>
      </c>
      <c r="S1781" t="s">
        <v>36</v>
      </c>
      <c r="T1781" t="s">
        <v>628</v>
      </c>
      <c r="U1781" t="s">
        <v>38</v>
      </c>
      <c r="V1781">
        <v>0.38</v>
      </c>
      <c r="W1781">
        <v>40986</v>
      </c>
    </row>
    <row r="1782" spans="1:23" x14ac:dyDescent="0.25">
      <c r="A1782">
        <v>55809</v>
      </c>
      <c r="B1782" s="3">
        <v>40796</v>
      </c>
      <c r="C1782" s="4">
        <f t="shared" si="81"/>
        <v>2011</v>
      </c>
      <c r="D1782" s="3" t="str">
        <f t="shared" si="82"/>
        <v>Sep</v>
      </c>
      <c r="E1782" s="3" t="str">
        <f t="shared" si="83"/>
        <v>Q2</v>
      </c>
      <c r="F1782" t="s">
        <v>77</v>
      </c>
      <c r="G1782">
        <v>2</v>
      </c>
      <c r="H1782">
        <v>250.7</v>
      </c>
      <c r="I1782">
        <v>0.03</v>
      </c>
      <c r="J1782" t="s">
        <v>30</v>
      </c>
      <c r="K1782">
        <v>-180.61</v>
      </c>
      <c r="L1782">
        <v>100.98</v>
      </c>
      <c r="M1782">
        <v>45</v>
      </c>
      <c r="N1782" t="s">
        <v>1398</v>
      </c>
      <c r="O1782" t="s">
        <v>1105</v>
      </c>
      <c r="P1782" t="s">
        <v>1105</v>
      </c>
      <c r="Q1782" t="s">
        <v>32</v>
      </c>
      <c r="R1782" t="s">
        <v>48</v>
      </c>
      <c r="S1782" t="s">
        <v>111</v>
      </c>
      <c r="T1782" t="s">
        <v>1425</v>
      </c>
      <c r="U1782" t="s">
        <v>35</v>
      </c>
      <c r="V1782">
        <v>0.69</v>
      </c>
      <c r="W1782">
        <v>40798</v>
      </c>
    </row>
    <row r="1783" spans="1:23" x14ac:dyDescent="0.25">
      <c r="A1783">
        <v>56992</v>
      </c>
      <c r="B1783" s="3">
        <v>40286</v>
      </c>
      <c r="C1783" s="4">
        <f t="shared" si="81"/>
        <v>2010</v>
      </c>
      <c r="D1783" s="3" t="str">
        <f t="shared" si="82"/>
        <v>Apr</v>
      </c>
      <c r="E1783" s="3" t="str">
        <f t="shared" si="83"/>
        <v>Q1</v>
      </c>
      <c r="F1783" t="s">
        <v>44</v>
      </c>
      <c r="G1783">
        <v>10</v>
      </c>
      <c r="H1783">
        <v>315.42</v>
      </c>
      <c r="I1783">
        <v>0.1</v>
      </c>
      <c r="J1783" t="s">
        <v>21</v>
      </c>
      <c r="K1783">
        <v>-41.26</v>
      </c>
      <c r="L1783">
        <v>30.98</v>
      </c>
      <c r="M1783">
        <v>17.079999999999998</v>
      </c>
      <c r="N1783" t="s">
        <v>1408</v>
      </c>
      <c r="O1783" t="s">
        <v>1105</v>
      </c>
      <c r="P1783" t="s">
        <v>1105</v>
      </c>
      <c r="Q1783" t="s">
        <v>40</v>
      </c>
      <c r="R1783" t="s">
        <v>25</v>
      </c>
      <c r="S1783" t="s">
        <v>60</v>
      </c>
      <c r="T1783" t="s">
        <v>506</v>
      </c>
      <c r="U1783" t="s">
        <v>38</v>
      </c>
      <c r="V1783">
        <v>0.4</v>
      </c>
      <c r="W1783">
        <v>40286</v>
      </c>
    </row>
    <row r="1784" spans="1:23" x14ac:dyDescent="0.25">
      <c r="A1784">
        <v>58210</v>
      </c>
      <c r="B1784" s="3">
        <v>41249</v>
      </c>
      <c r="C1784" s="4">
        <f t="shared" si="81"/>
        <v>2012</v>
      </c>
      <c r="D1784" s="3" t="str">
        <f t="shared" si="82"/>
        <v>Dec</v>
      </c>
      <c r="E1784" s="3" t="str">
        <f t="shared" si="83"/>
        <v>Q3</v>
      </c>
      <c r="F1784" t="s">
        <v>62</v>
      </c>
      <c r="G1784">
        <v>38</v>
      </c>
      <c r="H1784">
        <v>144.03</v>
      </c>
      <c r="I1784">
        <v>0.03</v>
      </c>
      <c r="J1784" t="s">
        <v>21</v>
      </c>
      <c r="K1784">
        <v>-139.518</v>
      </c>
      <c r="L1784">
        <v>3.58</v>
      </c>
      <c r="M1784">
        <v>5.47</v>
      </c>
      <c r="N1784" t="s">
        <v>1413</v>
      </c>
      <c r="O1784" t="s">
        <v>1105</v>
      </c>
      <c r="P1784" t="s">
        <v>1105</v>
      </c>
      <c r="Q1784" t="s">
        <v>59</v>
      </c>
      <c r="R1784" t="s">
        <v>25</v>
      </c>
      <c r="S1784" t="s">
        <v>36</v>
      </c>
      <c r="T1784" t="s">
        <v>457</v>
      </c>
      <c r="U1784" t="s">
        <v>38</v>
      </c>
      <c r="V1784">
        <v>0.37</v>
      </c>
      <c r="W1784">
        <v>41250</v>
      </c>
    </row>
    <row r="1785" spans="1:23" x14ac:dyDescent="0.25">
      <c r="A1785">
        <v>58277</v>
      </c>
      <c r="B1785" s="3">
        <v>39837</v>
      </c>
      <c r="C1785" s="4">
        <f t="shared" si="81"/>
        <v>2009</v>
      </c>
      <c r="D1785" s="3" t="str">
        <f t="shared" si="82"/>
        <v>Jan</v>
      </c>
      <c r="E1785" s="3" t="str">
        <f t="shared" si="83"/>
        <v>Q4</v>
      </c>
      <c r="F1785" t="s">
        <v>62</v>
      </c>
      <c r="G1785">
        <v>23</v>
      </c>
      <c r="H1785">
        <v>294.68</v>
      </c>
      <c r="I1785">
        <v>0.01</v>
      </c>
      <c r="J1785" t="s">
        <v>21</v>
      </c>
      <c r="K1785">
        <v>-23.35</v>
      </c>
      <c r="L1785">
        <v>11.7</v>
      </c>
      <c r="M1785">
        <v>6.96</v>
      </c>
      <c r="N1785" t="s">
        <v>1385</v>
      </c>
      <c r="O1785" t="s">
        <v>1105</v>
      </c>
      <c r="P1785" t="s">
        <v>1105</v>
      </c>
      <c r="Q1785" t="s">
        <v>59</v>
      </c>
      <c r="R1785" t="s">
        <v>25</v>
      </c>
      <c r="S1785" t="s">
        <v>33</v>
      </c>
      <c r="T1785" t="s">
        <v>1180</v>
      </c>
      <c r="U1785" t="s">
        <v>47</v>
      </c>
      <c r="V1785">
        <v>0.5</v>
      </c>
      <c r="W1785">
        <v>39839</v>
      </c>
    </row>
    <row r="1786" spans="1:23" x14ac:dyDescent="0.25">
      <c r="A1786">
        <v>58720</v>
      </c>
      <c r="B1786" s="3">
        <v>40244</v>
      </c>
      <c r="C1786" s="4">
        <f t="shared" si="81"/>
        <v>2010</v>
      </c>
      <c r="D1786" s="3" t="str">
        <f t="shared" si="82"/>
        <v>Mar</v>
      </c>
      <c r="E1786" s="3" t="str">
        <f t="shared" si="83"/>
        <v>Q4</v>
      </c>
      <c r="F1786" t="s">
        <v>44</v>
      </c>
      <c r="G1786">
        <v>43</v>
      </c>
      <c r="H1786">
        <v>2378.8200000000002</v>
      </c>
      <c r="I1786">
        <v>0.02</v>
      </c>
      <c r="J1786" t="s">
        <v>21</v>
      </c>
      <c r="K1786">
        <v>597.15899999999999</v>
      </c>
      <c r="L1786">
        <v>52.4</v>
      </c>
      <c r="M1786">
        <v>16.11</v>
      </c>
      <c r="N1786" t="s">
        <v>1404</v>
      </c>
      <c r="O1786" t="s">
        <v>1105</v>
      </c>
      <c r="P1786" t="s">
        <v>1105</v>
      </c>
      <c r="Q1786" t="s">
        <v>59</v>
      </c>
      <c r="R1786" t="s">
        <v>25</v>
      </c>
      <c r="S1786" t="s">
        <v>36</v>
      </c>
      <c r="T1786" t="s">
        <v>1092</v>
      </c>
      <c r="U1786" t="s">
        <v>38</v>
      </c>
      <c r="V1786">
        <v>0.39</v>
      </c>
      <c r="W1786">
        <v>40244</v>
      </c>
    </row>
    <row r="1787" spans="1:23" x14ac:dyDescent="0.25">
      <c r="A1787">
        <v>58820</v>
      </c>
      <c r="B1787" s="3">
        <v>40236</v>
      </c>
      <c r="C1787" s="4">
        <f t="shared" si="81"/>
        <v>2010</v>
      </c>
      <c r="D1787" s="3" t="str">
        <f t="shared" si="82"/>
        <v>Feb</v>
      </c>
      <c r="E1787" s="3" t="str">
        <f t="shared" si="83"/>
        <v>Q4</v>
      </c>
      <c r="F1787" t="s">
        <v>20</v>
      </c>
      <c r="G1787">
        <v>24</v>
      </c>
      <c r="H1787">
        <v>307.49</v>
      </c>
      <c r="I1787">
        <v>0.01</v>
      </c>
      <c r="J1787" t="s">
        <v>21</v>
      </c>
      <c r="K1787">
        <v>61.51</v>
      </c>
      <c r="L1787">
        <v>12.2</v>
      </c>
      <c r="M1787">
        <v>6.02</v>
      </c>
      <c r="N1787" t="s">
        <v>1407</v>
      </c>
      <c r="O1787" t="s">
        <v>1105</v>
      </c>
      <c r="P1787" t="s">
        <v>1105</v>
      </c>
      <c r="Q1787" t="s">
        <v>59</v>
      </c>
      <c r="R1787" t="s">
        <v>48</v>
      </c>
      <c r="S1787" t="s">
        <v>49</v>
      </c>
      <c r="T1787" t="s">
        <v>1260</v>
      </c>
      <c r="U1787" t="s">
        <v>51</v>
      </c>
      <c r="V1787">
        <v>0.43</v>
      </c>
      <c r="W1787">
        <v>40241</v>
      </c>
    </row>
    <row r="1788" spans="1:23" x14ac:dyDescent="0.25">
      <c r="A1788">
        <v>1382</v>
      </c>
      <c r="B1788" s="3">
        <v>40406</v>
      </c>
      <c r="C1788" s="4">
        <f t="shared" si="81"/>
        <v>2010</v>
      </c>
      <c r="D1788" s="3" t="str">
        <f t="shared" si="82"/>
        <v>Aug</v>
      </c>
      <c r="E1788" s="3" t="str">
        <f t="shared" si="83"/>
        <v>Q2</v>
      </c>
      <c r="F1788" t="s">
        <v>20</v>
      </c>
      <c r="G1788">
        <v>5</v>
      </c>
      <c r="H1788">
        <v>89.334999999999994</v>
      </c>
      <c r="I1788">
        <v>0.06</v>
      </c>
      <c r="J1788" t="s">
        <v>21</v>
      </c>
      <c r="K1788">
        <v>-107.096</v>
      </c>
      <c r="L1788">
        <v>20.99</v>
      </c>
      <c r="M1788">
        <v>2.5</v>
      </c>
      <c r="N1788" t="s">
        <v>1428</v>
      </c>
      <c r="O1788" t="s">
        <v>1427</v>
      </c>
      <c r="P1788" t="s">
        <v>505</v>
      </c>
      <c r="Q1788" t="s">
        <v>59</v>
      </c>
      <c r="R1788" t="s">
        <v>41</v>
      </c>
      <c r="S1788" t="s">
        <v>42</v>
      </c>
      <c r="T1788" t="s">
        <v>107</v>
      </c>
      <c r="U1788" t="s">
        <v>67</v>
      </c>
      <c r="V1788">
        <v>0.81</v>
      </c>
      <c r="W1788">
        <v>40410</v>
      </c>
    </row>
    <row r="1789" spans="1:23" x14ac:dyDescent="0.25">
      <c r="A1789">
        <v>1411</v>
      </c>
      <c r="B1789" s="3">
        <v>40167</v>
      </c>
      <c r="C1789" s="4">
        <f t="shared" si="81"/>
        <v>2009</v>
      </c>
      <c r="D1789" s="3" t="str">
        <f t="shared" si="82"/>
        <v>Dec</v>
      </c>
      <c r="E1789" s="3" t="str">
        <f t="shared" si="83"/>
        <v>Q3</v>
      </c>
      <c r="F1789" t="s">
        <v>29</v>
      </c>
      <c r="G1789">
        <v>39</v>
      </c>
      <c r="H1789">
        <v>5748.2</v>
      </c>
      <c r="I1789">
        <v>0.09</v>
      </c>
      <c r="J1789" t="s">
        <v>30</v>
      </c>
      <c r="K1789">
        <v>-459.86</v>
      </c>
      <c r="L1789">
        <v>160.97999999999999</v>
      </c>
      <c r="M1789">
        <v>35.020000000000003</v>
      </c>
      <c r="N1789" t="s">
        <v>1429</v>
      </c>
      <c r="O1789" t="s">
        <v>1427</v>
      </c>
      <c r="P1789" t="s">
        <v>505</v>
      </c>
      <c r="Q1789" t="s">
        <v>24</v>
      </c>
      <c r="R1789" t="s">
        <v>48</v>
      </c>
      <c r="S1789" t="s">
        <v>79</v>
      </c>
      <c r="T1789" t="s">
        <v>364</v>
      </c>
      <c r="U1789" t="s">
        <v>81</v>
      </c>
      <c r="V1789">
        <v>0.72</v>
      </c>
      <c r="W1789">
        <v>40168</v>
      </c>
    </row>
    <row r="1790" spans="1:23" x14ac:dyDescent="0.25">
      <c r="A1790">
        <v>1444</v>
      </c>
      <c r="B1790" s="3">
        <v>40152</v>
      </c>
      <c r="C1790" s="4">
        <f t="shared" si="81"/>
        <v>2009</v>
      </c>
      <c r="D1790" s="3" t="str">
        <f t="shared" si="82"/>
        <v>Dec</v>
      </c>
      <c r="E1790" s="3" t="str">
        <f t="shared" si="83"/>
        <v>Q3</v>
      </c>
      <c r="F1790" t="s">
        <v>62</v>
      </c>
      <c r="G1790">
        <v>2</v>
      </c>
      <c r="H1790">
        <v>21.44</v>
      </c>
      <c r="I1790">
        <v>0.02</v>
      </c>
      <c r="J1790" t="s">
        <v>21</v>
      </c>
      <c r="K1790">
        <v>-13.67</v>
      </c>
      <c r="L1790">
        <v>6.48</v>
      </c>
      <c r="M1790">
        <v>8.74</v>
      </c>
      <c r="N1790" t="s">
        <v>1358</v>
      </c>
      <c r="O1790" t="s">
        <v>1427</v>
      </c>
      <c r="P1790" t="s">
        <v>505</v>
      </c>
      <c r="Q1790" t="s">
        <v>59</v>
      </c>
      <c r="R1790" t="s">
        <v>25</v>
      </c>
      <c r="S1790" t="s">
        <v>60</v>
      </c>
      <c r="T1790" t="s">
        <v>1188</v>
      </c>
      <c r="U1790" t="s">
        <v>38</v>
      </c>
      <c r="V1790">
        <v>0.36</v>
      </c>
      <c r="W1790">
        <v>40154</v>
      </c>
    </row>
    <row r="1791" spans="1:23" x14ac:dyDescent="0.25">
      <c r="A1791">
        <v>3942</v>
      </c>
      <c r="B1791" s="3">
        <v>40356</v>
      </c>
      <c r="C1791" s="4">
        <f t="shared" si="81"/>
        <v>2010</v>
      </c>
      <c r="D1791" s="3" t="str">
        <f t="shared" si="82"/>
        <v>Jun</v>
      </c>
      <c r="E1791" s="3" t="str">
        <f t="shared" si="83"/>
        <v>Q1</v>
      </c>
      <c r="F1791" t="s">
        <v>44</v>
      </c>
      <c r="G1791">
        <v>22</v>
      </c>
      <c r="H1791">
        <v>1559.7755</v>
      </c>
      <c r="I1791">
        <v>0.03</v>
      </c>
      <c r="J1791" t="s">
        <v>21</v>
      </c>
      <c r="K1791">
        <v>-247.18100000000001</v>
      </c>
      <c r="L1791">
        <v>85.99</v>
      </c>
      <c r="M1791">
        <v>0.99</v>
      </c>
      <c r="N1791" t="s">
        <v>1430</v>
      </c>
      <c r="O1791" t="s">
        <v>1427</v>
      </c>
      <c r="P1791" t="s">
        <v>505</v>
      </c>
      <c r="Q1791" t="s">
        <v>24</v>
      </c>
      <c r="R1791" t="s">
        <v>41</v>
      </c>
      <c r="S1791" t="s">
        <v>42</v>
      </c>
      <c r="T1791" t="s">
        <v>144</v>
      </c>
      <c r="U1791" t="s">
        <v>67</v>
      </c>
      <c r="V1791">
        <v>0.85</v>
      </c>
      <c r="W1791">
        <v>40357</v>
      </c>
    </row>
    <row r="1792" spans="1:23" x14ac:dyDescent="0.25">
      <c r="A1792">
        <v>4647</v>
      </c>
      <c r="B1792" s="3">
        <v>39946</v>
      </c>
      <c r="C1792" s="4">
        <f t="shared" si="81"/>
        <v>2009</v>
      </c>
      <c r="D1792" s="3" t="str">
        <f t="shared" si="82"/>
        <v>May</v>
      </c>
      <c r="E1792" s="3" t="str">
        <f t="shared" si="83"/>
        <v>Q1</v>
      </c>
      <c r="F1792" t="s">
        <v>62</v>
      </c>
      <c r="G1792">
        <v>7</v>
      </c>
      <c r="H1792">
        <v>1203.73</v>
      </c>
      <c r="I1792">
        <v>0.03</v>
      </c>
      <c r="J1792" t="s">
        <v>21</v>
      </c>
      <c r="K1792">
        <v>293.14</v>
      </c>
      <c r="L1792">
        <v>162.93</v>
      </c>
      <c r="M1792">
        <v>19.989999999999998</v>
      </c>
      <c r="N1792" t="s">
        <v>1431</v>
      </c>
      <c r="O1792" t="s">
        <v>1427</v>
      </c>
      <c r="P1792" t="s">
        <v>505</v>
      </c>
      <c r="Q1792" t="s">
        <v>40</v>
      </c>
      <c r="R1792" t="s">
        <v>25</v>
      </c>
      <c r="S1792" t="s">
        <v>75</v>
      </c>
      <c r="T1792" t="s">
        <v>445</v>
      </c>
      <c r="U1792" t="s">
        <v>38</v>
      </c>
      <c r="V1792">
        <v>0.39</v>
      </c>
      <c r="W1792">
        <v>39947</v>
      </c>
    </row>
    <row r="1793" spans="1:23" x14ac:dyDescent="0.25">
      <c r="A1793">
        <v>4960</v>
      </c>
      <c r="B1793" s="3">
        <v>40599</v>
      </c>
      <c r="C1793" s="4">
        <f t="shared" si="81"/>
        <v>2011</v>
      </c>
      <c r="D1793" s="3" t="str">
        <f t="shared" si="82"/>
        <v>Feb</v>
      </c>
      <c r="E1793" s="3" t="str">
        <f t="shared" si="83"/>
        <v>Q4</v>
      </c>
      <c r="F1793" t="s">
        <v>20</v>
      </c>
      <c r="G1793">
        <v>30</v>
      </c>
      <c r="H1793">
        <v>8363.65</v>
      </c>
      <c r="I1793">
        <v>0.09</v>
      </c>
      <c r="J1793" t="s">
        <v>30</v>
      </c>
      <c r="K1793">
        <v>763.33</v>
      </c>
      <c r="L1793">
        <v>300.98</v>
      </c>
      <c r="M1793">
        <v>64.73</v>
      </c>
      <c r="N1793" t="s">
        <v>1205</v>
      </c>
      <c r="O1793" t="s">
        <v>1427</v>
      </c>
      <c r="P1793" t="s">
        <v>505</v>
      </c>
      <c r="Q1793" t="s">
        <v>40</v>
      </c>
      <c r="R1793" t="s">
        <v>48</v>
      </c>
      <c r="S1793" t="s">
        <v>111</v>
      </c>
      <c r="T1793" t="s">
        <v>165</v>
      </c>
      <c r="U1793" t="s">
        <v>35</v>
      </c>
      <c r="V1793">
        <v>0.56000000000000005</v>
      </c>
      <c r="W1793">
        <v>40603</v>
      </c>
    </row>
    <row r="1794" spans="1:23" x14ac:dyDescent="0.25">
      <c r="A1794">
        <v>7367</v>
      </c>
      <c r="B1794" s="3">
        <v>40699</v>
      </c>
      <c r="C1794" s="4">
        <f t="shared" si="81"/>
        <v>2011</v>
      </c>
      <c r="D1794" s="3" t="str">
        <f t="shared" si="82"/>
        <v>Jun</v>
      </c>
      <c r="E1794" s="3" t="str">
        <f t="shared" si="83"/>
        <v>Q1</v>
      </c>
      <c r="F1794" t="s">
        <v>20</v>
      </c>
      <c r="G1794">
        <v>46</v>
      </c>
      <c r="H1794">
        <v>303.62</v>
      </c>
      <c r="I1794">
        <v>0.02</v>
      </c>
      <c r="J1794" t="s">
        <v>21</v>
      </c>
      <c r="K1794">
        <v>-59.98</v>
      </c>
      <c r="L1794">
        <v>6.48</v>
      </c>
      <c r="M1794">
        <v>2.74</v>
      </c>
      <c r="N1794" t="s">
        <v>1432</v>
      </c>
      <c r="O1794" t="s">
        <v>1427</v>
      </c>
      <c r="P1794" t="s">
        <v>505</v>
      </c>
      <c r="Q1794" t="s">
        <v>24</v>
      </c>
      <c r="R1794" t="s">
        <v>41</v>
      </c>
      <c r="S1794" t="s">
        <v>69</v>
      </c>
      <c r="T1794" t="s">
        <v>1122</v>
      </c>
      <c r="U1794" t="s">
        <v>51</v>
      </c>
      <c r="V1794">
        <v>0.71</v>
      </c>
      <c r="W1794">
        <v>40706</v>
      </c>
    </row>
    <row r="1795" spans="1:23" x14ac:dyDescent="0.25">
      <c r="A1795">
        <v>7938</v>
      </c>
      <c r="B1795" s="3">
        <v>40250</v>
      </c>
      <c r="C1795" s="4">
        <f t="shared" ref="C1795:C1858" si="84">YEAR(B1795)</f>
        <v>2010</v>
      </c>
      <c r="D1795" s="3" t="str">
        <f t="shared" ref="D1795:D1858" si="85">TEXT(B1795,"MMM")</f>
        <v>Mar</v>
      </c>
      <c r="E1795" s="3" t="str">
        <f t="shared" ref="E1795:E1858" si="86">IF(AND(MONTH(B1795)&gt;=4,MONTH(B1795)&lt;=6),"Q1",IF(AND(MONTH(B1795)&gt;=7,MONTH(B1795)&lt;=9),"Q2",IF(AND(MONTH(B1795)&gt;=10,MONTH(B1795)&lt;=12),"Q3",IF(AND(MONTH(B1795)&gt;=1,MONTH(B1795)&lt;=3),"Q4"))))</f>
        <v>Q4</v>
      </c>
      <c r="F1795" t="s">
        <v>62</v>
      </c>
      <c r="G1795">
        <v>34</v>
      </c>
      <c r="H1795">
        <v>334.66</v>
      </c>
      <c r="I1795">
        <v>0.05</v>
      </c>
      <c r="J1795" t="s">
        <v>21</v>
      </c>
      <c r="K1795">
        <v>132.56</v>
      </c>
      <c r="L1795">
        <v>9.93</v>
      </c>
      <c r="M1795">
        <v>1.0900000000000001</v>
      </c>
      <c r="N1795" t="s">
        <v>1431</v>
      </c>
      <c r="O1795" t="s">
        <v>1427</v>
      </c>
      <c r="P1795" t="s">
        <v>505</v>
      </c>
      <c r="Q1795" t="s">
        <v>40</v>
      </c>
      <c r="R1795" t="s">
        <v>25</v>
      </c>
      <c r="S1795" t="s">
        <v>94</v>
      </c>
      <c r="T1795" t="s">
        <v>1034</v>
      </c>
      <c r="U1795" t="s">
        <v>67</v>
      </c>
      <c r="V1795">
        <v>0.43</v>
      </c>
      <c r="W1795">
        <v>40251</v>
      </c>
    </row>
    <row r="1796" spans="1:23" x14ac:dyDescent="0.25">
      <c r="A1796">
        <v>8320</v>
      </c>
      <c r="B1796" s="3">
        <v>40075</v>
      </c>
      <c r="C1796" s="4">
        <f t="shared" si="84"/>
        <v>2009</v>
      </c>
      <c r="D1796" s="3" t="str">
        <f t="shared" si="85"/>
        <v>Sep</v>
      </c>
      <c r="E1796" s="3" t="str">
        <f t="shared" si="86"/>
        <v>Q2</v>
      </c>
      <c r="F1796" t="s">
        <v>44</v>
      </c>
      <c r="G1796">
        <v>35</v>
      </c>
      <c r="H1796">
        <v>1142.3599999999999</v>
      </c>
      <c r="I1796">
        <v>0.02</v>
      </c>
      <c r="J1796" t="s">
        <v>21</v>
      </c>
      <c r="K1796">
        <v>72.78</v>
      </c>
      <c r="L1796">
        <v>30.73</v>
      </c>
      <c r="M1796">
        <v>4</v>
      </c>
      <c r="N1796" t="s">
        <v>1433</v>
      </c>
      <c r="O1796" t="s">
        <v>1427</v>
      </c>
      <c r="P1796" t="s">
        <v>505</v>
      </c>
      <c r="Q1796" t="s">
        <v>59</v>
      </c>
      <c r="R1796" t="s">
        <v>41</v>
      </c>
      <c r="S1796" t="s">
        <v>69</v>
      </c>
      <c r="T1796" t="s">
        <v>267</v>
      </c>
      <c r="U1796" t="s">
        <v>38</v>
      </c>
      <c r="V1796">
        <v>0.75</v>
      </c>
      <c r="W1796">
        <v>40078</v>
      </c>
    </row>
    <row r="1797" spans="1:23" x14ac:dyDescent="0.25">
      <c r="A1797">
        <v>8807</v>
      </c>
      <c r="B1797" s="3">
        <v>40234</v>
      </c>
      <c r="C1797" s="4">
        <f t="shared" si="84"/>
        <v>2010</v>
      </c>
      <c r="D1797" s="3" t="str">
        <f t="shared" si="85"/>
        <v>Feb</v>
      </c>
      <c r="E1797" s="3" t="str">
        <f t="shared" si="86"/>
        <v>Q4</v>
      </c>
      <c r="F1797" t="s">
        <v>20</v>
      </c>
      <c r="G1797">
        <v>14</v>
      </c>
      <c r="H1797">
        <v>1379.3374999999999</v>
      </c>
      <c r="I1797">
        <v>0.08</v>
      </c>
      <c r="J1797" t="s">
        <v>21</v>
      </c>
      <c r="K1797">
        <v>-78.540000000000063</v>
      </c>
      <c r="L1797">
        <v>125.99</v>
      </c>
      <c r="M1797">
        <v>4.2</v>
      </c>
      <c r="N1797" t="s">
        <v>1434</v>
      </c>
      <c r="O1797" t="s">
        <v>1427</v>
      </c>
      <c r="P1797" t="s">
        <v>505</v>
      </c>
      <c r="Q1797" t="s">
        <v>32</v>
      </c>
      <c r="R1797" t="s">
        <v>41</v>
      </c>
      <c r="S1797" t="s">
        <v>42</v>
      </c>
      <c r="T1797" t="s">
        <v>1435</v>
      </c>
      <c r="U1797" t="s">
        <v>38</v>
      </c>
      <c r="V1797">
        <v>0.56999999999999995</v>
      </c>
      <c r="W1797">
        <v>40241</v>
      </c>
    </row>
    <row r="1798" spans="1:23" x14ac:dyDescent="0.25">
      <c r="A1798">
        <v>9062</v>
      </c>
      <c r="B1798" s="3">
        <v>40622</v>
      </c>
      <c r="C1798" s="4">
        <f t="shared" si="84"/>
        <v>2011</v>
      </c>
      <c r="D1798" s="3" t="str">
        <f t="shared" si="85"/>
        <v>Mar</v>
      </c>
      <c r="E1798" s="3" t="str">
        <f t="shared" si="86"/>
        <v>Q4</v>
      </c>
      <c r="F1798" t="s">
        <v>29</v>
      </c>
      <c r="G1798">
        <v>19</v>
      </c>
      <c r="H1798">
        <v>1825.42</v>
      </c>
      <c r="I1798">
        <v>0.06</v>
      </c>
      <c r="J1798" t="s">
        <v>21</v>
      </c>
      <c r="K1798">
        <v>1193.19</v>
      </c>
      <c r="L1798">
        <v>99.23</v>
      </c>
      <c r="M1798">
        <v>8.99</v>
      </c>
      <c r="N1798" t="s">
        <v>1436</v>
      </c>
      <c r="O1798" t="s">
        <v>1427</v>
      </c>
      <c r="P1798" t="s">
        <v>505</v>
      </c>
      <c r="Q1798" t="s">
        <v>32</v>
      </c>
      <c r="R1798" t="s">
        <v>48</v>
      </c>
      <c r="S1798" t="s">
        <v>49</v>
      </c>
      <c r="T1798" t="s">
        <v>692</v>
      </c>
      <c r="U1798" t="s">
        <v>51</v>
      </c>
      <c r="V1798">
        <v>0.35</v>
      </c>
      <c r="W1798">
        <v>40625</v>
      </c>
    </row>
    <row r="1799" spans="1:23" x14ac:dyDescent="0.25">
      <c r="A1799">
        <v>9602</v>
      </c>
      <c r="B1799" s="3">
        <v>41223</v>
      </c>
      <c r="C1799" s="4">
        <f t="shared" si="84"/>
        <v>2012</v>
      </c>
      <c r="D1799" s="3" t="str">
        <f t="shared" si="85"/>
        <v>Nov</v>
      </c>
      <c r="E1799" s="3" t="str">
        <f t="shared" si="86"/>
        <v>Q3</v>
      </c>
      <c r="F1799" t="s">
        <v>77</v>
      </c>
      <c r="G1799">
        <v>27</v>
      </c>
      <c r="H1799">
        <v>2654.16</v>
      </c>
      <c r="I1799">
        <v>0.01</v>
      </c>
      <c r="J1799" t="s">
        <v>30</v>
      </c>
      <c r="K1799">
        <v>600.92999999999995</v>
      </c>
      <c r="L1799">
        <v>90.97</v>
      </c>
      <c r="M1799">
        <v>28</v>
      </c>
      <c r="N1799" t="s">
        <v>1046</v>
      </c>
      <c r="O1799" t="s">
        <v>1427</v>
      </c>
      <c r="P1799" t="s">
        <v>505</v>
      </c>
      <c r="Q1799" t="s">
        <v>32</v>
      </c>
      <c r="R1799" t="s">
        <v>41</v>
      </c>
      <c r="S1799" t="s">
        <v>207</v>
      </c>
      <c r="T1799" t="s">
        <v>613</v>
      </c>
      <c r="U1799" t="s">
        <v>35</v>
      </c>
      <c r="V1799">
        <v>0.38</v>
      </c>
      <c r="W1799">
        <v>41225</v>
      </c>
    </row>
    <row r="1800" spans="1:23" x14ac:dyDescent="0.25">
      <c r="A1800">
        <v>10209</v>
      </c>
      <c r="B1800" s="3">
        <v>40511</v>
      </c>
      <c r="C1800" s="4">
        <f t="shared" si="84"/>
        <v>2010</v>
      </c>
      <c r="D1800" s="3" t="str">
        <f t="shared" si="85"/>
        <v>Nov</v>
      </c>
      <c r="E1800" s="3" t="str">
        <f t="shared" si="86"/>
        <v>Q3</v>
      </c>
      <c r="F1800" t="s">
        <v>62</v>
      </c>
      <c r="G1800">
        <v>14</v>
      </c>
      <c r="H1800">
        <v>461.55</v>
      </c>
      <c r="I1800">
        <v>0.09</v>
      </c>
      <c r="J1800" t="s">
        <v>21</v>
      </c>
      <c r="K1800">
        <v>-12</v>
      </c>
      <c r="L1800">
        <v>33.979999999999997</v>
      </c>
      <c r="M1800">
        <v>19.989999999999998</v>
      </c>
      <c r="N1800" t="s">
        <v>1438</v>
      </c>
      <c r="O1800" t="s">
        <v>1427</v>
      </c>
      <c r="P1800" t="s">
        <v>505</v>
      </c>
      <c r="Q1800" t="s">
        <v>40</v>
      </c>
      <c r="R1800" t="s">
        <v>48</v>
      </c>
      <c r="S1800" t="s">
        <v>49</v>
      </c>
      <c r="T1800" t="s">
        <v>189</v>
      </c>
      <c r="U1800" t="s">
        <v>38</v>
      </c>
      <c r="V1800">
        <v>0.55000000000000004</v>
      </c>
      <c r="W1800">
        <v>40511</v>
      </c>
    </row>
    <row r="1801" spans="1:23" x14ac:dyDescent="0.25">
      <c r="A1801">
        <v>10338</v>
      </c>
      <c r="B1801" s="3">
        <v>40738</v>
      </c>
      <c r="C1801" s="4">
        <f t="shared" si="84"/>
        <v>2011</v>
      </c>
      <c r="D1801" s="3" t="str">
        <f t="shared" si="85"/>
        <v>Jul</v>
      </c>
      <c r="E1801" s="3" t="str">
        <f t="shared" si="86"/>
        <v>Q2</v>
      </c>
      <c r="F1801" t="s">
        <v>44</v>
      </c>
      <c r="G1801">
        <v>9</v>
      </c>
      <c r="H1801">
        <v>799.98</v>
      </c>
      <c r="I1801">
        <v>0.04</v>
      </c>
      <c r="J1801" t="s">
        <v>30</v>
      </c>
      <c r="K1801">
        <v>15.36</v>
      </c>
      <c r="L1801">
        <v>90.97</v>
      </c>
      <c r="M1801">
        <v>14</v>
      </c>
      <c r="N1801" t="s">
        <v>1438</v>
      </c>
      <c r="O1801" t="s">
        <v>1427</v>
      </c>
      <c r="P1801" t="s">
        <v>505</v>
      </c>
      <c r="Q1801" t="s">
        <v>40</v>
      </c>
      <c r="R1801" t="s">
        <v>41</v>
      </c>
      <c r="S1801" t="s">
        <v>207</v>
      </c>
      <c r="T1801" t="s">
        <v>761</v>
      </c>
      <c r="U1801" t="s">
        <v>35</v>
      </c>
      <c r="V1801">
        <v>0.36</v>
      </c>
      <c r="W1801">
        <v>40740</v>
      </c>
    </row>
    <row r="1802" spans="1:23" x14ac:dyDescent="0.25">
      <c r="A1802">
        <v>10688</v>
      </c>
      <c r="B1802" s="3">
        <v>41041</v>
      </c>
      <c r="C1802" s="4">
        <f t="shared" si="84"/>
        <v>2012</v>
      </c>
      <c r="D1802" s="3" t="str">
        <f t="shared" si="85"/>
        <v>May</v>
      </c>
      <c r="E1802" s="3" t="str">
        <f t="shared" si="86"/>
        <v>Q1</v>
      </c>
      <c r="F1802" t="s">
        <v>62</v>
      </c>
      <c r="G1802">
        <v>14</v>
      </c>
      <c r="H1802">
        <v>618.84</v>
      </c>
      <c r="I1802">
        <v>0.05</v>
      </c>
      <c r="J1802" t="s">
        <v>21</v>
      </c>
      <c r="K1802">
        <v>-200.84</v>
      </c>
      <c r="L1802">
        <v>41.47</v>
      </c>
      <c r="M1802">
        <v>34.200000000000003</v>
      </c>
      <c r="N1802" t="s">
        <v>1439</v>
      </c>
      <c r="O1802" t="s">
        <v>1427</v>
      </c>
      <c r="P1802" t="s">
        <v>505</v>
      </c>
      <c r="Q1802" t="s">
        <v>40</v>
      </c>
      <c r="R1802" t="s">
        <v>48</v>
      </c>
      <c r="S1802" t="s">
        <v>49</v>
      </c>
      <c r="T1802" t="s">
        <v>252</v>
      </c>
      <c r="U1802" t="s">
        <v>67</v>
      </c>
      <c r="V1802">
        <v>0.73</v>
      </c>
      <c r="W1802">
        <v>41042</v>
      </c>
    </row>
    <row r="1803" spans="1:23" x14ac:dyDescent="0.25">
      <c r="A1803">
        <v>11206</v>
      </c>
      <c r="B1803" s="3">
        <v>40175</v>
      </c>
      <c r="C1803" s="4">
        <f t="shared" si="84"/>
        <v>2009</v>
      </c>
      <c r="D1803" s="3" t="str">
        <f t="shared" si="85"/>
        <v>Dec</v>
      </c>
      <c r="E1803" s="3" t="str">
        <f t="shared" si="86"/>
        <v>Q3</v>
      </c>
      <c r="F1803" t="s">
        <v>20</v>
      </c>
      <c r="G1803">
        <v>6</v>
      </c>
      <c r="H1803">
        <v>177.67</v>
      </c>
      <c r="I1803">
        <v>0.03</v>
      </c>
      <c r="J1803" t="s">
        <v>21</v>
      </c>
      <c r="K1803">
        <v>39.626999999999995</v>
      </c>
      <c r="L1803">
        <v>28.53</v>
      </c>
      <c r="M1803">
        <v>1.49</v>
      </c>
      <c r="N1803" t="s">
        <v>1436</v>
      </c>
      <c r="O1803" t="s">
        <v>1427</v>
      </c>
      <c r="P1803" t="s">
        <v>505</v>
      </c>
      <c r="Q1803" t="s">
        <v>24</v>
      </c>
      <c r="R1803" t="s">
        <v>25</v>
      </c>
      <c r="S1803" t="s">
        <v>36</v>
      </c>
      <c r="T1803" t="s">
        <v>377</v>
      </c>
      <c r="U1803" t="s">
        <v>38</v>
      </c>
      <c r="V1803">
        <v>0.38</v>
      </c>
      <c r="W1803">
        <v>40179</v>
      </c>
    </row>
    <row r="1804" spans="1:23" x14ac:dyDescent="0.25">
      <c r="A1804">
        <v>11585</v>
      </c>
      <c r="B1804" s="3">
        <v>39887</v>
      </c>
      <c r="C1804" s="4">
        <f t="shared" si="84"/>
        <v>2009</v>
      </c>
      <c r="D1804" s="3" t="str">
        <f t="shared" si="85"/>
        <v>Mar</v>
      </c>
      <c r="E1804" s="3" t="str">
        <f t="shared" si="86"/>
        <v>Q4</v>
      </c>
      <c r="F1804" t="s">
        <v>62</v>
      </c>
      <c r="G1804">
        <v>2</v>
      </c>
      <c r="H1804">
        <v>200.75300000000001</v>
      </c>
      <c r="I1804">
        <v>0.09</v>
      </c>
      <c r="J1804" t="s">
        <v>21</v>
      </c>
      <c r="K1804">
        <v>-605.37400000000002</v>
      </c>
      <c r="L1804">
        <v>125.99</v>
      </c>
      <c r="M1804">
        <v>8.99</v>
      </c>
      <c r="N1804" t="s">
        <v>1440</v>
      </c>
      <c r="O1804" t="s">
        <v>1427</v>
      </c>
      <c r="P1804" t="s">
        <v>505</v>
      </c>
      <c r="Q1804" t="s">
        <v>32</v>
      </c>
      <c r="R1804" t="s">
        <v>41</v>
      </c>
      <c r="S1804" t="s">
        <v>42</v>
      </c>
      <c r="T1804" t="s">
        <v>790</v>
      </c>
      <c r="U1804" t="s">
        <v>38</v>
      </c>
      <c r="V1804">
        <v>0.55000000000000004</v>
      </c>
      <c r="W1804">
        <v>39888</v>
      </c>
    </row>
    <row r="1805" spans="1:23" x14ac:dyDescent="0.25">
      <c r="A1805">
        <v>12868</v>
      </c>
      <c r="B1805" s="3">
        <v>40603</v>
      </c>
      <c r="C1805" s="4">
        <f t="shared" si="84"/>
        <v>2011</v>
      </c>
      <c r="D1805" s="3" t="str">
        <f t="shared" si="85"/>
        <v>Mar</v>
      </c>
      <c r="E1805" s="3" t="str">
        <f t="shared" si="86"/>
        <v>Q4</v>
      </c>
      <c r="F1805" t="s">
        <v>77</v>
      </c>
      <c r="G1805">
        <v>2</v>
      </c>
      <c r="H1805">
        <v>9.3699999999999992</v>
      </c>
      <c r="I1805">
        <v>0.09</v>
      </c>
      <c r="J1805" t="s">
        <v>21</v>
      </c>
      <c r="K1805">
        <v>-5.26</v>
      </c>
      <c r="L1805">
        <v>4.4800000000000004</v>
      </c>
      <c r="M1805">
        <v>1.22</v>
      </c>
      <c r="N1805" t="s">
        <v>1441</v>
      </c>
      <c r="O1805" t="s">
        <v>1427</v>
      </c>
      <c r="P1805" t="s">
        <v>505</v>
      </c>
      <c r="Q1805" t="s">
        <v>32</v>
      </c>
      <c r="R1805" t="s">
        <v>25</v>
      </c>
      <c r="S1805" t="s">
        <v>60</v>
      </c>
      <c r="T1805" t="s">
        <v>219</v>
      </c>
      <c r="U1805" t="s">
        <v>67</v>
      </c>
      <c r="V1805">
        <v>0.36</v>
      </c>
      <c r="W1805">
        <v>40605</v>
      </c>
    </row>
    <row r="1806" spans="1:23" x14ac:dyDescent="0.25">
      <c r="A1806">
        <v>14215</v>
      </c>
      <c r="B1806" s="3">
        <v>41103</v>
      </c>
      <c r="C1806" s="4">
        <f t="shared" si="84"/>
        <v>2012</v>
      </c>
      <c r="D1806" s="3" t="str">
        <f t="shared" si="85"/>
        <v>Jul</v>
      </c>
      <c r="E1806" s="3" t="str">
        <f t="shared" si="86"/>
        <v>Q2</v>
      </c>
      <c r="F1806" t="s">
        <v>62</v>
      </c>
      <c r="G1806">
        <v>44</v>
      </c>
      <c r="H1806">
        <v>2277.0300000000002</v>
      </c>
      <c r="I1806">
        <v>7.0000000000000007E-2</v>
      </c>
      <c r="J1806" t="s">
        <v>21</v>
      </c>
      <c r="K1806">
        <v>964.1</v>
      </c>
      <c r="L1806">
        <v>55.48</v>
      </c>
      <c r="M1806">
        <v>6.79</v>
      </c>
      <c r="N1806" t="s">
        <v>1433</v>
      </c>
      <c r="O1806" t="s">
        <v>1427</v>
      </c>
      <c r="P1806" t="s">
        <v>505</v>
      </c>
      <c r="Q1806" t="s">
        <v>59</v>
      </c>
      <c r="R1806" t="s">
        <v>25</v>
      </c>
      <c r="S1806" t="s">
        <v>60</v>
      </c>
      <c r="T1806" t="s">
        <v>1050</v>
      </c>
      <c r="U1806" t="s">
        <v>38</v>
      </c>
      <c r="V1806">
        <v>0.37</v>
      </c>
      <c r="W1806">
        <v>41104</v>
      </c>
    </row>
    <row r="1807" spans="1:23" x14ac:dyDescent="0.25">
      <c r="A1807">
        <v>14662</v>
      </c>
      <c r="B1807" s="3">
        <v>40863</v>
      </c>
      <c r="C1807" s="4">
        <f t="shared" si="84"/>
        <v>2011</v>
      </c>
      <c r="D1807" s="3" t="str">
        <f t="shared" si="85"/>
        <v>Nov</v>
      </c>
      <c r="E1807" s="3" t="str">
        <f t="shared" si="86"/>
        <v>Q3</v>
      </c>
      <c r="F1807" t="s">
        <v>29</v>
      </c>
      <c r="G1807">
        <v>24</v>
      </c>
      <c r="H1807">
        <v>39.69</v>
      </c>
      <c r="I1807">
        <v>0.05</v>
      </c>
      <c r="J1807" t="s">
        <v>21</v>
      </c>
      <c r="K1807">
        <v>-1.78</v>
      </c>
      <c r="L1807">
        <v>1.68</v>
      </c>
      <c r="M1807">
        <v>1</v>
      </c>
      <c r="N1807" t="s">
        <v>1433</v>
      </c>
      <c r="O1807" t="s">
        <v>1427</v>
      </c>
      <c r="P1807" t="s">
        <v>505</v>
      </c>
      <c r="Q1807" t="s">
        <v>40</v>
      </c>
      <c r="R1807" t="s">
        <v>25</v>
      </c>
      <c r="S1807" t="s">
        <v>94</v>
      </c>
      <c r="T1807" t="s">
        <v>1442</v>
      </c>
      <c r="U1807" t="s">
        <v>67</v>
      </c>
      <c r="V1807">
        <v>0.35</v>
      </c>
      <c r="W1807">
        <v>40864</v>
      </c>
    </row>
    <row r="1808" spans="1:23" x14ac:dyDescent="0.25">
      <c r="A1808">
        <v>14727</v>
      </c>
      <c r="B1808" s="3">
        <v>41109</v>
      </c>
      <c r="C1808" s="4">
        <f t="shared" si="84"/>
        <v>2012</v>
      </c>
      <c r="D1808" s="3" t="str">
        <f t="shared" si="85"/>
        <v>Jul</v>
      </c>
      <c r="E1808" s="3" t="str">
        <f t="shared" si="86"/>
        <v>Q2</v>
      </c>
      <c r="F1808" t="s">
        <v>62</v>
      </c>
      <c r="G1808">
        <v>50</v>
      </c>
      <c r="H1808">
        <v>8532.152</v>
      </c>
      <c r="I1808">
        <v>0.04</v>
      </c>
      <c r="J1808" t="s">
        <v>30</v>
      </c>
      <c r="K1808">
        <v>-513.79042000000004</v>
      </c>
      <c r="L1808">
        <v>212.6</v>
      </c>
      <c r="M1808">
        <v>52.2</v>
      </c>
      <c r="N1808" t="s">
        <v>1443</v>
      </c>
      <c r="O1808" t="s">
        <v>1427</v>
      </c>
      <c r="P1808" t="s">
        <v>505</v>
      </c>
      <c r="Q1808" t="s">
        <v>24</v>
      </c>
      <c r="R1808" t="s">
        <v>48</v>
      </c>
      <c r="S1808" t="s">
        <v>82</v>
      </c>
      <c r="T1808" t="s">
        <v>971</v>
      </c>
      <c r="U1808" t="s">
        <v>81</v>
      </c>
      <c r="V1808">
        <v>0.64</v>
      </c>
      <c r="W1808">
        <v>41112</v>
      </c>
    </row>
    <row r="1809" spans="1:23" x14ac:dyDescent="0.25">
      <c r="A1809">
        <v>15781</v>
      </c>
      <c r="B1809" s="3">
        <v>41155</v>
      </c>
      <c r="C1809" s="4">
        <f t="shared" si="84"/>
        <v>2012</v>
      </c>
      <c r="D1809" s="3" t="str">
        <f t="shared" si="85"/>
        <v>Sep</v>
      </c>
      <c r="E1809" s="3" t="str">
        <f t="shared" si="86"/>
        <v>Q2</v>
      </c>
      <c r="F1809" t="s">
        <v>29</v>
      </c>
      <c r="G1809">
        <v>29</v>
      </c>
      <c r="H1809">
        <v>824.51</v>
      </c>
      <c r="I1809">
        <v>0.01</v>
      </c>
      <c r="J1809" t="s">
        <v>21</v>
      </c>
      <c r="K1809">
        <v>0.89999999999998437</v>
      </c>
      <c r="L1809">
        <v>27.48</v>
      </c>
      <c r="M1809">
        <v>4</v>
      </c>
      <c r="N1809" t="s">
        <v>1444</v>
      </c>
      <c r="O1809" t="s">
        <v>1427</v>
      </c>
      <c r="P1809" t="s">
        <v>505</v>
      </c>
      <c r="Q1809" t="s">
        <v>59</v>
      </c>
      <c r="R1809" t="s">
        <v>41</v>
      </c>
      <c r="S1809" t="s">
        <v>69</v>
      </c>
      <c r="T1809" t="s">
        <v>752</v>
      </c>
      <c r="U1809" t="s">
        <v>38</v>
      </c>
      <c r="V1809">
        <v>0.75</v>
      </c>
      <c r="W1809">
        <v>41156</v>
      </c>
    </row>
    <row r="1810" spans="1:23" x14ac:dyDescent="0.25">
      <c r="A1810">
        <v>17157</v>
      </c>
      <c r="B1810" s="3">
        <v>41171</v>
      </c>
      <c r="C1810" s="4">
        <f t="shared" si="84"/>
        <v>2012</v>
      </c>
      <c r="D1810" s="3" t="str">
        <f t="shared" si="85"/>
        <v>Sep</v>
      </c>
      <c r="E1810" s="3" t="str">
        <f t="shared" si="86"/>
        <v>Q2</v>
      </c>
      <c r="F1810" t="s">
        <v>20</v>
      </c>
      <c r="G1810">
        <v>31</v>
      </c>
      <c r="H1810">
        <v>3081.471</v>
      </c>
      <c r="I1810">
        <v>0.09</v>
      </c>
      <c r="J1810" t="s">
        <v>21</v>
      </c>
      <c r="K1810">
        <v>574.98299999999995</v>
      </c>
      <c r="L1810">
        <v>125.99</v>
      </c>
      <c r="M1810">
        <v>4.2</v>
      </c>
      <c r="N1810" t="s">
        <v>803</v>
      </c>
      <c r="O1810" t="s">
        <v>1427</v>
      </c>
      <c r="P1810" t="s">
        <v>505</v>
      </c>
      <c r="Q1810" t="s">
        <v>40</v>
      </c>
      <c r="R1810" t="s">
        <v>41</v>
      </c>
      <c r="S1810" t="s">
        <v>42</v>
      </c>
      <c r="T1810" t="s">
        <v>1435</v>
      </c>
      <c r="U1810" t="s">
        <v>38</v>
      </c>
      <c r="V1810">
        <v>0.56999999999999995</v>
      </c>
      <c r="W1810">
        <v>41175</v>
      </c>
    </row>
    <row r="1811" spans="1:23" x14ac:dyDescent="0.25">
      <c r="A1811">
        <v>17795</v>
      </c>
      <c r="B1811" s="3">
        <v>39904</v>
      </c>
      <c r="C1811" s="4">
        <f t="shared" si="84"/>
        <v>2009</v>
      </c>
      <c r="D1811" s="3" t="str">
        <f t="shared" si="85"/>
        <v>Apr</v>
      </c>
      <c r="E1811" s="3" t="str">
        <f t="shared" si="86"/>
        <v>Q1</v>
      </c>
      <c r="F1811" t="s">
        <v>62</v>
      </c>
      <c r="G1811">
        <v>1</v>
      </c>
      <c r="H1811">
        <v>17.62</v>
      </c>
      <c r="I1811">
        <v>0.06</v>
      </c>
      <c r="J1811" t="s">
        <v>21</v>
      </c>
      <c r="K1811">
        <v>-15.92</v>
      </c>
      <c r="L1811">
        <v>11.33</v>
      </c>
      <c r="M1811">
        <v>6.12</v>
      </c>
      <c r="N1811" t="s">
        <v>1445</v>
      </c>
      <c r="O1811" t="s">
        <v>1427</v>
      </c>
      <c r="P1811" t="s">
        <v>505</v>
      </c>
      <c r="Q1811" t="s">
        <v>24</v>
      </c>
      <c r="R1811" t="s">
        <v>25</v>
      </c>
      <c r="S1811" t="s">
        <v>33</v>
      </c>
      <c r="T1811" t="s">
        <v>1136</v>
      </c>
      <c r="U1811" t="s">
        <v>47</v>
      </c>
      <c r="V1811">
        <v>0.42</v>
      </c>
      <c r="W1811">
        <v>39906</v>
      </c>
    </row>
    <row r="1812" spans="1:23" x14ac:dyDescent="0.25">
      <c r="A1812">
        <v>20449</v>
      </c>
      <c r="B1812" s="3">
        <v>40181</v>
      </c>
      <c r="C1812" s="4">
        <f t="shared" si="84"/>
        <v>2010</v>
      </c>
      <c r="D1812" s="3" t="str">
        <f t="shared" si="85"/>
        <v>Jan</v>
      </c>
      <c r="E1812" s="3" t="str">
        <f t="shared" si="86"/>
        <v>Q4</v>
      </c>
      <c r="F1812" t="s">
        <v>62</v>
      </c>
      <c r="G1812">
        <v>19</v>
      </c>
      <c r="H1812">
        <v>1216.5</v>
      </c>
      <c r="I1812">
        <v>0.1</v>
      </c>
      <c r="J1812" t="s">
        <v>21</v>
      </c>
      <c r="K1812">
        <v>162.18</v>
      </c>
      <c r="L1812">
        <v>67.28</v>
      </c>
      <c r="M1812">
        <v>19.989999999999998</v>
      </c>
      <c r="N1812" t="s">
        <v>1446</v>
      </c>
      <c r="O1812" t="s">
        <v>1427</v>
      </c>
      <c r="P1812" t="s">
        <v>505</v>
      </c>
      <c r="Q1812" t="s">
        <v>24</v>
      </c>
      <c r="R1812" t="s">
        <v>25</v>
      </c>
      <c r="S1812" t="s">
        <v>36</v>
      </c>
      <c r="T1812" t="s">
        <v>629</v>
      </c>
      <c r="U1812" t="s">
        <v>38</v>
      </c>
      <c r="V1812">
        <v>0.4</v>
      </c>
      <c r="W1812">
        <v>40182</v>
      </c>
    </row>
    <row r="1813" spans="1:23" x14ac:dyDescent="0.25">
      <c r="A1813">
        <v>21890</v>
      </c>
      <c r="B1813" s="3">
        <v>40567</v>
      </c>
      <c r="C1813" s="4">
        <f t="shared" si="84"/>
        <v>2011</v>
      </c>
      <c r="D1813" s="3" t="str">
        <f t="shared" si="85"/>
        <v>Jan</v>
      </c>
      <c r="E1813" s="3" t="str">
        <f t="shared" si="86"/>
        <v>Q4</v>
      </c>
      <c r="F1813" t="s">
        <v>44</v>
      </c>
      <c r="G1813">
        <v>27</v>
      </c>
      <c r="H1813">
        <v>81.900000000000006</v>
      </c>
      <c r="I1813">
        <v>0.01</v>
      </c>
      <c r="J1813" t="s">
        <v>21</v>
      </c>
      <c r="K1813">
        <v>4.0599999999999996</v>
      </c>
      <c r="L1813">
        <v>2.94</v>
      </c>
      <c r="M1813">
        <v>0.96</v>
      </c>
      <c r="N1813" t="s">
        <v>1336</v>
      </c>
      <c r="O1813" t="s">
        <v>1427</v>
      </c>
      <c r="P1813" t="s">
        <v>505</v>
      </c>
      <c r="Q1813" t="s">
        <v>24</v>
      </c>
      <c r="R1813" t="s">
        <v>25</v>
      </c>
      <c r="S1813" t="s">
        <v>94</v>
      </c>
      <c r="T1813" t="s">
        <v>480</v>
      </c>
      <c r="U1813" t="s">
        <v>67</v>
      </c>
      <c r="V1813">
        <v>0.57999999999999996</v>
      </c>
      <c r="W1813">
        <v>40569</v>
      </c>
    </row>
    <row r="1814" spans="1:23" x14ac:dyDescent="0.25">
      <c r="A1814">
        <v>22020</v>
      </c>
      <c r="B1814" s="3">
        <v>40315</v>
      </c>
      <c r="C1814" s="4">
        <f t="shared" si="84"/>
        <v>2010</v>
      </c>
      <c r="D1814" s="3" t="str">
        <f t="shared" si="85"/>
        <v>May</v>
      </c>
      <c r="E1814" s="3" t="str">
        <f t="shared" si="86"/>
        <v>Q1</v>
      </c>
      <c r="F1814" t="s">
        <v>77</v>
      </c>
      <c r="G1814">
        <v>37</v>
      </c>
      <c r="H1814">
        <v>498.28</v>
      </c>
      <c r="I1814">
        <v>0.01</v>
      </c>
      <c r="J1814" t="s">
        <v>21</v>
      </c>
      <c r="K1814">
        <v>10.18</v>
      </c>
      <c r="L1814">
        <v>13.48</v>
      </c>
      <c r="M1814">
        <v>4.51</v>
      </c>
      <c r="N1814" t="s">
        <v>1447</v>
      </c>
      <c r="O1814" t="s">
        <v>1427</v>
      </c>
      <c r="P1814" t="s">
        <v>505</v>
      </c>
      <c r="Q1814" t="s">
        <v>40</v>
      </c>
      <c r="R1814" t="s">
        <v>25</v>
      </c>
      <c r="S1814" t="s">
        <v>26</v>
      </c>
      <c r="T1814" t="s">
        <v>100</v>
      </c>
      <c r="U1814" t="s">
        <v>38</v>
      </c>
      <c r="V1814">
        <v>0.59</v>
      </c>
      <c r="W1814">
        <v>40316</v>
      </c>
    </row>
    <row r="1815" spans="1:23" x14ac:dyDescent="0.25">
      <c r="A1815">
        <v>22149</v>
      </c>
      <c r="B1815" s="3">
        <v>40809</v>
      </c>
      <c r="C1815" s="4">
        <f t="shared" si="84"/>
        <v>2011</v>
      </c>
      <c r="D1815" s="3" t="str">
        <f t="shared" si="85"/>
        <v>Sep</v>
      </c>
      <c r="E1815" s="3" t="str">
        <f t="shared" si="86"/>
        <v>Q2</v>
      </c>
      <c r="F1815" t="s">
        <v>20</v>
      </c>
      <c r="G1815">
        <v>47</v>
      </c>
      <c r="H1815">
        <v>191.13</v>
      </c>
      <c r="I1815">
        <v>7.0000000000000007E-2</v>
      </c>
      <c r="J1815" t="s">
        <v>21</v>
      </c>
      <c r="K1815">
        <v>38.11</v>
      </c>
      <c r="L1815">
        <v>4.26</v>
      </c>
      <c r="M1815">
        <v>1.2</v>
      </c>
      <c r="N1815" t="s">
        <v>1443</v>
      </c>
      <c r="O1815" t="s">
        <v>1427</v>
      </c>
      <c r="P1815" t="s">
        <v>505</v>
      </c>
      <c r="Q1815" t="s">
        <v>24</v>
      </c>
      <c r="R1815" t="s">
        <v>25</v>
      </c>
      <c r="S1815" t="s">
        <v>94</v>
      </c>
      <c r="T1815" t="s">
        <v>851</v>
      </c>
      <c r="U1815" t="s">
        <v>67</v>
      </c>
      <c r="V1815">
        <v>0.44</v>
      </c>
      <c r="W1815">
        <v>40811</v>
      </c>
    </row>
    <row r="1816" spans="1:23" x14ac:dyDescent="0.25">
      <c r="A1816">
        <v>23078</v>
      </c>
      <c r="B1816" s="3">
        <v>40801</v>
      </c>
      <c r="C1816" s="4">
        <f t="shared" si="84"/>
        <v>2011</v>
      </c>
      <c r="D1816" s="3" t="str">
        <f t="shared" si="85"/>
        <v>Sep</v>
      </c>
      <c r="E1816" s="3" t="str">
        <f t="shared" si="86"/>
        <v>Q2</v>
      </c>
      <c r="F1816" t="s">
        <v>62</v>
      </c>
      <c r="G1816">
        <v>18</v>
      </c>
      <c r="H1816">
        <v>168.95</v>
      </c>
      <c r="I1816">
        <v>0.1</v>
      </c>
      <c r="J1816" t="s">
        <v>21</v>
      </c>
      <c r="K1816">
        <v>-15.9</v>
      </c>
      <c r="L1816">
        <v>9.7799999999999994</v>
      </c>
      <c r="M1816">
        <v>5.76</v>
      </c>
      <c r="N1816" t="s">
        <v>1448</v>
      </c>
      <c r="O1816" t="s">
        <v>1427</v>
      </c>
      <c r="P1816" t="s">
        <v>505</v>
      </c>
      <c r="Q1816" t="s">
        <v>32</v>
      </c>
      <c r="R1816" t="s">
        <v>25</v>
      </c>
      <c r="S1816" t="s">
        <v>75</v>
      </c>
      <c r="T1816" t="s">
        <v>565</v>
      </c>
      <c r="U1816" t="s">
        <v>38</v>
      </c>
      <c r="V1816">
        <v>0.35</v>
      </c>
      <c r="W1816">
        <v>40801</v>
      </c>
    </row>
    <row r="1817" spans="1:23" x14ac:dyDescent="0.25">
      <c r="A1817">
        <v>23619</v>
      </c>
      <c r="B1817" s="3">
        <v>41264</v>
      </c>
      <c r="C1817" s="4">
        <f t="shared" si="84"/>
        <v>2012</v>
      </c>
      <c r="D1817" s="3" t="str">
        <f t="shared" si="85"/>
        <v>Dec</v>
      </c>
      <c r="E1817" s="3" t="str">
        <f t="shared" si="86"/>
        <v>Q3</v>
      </c>
      <c r="F1817" t="s">
        <v>62</v>
      </c>
      <c r="G1817">
        <v>7</v>
      </c>
      <c r="H1817">
        <v>1043.1199999999999</v>
      </c>
      <c r="I1817">
        <v>0.06</v>
      </c>
      <c r="J1817" t="s">
        <v>21</v>
      </c>
      <c r="K1817">
        <v>-52.495799999999953</v>
      </c>
      <c r="L1817">
        <v>150.97999999999999</v>
      </c>
      <c r="M1817">
        <v>13.99</v>
      </c>
      <c r="N1817" t="s">
        <v>1446</v>
      </c>
      <c r="O1817" t="s">
        <v>1427</v>
      </c>
      <c r="P1817" t="s">
        <v>505</v>
      </c>
      <c r="Q1817" t="s">
        <v>24</v>
      </c>
      <c r="R1817" t="s">
        <v>41</v>
      </c>
      <c r="S1817" t="s">
        <v>207</v>
      </c>
      <c r="T1817" t="s">
        <v>338</v>
      </c>
      <c r="U1817" t="s">
        <v>47</v>
      </c>
      <c r="V1817">
        <v>0.38</v>
      </c>
      <c r="W1817">
        <v>41265</v>
      </c>
    </row>
    <row r="1818" spans="1:23" x14ac:dyDescent="0.25">
      <c r="A1818">
        <v>24003</v>
      </c>
      <c r="B1818" s="3">
        <v>40117</v>
      </c>
      <c r="C1818" s="4">
        <f t="shared" si="84"/>
        <v>2009</v>
      </c>
      <c r="D1818" s="3" t="str">
        <f t="shared" si="85"/>
        <v>Oct</v>
      </c>
      <c r="E1818" s="3" t="str">
        <f t="shared" si="86"/>
        <v>Q3</v>
      </c>
      <c r="F1818" t="s">
        <v>77</v>
      </c>
      <c r="G1818">
        <v>49</v>
      </c>
      <c r="H1818">
        <v>87.44</v>
      </c>
      <c r="I1818">
        <v>0.06</v>
      </c>
      <c r="J1818" t="s">
        <v>21</v>
      </c>
      <c r="K1818">
        <v>1.33</v>
      </c>
      <c r="L1818">
        <v>1.76</v>
      </c>
      <c r="M1818">
        <v>0.7</v>
      </c>
      <c r="N1818" t="s">
        <v>1449</v>
      </c>
      <c r="O1818" t="s">
        <v>1427</v>
      </c>
      <c r="P1818" t="s">
        <v>505</v>
      </c>
      <c r="Q1818" t="s">
        <v>40</v>
      </c>
      <c r="R1818" t="s">
        <v>25</v>
      </c>
      <c r="S1818" t="s">
        <v>94</v>
      </c>
      <c r="T1818" t="s">
        <v>384</v>
      </c>
      <c r="U1818" t="s">
        <v>67</v>
      </c>
      <c r="V1818">
        <v>0.56000000000000005</v>
      </c>
      <c r="W1818">
        <v>40119</v>
      </c>
    </row>
    <row r="1819" spans="1:23" x14ac:dyDescent="0.25">
      <c r="A1819">
        <v>25442</v>
      </c>
      <c r="B1819" s="3">
        <v>40913</v>
      </c>
      <c r="C1819" s="4">
        <f t="shared" si="84"/>
        <v>2012</v>
      </c>
      <c r="D1819" s="3" t="str">
        <f t="shared" si="85"/>
        <v>Jan</v>
      </c>
      <c r="E1819" s="3" t="str">
        <f t="shared" si="86"/>
        <v>Q4</v>
      </c>
      <c r="F1819" t="s">
        <v>29</v>
      </c>
      <c r="G1819">
        <v>32</v>
      </c>
      <c r="H1819">
        <v>1666</v>
      </c>
      <c r="I1819">
        <v>0.08</v>
      </c>
      <c r="J1819" t="s">
        <v>21</v>
      </c>
      <c r="K1819">
        <v>742.96</v>
      </c>
      <c r="L1819">
        <v>55.48</v>
      </c>
      <c r="M1819">
        <v>4.8499999999999996</v>
      </c>
      <c r="N1819" t="s">
        <v>1450</v>
      </c>
      <c r="O1819" t="s">
        <v>1427</v>
      </c>
      <c r="P1819" t="s">
        <v>505</v>
      </c>
      <c r="Q1819" t="s">
        <v>59</v>
      </c>
      <c r="R1819" t="s">
        <v>25</v>
      </c>
      <c r="S1819" t="s">
        <v>60</v>
      </c>
      <c r="T1819" t="s">
        <v>1451</v>
      </c>
      <c r="U1819" t="s">
        <v>38</v>
      </c>
      <c r="V1819">
        <v>0.37</v>
      </c>
      <c r="W1819">
        <v>40915</v>
      </c>
    </row>
    <row r="1820" spans="1:23" x14ac:dyDescent="0.25">
      <c r="A1820">
        <v>25927</v>
      </c>
      <c r="B1820" s="3">
        <v>39925</v>
      </c>
      <c r="C1820" s="4">
        <f t="shared" si="84"/>
        <v>2009</v>
      </c>
      <c r="D1820" s="3" t="str">
        <f t="shared" si="85"/>
        <v>Apr</v>
      </c>
      <c r="E1820" s="3" t="str">
        <f t="shared" si="86"/>
        <v>Q1</v>
      </c>
      <c r="F1820" t="s">
        <v>62</v>
      </c>
      <c r="G1820">
        <v>43</v>
      </c>
      <c r="H1820">
        <v>945.9</v>
      </c>
      <c r="I1820">
        <v>0.08</v>
      </c>
      <c r="J1820" t="s">
        <v>21</v>
      </c>
      <c r="K1820">
        <v>105.7</v>
      </c>
      <c r="L1820">
        <v>22.01</v>
      </c>
      <c r="M1820">
        <v>5.53</v>
      </c>
      <c r="N1820" t="s">
        <v>803</v>
      </c>
      <c r="O1820" t="s">
        <v>1427</v>
      </c>
      <c r="P1820" t="s">
        <v>505</v>
      </c>
      <c r="Q1820" t="s">
        <v>40</v>
      </c>
      <c r="R1820" t="s">
        <v>25</v>
      </c>
      <c r="S1820" t="s">
        <v>94</v>
      </c>
      <c r="T1820" t="s">
        <v>1128</v>
      </c>
      <c r="U1820" t="s">
        <v>51</v>
      </c>
      <c r="V1820">
        <v>0.59</v>
      </c>
      <c r="W1820">
        <v>39927</v>
      </c>
    </row>
    <row r="1821" spans="1:23" x14ac:dyDescent="0.25">
      <c r="A1821">
        <v>26243</v>
      </c>
      <c r="B1821" s="3">
        <v>40740</v>
      </c>
      <c r="C1821" s="4">
        <f t="shared" si="84"/>
        <v>2011</v>
      </c>
      <c r="D1821" s="3" t="str">
        <f t="shared" si="85"/>
        <v>Jul</v>
      </c>
      <c r="E1821" s="3" t="str">
        <f t="shared" si="86"/>
        <v>Q2</v>
      </c>
      <c r="F1821" t="s">
        <v>20</v>
      </c>
      <c r="G1821">
        <v>42</v>
      </c>
      <c r="H1821">
        <v>71.319999999999993</v>
      </c>
      <c r="I1821">
        <v>0.08</v>
      </c>
      <c r="J1821" t="s">
        <v>21</v>
      </c>
      <c r="K1821">
        <v>-4.9000000000000004</v>
      </c>
      <c r="L1821">
        <v>1.82</v>
      </c>
      <c r="M1821">
        <v>1</v>
      </c>
      <c r="N1821" t="s">
        <v>1452</v>
      </c>
      <c r="O1821" t="s">
        <v>1427</v>
      </c>
      <c r="P1821" t="s">
        <v>505</v>
      </c>
      <c r="Q1821" t="s">
        <v>40</v>
      </c>
      <c r="R1821" t="s">
        <v>25</v>
      </c>
      <c r="S1821" t="s">
        <v>94</v>
      </c>
      <c r="T1821" t="s">
        <v>1453</v>
      </c>
      <c r="U1821" t="s">
        <v>67</v>
      </c>
      <c r="V1821">
        <v>0.4</v>
      </c>
      <c r="W1821">
        <v>40744</v>
      </c>
    </row>
    <row r="1822" spans="1:23" x14ac:dyDescent="0.25">
      <c r="A1822">
        <v>28515</v>
      </c>
      <c r="B1822" s="3">
        <v>40359</v>
      </c>
      <c r="C1822" s="4">
        <f t="shared" si="84"/>
        <v>2010</v>
      </c>
      <c r="D1822" s="3" t="str">
        <f t="shared" si="85"/>
        <v>Jun</v>
      </c>
      <c r="E1822" s="3" t="str">
        <f t="shared" si="86"/>
        <v>Q1</v>
      </c>
      <c r="F1822" t="s">
        <v>29</v>
      </c>
      <c r="G1822">
        <v>33</v>
      </c>
      <c r="H1822">
        <v>750.86</v>
      </c>
      <c r="I1822">
        <v>0</v>
      </c>
      <c r="J1822" t="s">
        <v>21</v>
      </c>
      <c r="K1822">
        <v>302.12400000000002</v>
      </c>
      <c r="L1822">
        <v>21.38</v>
      </c>
      <c r="M1822">
        <v>2.99</v>
      </c>
      <c r="N1822" t="s">
        <v>591</v>
      </c>
      <c r="O1822" t="s">
        <v>1427</v>
      </c>
      <c r="P1822" t="s">
        <v>505</v>
      </c>
      <c r="Q1822" t="s">
        <v>40</v>
      </c>
      <c r="R1822" t="s">
        <v>25</v>
      </c>
      <c r="S1822" t="s">
        <v>36</v>
      </c>
      <c r="T1822" t="s">
        <v>1280</v>
      </c>
      <c r="U1822" t="s">
        <v>38</v>
      </c>
      <c r="V1822">
        <v>0.36</v>
      </c>
      <c r="W1822">
        <v>40360</v>
      </c>
    </row>
    <row r="1823" spans="1:23" x14ac:dyDescent="0.25">
      <c r="A1823">
        <v>29667</v>
      </c>
      <c r="B1823" s="3">
        <v>40018</v>
      </c>
      <c r="C1823" s="4">
        <f t="shared" si="84"/>
        <v>2009</v>
      </c>
      <c r="D1823" s="3" t="str">
        <f t="shared" si="85"/>
        <v>Jul</v>
      </c>
      <c r="E1823" s="3" t="str">
        <f t="shared" si="86"/>
        <v>Q2</v>
      </c>
      <c r="F1823" t="s">
        <v>44</v>
      </c>
      <c r="G1823">
        <v>14</v>
      </c>
      <c r="H1823">
        <v>215.31</v>
      </c>
      <c r="I1823">
        <v>0.09</v>
      </c>
      <c r="J1823" t="s">
        <v>21</v>
      </c>
      <c r="K1823">
        <v>-51.75</v>
      </c>
      <c r="L1823">
        <v>15.28</v>
      </c>
      <c r="M1823">
        <v>10.91</v>
      </c>
      <c r="N1823" t="s">
        <v>1454</v>
      </c>
      <c r="O1823" t="s">
        <v>1427</v>
      </c>
      <c r="P1823" t="s">
        <v>505</v>
      </c>
      <c r="Q1823" t="s">
        <v>40</v>
      </c>
      <c r="R1823" t="s">
        <v>25</v>
      </c>
      <c r="S1823" t="s">
        <v>36</v>
      </c>
      <c r="T1823" t="s">
        <v>552</v>
      </c>
      <c r="U1823" t="s">
        <v>38</v>
      </c>
      <c r="V1823">
        <v>0.36</v>
      </c>
      <c r="W1823">
        <v>40019</v>
      </c>
    </row>
    <row r="1824" spans="1:23" x14ac:dyDescent="0.25">
      <c r="A1824">
        <v>30023</v>
      </c>
      <c r="B1824" s="3">
        <v>40466</v>
      </c>
      <c r="C1824" s="4">
        <f t="shared" si="84"/>
        <v>2010</v>
      </c>
      <c r="D1824" s="3" t="str">
        <f t="shared" si="85"/>
        <v>Oct</v>
      </c>
      <c r="E1824" s="3" t="str">
        <f t="shared" si="86"/>
        <v>Q3</v>
      </c>
      <c r="F1824" t="s">
        <v>20</v>
      </c>
      <c r="G1824">
        <v>14</v>
      </c>
      <c r="H1824">
        <v>157.33000000000001</v>
      </c>
      <c r="I1824">
        <v>0.1</v>
      </c>
      <c r="J1824" t="s">
        <v>21</v>
      </c>
      <c r="K1824">
        <v>-76.34</v>
      </c>
      <c r="L1824">
        <v>11.35</v>
      </c>
      <c r="M1824">
        <v>8.6</v>
      </c>
      <c r="N1824" t="s">
        <v>1455</v>
      </c>
      <c r="O1824" t="s">
        <v>1427</v>
      </c>
      <c r="P1824" t="s">
        <v>505</v>
      </c>
      <c r="Q1824" t="s">
        <v>32</v>
      </c>
      <c r="R1824" t="s">
        <v>25</v>
      </c>
      <c r="S1824" t="s">
        <v>26</v>
      </c>
      <c r="T1824" t="s">
        <v>1017</v>
      </c>
      <c r="U1824" t="s">
        <v>38</v>
      </c>
      <c r="V1824">
        <v>0.56999999999999995</v>
      </c>
      <c r="W1824">
        <v>40475</v>
      </c>
    </row>
    <row r="1825" spans="1:23" x14ac:dyDescent="0.25">
      <c r="A1825">
        <v>30215</v>
      </c>
      <c r="B1825" s="3">
        <v>39870</v>
      </c>
      <c r="C1825" s="4">
        <f t="shared" si="84"/>
        <v>2009</v>
      </c>
      <c r="D1825" s="3" t="str">
        <f t="shared" si="85"/>
        <v>Feb</v>
      </c>
      <c r="E1825" s="3" t="str">
        <f t="shared" si="86"/>
        <v>Q4</v>
      </c>
      <c r="F1825" t="s">
        <v>62</v>
      </c>
      <c r="G1825">
        <v>20</v>
      </c>
      <c r="H1825">
        <v>125.84</v>
      </c>
      <c r="I1825">
        <v>0.1</v>
      </c>
      <c r="J1825" t="s">
        <v>21</v>
      </c>
      <c r="K1825">
        <v>18.420000000000002</v>
      </c>
      <c r="L1825">
        <v>6.88</v>
      </c>
      <c r="M1825">
        <v>2</v>
      </c>
      <c r="N1825" t="s">
        <v>1456</v>
      </c>
      <c r="O1825" t="s">
        <v>1427</v>
      </c>
      <c r="P1825" t="s">
        <v>505</v>
      </c>
      <c r="Q1825" t="s">
        <v>59</v>
      </c>
      <c r="R1825" t="s">
        <v>25</v>
      </c>
      <c r="S1825" t="s">
        <v>60</v>
      </c>
      <c r="T1825" t="s">
        <v>1048</v>
      </c>
      <c r="U1825" t="s">
        <v>67</v>
      </c>
      <c r="V1825">
        <v>0.39</v>
      </c>
      <c r="W1825">
        <v>39871</v>
      </c>
    </row>
    <row r="1826" spans="1:23" x14ac:dyDescent="0.25">
      <c r="A1826">
        <v>31845</v>
      </c>
      <c r="B1826" s="3">
        <v>41204</v>
      </c>
      <c r="C1826" s="4">
        <f t="shared" si="84"/>
        <v>2012</v>
      </c>
      <c r="D1826" s="3" t="str">
        <f t="shared" si="85"/>
        <v>Oct</v>
      </c>
      <c r="E1826" s="3" t="str">
        <f t="shared" si="86"/>
        <v>Q3</v>
      </c>
      <c r="F1826" t="s">
        <v>20</v>
      </c>
      <c r="G1826">
        <v>11</v>
      </c>
      <c r="H1826">
        <v>114.55</v>
      </c>
      <c r="I1826">
        <v>0.05</v>
      </c>
      <c r="J1826" t="s">
        <v>21</v>
      </c>
      <c r="K1826">
        <v>28.61</v>
      </c>
      <c r="L1826">
        <v>10.06</v>
      </c>
      <c r="M1826">
        <v>2.06</v>
      </c>
      <c r="N1826" t="s">
        <v>1457</v>
      </c>
      <c r="O1826" t="s">
        <v>1427</v>
      </c>
      <c r="P1826" t="s">
        <v>505</v>
      </c>
      <c r="Q1826" t="s">
        <v>40</v>
      </c>
      <c r="R1826" t="s">
        <v>25</v>
      </c>
      <c r="S1826" t="s">
        <v>60</v>
      </c>
      <c r="T1826" t="s">
        <v>594</v>
      </c>
      <c r="U1826" t="s">
        <v>67</v>
      </c>
      <c r="V1826">
        <v>0.39</v>
      </c>
      <c r="W1826">
        <v>41211</v>
      </c>
    </row>
    <row r="1827" spans="1:23" x14ac:dyDescent="0.25">
      <c r="A1827">
        <v>32999</v>
      </c>
      <c r="B1827" s="3">
        <v>39917</v>
      </c>
      <c r="C1827" s="4">
        <f t="shared" si="84"/>
        <v>2009</v>
      </c>
      <c r="D1827" s="3" t="str">
        <f t="shared" si="85"/>
        <v>Apr</v>
      </c>
      <c r="E1827" s="3" t="str">
        <f t="shared" si="86"/>
        <v>Q1</v>
      </c>
      <c r="F1827" t="s">
        <v>20</v>
      </c>
      <c r="G1827">
        <v>14</v>
      </c>
      <c r="H1827">
        <v>1386.65</v>
      </c>
      <c r="I1827">
        <v>0.09</v>
      </c>
      <c r="J1827" t="s">
        <v>30</v>
      </c>
      <c r="K1827">
        <v>-193.58</v>
      </c>
      <c r="L1827">
        <v>100.98</v>
      </c>
      <c r="M1827">
        <v>35.840000000000003</v>
      </c>
      <c r="N1827" t="s">
        <v>1444</v>
      </c>
      <c r="O1827" t="s">
        <v>1427</v>
      </c>
      <c r="P1827" t="s">
        <v>505</v>
      </c>
      <c r="Q1827" t="s">
        <v>59</v>
      </c>
      <c r="R1827" t="s">
        <v>48</v>
      </c>
      <c r="S1827" t="s">
        <v>79</v>
      </c>
      <c r="T1827" t="s">
        <v>697</v>
      </c>
      <c r="U1827" t="s">
        <v>81</v>
      </c>
      <c r="V1827">
        <v>0.62</v>
      </c>
      <c r="W1827">
        <v>39922</v>
      </c>
    </row>
    <row r="1828" spans="1:23" x14ac:dyDescent="0.25">
      <c r="A1828">
        <v>35777</v>
      </c>
      <c r="B1828" s="3">
        <v>40429</v>
      </c>
      <c r="C1828" s="4">
        <f t="shared" si="84"/>
        <v>2010</v>
      </c>
      <c r="D1828" s="3" t="str">
        <f t="shared" si="85"/>
        <v>Sep</v>
      </c>
      <c r="E1828" s="3" t="str">
        <f t="shared" si="86"/>
        <v>Q2</v>
      </c>
      <c r="F1828" t="s">
        <v>77</v>
      </c>
      <c r="G1828">
        <v>35</v>
      </c>
      <c r="H1828">
        <v>136.72</v>
      </c>
      <c r="I1828">
        <v>0.09</v>
      </c>
      <c r="J1828" t="s">
        <v>21</v>
      </c>
      <c r="K1828">
        <v>5.91</v>
      </c>
      <c r="L1828">
        <v>4.13</v>
      </c>
      <c r="M1828">
        <v>1.23</v>
      </c>
      <c r="N1828" t="s">
        <v>1458</v>
      </c>
      <c r="O1828" t="s">
        <v>1427</v>
      </c>
      <c r="P1828" t="s">
        <v>505</v>
      </c>
      <c r="Q1828" t="s">
        <v>59</v>
      </c>
      <c r="R1828" t="s">
        <v>25</v>
      </c>
      <c r="S1828" t="s">
        <v>94</v>
      </c>
      <c r="T1828" t="s">
        <v>1459</v>
      </c>
      <c r="U1828" t="s">
        <v>67</v>
      </c>
      <c r="V1828">
        <v>0.55000000000000004</v>
      </c>
      <c r="W1828">
        <v>40431</v>
      </c>
    </row>
    <row r="1829" spans="1:23" x14ac:dyDescent="0.25">
      <c r="A1829">
        <v>36005</v>
      </c>
      <c r="B1829" s="3">
        <v>40438</v>
      </c>
      <c r="C1829" s="4">
        <f t="shared" si="84"/>
        <v>2010</v>
      </c>
      <c r="D1829" s="3" t="str">
        <f t="shared" si="85"/>
        <v>Sep</v>
      </c>
      <c r="E1829" s="3" t="str">
        <f t="shared" si="86"/>
        <v>Q2</v>
      </c>
      <c r="F1829" t="s">
        <v>20</v>
      </c>
      <c r="G1829">
        <v>1</v>
      </c>
      <c r="H1829">
        <v>29.65</v>
      </c>
      <c r="I1829">
        <v>0.05</v>
      </c>
      <c r="J1829" t="s">
        <v>55</v>
      </c>
      <c r="K1829">
        <v>-16.54</v>
      </c>
      <c r="L1829">
        <v>14.98</v>
      </c>
      <c r="M1829">
        <v>7.69</v>
      </c>
      <c r="N1829" t="s">
        <v>1460</v>
      </c>
      <c r="O1829" t="s">
        <v>1427</v>
      </c>
      <c r="P1829" t="s">
        <v>505</v>
      </c>
      <c r="Q1829" t="s">
        <v>24</v>
      </c>
      <c r="R1829" t="s">
        <v>25</v>
      </c>
      <c r="S1829" t="s">
        <v>26</v>
      </c>
      <c r="T1829" t="s">
        <v>1217</v>
      </c>
      <c r="U1829" t="s">
        <v>38</v>
      </c>
      <c r="V1829">
        <v>0.56999999999999995</v>
      </c>
      <c r="W1829">
        <v>40442</v>
      </c>
    </row>
    <row r="1830" spans="1:23" x14ac:dyDescent="0.25">
      <c r="A1830">
        <v>36196</v>
      </c>
      <c r="B1830" s="3">
        <v>40761</v>
      </c>
      <c r="C1830" s="4">
        <f t="shared" si="84"/>
        <v>2011</v>
      </c>
      <c r="D1830" s="3" t="str">
        <f t="shared" si="85"/>
        <v>Aug</v>
      </c>
      <c r="E1830" s="3" t="str">
        <f t="shared" si="86"/>
        <v>Q2</v>
      </c>
      <c r="F1830" t="s">
        <v>44</v>
      </c>
      <c r="G1830">
        <v>6</v>
      </c>
      <c r="H1830">
        <v>62.03</v>
      </c>
      <c r="I1830">
        <v>0.09</v>
      </c>
      <c r="J1830" t="s">
        <v>21</v>
      </c>
      <c r="K1830">
        <v>17.309999999999999</v>
      </c>
      <c r="L1830">
        <v>9.77</v>
      </c>
      <c r="M1830">
        <v>6.02</v>
      </c>
      <c r="N1830" t="s">
        <v>1461</v>
      </c>
      <c r="O1830" t="s">
        <v>1427</v>
      </c>
      <c r="P1830" t="s">
        <v>505</v>
      </c>
      <c r="Q1830" t="s">
        <v>32</v>
      </c>
      <c r="R1830" t="s">
        <v>48</v>
      </c>
      <c r="S1830" t="s">
        <v>49</v>
      </c>
      <c r="T1830" t="s">
        <v>442</v>
      </c>
      <c r="U1830" t="s">
        <v>47</v>
      </c>
      <c r="V1830">
        <v>0.48</v>
      </c>
      <c r="W1830">
        <v>40762</v>
      </c>
    </row>
    <row r="1831" spans="1:23" x14ac:dyDescent="0.25">
      <c r="A1831">
        <v>36230</v>
      </c>
      <c r="B1831" s="3">
        <v>39974</v>
      </c>
      <c r="C1831" s="4">
        <f t="shared" si="84"/>
        <v>2009</v>
      </c>
      <c r="D1831" s="3" t="str">
        <f t="shared" si="85"/>
        <v>Jun</v>
      </c>
      <c r="E1831" s="3" t="str">
        <f t="shared" si="86"/>
        <v>Q1</v>
      </c>
      <c r="F1831" t="s">
        <v>29</v>
      </c>
      <c r="G1831">
        <v>7</v>
      </c>
      <c r="H1831">
        <v>57.03</v>
      </c>
      <c r="I1831">
        <v>0</v>
      </c>
      <c r="J1831" t="s">
        <v>21</v>
      </c>
      <c r="K1831">
        <v>-31.38</v>
      </c>
      <c r="L1831">
        <v>7.28</v>
      </c>
      <c r="M1831">
        <v>3.52</v>
      </c>
      <c r="N1831" t="s">
        <v>1462</v>
      </c>
      <c r="O1831" t="s">
        <v>1427</v>
      </c>
      <c r="P1831" t="s">
        <v>505</v>
      </c>
      <c r="Q1831" t="s">
        <v>24</v>
      </c>
      <c r="R1831" t="s">
        <v>41</v>
      </c>
      <c r="S1831" t="s">
        <v>69</v>
      </c>
      <c r="T1831" t="s">
        <v>727</v>
      </c>
      <c r="U1831" t="s">
        <v>51</v>
      </c>
      <c r="V1831">
        <v>0.68</v>
      </c>
      <c r="W1831">
        <v>39974</v>
      </c>
    </row>
    <row r="1832" spans="1:23" x14ac:dyDescent="0.25">
      <c r="A1832">
        <v>36294</v>
      </c>
      <c r="B1832" s="3">
        <v>41141</v>
      </c>
      <c r="C1832" s="4">
        <f t="shared" si="84"/>
        <v>2012</v>
      </c>
      <c r="D1832" s="3" t="str">
        <f t="shared" si="85"/>
        <v>Aug</v>
      </c>
      <c r="E1832" s="3" t="str">
        <f t="shared" si="86"/>
        <v>Q2</v>
      </c>
      <c r="F1832" t="s">
        <v>62</v>
      </c>
      <c r="G1832">
        <v>46</v>
      </c>
      <c r="H1832">
        <v>611.16</v>
      </c>
      <c r="I1832">
        <v>0.04</v>
      </c>
      <c r="J1832" t="s">
        <v>21</v>
      </c>
      <c r="K1832">
        <v>100.215</v>
      </c>
      <c r="L1832">
        <v>12.95</v>
      </c>
      <c r="M1832">
        <v>4.9800000000000004</v>
      </c>
      <c r="N1832" t="s">
        <v>1463</v>
      </c>
      <c r="O1832" t="s">
        <v>1427</v>
      </c>
      <c r="P1832" t="s">
        <v>505</v>
      </c>
      <c r="Q1832" t="s">
        <v>40</v>
      </c>
      <c r="R1832" t="s">
        <v>25</v>
      </c>
      <c r="S1832" t="s">
        <v>36</v>
      </c>
      <c r="T1832" t="s">
        <v>275</v>
      </c>
      <c r="U1832" t="s">
        <v>38</v>
      </c>
      <c r="V1832">
        <v>0.4</v>
      </c>
      <c r="W1832">
        <v>41143</v>
      </c>
    </row>
    <row r="1833" spans="1:23" x14ac:dyDescent="0.25">
      <c r="A1833">
        <v>36737</v>
      </c>
      <c r="B1833" s="3">
        <v>40252</v>
      </c>
      <c r="C1833" s="4">
        <f t="shared" si="84"/>
        <v>2010</v>
      </c>
      <c r="D1833" s="3" t="str">
        <f t="shared" si="85"/>
        <v>Mar</v>
      </c>
      <c r="E1833" s="3" t="str">
        <f t="shared" si="86"/>
        <v>Q4</v>
      </c>
      <c r="F1833" t="s">
        <v>44</v>
      </c>
      <c r="G1833">
        <v>26</v>
      </c>
      <c r="H1833">
        <v>1462.1614999999999</v>
      </c>
      <c r="I1833">
        <v>0.03</v>
      </c>
      <c r="J1833" t="s">
        <v>21</v>
      </c>
      <c r="K1833">
        <v>215.43299999999999</v>
      </c>
      <c r="L1833">
        <v>65.989999999999995</v>
      </c>
      <c r="M1833">
        <v>5.99</v>
      </c>
      <c r="N1833" t="s">
        <v>1447</v>
      </c>
      <c r="O1833" t="s">
        <v>1427</v>
      </c>
      <c r="P1833" t="s">
        <v>505</v>
      </c>
      <c r="Q1833" t="s">
        <v>32</v>
      </c>
      <c r="R1833" t="s">
        <v>41</v>
      </c>
      <c r="S1833" t="s">
        <v>42</v>
      </c>
      <c r="T1833" t="s">
        <v>554</v>
      </c>
      <c r="U1833" t="s">
        <v>38</v>
      </c>
      <c r="V1833">
        <v>0.57999999999999996</v>
      </c>
      <c r="W1833">
        <v>40253</v>
      </c>
    </row>
    <row r="1834" spans="1:23" x14ac:dyDescent="0.25">
      <c r="A1834">
        <v>37287</v>
      </c>
      <c r="B1834" s="3">
        <v>41214</v>
      </c>
      <c r="C1834" s="4">
        <f t="shared" si="84"/>
        <v>2012</v>
      </c>
      <c r="D1834" s="3" t="str">
        <f t="shared" si="85"/>
        <v>Nov</v>
      </c>
      <c r="E1834" s="3" t="str">
        <f t="shared" si="86"/>
        <v>Q3</v>
      </c>
      <c r="F1834" t="s">
        <v>20</v>
      </c>
      <c r="G1834">
        <v>45</v>
      </c>
      <c r="H1834">
        <v>130.25</v>
      </c>
      <c r="I1834">
        <v>0.05</v>
      </c>
      <c r="J1834" t="s">
        <v>21</v>
      </c>
      <c r="K1834">
        <v>0.89</v>
      </c>
      <c r="L1834">
        <v>2.98</v>
      </c>
      <c r="M1834">
        <v>1.58</v>
      </c>
      <c r="N1834" t="s">
        <v>1464</v>
      </c>
      <c r="O1834" t="s">
        <v>1427</v>
      </c>
      <c r="P1834" t="s">
        <v>505</v>
      </c>
      <c r="Q1834" t="s">
        <v>40</v>
      </c>
      <c r="R1834" t="s">
        <v>25</v>
      </c>
      <c r="S1834" t="s">
        <v>65</v>
      </c>
      <c r="T1834" t="s">
        <v>1286</v>
      </c>
      <c r="U1834" t="s">
        <v>67</v>
      </c>
      <c r="V1834">
        <v>0.39</v>
      </c>
      <c r="W1834">
        <v>41219</v>
      </c>
    </row>
    <row r="1835" spans="1:23" x14ac:dyDescent="0.25">
      <c r="A1835">
        <v>37831</v>
      </c>
      <c r="B1835" s="3">
        <v>41116</v>
      </c>
      <c r="C1835" s="4">
        <f t="shared" si="84"/>
        <v>2012</v>
      </c>
      <c r="D1835" s="3" t="str">
        <f t="shared" si="85"/>
        <v>Jul</v>
      </c>
      <c r="E1835" s="3" t="str">
        <f t="shared" si="86"/>
        <v>Q2</v>
      </c>
      <c r="F1835" t="s">
        <v>44</v>
      </c>
      <c r="G1835">
        <v>30</v>
      </c>
      <c r="H1835">
        <v>453.87</v>
      </c>
      <c r="I1835">
        <v>0.08</v>
      </c>
      <c r="J1835" t="s">
        <v>21</v>
      </c>
      <c r="K1835">
        <v>76.59</v>
      </c>
      <c r="L1835">
        <v>15.98</v>
      </c>
      <c r="M1835">
        <v>4</v>
      </c>
      <c r="N1835" t="s">
        <v>1465</v>
      </c>
      <c r="O1835" t="s">
        <v>1427</v>
      </c>
      <c r="P1835" t="s">
        <v>505</v>
      </c>
      <c r="Q1835" t="s">
        <v>40</v>
      </c>
      <c r="R1835" t="s">
        <v>41</v>
      </c>
      <c r="S1835" t="s">
        <v>69</v>
      </c>
      <c r="T1835" t="s">
        <v>529</v>
      </c>
      <c r="U1835" t="s">
        <v>38</v>
      </c>
      <c r="V1835">
        <v>0.37</v>
      </c>
      <c r="W1835">
        <v>41118</v>
      </c>
    </row>
    <row r="1836" spans="1:23" x14ac:dyDescent="0.25">
      <c r="A1836">
        <v>38372</v>
      </c>
      <c r="B1836" s="3">
        <v>40313</v>
      </c>
      <c r="C1836" s="4">
        <f t="shared" si="84"/>
        <v>2010</v>
      </c>
      <c r="D1836" s="3" t="str">
        <f t="shared" si="85"/>
        <v>May</v>
      </c>
      <c r="E1836" s="3" t="str">
        <f t="shared" si="86"/>
        <v>Q1</v>
      </c>
      <c r="F1836" t="s">
        <v>29</v>
      </c>
      <c r="G1836">
        <v>33</v>
      </c>
      <c r="H1836">
        <v>310.99</v>
      </c>
      <c r="I1836">
        <v>7.0000000000000007E-2</v>
      </c>
      <c r="J1836" t="s">
        <v>21</v>
      </c>
      <c r="K1836">
        <v>106.45</v>
      </c>
      <c r="L1836">
        <v>9.68</v>
      </c>
      <c r="M1836">
        <v>2.0299999999999998</v>
      </c>
      <c r="N1836" t="s">
        <v>1466</v>
      </c>
      <c r="O1836" t="s">
        <v>1427</v>
      </c>
      <c r="P1836" t="s">
        <v>505</v>
      </c>
      <c r="Q1836" t="s">
        <v>32</v>
      </c>
      <c r="R1836" t="s">
        <v>25</v>
      </c>
      <c r="S1836" t="s">
        <v>60</v>
      </c>
      <c r="T1836" t="s">
        <v>1101</v>
      </c>
      <c r="U1836" t="s">
        <v>67</v>
      </c>
      <c r="V1836">
        <v>0.37</v>
      </c>
      <c r="W1836">
        <v>40314</v>
      </c>
    </row>
    <row r="1837" spans="1:23" x14ac:dyDescent="0.25">
      <c r="A1837">
        <v>38912</v>
      </c>
      <c r="B1837" s="3">
        <v>41210</v>
      </c>
      <c r="C1837" s="4">
        <f t="shared" si="84"/>
        <v>2012</v>
      </c>
      <c r="D1837" s="3" t="str">
        <f t="shared" si="85"/>
        <v>Oct</v>
      </c>
      <c r="E1837" s="3" t="str">
        <f t="shared" si="86"/>
        <v>Q3</v>
      </c>
      <c r="F1837" t="s">
        <v>20</v>
      </c>
      <c r="G1837">
        <v>26</v>
      </c>
      <c r="H1837">
        <v>1514.9634999999998</v>
      </c>
      <c r="I1837">
        <v>0.02</v>
      </c>
      <c r="J1837" t="s">
        <v>21</v>
      </c>
      <c r="K1837">
        <v>310.185</v>
      </c>
      <c r="L1837">
        <v>65.989999999999995</v>
      </c>
      <c r="M1837">
        <v>4.99</v>
      </c>
      <c r="N1837" t="s">
        <v>1467</v>
      </c>
      <c r="O1837" t="s">
        <v>1427</v>
      </c>
      <c r="P1837" t="s">
        <v>505</v>
      </c>
      <c r="Q1837" t="s">
        <v>40</v>
      </c>
      <c r="R1837" t="s">
        <v>41</v>
      </c>
      <c r="S1837" t="s">
        <v>42</v>
      </c>
      <c r="T1837" t="s">
        <v>684</v>
      </c>
      <c r="U1837" t="s">
        <v>38</v>
      </c>
      <c r="V1837">
        <v>0.56999999999999995</v>
      </c>
      <c r="W1837">
        <v>41217</v>
      </c>
    </row>
    <row r="1838" spans="1:23" x14ac:dyDescent="0.25">
      <c r="A1838">
        <v>39040</v>
      </c>
      <c r="B1838" s="3">
        <v>39954</v>
      </c>
      <c r="C1838" s="4">
        <f t="shared" si="84"/>
        <v>2009</v>
      </c>
      <c r="D1838" s="3" t="str">
        <f t="shared" si="85"/>
        <v>May</v>
      </c>
      <c r="E1838" s="3" t="str">
        <f t="shared" si="86"/>
        <v>Q1</v>
      </c>
      <c r="F1838" t="s">
        <v>77</v>
      </c>
      <c r="G1838">
        <v>7</v>
      </c>
      <c r="H1838">
        <v>19.36</v>
      </c>
      <c r="I1838">
        <v>0.04</v>
      </c>
      <c r="J1838" t="s">
        <v>55</v>
      </c>
      <c r="K1838">
        <v>-1</v>
      </c>
      <c r="L1838">
        <v>1.98</v>
      </c>
      <c r="M1838">
        <v>0.7</v>
      </c>
      <c r="N1838" t="s">
        <v>1454</v>
      </c>
      <c r="O1838" t="s">
        <v>1427</v>
      </c>
      <c r="P1838" t="s">
        <v>505</v>
      </c>
      <c r="Q1838" t="s">
        <v>40</v>
      </c>
      <c r="R1838" t="s">
        <v>25</v>
      </c>
      <c r="S1838" t="s">
        <v>65</v>
      </c>
      <c r="T1838" t="s">
        <v>1096</v>
      </c>
      <c r="U1838" t="s">
        <v>67</v>
      </c>
      <c r="V1838">
        <v>0.83</v>
      </c>
      <c r="W1838">
        <v>39955</v>
      </c>
    </row>
    <row r="1839" spans="1:23" x14ac:dyDescent="0.25">
      <c r="A1839">
        <v>40896</v>
      </c>
      <c r="B1839" s="3">
        <v>40788</v>
      </c>
      <c r="C1839" s="4">
        <f t="shared" si="84"/>
        <v>2011</v>
      </c>
      <c r="D1839" s="3" t="str">
        <f t="shared" si="85"/>
        <v>Sep</v>
      </c>
      <c r="E1839" s="3" t="str">
        <f t="shared" si="86"/>
        <v>Q2</v>
      </c>
      <c r="F1839" t="s">
        <v>44</v>
      </c>
      <c r="G1839">
        <v>21</v>
      </c>
      <c r="H1839">
        <v>155.72999999999999</v>
      </c>
      <c r="I1839">
        <v>0.03</v>
      </c>
      <c r="J1839" t="s">
        <v>55</v>
      </c>
      <c r="K1839">
        <v>42.86</v>
      </c>
      <c r="L1839">
        <v>7.4</v>
      </c>
      <c r="M1839">
        <v>1.71</v>
      </c>
      <c r="N1839" t="s">
        <v>1468</v>
      </c>
      <c r="O1839" t="s">
        <v>1427</v>
      </c>
      <c r="P1839" t="s">
        <v>505</v>
      </c>
      <c r="Q1839" t="s">
        <v>40</v>
      </c>
      <c r="R1839" t="s">
        <v>25</v>
      </c>
      <c r="S1839" t="s">
        <v>60</v>
      </c>
      <c r="T1839" t="s">
        <v>850</v>
      </c>
      <c r="U1839" t="s">
        <v>67</v>
      </c>
      <c r="V1839">
        <v>0.4</v>
      </c>
      <c r="W1839">
        <v>40789</v>
      </c>
    </row>
    <row r="1840" spans="1:23" x14ac:dyDescent="0.25">
      <c r="A1840">
        <v>40994</v>
      </c>
      <c r="B1840" s="3">
        <v>41191</v>
      </c>
      <c r="C1840" s="4">
        <f t="shared" si="84"/>
        <v>2012</v>
      </c>
      <c r="D1840" s="3" t="str">
        <f t="shared" si="85"/>
        <v>Oct</v>
      </c>
      <c r="E1840" s="3" t="str">
        <f t="shared" si="86"/>
        <v>Q3</v>
      </c>
      <c r="F1840" t="s">
        <v>29</v>
      </c>
      <c r="G1840">
        <v>42</v>
      </c>
      <c r="H1840">
        <v>793.04</v>
      </c>
      <c r="I1840">
        <v>0.1</v>
      </c>
      <c r="J1840" t="s">
        <v>21</v>
      </c>
      <c r="K1840">
        <v>323.07650000000001</v>
      </c>
      <c r="L1840">
        <v>20.98</v>
      </c>
      <c r="M1840">
        <v>1.49</v>
      </c>
      <c r="N1840" t="s">
        <v>1469</v>
      </c>
      <c r="O1840" t="s">
        <v>1427</v>
      </c>
      <c r="P1840" t="s">
        <v>505</v>
      </c>
      <c r="Q1840" t="s">
        <v>24</v>
      </c>
      <c r="R1840" t="s">
        <v>25</v>
      </c>
      <c r="S1840" t="s">
        <v>36</v>
      </c>
      <c r="T1840" t="s">
        <v>637</v>
      </c>
      <c r="U1840" t="s">
        <v>38</v>
      </c>
      <c r="V1840">
        <v>0.35</v>
      </c>
      <c r="W1840">
        <v>41193</v>
      </c>
    </row>
    <row r="1841" spans="1:23" x14ac:dyDescent="0.25">
      <c r="A1841">
        <v>41607</v>
      </c>
      <c r="B1841" s="3">
        <v>40166</v>
      </c>
      <c r="C1841" s="4">
        <f t="shared" si="84"/>
        <v>2009</v>
      </c>
      <c r="D1841" s="3" t="str">
        <f t="shared" si="85"/>
        <v>Dec</v>
      </c>
      <c r="E1841" s="3" t="str">
        <f t="shared" si="86"/>
        <v>Q3</v>
      </c>
      <c r="F1841" t="s">
        <v>62</v>
      </c>
      <c r="G1841">
        <v>36</v>
      </c>
      <c r="H1841">
        <v>4115.74</v>
      </c>
      <c r="I1841">
        <v>0.1</v>
      </c>
      <c r="J1841" t="s">
        <v>21</v>
      </c>
      <c r="K1841">
        <v>1719.4735000000001</v>
      </c>
      <c r="L1841">
        <v>120.98</v>
      </c>
      <c r="M1841">
        <v>9.07</v>
      </c>
      <c r="N1841" t="s">
        <v>1438</v>
      </c>
      <c r="O1841" t="s">
        <v>1427</v>
      </c>
      <c r="P1841" t="s">
        <v>505</v>
      </c>
      <c r="Q1841" t="s">
        <v>40</v>
      </c>
      <c r="R1841" t="s">
        <v>25</v>
      </c>
      <c r="S1841" t="s">
        <v>36</v>
      </c>
      <c r="T1841" t="s">
        <v>472</v>
      </c>
      <c r="U1841" t="s">
        <v>38</v>
      </c>
      <c r="V1841">
        <v>0.35</v>
      </c>
      <c r="W1841">
        <v>40168</v>
      </c>
    </row>
    <row r="1842" spans="1:23" x14ac:dyDescent="0.25">
      <c r="A1842">
        <v>41666</v>
      </c>
      <c r="B1842" s="3">
        <v>40971</v>
      </c>
      <c r="C1842" s="4">
        <f t="shared" si="84"/>
        <v>2012</v>
      </c>
      <c r="D1842" s="3" t="str">
        <f t="shared" si="85"/>
        <v>Mar</v>
      </c>
      <c r="E1842" s="3" t="str">
        <f t="shared" si="86"/>
        <v>Q4</v>
      </c>
      <c r="F1842" t="s">
        <v>62</v>
      </c>
      <c r="G1842">
        <v>26</v>
      </c>
      <c r="H1842">
        <v>596.15599999999995</v>
      </c>
      <c r="I1842">
        <v>0.1</v>
      </c>
      <c r="J1842" t="s">
        <v>55</v>
      </c>
      <c r="K1842">
        <v>-97.921999999999997</v>
      </c>
      <c r="L1842">
        <v>28.99</v>
      </c>
      <c r="M1842">
        <v>8.59</v>
      </c>
      <c r="N1842" t="s">
        <v>1470</v>
      </c>
      <c r="O1842" t="s">
        <v>1427</v>
      </c>
      <c r="P1842" t="s">
        <v>505</v>
      </c>
      <c r="Q1842" t="s">
        <v>24</v>
      </c>
      <c r="R1842" t="s">
        <v>41</v>
      </c>
      <c r="S1842" t="s">
        <v>42</v>
      </c>
      <c r="T1842" t="s">
        <v>501</v>
      </c>
      <c r="U1842" t="s">
        <v>47</v>
      </c>
      <c r="V1842">
        <v>0.56000000000000005</v>
      </c>
      <c r="W1842">
        <v>40972</v>
      </c>
    </row>
    <row r="1843" spans="1:23" x14ac:dyDescent="0.25">
      <c r="A1843">
        <v>42306</v>
      </c>
      <c r="B1843" s="3">
        <v>41166</v>
      </c>
      <c r="C1843" s="4">
        <f t="shared" si="84"/>
        <v>2012</v>
      </c>
      <c r="D1843" s="3" t="str">
        <f t="shared" si="85"/>
        <v>Sep</v>
      </c>
      <c r="E1843" s="3" t="str">
        <f t="shared" si="86"/>
        <v>Q2</v>
      </c>
      <c r="F1843" t="s">
        <v>29</v>
      </c>
      <c r="G1843">
        <v>18</v>
      </c>
      <c r="H1843">
        <v>47.4</v>
      </c>
      <c r="I1843">
        <v>0.03</v>
      </c>
      <c r="J1843" t="s">
        <v>21</v>
      </c>
      <c r="K1843">
        <v>-63.03</v>
      </c>
      <c r="L1843">
        <v>2.2799999999999998</v>
      </c>
      <c r="M1843">
        <v>5.2</v>
      </c>
      <c r="N1843" t="s">
        <v>1471</v>
      </c>
      <c r="O1843" t="s">
        <v>1427</v>
      </c>
      <c r="P1843" t="s">
        <v>505</v>
      </c>
      <c r="Q1843" t="s">
        <v>32</v>
      </c>
      <c r="R1843" t="s">
        <v>25</v>
      </c>
      <c r="S1843" t="s">
        <v>94</v>
      </c>
      <c r="T1843" t="s">
        <v>1472</v>
      </c>
      <c r="U1843" t="s">
        <v>67</v>
      </c>
      <c r="V1843">
        <v>0.41</v>
      </c>
      <c r="W1843">
        <v>41168</v>
      </c>
    </row>
    <row r="1844" spans="1:23" x14ac:dyDescent="0.25">
      <c r="A1844">
        <v>42469</v>
      </c>
      <c r="B1844" s="3">
        <v>41221</v>
      </c>
      <c r="C1844" s="4">
        <f t="shared" si="84"/>
        <v>2012</v>
      </c>
      <c r="D1844" s="3" t="str">
        <f t="shared" si="85"/>
        <v>Nov</v>
      </c>
      <c r="E1844" s="3" t="str">
        <f t="shared" si="86"/>
        <v>Q3</v>
      </c>
      <c r="F1844" t="s">
        <v>44</v>
      </c>
      <c r="G1844">
        <v>31</v>
      </c>
      <c r="H1844">
        <v>934.87</v>
      </c>
      <c r="I1844">
        <v>0.09</v>
      </c>
      <c r="J1844" t="s">
        <v>21</v>
      </c>
      <c r="K1844">
        <v>98.6935</v>
      </c>
      <c r="L1844">
        <v>31.74</v>
      </c>
      <c r="M1844">
        <v>12.62</v>
      </c>
      <c r="N1844" t="s">
        <v>1473</v>
      </c>
      <c r="O1844" t="s">
        <v>1427</v>
      </c>
      <c r="P1844" t="s">
        <v>505</v>
      </c>
      <c r="Q1844" t="s">
        <v>32</v>
      </c>
      <c r="R1844" t="s">
        <v>25</v>
      </c>
      <c r="S1844" t="s">
        <v>36</v>
      </c>
      <c r="T1844" t="s">
        <v>1201</v>
      </c>
      <c r="U1844" t="s">
        <v>38</v>
      </c>
      <c r="V1844">
        <v>0.37</v>
      </c>
      <c r="W1844">
        <v>41222</v>
      </c>
    </row>
    <row r="1845" spans="1:23" x14ac:dyDescent="0.25">
      <c r="A1845">
        <v>42528</v>
      </c>
      <c r="B1845" s="3">
        <v>40232</v>
      </c>
      <c r="C1845" s="4">
        <f t="shared" si="84"/>
        <v>2010</v>
      </c>
      <c r="D1845" s="3" t="str">
        <f t="shared" si="85"/>
        <v>Feb</v>
      </c>
      <c r="E1845" s="3" t="str">
        <f t="shared" si="86"/>
        <v>Q4</v>
      </c>
      <c r="F1845" t="s">
        <v>62</v>
      </c>
      <c r="G1845">
        <v>46</v>
      </c>
      <c r="H1845">
        <v>161.28</v>
      </c>
      <c r="I1845">
        <v>0.01</v>
      </c>
      <c r="J1845" t="s">
        <v>21</v>
      </c>
      <c r="K1845">
        <v>56.73</v>
      </c>
      <c r="L1845">
        <v>3.49</v>
      </c>
      <c r="M1845">
        <v>0.76</v>
      </c>
      <c r="N1845" t="s">
        <v>1474</v>
      </c>
      <c r="O1845" t="s">
        <v>1427</v>
      </c>
      <c r="P1845" t="s">
        <v>505</v>
      </c>
      <c r="Q1845" t="s">
        <v>32</v>
      </c>
      <c r="R1845" t="s">
        <v>25</v>
      </c>
      <c r="S1845" t="s">
        <v>65</v>
      </c>
      <c r="T1845" t="s">
        <v>1235</v>
      </c>
      <c r="U1845" t="s">
        <v>67</v>
      </c>
      <c r="V1845">
        <v>0.39</v>
      </c>
      <c r="W1845">
        <v>40234</v>
      </c>
    </row>
    <row r="1846" spans="1:23" x14ac:dyDescent="0.25">
      <c r="A1846">
        <v>42884</v>
      </c>
      <c r="B1846" s="3">
        <v>40249</v>
      </c>
      <c r="C1846" s="4">
        <f t="shared" si="84"/>
        <v>2010</v>
      </c>
      <c r="D1846" s="3" t="str">
        <f t="shared" si="85"/>
        <v>Mar</v>
      </c>
      <c r="E1846" s="3" t="str">
        <f t="shared" si="86"/>
        <v>Q4</v>
      </c>
      <c r="F1846" t="s">
        <v>44</v>
      </c>
      <c r="G1846">
        <v>29</v>
      </c>
      <c r="H1846">
        <v>12098.87</v>
      </c>
      <c r="I1846">
        <v>0.04</v>
      </c>
      <c r="J1846" t="s">
        <v>30</v>
      </c>
      <c r="K1846">
        <v>-969.0483660000001</v>
      </c>
      <c r="L1846">
        <v>400.98</v>
      </c>
      <c r="M1846">
        <v>42.52</v>
      </c>
      <c r="N1846" t="s">
        <v>1473</v>
      </c>
      <c r="O1846" t="s">
        <v>1427</v>
      </c>
      <c r="P1846" t="s">
        <v>505</v>
      </c>
      <c r="Q1846" t="s">
        <v>32</v>
      </c>
      <c r="R1846" t="s">
        <v>48</v>
      </c>
      <c r="S1846" t="s">
        <v>82</v>
      </c>
      <c r="T1846" t="s">
        <v>1117</v>
      </c>
      <c r="U1846" t="s">
        <v>81</v>
      </c>
      <c r="V1846">
        <v>0.71</v>
      </c>
      <c r="W1846">
        <v>40249</v>
      </c>
    </row>
    <row r="1847" spans="1:23" x14ac:dyDescent="0.25">
      <c r="A1847">
        <v>43302</v>
      </c>
      <c r="B1847" s="3">
        <v>40778</v>
      </c>
      <c r="C1847" s="4">
        <f t="shared" si="84"/>
        <v>2011</v>
      </c>
      <c r="D1847" s="3" t="str">
        <f t="shared" si="85"/>
        <v>Aug</v>
      </c>
      <c r="E1847" s="3" t="str">
        <f t="shared" si="86"/>
        <v>Q2</v>
      </c>
      <c r="F1847" t="s">
        <v>20</v>
      </c>
      <c r="G1847">
        <v>4</v>
      </c>
      <c r="H1847">
        <v>8.8699999999999992</v>
      </c>
      <c r="I1847">
        <v>0.09</v>
      </c>
      <c r="J1847" t="s">
        <v>21</v>
      </c>
      <c r="K1847">
        <v>-5.14</v>
      </c>
      <c r="L1847">
        <v>1.95</v>
      </c>
      <c r="M1847">
        <v>1.63</v>
      </c>
      <c r="N1847" t="s">
        <v>1457</v>
      </c>
      <c r="O1847" t="s">
        <v>1427</v>
      </c>
      <c r="P1847" t="s">
        <v>505</v>
      </c>
      <c r="Q1847" t="s">
        <v>40</v>
      </c>
      <c r="R1847" t="s">
        <v>25</v>
      </c>
      <c r="S1847" t="s">
        <v>94</v>
      </c>
      <c r="T1847" t="s">
        <v>1475</v>
      </c>
      <c r="U1847" t="s">
        <v>67</v>
      </c>
      <c r="V1847">
        <v>0.46</v>
      </c>
      <c r="W1847">
        <v>40787</v>
      </c>
    </row>
    <row r="1848" spans="1:23" x14ac:dyDescent="0.25">
      <c r="A1848">
        <v>43460</v>
      </c>
      <c r="B1848" s="3">
        <v>41071</v>
      </c>
      <c r="C1848" s="4">
        <f t="shared" si="84"/>
        <v>2012</v>
      </c>
      <c r="D1848" s="3" t="str">
        <f t="shared" si="85"/>
        <v>Jun</v>
      </c>
      <c r="E1848" s="3" t="str">
        <f t="shared" si="86"/>
        <v>Q1</v>
      </c>
      <c r="F1848" t="s">
        <v>62</v>
      </c>
      <c r="G1848">
        <v>2</v>
      </c>
      <c r="H1848">
        <v>25.09</v>
      </c>
      <c r="I1848">
        <v>7.0000000000000007E-2</v>
      </c>
      <c r="J1848" t="s">
        <v>21</v>
      </c>
      <c r="K1848">
        <v>-17.594999999999999</v>
      </c>
      <c r="L1848">
        <v>8.0399999999999991</v>
      </c>
      <c r="M1848">
        <v>8.94</v>
      </c>
      <c r="N1848" t="s">
        <v>1454</v>
      </c>
      <c r="O1848" t="s">
        <v>1427</v>
      </c>
      <c r="P1848" t="s">
        <v>505</v>
      </c>
      <c r="Q1848" t="s">
        <v>40</v>
      </c>
      <c r="R1848" t="s">
        <v>25</v>
      </c>
      <c r="S1848" t="s">
        <v>36</v>
      </c>
      <c r="T1848" t="s">
        <v>522</v>
      </c>
      <c r="U1848" t="s">
        <v>38</v>
      </c>
      <c r="V1848">
        <v>0.4</v>
      </c>
      <c r="W1848">
        <v>41072</v>
      </c>
    </row>
    <row r="1849" spans="1:23" x14ac:dyDescent="0.25">
      <c r="A1849">
        <v>43972</v>
      </c>
      <c r="B1849" s="3">
        <v>40253</v>
      </c>
      <c r="C1849" s="4">
        <f t="shared" si="84"/>
        <v>2010</v>
      </c>
      <c r="D1849" s="3" t="str">
        <f t="shared" si="85"/>
        <v>Mar</v>
      </c>
      <c r="E1849" s="3" t="str">
        <f t="shared" si="86"/>
        <v>Q4</v>
      </c>
      <c r="F1849" t="s">
        <v>20</v>
      </c>
      <c r="G1849">
        <v>12</v>
      </c>
      <c r="H1849">
        <v>714.39099999999996</v>
      </c>
      <c r="I1849">
        <v>0</v>
      </c>
      <c r="J1849" t="s">
        <v>21</v>
      </c>
      <c r="K1849">
        <v>-62.325999999999993</v>
      </c>
      <c r="L1849">
        <v>65.989999999999995</v>
      </c>
      <c r="M1849">
        <v>8.99</v>
      </c>
      <c r="N1849" t="s">
        <v>1476</v>
      </c>
      <c r="O1849" t="s">
        <v>1427</v>
      </c>
      <c r="P1849" t="s">
        <v>505</v>
      </c>
      <c r="Q1849" t="s">
        <v>32</v>
      </c>
      <c r="R1849" t="s">
        <v>41</v>
      </c>
      <c r="S1849" t="s">
        <v>42</v>
      </c>
      <c r="T1849" t="s">
        <v>425</v>
      </c>
      <c r="U1849" t="s">
        <v>38</v>
      </c>
      <c r="V1849">
        <v>0.57999999999999996</v>
      </c>
      <c r="W1849">
        <v>40255</v>
      </c>
    </row>
    <row r="1850" spans="1:23" x14ac:dyDescent="0.25">
      <c r="A1850">
        <v>44000</v>
      </c>
      <c r="B1850" s="3">
        <v>41186</v>
      </c>
      <c r="C1850" s="4">
        <f t="shared" si="84"/>
        <v>2012</v>
      </c>
      <c r="D1850" s="3" t="str">
        <f t="shared" si="85"/>
        <v>Oct</v>
      </c>
      <c r="E1850" s="3" t="str">
        <f t="shared" si="86"/>
        <v>Q3</v>
      </c>
      <c r="F1850" t="s">
        <v>44</v>
      </c>
      <c r="G1850">
        <v>15</v>
      </c>
      <c r="H1850">
        <v>502.8</v>
      </c>
      <c r="I1850">
        <v>0</v>
      </c>
      <c r="J1850" t="s">
        <v>21</v>
      </c>
      <c r="K1850">
        <v>-19.100000000000001</v>
      </c>
      <c r="L1850">
        <v>30.98</v>
      </c>
      <c r="M1850">
        <v>19.510000000000002</v>
      </c>
      <c r="N1850" t="s">
        <v>1449</v>
      </c>
      <c r="O1850" t="s">
        <v>1427</v>
      </c>
      <c r="P1850" t="s">
        <v>505</v>
      </c>
      <c r="Q1850" t="s">
        <v>24</v>
      </c>
      <c r="R1850" t="s">
        <v>25</v>
      </c>
      <c r="S1850" t="s">
        <v>75</v>
      </c>
      <c r="T1850" t="s">
        <v>1477</v>
      </c>
      <c r="U1850" t="s">
        <v>38</v>
      </c>
      <c r="V1850">
        <v>0.36</v>
      </c>
      <c r="W1850">
        <v>41186</v>
      </c>
    </row>
    <row r="1851" spans="1:23" x14ac:dyDescent="0.25">
      <c r="A1851">
        <v>46177</v>
      </c>
      <c r="B1851" s="3">
        <v>40517</v>
      </c>
      <c r="C1851" s="4">
        <f t="shared" si="84"/>
        <v>2010</v>
      </c>
      <c r="D1851" s="3" t="str">
        <f t="shared" si="85"/>
        <v>Dec</v>
      </c>
      <c r="E1851" s="3" t="str">
        <f t="shared" si="86"/>
        <v>Q3</v>
      </c>
      <c r="F1851" t="s">
        <v>20</v>
      </c>
      <c r="G1851">
        <v>33</v>
      </c>
      <c r="H1851">
        <v>468.46</v>
      </c>
      <c r="I1851">
        <v>0.01</v>
      </c>
      <c r="J1851" t="s">
        <v>21</v>
      </c>
      <c r="K1851">
        <v>-292.7</v>
      </c>
      <c r="L1851">
        <v>12.99</v>
      </c>
      <c r="M1851">
        <v>14.37</v>
      </c>
      <c r="N1851" t="s">
        <v>803</v>
      </c>
      <c r="O1851" t="s">
        <v>1427</v>
      </c>
      <c r="P1851" t="s">
        <v>505</v>
      </c>
      <c r="Q1851" t="s">
        <v>40</v>
      </c>
      <c r="R1851" t="s">
        <v>48</v>
      </c>
      <c r="S1851" t="s">
        <v>49</v>
      </c>
      <c r="T1851" t="s">
        <v>1111</v>
      </c>
      <c r="U1851" t="s">
        <v>28</v>
      </c>
      <c r="V1851">
        <v>0.73</v>
      </c>
      <c r="W1851">
        <v>40517</v>
      </c>
    </row>
    <row r="1852" spans="1:23" x14ac:dyDescent="0.25">
      <c r="A1852">
        <v>48226</v>
      </c>
      <c r="B1852" s="3">
        <v>39819</v>
      </c>
      <c r="C1852" s="4">
        <f t="shared" si="84"/>
        <v>2009</v>
      </c>
      <c r="D1852" s="3" t="str">
        <f t="shared" si="85"/>
        <v>Jan</v>
      </c>
      <c r="E1852" s="3" t="str">
        <f t="shared" si="86"/>
        <v>Q4</v>
      </c>
      <c r="F1852" t="s">
        <v>20</v>
      </c>
      <c r="G1852">
        <v>23</v>
      </c>
      <c r="H1852">
        <v>2357.4499999999998</v>
      </c>
      <c r="I1852">
        <v>0.02</v>
      </c>
      <c r="J1852" t="s">
        <v>30</v>
      </c>
      <c r="K1852">
        <v>-108.8</v>
      </c>
      <c r="L1852">
        <v>100.98</v>
      </c>
      <c r="M1852">
        <v>35.840000000000003</v>
      </c>
      <c r="N1852" t="s">
        <v>1470</v>
      </c>
      <c r="O1852" t="s">
        <v>1427</v>
      </c>
      <c r="P1852" t="s">
        <v>505</v>
      </c>
      <c r="Q1852" t="s">
        <v>24</v>
      </c>
      <c r="R1852" t="s">
        <v>48</v>
      </c>
      <c r="S1852" t="s">
        <v>79</v>
      </c>
      <c r="T1852" t="s">
        <v>697</v>
      </c>
      <c r="U1852" t="s">
        <v>81</v>
      </c>
      <c r="V1852">
        <v>0.62</v>
      </c>
      <c r="W1852">
        <v>39819</v>
      </c>
    </row>
    <row r="1853" spans="1:23" x14ac:dyDescent="0.25">
      <c r="A1853">
        <v>48455</v>
      </c>
      <c r="B1853" s="3">
        <v>39966</v>
      </c>
      <c r="C1853" s="4">
        <f t="shared" si="84"/>
        <v>2009</v>
      </c>
      <c r="D1853" s="3" t="str">
        <f t="shared" si="85"/>
        <v>Jun</v>
      </c>
      <c r="E1853" s="3" t="str">
        <f t="shared" si="86"/>
        <v>Q1</v>
      </c>
      <c r="F1853" t="s">
        <v>77</v>
      </c>
      <c r="G1853">
        <v>34</v>
      </c>
      <c r="H1853">
        <v>817.53</v>
      </c>
      <c r="I1853">
        <v>0.03</v>
      </c>
      <c r="J1853" t="s">
        <v>21</v>
      </c>
      <c r="K1853">
        <v>76.63</v>
      </c>
      <c r="L1853">
        <v>22.84</v>
      </c>
      <c r="M1853">
        <v>11.54</v>
      </c>
      <c r="N1853" t="s">
        <v>1336</v>
      </c>
      <c r="O1853" t="s">
        <v>1427</v>
      </c>
      <c r="P1853" t="s">
        <v>505</v>
      </c>
      <c r="Q1853" t="s">
        <v>24</v>
      </c>
      <c r="R1853" t="s">
        <v>25</v>
      </c>
      <c r="S1853" t="s">
        <v>60</v>
      </c>
      <c r="T1853" t="s">
        <v>1478</v>
      </c>
      <c r="U1853" t="s">
        <v>38</v>
      </c>
      <c r="V1853">
        <v>0.39</v>
      </c>
      <c r="W1853">
        <v>39967</v>
      </c>
    </row>
    <row r="1854" spans="1:23" x14ac:dyDescent="0.25">
      <c r="A1854">
        <v>48929</v>
      </c>
      <c r="B1854" s="3">
        <v>40108</v>
      </c>
      <c r="C1854" s="4">
        <f t="shared" si="84"/>
        <v>2009</v>
      </c>
      <c r="D1854" s="3" t="str">
        <f t="shared" si="85"/>
        <v>Oct</v>
      </c>
      <c r="E1854" s="3" t="str">
        <f t="shared" si="86"/>
        <v>Q3</v>
      </c>
      <c r="F1854" t="s">
        <v>29</v>
      </c>
      <c r="G1854">
        <v>1</v>
      </c>
      <c r="H1854">
        <v>55.43</v>
      </c>
      <c r="I1854">
        <v>0.01</v>
      </c>
      <c r="J1854" t="s">
        <v>21</v>
      </c>
      <c r="K1854">
        <v>-48.91</v>
      </c>
      <c r="L1854">
        <v>35.44</v>
      </c>
      <c r="M1854">
        <v>19.989999999999998</v>
      </c>
      <c r="N1854" t="s">
        <v>1479</v>
      </c>
      <c r="O1854" t="s">
        <v>1427</v>
      </c>
      <c r="P1854" t="s">
        <v>505</v>
      </c>
      <c r="Q1854" t="s">
        <v>24</v>
      </c>
      <c r="R1854" t="s">
        <v>25</v>
      </c>
      <c r="S1854" t="s">
        <v>60</v>
      </c>
      <c r="T1854" t="s">
        <v>1480</v>
      </c>
      <c r="U1854" t="s">
        <v>38</v>
      </c>
      <c r="V1854">
        <v>0.38</v>
      </c>
      <c r="W1854">
        <v>40109</v>
      </c>
    </row>
    <row r="1855" spans="1:23" x14ac:dyDescent="0.25">
      <c r="A1855">
        <v>48994</v>
      </c>
      <c r="B1855" s="3">
        <v>40473</v>
      </c>
      <c r="C1855" s="4">
        <f t="shared" si="84"/>
        <v>2010</v>
      </c>
      <c r="D1855" s="3" t="str">
        <f t="shared" si="85"/>
        <v>Oct</v>
      </c>
      <c r="E1855" s="3" t="str">
        <f t="shared" si="86"/>
        <v>Q3</v>
      </c>
      <c r="F1855" t="s">
        <v>44</v>
      </c>
      <c r="G1855">
        <v>6</v>
      </c>
      <c r="H1855">
        <v>1086.3900000000001</v>
      </c>
      <c r="I1855">
        <v>0.03</v>
      </c>
      <c r="J1855" t="s">
        <v>21</v>
      </c>
      <c r="K1855">
        <v>-311.23</v>
      </c>
      <c r="L1855">
        <v>167.27</v>
      </c>
      <c r="M1855">
        <v>35</v>
      </c>
      <c r="N1855" t="s">
        <v>1461</v>
      </c>
      <c r="O1855" t="s">
        <v>1427</v>
      </c>
      <c r="P1855" t="s">
        <v>505</v>
      </c>
      <c r="Q1855" t="s">
        <v>32</v>
      </c>
      <c r="R1855" t="s">
        <v>25</v>
      </c>
      <c r="S1855" t="s">
        <v>26</v>
      </c>
      <c r="T1855" t="s">
        <v>965</v>
      </c>
      <c r="U1855" t="s">
        <v>28</v>
      </c>
      <c r="V1855">
        <v>0.85</v>
      </c>
      <c r="W1855">
        <v>40475</v>
      </c>
    </row>
    <row r="1856" spans="1:23" x14ac:dyDescent="0.25">
      <c r="A1856">
        <v>51111</v>
      </c>
      <c r="B1856" s="3">
        <v>40948</v>
      </c>
      <c r="C1856" s="4">
        <f t="shared" si="84"/>
        <v>2012</v>
      </c>
      <c r="D1856" s="3" t="str">
        <f t="shared" si="85"/>
        <v>Feb</v>
      </c>
      <c r="E1856" s="3" t="str">
        <f t="shared" si="86"/>
        <v>Q4</v>
      </c>
      <c r="F1856" t="s">
        <v>44</v>
      </c>
      <c r="G1856">
        <v>1</v>
      </c>
      <c r="H1856">
        <v>61.097999999999992</v>
      </c>
      <c r="I1856">
        <v>0.02</v>
      </c>
      <c r="J1856" t="s">
        <v>21</v>
      </c>
      <c r="K1856">
        <v>-257.71899999999999</v>
      </c>
      <c r="L1856">
        <v>65.989999999999995</v>
      </c>
      <c r="M1856">
        <v>5.92</v>
      </c>
      <c r="N1856" t="s">
        <v>1481</v>
      </c>
      <c r="O1856" t="s">
        <v>1427</v>
      </c>
      <c r="P1856" t="s">
        <v>505</v>
      </c>
      <c r="Q1856" t="s">
        <v>59</v>
      </c>
      <c r="R1856" t="s">
        <v>41</v>
      </c>
      <c r="S1856" t="s">
        <v>42</v>
      </c>
      <c r="T1856" t="s">
        <v>356</v>
      </c>
      <c r="U1856" t="s">
        <v>38</v>
      </c>
      <c r="V1856">
        <v>0.55000000000000004</v>
      </c>
      <c r="W1856">
        <v>40950</v>
      </c>
    </row>
    <row r="1857" spans="1:23" x14ac:dyDescent="0.25">
      <c r="A1857">
        <v>55425</v>
      </c>
      <c r="B1857" s="3">
        <v>40848</v>
      </c>
      <c r="C1857" s="4">
        <f t="shared" si="84"/>
        <v>2011</v>
      </c>
      <c r="D1857" s="3" t="str">
        <f t="shared" si="85"/>
        <v>Nov</v>
      </c>
      <c r="E1857" s="3" t="str">
        <f t="shared" si="86"/>
        <v>Q3</v>
      </c>
      <c r="F1857" t="s">
        <v>77</v>
      </c>
      <c r="G1857">
        <v>42</v>
      </c>
      <c r="H1857">
        <v>4373.8535000000002</v>
      </c>
      <c r="I1857">
        <v>0.04</v>
      </c>
      <c r="J1857" t="s">
        <v>55</v>
      </c>
      <c r="K1857">
        <v>963.67499999999995</v>
      </c>
      <c r="L1857">
        <v>125.99</v>
      </c>
      <c r="M1857">
        <v>7.69</v>
      </c>
      <c r="N1857" t="s">
        <v>1482</v>
      </c>
      <c r="O1857" t="s">
        <v>1427</v>
      </c>
      <c r="P1857" t="s">
        <v>505</v>
      </c>
      <c r="Q1857" t="s">
        <v>40</v>
      </c>
      <c r="R1857" t="s">
        <v>41</v>
      </c>
      <c r="S1857" t="s">
        <v>42</v>
      </c>
      <c r="T1857" t="s">
        <v>830</v>
      </c>
      <c r="U1857" t="s">
        <v>38</v>
      </c>
      <c r="V1857">
        <v>0.59</v>
      </c>
      <c r="W1857">
        <v>40849</v>
      </c>
    </row>
    <row r="1858" spans="1:23" x14ac:dyDescent="0.25">
      <c r="A1858">
        <v>55815</v>
      </c>
      <c r="B1858" s="3">
        <v>40556</v>
      </c>
      <c r="C1858" s="4">
        <f t="shared" si="84"/>
        <v>2011</v>
      </c>
      <c r="D1858" s="3" t="str">
        <f t="shared" si="85"/>
        <v>Jan</v>
      </c>
      <c r="E1858" s="3" t="str">
        <f t="shared" si="86"/>
        <v>Q4</v>
      </c>
      <c r="F1858" t="s">
        <v>29</v>
      </c>
      <c r="G1858">
        <v>28</v>
      </c>
      <c r="H1858">
        <v>2860.19</v>
      </c>
      <c r="I1858">
        <v>0.04</v>
      </c>
      <c r="J1858" t="s">
        <v>55</v>
      </c>
      <c r="K1858">
        <v>458.4</v>
      </c>
      <c r="L1858">
        <v>105.29</v>
      </c>
      <c r="M1858">
        <v>10.119999999999999</v>
      </c>
      <c r="N1858" t="s">
        <v>1465</v>
      </c>
      <c r="O1858" t="s">
        <v>1427</v>
      </c>
      <c r="P1858" t="s">
        <v>505</v>
      </c>
      <c r="Q1858" t="s">
        <v>40</v>
      </c>
      <c r="R1858" t="s">
        <v>48</v>
      </c>
      <c r="S1858" t="s">
        <v>49</v>
      </c>
      <c r="T1858" t="s">
        <v>1483</v>
      </c>
      <c r="U1858" t="s">
        <v>28</v>
      </c>
      <c r="V1858">
        <v>0.79</v>
      </c>
      <c r="W1858">
        <v>40557</v>
      </c>
    </row>
    <row r="1859" spans="1:23" x14ac:dyDescent="0.25">
      <c r="A1859">
        <v>55940</v>
      </c>
      <c r="B1859" s="3">
        <v>39932</v>
      </c>
      <c r="C1859" s="4">
        <f t="shared" ref="C1859:C1922" si="87">YEAR(B1859)</f>
        <v>2009</v>
      </c>
      <c r="D1859" s="3" t="str">
        <f t="shared" ref="D1859:D1922" si="88">TEXT(B1859,"MMM")</f>
        <v>Apr</v>
      </c>
      <c r="E1859" s="3" t="str">
        <f t="shared" ref="E1859:E1922" si="89">IF(AND(MONTH(B1859)&gt;=4,MONTH(B1859)&lt;=6),"Q1",IF(AND(MONTH(B1859)&gt;=7,MONTH(B1859)&lt;=9),"Q2",IF(AND(MONTH(B1859)&gt;=10,MONTH(B1859)&lt;=12),"Q3",IF(AND(MONTH(B1859)&gt;=1,MONTH(B1859)&lt;=3),"Q4"))))</f>
        <v>Q1</v>
      </c>
      <c r="F1859" t="s">
        <v>44</v>
      </c>
      <c r="G1859">
        <v>29</v>
      </c>
      <c r="H1859">
        <v>2925.78</v>
      </c>
      <c r="I1859">
        <v>0.03</v>
      </c>
      <c r="J1859" t="s">
        <v>21</v>
      </c>
      <c r="K1859">
        <v>1041.29</v>
      </c>
      <c r="L1859">
        <v>100.98</v>
      </c>
      <c r="M1859">
        <v>7.18</v>
      </c>
      <c r="N1859" t="s">
        <v>1381</v>
      </c>
      <c r="O1859" t="s">
        <v>1427</v>
      </c>
      <c r="P1859" t="s">
        <v>505</v>
      </c>
      <c r="Q1859" t="s">
        <v>40</v>
      </c>
      <c r="R1859" t="s">
        <v>41</v>
      </c>
      <c r="S1859" t="s">
        <v>69</v>
      </c>
      <c r="T1859" t="s">
        <v>634</v>
      </c>
      <c r="U1859" t="s">
        <v>38</v>
      </c>
      <c r="V1859">
        <v>0.4</v>
      </c>
      <c r="W1859">
        <v>39933</v>
      </c>
    </row>
    <row r="1860" spans="1:23" x14ac:dyDescent="0.25">
      <c r="A1860">
        <v>56166</v>
      </c>
      <c r="B1860" s="3">
        <v>40394</v>
      </c>
      <c r="C1860" s="4">
        <f t="shared" si="87"/>
        <v>2010</v>
      </c>
      <c r="D1860" s="3" t="str">
        <f t="shared" si="88"/>
        <v>Aug</v>
      </c>
      <c r="E1860" s="3" t="str">
        <f t="shared" si="89"/>
        <v>Q2</v>
      </c>
      <c r="F1860" t="s">
        <v>77</v>
      </c>
      <c r="G1860">
        <v>1</v>
      </c>
      <c r="H1860">
        <v>142.24</v>
      </c>
      <c r="I1860">
        <v>0.08</v>
      </c>
      <c r="J1860" t="s">
        <v>30</v>
      </c>
      <c r="K1860">
        <v>-62.19</v>
      </c>
      <c r="L1860">
        <v>100.89</v>
      </c>
      <c r="M1860">
        <v>42</v>
      </c>
      <c r="N1860" t="s">
        <v>1484</v>
      </c>
      <c r="O1860" t="s">
        <v>1427</v>
      </c>
      <c r="P1860" t="s">
        <v>505</v>
      </c>
      <c r="Q1860" t="s">
        <v>32</v>
      </c>
      <c r="R1860" t="s">
        <v>48</v>
      </c>
      <c r="S1860" t="s">
        <v>111</v>
      </c>
      <c r="T1860" t="s">
        <v>686</v>
      </c>
      <c r="U1860" t="s">
        <v>35</v>
      </c>
      <c r="V1860">
        <v>0.61</v>
      </c>
      <c r="W1860">
        <v>40395</v>
      </c>
    </row>
    <row r="1861" spans="1:23" x14ac:dyDescent="0.25">
      <c r="A1861">
        <v>57638</v>
      </c>
      <c r="B1861" s="3">
        <v>41021</v>
      </c>
      <c r="C1861" s="4">
        <f t="shared" si="87"/>
        <v>2012</v>
      </c>
      <c r="D1861" s="3" t="str">
        <f t="shared" si="88"/>
        <v>Apr</v>
      </c>
      <c r="E1861" s="3" t="str">
        <f t="shared" si="89"/>
        <v>Q1</v>
      </c>
      <c r="F1861" t="s">
        <v>20</v>
      </c>
      <c r="G1861">
        <v>49</v>
      </c>
      <c r="H1861">
        <v>570.42999999999995</v>
      </c>
      <c r="I1861">
        <v>7.0000000000000007E-2</v>
      </c>
      <c r="J1861" t="s">
        <v>21</v>
      </c>
      <c r="K1861">
        <v>78.89</v>
      </c>
      <c r="L1861">
        <v>11.48</v>
      </c>
      <c r="M1861">
        <v>5.43</v>
      </c>
      <c r="N1861" t="s">
        <v>1461</v>
      </c>
      <c r="O1861" t="s">
        <v>1427</v>
      </c>
      <c r="P1861" t="s">
        <v>505</v>
      </c>
      <c r="Q1861" t="s">
        <v>32</v>
      </c>
      <c r="R1861" t="s">
        <v>25</v>
      </c>
      <c r="S1861" t="s">
        <v>60</v>
      </c>
      <c r="T1861" t="s">
        <v>146</v>
      </c>
      <c r="U1861" t="s">
        <v>38</v>
      </c>
      <c r="V1861">
        <v>0.36</v>
      </c>
      <c r="W1861">
        <v>41023</v>
      </c>
    </row>
    <row r="1862" spans="1:23" x14ac:dyDescent="0.25">
      <c r="A1862">
        <v>57890</v>
      </c>
      <c r="B1862" s="3">
        <v>39870</v>
      </c>
      <c r="C1862" s="4">
        <f t="shared" si="87"/>
        <v>2009</v>
      </c>
      <c r="D1862" s="3" t="str">
        <f t="shared" si="88"/>
        <v>Feb</v>
      </c>
      <c r="E1862" s="3" t="str">
        <f t="shared" si="89"/>
        <v>Q4</v>
      </c>
      <c r="F1862" t="s">
        <v>77</v>
      </c>
      <c r="G1862">
        <v>15</v>
      </c>
      <c r="H1862">
        <v>803.04</v>
      </c>
      <c r="I1862">
        <v>0.08</v>
      </c>
      <c r="J1862" t="s">
        <v>21</v>
      </c>
      <c r="K1862">
        <v>282.32</v>
      </c>
      <c r="L1862">
        <v>55.48</v>
      </c>
      <c r="M1862">
        <v>6.79</v>
      </c>
      <c r="N1862" t="s">
        <v>1485</v>
      </c>
      <c r="O1862" t="s">
        <v>1427</v>
      </c>
      <c r="P1862" t="s">
        <v>505</v>
      </c>
      <c r="Q1862" t="s">
        <v>59</v>
      </c>
      <c r="R1862" t="s">
        <v>25</v>
      </c>
      <c r="S1862" t="s">
        <v>60</v>
      </c>
      <c r="T1862" t="s">
        <v>1050</v>
      </c>
      <c r="U1862" t="s">
        <v>38</v>
      </c>
      <c r="V1862">
        <v>0.37</v>
      </c>
      <c r="W1862">
        <v>39872</v>
      </c>
    </row>
    <row r="1863" spans="1:23" x14ac:dyDescent="0.25">
      <c r="A1863">
        <v>2244</v>
      </c>
      <c r="B1863" s="3">
        <v>40186</v>
      </c>
      <c r="C1863" s="4">
        <f t="shared" si="87"/>
        <v>2010</v>
      </c>
      <c r="D1863" s="3" t="str">
        <f t="shared" si="88"/>
        <v>Jan</v>
      </c>
      <c r="E1863" s="3" t="str">
        <f t="shared" si="89"/>
        <v>Q4</v>
      </c>
      <c r="F1863" t="s">
        <v>77</v>
      </c>
      <c r="G1863">
        <v>19</v>
      </c>
      <c r="H1863">
        <v>88.61</v>
      </c>
      <c r="I1863">
        <v>0.01</v>
      </c>
      <c r="J1863" t="s">
        <v>55</v>
      </c>
      <c r="K1863">
        <v>21.471</v>
      </c>
      <c r="L1863">
        <v>3.8</v>
      </c>
      <c r="M1863">
        <v>1.49</v>
      </c>
      <c r="N1863" t="s">
        <v>1486</v>
      </c>
      <c r="O1863" t="s">
        <v>961</v>
      </c>
      <c r="P1863" t="s">
        <v>505</v>
      </c>
      <c r="Q1863" t="s">
        <v>32</v>
      </c>
      <c r="R1863" t="s">
        <v>25</v>
      </c>
      <c r="S1863" t="s">
        <v>36</v>
      </c>
      <c r="T1863" t="s">
        <v>266</v>
      </c>
      <c r="U1863" t="s">
        <v>38</v>
      </c>
      <c r="V1863">
        <v>0.38</v>
      </c>
      <c r="W1863">
        <v>40188</v>
      </c>
    </row>
    <row r="1864" spans="1:23" x14ac:dyDescent="0.25">
      <c r="A1864">
        <v>3104</v>
      </c>
      <c r="B1864" s="3">
        <v>40436</v>
      </c>
      <c r="C1864" s="4">
        <f t="shared" si="87"/>
        <v>2010</v>
      </c>
      <c r="D1864" s="3" t="str">
        <f t="shared" si="88"/>
        <v>Sep</v>
      </c>
      <c r="E1864" s="3" t="str">
        <f t="shared" si="89"/>
        <v>Q2</v>
      </c>
      <c r="F1864" t="s">
        <v>62</v>
      </c>
      <c r="G1864">
        <v>50</v>
      </c>
      <c r="H1864">
        <v>336.06</v>
      </c>
      <c r="I1864">
        <v>0.01</v>
      </c>
      <c r="J1864" t="s">
        <v>21</v>
      </c>
      <c r="K1864">
        <v>-240.78</v>
      </c>
      <c r="L1864">
        <v>6.48</v>
      </c>
      <c r="M1864">
        <v>8.8800000000000008</v>
      </c>
      <c r="N1864" t="s">
        <v>1487</v>
      </c>
      <c r="O1864" t="s">
        <v>961</v>
      </c>
      <c r="P1864" t="s">
        <v>505</v>
      </c>
      <c r="Q1864" t="s">
        <v>32</v>
      </c>
      <c r="R1864" t="s">
        <v>25</v>
      </c>
      <c r="S1864" t="s">
        <v>60</v>
      </c>
      <c r="T1864" t="s">
        <v>221</v>
      </c>
      <c r="U1864" t="s">
        <v>38</v>
      </c>
      <c r="V1864">
        <v>0.37</v>
      </c>
      <c r="W1864">
        <v>40438</v>
      </c>
    </row>
    <row r="1865" spans="1:23" x14ac:dyDescent="0.25">
      <c r="A1865">
        <v>6179</v>
      </c>
      <c r="B1865" s="3">
        <v>39966</v>
      </c>
      <c r="C1865" s="4">
        <f t="shared" si="87"/>
        <v>2009</v>
      </c>
      <c r="D1865" s="3" t="str">
        <f t="shared" si="88"/>
        <v>Jun</v>
      </c>
      <c r="E1865" s="3" t="str">
        <f t="shared" si="89"/>
        <v>Q1</v>
      </c>
      <c r="F1865" t="s">
        <v>44</v>
      </c>
      <c r="G1865">
        <v>50</v>
      </c>
      <c r="H1865">
        <v>477.53</v>
      </c>
      <c r="I1865">
        <v>0.09</v>
      </c>
      <c r="J1865" t="s">
        <v>21</v>
      </c>
      <c r="K1865">
        <v>197.76</v>
      </c>
      <c r="L1865">
        <v>9.7799999999999994</v>
      </c>
      <c r="M1865">
        <v>1.39</v>
      </c>
      <c r="N1865" t="s">
        <v>1486</v>
      </c>
      <c r="O1865" t="s">
        <v>961</v>
      </c>
      <c r="P1865" t="s">
        <v>505</v>
      </c>
      <c r="Q1865" t="s">
        <v>32</v>
      </c>
      <c r="R1865" t="s">
        <v>25</v>
      </c>
      <c r="S1865" t="s">
        <v>75</v>
      </c>
      <c r="T1865" t="s">
        <v>565</v>
      </c>
      <c r="U1865" t="s">
        <v>38</v>
      </c>
      <c r="V1865">
        <v>0.39</v>
      </c>
      <c r="W1865">
        <v>39967</v>
      </c>
    </row>
    <row r="1866" spans="1:23" x14ac:dyDescent="0.25">
      <c r="A1866">
        <v>11747</v>
      </c>
      <c r="B1866" s="3">
        <v>40234</v>
      </c>
      <c r="C1866" s="4">
        <f t="shared" si="87"/>
        <v>2010</v>
      </c>
      <c r="D1866" s="3" t="str">
        <f t="shared" si="88"/>
        <v>Feb</v>
      </c>
      <c r="E1866" s="3" t="str">
        <f t="shared" si="89"/>
        <v>Q4</v>
      </c>
      <c r="F1866" t="s">
        <v>62</v>
      </c>
      <c r="G1866">
        <v>3</v>
      </c>
      <c r="H1866">
        <v>315.27999999999997</v>
      </c>
      <c r="I1866">
        <v>0.08</v>
      </c>
      <c r="J1866" t="s">
        <v>21</v>
      </c>
      <c r="K1866">
        <v>-261.54809999999998</v>
      </c>
      <c r="L1866">
        <v>99.99</v>
      </c>
      <c r="M1866">
        <v>19.989999999999998</v>
      </c>
      <c r="N1866" t="s">
        <v>1487</v>
      </c>
      <c r="O1866" t="s">
        <v>961</v>
      </c>
      <c r="P1866" t="s">
        <v>505</v>
      </c>
      <c r="Q1866" t="s">
        <v>32</v>
      </c>
      <c r="R1866" t="s">
        <v>41</v>
      </c>
      <c r="S1866" t="s">
        <v>207</v>
      </c>
      <c r="T1866" t="s">
        <v>405</v>
      </c>
      <c r="U1866" t="s">
        <v>38</v>
      </c>
      <c r="V1866">
        <v>0.52</v>
      </c>
      <c r="W1866">
        <v>40234</v>
      </c>
    </row>
    <row r="1867" spans="1:23" x14ac:dyDescent="0.25">
      <c r="A1867">
        <v>11877</v>
      </c>
      <c r="B1867" s="3">
        <v>40321</v>
      </c>
      <c r="C1867" s="4">
        <f t="shared" si="87"/>
        <v>2010</v>
      </c>
      <c r="D1867" s="3" t="str">
        <f t="shared" si="88"/>
        <v>May</v>
      </c>
      <c r="E1867" s="3" t="str">
        <f t="shared" si="89"/>
        <v>Q1</v>
      </c>
      <c r="F1867" t="s">
        <v>44</v>
      </c>
      <c r="G1867">
        <v>19</v>
      </c>
      <c r="H1867">
        <v>796.14</v>
      </c>
      <c r="I1867">
        <v>0.03</v>
      </c>
      <c r="J1867" t="s">
        <v>21</v>
      </c>
      <c r="K1867">
        <v>320.0675</v>
      </c>
      <c r="L1867">
        <v>41.94</v>
      </c>
      <c r="M1867">
        <v>2.99</v>
      </c>
      <c r="N1867" t="s">
        <v>1487</v>
      </c>
      <c r="O1867" t="s">
        <v>961</v>
      </c>
      <c r="P1867" t="s">
        <v>505</v>
      </c>
      <c r="Q1867" t="s">
        <v>32</v>
      </c>
      <c r="R1867" t="s">
        <v>25</v>
      </c>
      <c r="S1867" t="s">
        <v>36</v>
      </c>
      <c r="T1867" t="s">
        <v>366</v>
      </c>
      <c r="U1867" t="s">
        <v>38</v>
      </c>
      <c r="V1867">
        <v>0.35</v>
      </c>
      <c r="W1867">
        <v>40322</v>
      </c>
    </row>
    <row r="1868" spans="1:23" x14ac:dyDescent="0.25">
      <c r="A1868">
        <v>15271</v>
      </c>
      <c r="B1868" s="3">
        <v>40384</v>
      </c>
      <c r="C1868" s="4">
        <f t="shared" si="87"/>
        <v>2010</v>
      </c>
      <c r="D1868" s="3" t="str">
        <f t="shared" si="88"/>
        <v>Jul</v>
      </c>
      <c r="E1868" s="3" t="str">
        <f t="shared" si="89"/>
        <v>Q2</v>
      </c>
      <c r="F1868" t="s">
        <v>77</v>
      </c>
      <c r="G1868">
        <v>18</v>
      </c>
      <c r="H1868">
        <v>2389.3000000000002</v>
      </c>
      <c r="I1868">
        <v>0.01</v>
      </c>
      <c r="J1868" t="s">
        <v>21</v>
      </c>
      <c r="K1868">
        <v>589.38</v>
      </c>
      <c r="L1868">
        <v>128.24</v>
      </c>
      <c r="M1868">
        <v>12.65</v>
      </c>
      <c r="N1868" t="s">
        <v>1486</v>
      </c>
      <c r="O1868" t="s">
        <v>961</v>
      </c>
      <c r="P1868" t="s">
        <v>505</v>
      </c>
      <c r="Q1868" t="s">
        <v>32</v>
      </c>
      <c r="R1868" t="s">
        <v>48</v>
      </c>
      <c r="S1868" t="s">
        <v>111</v>
      </c>
      <c r="T1868" t="s">
        <v>539</v>
      </c>
      <c r="U1868" t="s">
        <v>47</v>
      </c>
      <c r="W1868">
        <v>40384</v>
      </c>
    </row>
    <row r="1869" spans="1:23" x14ac:dyDescent="0.25">
      <c r="A1869">
        <v>22561</v>
      </c>
      <c r="B1869" s="3">
        <v>40563</v>
      </c>
      <c r="C1869" s="4">
        <f t="shared" si="87"/>
        <v>2011</v>
      </c>
      <c r="D1869" s="3" t="str">
        <f t="shared" si="88"/>
        <v>Jan</v>
      </c>
      <c r="E1869" s="3" t="str">
        <f t="shared" si="89"/>
        <v>Q4</v>
      </c>
      <c r="F1869" t="s">
        <v>77</v>
      </c>
      <c r="G1869">
        <v>7</v>
      </c>
      <c r="H1869">
        <v>128.62</v>
      </c>
      <c r="I1869">
        <v>7.0000000000000007E-2</v>
      </c>
      <c r="J1869" t="s">
        <v>21</v>
      </c>
      <c r="K1869">
        <v>-27.78</v>
      </c>
      <c r="L1869">
        <v>17.670000000000002</v>
      </c>
      <c r="M1869">
        <v>8.99</v>
      </c>
      <c r="N1869" t="s">
        <v>1487</v>
      </c>
      <c r="O1869" t="s">
        <v>961</v>
      </c>
      <c r="P1869" t="s">
        <v>505</v>
      </c>
      <c r="Q1869" t="s">
        <v>32</v>
      </c>
      <c r="R1869" t="s">
        <v>48</v>
      </c>
      <c r="S1869" t="s">
        <v>49</v>
      </c>
      <c r="T1869" t="s">
        <v>753</v>
      </c>
      <c r="U1869" t="s">
        <v>51</v>
      </c>
      <c r="V1869">
        <v>0.47</v>
      </c>
      <c r="W1869">
        <v>40565</v>
      </c>
    </row>
    <row r="1870" spans="1:23" x14ac:dyDescent="0.25">
      <c r="A1870">
        <v>25860</v>
      </c>
      <c r="B1870" s="3">
        <v>40180</v>
      </c>
      <c r="C1870" s="4">
        <f t="shared" si="87"/>
        <v>2010</v>
      </c>
      <c r="D1870" s="3" t="str">
        <f t="shared" si="88"/>
        <v>Jan</v>
      </c>
      <c r="E1870" s="3" t="str">
        <f t="shared" si="89"/>
        <v>Q4</v>
      </c>
      <c r="F1870" t="s">
        <v>20</v>
      </c>
      <c r="G1870">
        <v>9</v>
      </c>
      <c r="H1870">
        <v>740.2</v>
      </c>
      <c r="I1870">
        <v>0.05</v>
      </c>
      <c r="J1870" t="s">
        <v>55</v>
      </c>
      <c r="K1870">
        <v>239.94</v>
      </c>
      <c r="L1870">
        <v>83.98</v>
      </c>
      <c r="M1870">
        <v>5.01</v>
      </c>
      <c r="N1870" t="s">
        <v>1486</v>
      </c>
      <c r="O1870" t="s">
        <v>961</v>
      </c>
      <c r="P1870" t="s">
        <v>505</v>
      </c>
      <c r="Q1870" t="s">
        <v>32</v>
      </c>
      <c r="R1870" t="s">
        <v>25</v>
      </c>
      <c r="S1870" t="s">
        <v>75</v>
      </c>
      <c r="T1870" t="s">
        <v>941</v>
      </c>
      <c r="U1870" t="s">
        <v>38</v>
      </c>
      <c r="V1870">
        <v>0.38</v>
      </c>
      <c r="W1870">
        <v>40182</v>
      </c>
    </row>
    <row r="1871" spans="1:23" x14ac:dyDescent="0.25">
      <c r="A1871">
        <v>775</v>
      </c>
      <c r="B1871" s="3">
        <v>40619</v>
      </c>
      <c r="C1871" s="4">
        <f t="shared" si="87"/>
        <v>2011</v>
      </c>
      <c r="D1871" s="3" t="str">
        <f t="shared" si="88"/>
        <v>Mar</v>
      </c>
      <c r="E1871" s="3" t="str">
        <f t="shared" si="89"/>
        <v>Q4</v>
      </c>
      <c r="F1871" t="s">
        <v>77</v>
      </c>
      <c r="G1871">
        <v>35</v>
      </c>
      <c r="H1871">
        <v>43.57</v>
      </c>
      <c r="I1871">
        <v>0.1</v>
      </c>
      <c r="J1871" t="s">
        <v>21</v>
      </c>
      <c r="K1871">
        <v>-19.170000000000002</v>
      </c>
      <c r="L1871">
        <v>1.26</v>
      </c>
      <c r="M1871">
        <v>0.7</v>
      </c>
      <c r="N1871" t="s">
        <v>1489</v>
      </c>
      <c r="O1871" t="s">
        <v>961</v>
      </c>
      <c r="P1871" t="s">
        <v>505</v>
      </c>
      <c r="Q1871" t="s">
        <v>24</v>
      </c>
      <c r="R1871" t="s">
        <v>25</v>
      </c>
      <c r="S1871" t="s">
        <v>65</v>
      </c>
      <c r="T1871" t="s">
        <v>348</v>
      </c>
      <c r="U1871" t="s">
        <v>67</v>
      </c>
      <c r="V1871">
        <v>0.81</v>
      </c>
      <c r="W1871">
        <v>40620</v>
      </c>
    </row>
    <row r="1872" spans="1:23" x14ac:dyDescent="0.25">
      <c r="A1872">
        <v>900</v>
      </c>
      <c r="B1872" s="3">
        <v>40086</v>
      </c>
      <c r="C1872" s="4">
        <f t="shared" si="87"/>
        <v>2009</v>
      </c>
      <c r="D1872" s="3" t="str">
        <f t="shared" si="88"/>
        <v>Sep</v>
      </c>
      <c r="E1872" s="3" t="str">
        <f t="shared" si="89"/>
        <v>Q2</v>
      </c>
      <c r="F1872" t="s">
        <v>44</v>
      </c>
      <c r="G1872">
        <v>29</v>
      </c>
      <c r="H1872">
        <v>1193.6500000000001</v>
      </c>
      <c r="I1872">
        <v>7.0000000000000007E-2</v>
      </c>
      <c r="J1872" t="s">
        <v>21</v>
      </c>
      <c r="K1872">
        <v>507.57749999999999</v>
      </c>
      <c r="L1872">
        <v>40.98</v>
      </c>
      <c r="M1872">
        <v>2.99</v>
      </c>
      <c r="N1872" t="s">
        <v>1490</v>
      </c>
      <c r="O1872" t="s">
        <v>961</v>
      </c>
      <c r="P1872" t="s">
        <v>505</v>
      </c>
      <c r="Q1872" t="s">
        <v>59</v>
      </c>
      <c r="R1872" t="s">
        <v>25</v>
      </c>
      <c r="S1872" t="s">
        <v>36</v>
      </c>
      <c r="T1872" t="s">
        <v>447</v>
      </c>
      <c r="U1872" t="s">
        <v>38</v>
      </c>
      <c r="V1872">
        <v>0.36</v>
      </c>
      <c r="W1872">
        <v>40087</v>
      </c>
    </row>
    <row r="1873" spans="1:23" x14ac:dyDescent="0.25">
      <c r="A1873">
        <v>964</v>
      </c>
      <c r="B1873" s="3">
        <v>40682</v>
      </c>
      <c r="C1873" s="4">
        <f t="shared" si="87"/>
        <v>2011</v>
      </c>
      <c r="D1873" s="3" t="str">
        <f t="shared" si="88"/>
        <v>May</v>
      </c>
      <c r="E1873" s="3" t="str">
        <f t="shared" si="89"/>
        <v>Q1</v>
      </c>
      <c r="F1873" t="s">
        <v>62</v>
      </c>
      <c r="G1873">
        <v>4</v>
      </c>
      <c r="H1873">
        <v>40.020000000000003</v>
      </c>
      <c r="I1873">
        <v>0.02</v>
      </c>
      <c r="J1873" t="s">
        <v>21</v>
      </c>
      <c r="K1873">
        <v>-1.28</v>
      </c>
      <c r="L1873">
        <v>9.93</v>
      </c>
      <c r="M1873">
        <v>1.0900000000000001</v>
      </c>
      <c r="N1873" t="s">
        <v>1491</v>
      </c>
      <c r="O1873" t="s">
        <v>961</v>
      </c>
      <c r="P1873" t="s">
        <v>505</v>
      </c>
      <c r="Q1873" t="s">
        <v>40</v>
      </c>
      <c r="R1873" t="s">
        <v>25</v>
      </c>
      <c r="S1873" t="s">
        <v>94</v>
      </c>
      <c r="T1873" t="s">
        <v>1034</v>
      </c>
      <c r="U1873" t="s">
        <v>67</v>
      </c>
      <c r="V1873">
        <v>0.43</v>
      </c>
      <c r="W1873">
        <v>40684</v>
      </c>
    </row>
    <row r="1874" spans="1:23" x14ac:dyDescent="0.25">
      <c r="A1874">
        <v>2722</v>
      </c>
      <c r="B1874" s="3">
        <v>39911</v>
      </c>
      <c r="C1874" s="4">
        <f t="shared" si="87"/>
        <v>2009</v>
      </c>
      <c r="D1874" s="3" t="str">
        <f t="shared" si="88"/>
        <v>Apr</v>
      </c>
      <c r="E1874" s="3" t="str">
        <f t="shared" si="89"/>
        <v>Q1</v>
      </c>
      <c r="F1874" t="s">
        <v>20</v>
      </c>
      <c r="G1874">
        <v>46</v>
      </c>
      <c r="H1874">
        <v>1895.55</v>
      </c>
      <c r="I1874">
        <v>0.06</v>
      </c>
      <c r="J1874" t="s">
        <v>21</v>
      </c>
      <c r="K1874">
        <v>807.62</v>
      </c>
      <c r="L1874">
        <v>40.97</v>
      </c>
      <c r="M1874">
        <v>1.99</v>
      </c>
      <c r="N1874" t="s">
        <v>1448</v>
      </c>
      <c r="O1874" t="s">
        <v>961</v>
      </c>
      <c r="P1874" t="s">
        <v>505</v>
      </c>
      <c r="Q1874" t="s">
        <v>32</v>
      </c>
      <c r="R1874" t="s">
        <v>41</v>
      </c>
      <c r="S1874" t="s">
        <v>69</v>
      </c>
      <c r="T1874" t="s">
        <v>1492</v>
      </c>
      <c r="U1874" t="s">
        <v>51</v>
      </c>
      <c r="V1874">
        <v>0.42</v>
      </c>
      <c r="W1874">
        <v>39915</v>
      </c>
    </row>
    <row r="1875" spans="1:23" x14ac:dyDescent="0.25">
      <c r="A1875">
        <v>3078</v>
      </c>
      <c r="B1875" s="3">
        <v>40220</v>
      </c>
      <c r="C1875" s="4">
        <f t="shared" si="87"/>
        <v>2010</v>
      </c>
      <c r="D1875" s="3" t="str">
        <f t="shared" si="88"/>
        <v>Feb</v>
      </c>
      <c r="E1875" s="3" t="str">
        <f t="shared" si="89"/>
        <v>Q4</v>
      </c>
      <c r="F1875" t="s">
        <v>29</v>
      </c>
      <c r="G1875">
        <v>1</v>
      </c>
      <c r="H1875">
        <v>316.61</v>
      </c>
      <c r="I1875">
        <v>0.1</v>
      </c>
      <c r="J1875" t="s">
        <v>30</v>
      </c>
      <c r="K1875">
        <v>-187.29</v>
      </c>
      <c r="L1875">
        <v>291.73</v>
      </c>
      <c r="M1875">
        <v>48.8</v>
      </c>
      <c r="N1875" t="s">
        <v>1493</v>
      </c>
      <c r="O1875" t="s">
        <v>961</v>
      </c>
      <c r="P1875" t="s">
        <v>505</v>
      </c>
      <c r="Q1875" t="s">
        <v>40</v>
      </c>
      <c r="R1875" t="s">
        <v>48</v>
      </c>
      <c r="S1875" t="s">
        <v>111</v>
      </c>
      <c r="T1875" t="s">
        <v>370</v>
      </c>
      <c r="U1875" t="s">
        <v>35</v>
      </c>
      <c r="V1875">
        <v>0.56000000000000005</v>
      </c>
      <c r="W1875">
        <v>40222</v>
      </c>
    </row>
    <row r="1876" spans="1:23" x14ac:dyDescent="0.25">
      <c r="A1876">
        <v>3456</v>
      </c>
      <c r="B1876" s="3">
        <v>40329</v>
      </c>
      <c r="C1876" s="4">
        <f t="shared" si="87"/>
        <v>2010</v>
      </c>
      <c r="D1876" s="3" t="str">
        <f t="shared" si="88"/>
        <v>May</v>
      </c>
      <c r="E1876" s="3" t="str">
        <f t="shared" si="89"/>
        <v>Q1</v>
      </c>
      <c r="F1876" t="s">
        <v>20</v>
      </c>
      <c r="G1876">
        <v>20</v>
      </c>
      <c r="H1876">
        <v>5418.68</v>
      </c>
      <c r="I1876">
        <v>7.0000000000000007E-2</v>
      </c>
      <c r="J1876" t="s">
        <v>30</v>
      </c>
      <c r="K1876">
        <v>332.30070000000001</v>
      </c>
      <c r="L1876">
        <v>280.98</v>
      </c>
      <c r="M1876">
        <v>35.67</v>
      </c>
      <c r="N1876" t="s">
        <v>1450</v>
      </c>
      <c r="O1876" t="s">
        <v>961</v>
      </c>
      <c r="P1876" t="s">
        <v>505</v>
      </c>
      <c r="Q1876" t="s">
        <v>24</v>
      </c>
      <c r="R1876" t="s">
        <v>48</v>
      </c>
      <c r="S1876" t="s">
        <v>82</v>
      </c>
      <c r="T1876" t="s">
        <v>519</v>
      </c>
      <c r="U1876" t="s">
        <v>81</v>
      </c>
      <c r="V1876">
        <v>0.66</v>
      </c>
      <c r="W1876">
        <v>40333</v>
      </c>
    </row>
    <row r="1877" spans="1:23" x14ac:dyDescent="0.25">
      <c r="A1877">
        <v>3556</v>
      </c>
      <c r="B1877" s="3">
        <v>41174</v>
      </c>
      <c r="C1877" s="4">
        <f t="shared" si="87"/>
        <v>2012</v>
      </c>
      <c r="D1877" s="3" t="str">
        <f t="shared" si="88"/>
        <v>Sep</v>
      </c>
      <c r="E1877" s="3" t="str">
        <f t="shared" si="89"/>
        <v>Q2</v>
      </c>
      <c r="F1877" t="s">
        <v>44</v>
      </c>
      <c r="G1877">
        <v>48</v>
      </c>
      <c r="H1877">
        <v>269.37</v>
      </c>
      <c r="I1877">
        <v>0.05</v>
      </c>
      <c r="J1877" t="s">
        <v>21</v>
      </c>
      <c r="K1877">
        <v>-103.54600000000001</v>
      </c>
      <c r="L1877">
        <v>5.74</v>
      </c>
      <c r="M1877">
        <v>5.01</v>
      </c>
      <c r="N1877" t="s">
        <v>1450</v>
      </c>
      <c r="O1877" t="s">
        <v>961</v>
      </c>
      <c r="P1877" t="s">
        <v>505</v>
      </c>
      <c r="Q1877" t="s">
        <v>59</v>
      </c>
      <c r="R1877" t="s">
        <v>25</v>
      </c>
      <c r="S1877" t="s">
        <v>36</v>
      </c>
      <c r="T1877" t="s">
        <v>360</v>
      </c>
      <c r="U1877" t="s">
        <v>38</v>
      </c>
      <c r="V1877">
        <v>0.39</v>
      </c>
      <c r="W1877">
        <v>41177</v>
      </c>
    </row>
    <row r="1878" spans="1:23" x14ac:dyDescent="0.25">
      <c r="A1878">
        <v>3654</v>
      </c>
      <c r="B1878" s="3">
        <v>41062</v>
      </c>
      <c r="C1878" s="4">
        <f t="shared" si="87"/>
        <v>2012</v>
      </c>
      <c r="D1878" s="3" t="str">
        <f t="shared" si="88"/>
        <v>Jun</v>
      </c>
      <c r="E1878" s="3" t="str">
        <f t="shared" si="89"/>
        <v>Q1</v>
      </c>
      <c r="F1878" t="s">
        <v>20</v>
      </c>
      <c r="G1878">
        <v>39</v>
      </c>
      <c r="H1878">
        <v>7338.79</v>
      </c>
      <c r="I1878">
        <v>0.03</v>
      </c>
      <c r="J1878" t="s">
        <v>21</v>
      </c>
      <c r="K1878">
        <v>4031.62</v>
      </c>
      <c r="L1878">
        <v>204.1</v>
      </c>
      <c r="M1878">
        <v>13.99</v>
      </c>
      <c r="N1878" t="s">
        <v>1433</v>
      </c>
      <c r="O1878" t="s">
        <v>961</v>
      </c>
      <c r="P1878" t="s">
        <v>505</v>
      </c>
      <c r="Q1878" t="s">
        <v>40</v>
      </c>
      <c r="R1878" t="s">
        <v>41</v>
      </c>
      <c r="S1878" t="s">
        <v>207</v>
      </c>
      <c r="T1878" t="s">
        <v>465</v>
      </c>
      <c r="U1878" t="s">
        <v>47</v>
      </c>
      <c r="V1878">
        <v>0.37</v>
      </c>
      <c r="W1878">
        <v>41067</v>
      </c>
    </row>
    <row r="1879" spans="1:23" x14ac:dyDescent="0.25">
      <c r="A1879">
        <v>3680</v>
      </c>
      <c r="B1879" s="3">
        <v>41252</v>
      </c>
      <c r="C1879" s="4">
        <f t="shared" si="87"/>
        <v>2012</v>
      </c>
      <c r="D1879" s="3" t="str">
        <f t="shared" si="88"/>
        <v>Dec</v>
      </c>
      <c r="E1879" s="3" t="str">
        <f t="shared" si="89"/>
        <v>Q3</v>
      </c>
      <c r="F1879" t="s">
        <v>44</v>
      </c>
      <c r="G1879">
        <v>27</v>
      </c>
      <c r="H1879">
        <v>177.95</v>
      </c>
      <c r="I1879">
        <v>0.09</v>
      </c>
      <c r="J1879" t="s">
        <v>21</v>
      </c>
      <c r="K1879">
        <v>-61.75</v>
      </c>
      <c r="L1879">
        <v>6.48</v>
      </c>
      <c r="M1879">
        <v>6</v>
      </c>
      <c r="N1879" t="s">
        <v>1494</v>
      </c>
      <c r="O1879" t="s">
        <v>961</v>
      </c>
      <c r="P1879" t="s">
        <v>505</v>
      </c>
      <c r="Q1879" t="s">
        <v>40</v>
      </c>
      <c r="R1879" t="s">
        <v>25</v>
      </c>
      <c r="S1879" t="s">
        <v>60</v>
      </c>
      <c r="T1879" t="s">
        <v>1495</v>
      </c>
      <c r="U1879" t="s">
        <v>38</v>
      </c>
      <c r="V1879">
        <v>0.37</v>
      </c>
      <c r="W1879">
        <v>41254</v>
      </c>
    </row>
    <row r="1880" spans="1:23" x14ac:dyDescent="0.25">
      <c r="A1880">
        <v>4162</v>
      </c>
      <c r="B1880" s="3">
        <v>40948</v>
      </c>
      <c r="C1880" s="4">
        <f t="shared" si="87"/>
        <v>2012</v>
      </c>
      <c r="D1880" s="3" t="str">
        <f t="shared" si="88"/>
        <v>Feb</v>
      </c>
      <c r="E1880" s="3" t="str">
        <f t="shared" si="89"/>
        <v>Q4</v>
      </c>
      <c r="F1880" t="s">
        <v>20</v>
      </c>
      <c r="G1880">
        <v>2</v>
      </c>
      <c r="H1880">
        <v>381.6</v>
      </c>
      <c r="I1880">
        <v>0.1</v>
      </c>
      <c r="J1880" t="s">
        <v>21</v>
      </c>
      <c r="K1880">
        <v>-319.02</v>
      </c>
      <c r="L1880">
        <v>193.17</v>
      </c>
      <c r="M1880">
        <v>19.989999999999998</v>
      </c>
      <c r="N1880" t="s">
        <v>1496</v>
      </c>
      <c r="O1880" t="s">
        <v>961</v>
      </c>
      <c r="P1880" t="s">
        <v>505</v>
      </c>
      <c r="Q1880" t="s">
        <v>24</v>
      </c>
      <c r="R1880" t="s">
        <v>25</v>
      </c>
      <c r="S1880" t="s">
        <v>26</v>
      </c>
      <c r="T1880" t="s">
        <v>335</v>
      </c>
      <c r="U1880" t="s">
        <v>38</v>
      </c>
      <c r="V1880">
        <v>0.71</v>
      </c>
      <c r="W1880">
        <v>40952</v>
      </c>
    </row>
    <row r="1881" spans="1:23" x14ac:dyDescent="0.25">
      <c r="A1881">
        <v>4896</v>
      </c>
      <c r="B1881" s="3">
        <v>41142</v>
      </c>
      <c r="C1881" s="4">
        <f t="shared" si="87"/>
        <v>2012</v>
      </c>
      <c r="D1881" s="3" t="str">
        <f t="shared" si="88"/>
        <v>Aug</v>
      </c>
      <c r="E1881" s="3" t="str">
        <f t="shared" si="89"/>
        <v>Q2</v>
      </c>
      <c r="F1881" t="s">
        <v>77</v>
      </c>
      <c r="G1881">
        <v>25</v>
      </c>
      <c r="H1881">
        <v>831.52</v>
      </c>
      <c r="I1881">
        <v>7.0000000000000007E-2</v>
      </c>
      <c r="J1881" t="s">
        <v>21</v>
      </c>
      <c r="K1881">
        <v>259.47000000000003</v>
      </c>
      <c r="L1881">
        <v>35.409999999999997</v>
      </c>
      <c r="M1881">
        <v>1.99</v>
      </c>
      <c r="N1881" t="s">
        <v>1497</v>
      </c>
      <c r="O1881" t="s">
        <v>961</v>
      </c>
      <c r="P1881" t="s">
        <v>505</v>
      </c>
      <c r="Q1881" t="s">
        <v>24</v>
      </c>
      <c r="R1881" t="s">
        <v>41</v>
      </c>
      <c r="S1881" t="s">
        <v>69</v>
      </c>
      <c r="T1881" t="s">
        <v>958</v>
      </c>
      <c r="U1881" t="s">
        <v>51</v>
      </c>
      <c r="V1881">
        <v>0.43</v>
      </c>
      <c r="W1881">
        <v>41142</v>
      </c>
    </row>
    <row r="1882" spans="1:23" x14ac:dyDescent="0.25">
      <c r="A1882">
        <v>4965</v>
      </c>
      <c r="B1882" s="3">
        <v>40471</v>
      </c>
      <c r="C1882" s="4">
        <f t="shared" si="87"/>
        <v>2010</v>
      </c>
      <c r="D1882" s="3" t="str">
        <f t="shared" si="88"/>
        <v>Oct</v>
      </c>
      <c r="E1882" s="3" t="str">
        <f t="shared" si="89"/>
        <v>Q3</v>
      </c>
      <c r="F1882" t="s">
        <v>20</v>
      </c>
      <c r="G1882">
        <v>14</v>
      </c>
      <c r="H1882">
        <v>1068.79</v>
      </c>
      <c r="I1882">
        <v>7.0000000000000007E-2</v>
      </c>
      <c r="J1882" t="s">
        <v>21</v>
      </c>
      <c r="K1882">
        <v>56.05</v>
      </c>
      <c r="L1882">
        <v>76.72</v>
      </c>
      <c r="M1882">
        <v>19.95</v>
      </c>
      <c r="N1882" t="s">
        <v>1493</v>
      </c>
      <c r="O1882" t="s">
        <v>961</v>
      </c>
      <c r="P1882" t="s">
        <v>505</v>
      </c>
      <c r="Q1882" t="s">
        <v>40</v>
      </c>
      <c r="R1882" t="s">
        <v>25</v>
      </c>
      <c r="S1882" t="s">
        <v>33</v>
      </c>
      <c r="T1882" t="s">
        <v>443</v>
      </c>
      <c r="U1882" t="s">
        <v>28</v>
      </c>
      <c r="V1882">
        <v>0.54</v>
      </c>
      <c r="W1882">
        <v>40471</v>
      </c>
    </row>
    <row r="1883" spans="1:23" x14ac:dyDescent="0.25">
      <c r="A1883">
        <v>5830</v>
      </c>
      <c r="B1883" s="3">
        <v>40261</v>
      </c>
      <c r="C1883" s="4">
        <f t="shared" si="87"/>
        <v>2010</v>
      </c>
      <c r="D1883" s="3" t="str">
        <f t="shared" si="88"/>
        <v>Mar</v>
      </c>
      <c r="E1883" s="3" t="str">
        <f t="shared" si="89"/>
        <v>Q4</v>
      </c>
      <c r="F1883" t="s">
        <v>62</v>
      </c>
      <c r="G1883">
        <v>49</v>
      </c>
      <c r="H1883">
        <v>2012.14</v>
      </c>
      <c r="I1883">
        <v>7.0000000000000007E-2</v>
      </c>
      <c r="J1883" t="s">
        <v>21</v>
      </c>
      <c r="K1883">
        <v>241.74</v>
      </c>
      <c r="L1883">
        <v>40.97</v>
      </c>
      <c r="M1883">
        <v>14.45</v>
      </c>
      <c r="N1883" t="s">
        <v>1499</v>
      </c>
      <c r="O1883" t="s">
        <v>961</v>
      </c>
      <c r="P1883" t="s">
        <v>505</v>
      </c>
      <c r="Q1883" t="s">
        <v>40</v>
      </c>
      <c r="R1883" t="s">
        <v>48</v>
      </c>
      <c r="S1883" t="s">
        <v>49</v>
      </c>
      <c r="T1883" t="s">
        <v>307</v>
      </c>
      <c r="U1883" t="s">
        <v>28</v>
      </c>
      <c r="V1883">
        <v>0.56999999999999995</v>
      </c>
      <c r="W1883">
        <v>40262</v>
      </c>
    </row>
    <row r="1884" spans="1:23" x14ac:dyDescent="0.25">
      <c r="A1884">
        <v>6695</v>
      </c>
      <c r="B1884" s="3">
        <v>41087</v>
      </c>
      <c r="C1884" s="4">
        <f t="shared" si="87"/>
        <v>2012</v>
      </c>
      <c r="D1884" s="3" t="str">
        <f t="shared" si="88"/>
        <v>Jun</v>
      </c>
      <c r="E1884" s="3" t="str">
        <f t="shared" si="89"/>
        <v>Q1</v>
      </c>
      <c r="F1884" t="s">
        <v>20</v>
      </c>
      <c r="G1884">
        <v>49</v>
      </c>
      <c r="H1884">
        <v>295.24</v>
      </c>
      <c r="I1884">
        <v>0.08</v>
      </c>
      <c r="J1884" t="s">
        <v>55</v>
      </c>
      <c r="K1884">
        <v>-279.93299999999999</v>
      </c>
      <c r="L1884">
        <v>5.81</v>
      </c>
      <c r="M1884">
        <v>8.49</v>
      </c>
      <c r="N1884" t="s">
        <v>1434</v>
      </c>
      <c r="O1884" t="s">
        <v>961</v>
      </c>
      <c r="P1884" t="s">
        <v>505</v>
      </c>
      <c r="Q1884" t="s">
        <v>40</v>
      </c>
      <c r="R1884" t="s">
        <v>25</v>
      </c>
      <c r="S1884" t="s">
        <v>36</v>
      </c>
      <c r="T1884" t="s">
        <v>210</v>
      </c>
      <c r="U1884" t="s">
        <v>38</v>
      </c>
      <c r="V1884">
        <v>0.39</v>
      </c>
      <c r="W1884">
        <v>41087</v>
      </c>
    </row>
    <row r="1885" spans="1:23" x14ac:dyDescent="0.25">
      <c r="A1885">
        <v>6885</v>
      </c>
      <c r="B1885" s="3">
        <v>41079</v>
      </c>
      <c r="C1885" s="4">
        <f t="shared" si="87"/>
        <v>2012</v>
      </c>
      <c r="D1885" s="3" t="str">
        <f t="shared" si="88"/>
        <v>Jun</v>
      </c>
      <c r="E1885" s="3" t="str">
        <f t="shared" si="89"/>
        <v>Q1</v>
      </c>
      <c r="F1885" t="s">
        <v>20</v>
      </c>
      <c r="G1885">
        <v>4</v>
      </c>
      <c r="H1885">
        <v>481.27</v>
      </c>
      <c r="I1885">
        <v>0.02</v>
      </c>
      <c r="J1885" t="s">
        <v>30</v>
      </c>
      <c r="K1885">
        <v>-181.27</v>
      </c>
      <c r="L1885">
        <v>113.98</v>
      </c>
      <c r="M1885">
        <v>30</v>
      </c>
      <c r="N1885" t="s">
        <v>1457</v>
      </c>
      <c r="O1885" t="s">
        <v>961</v>
      </c>
      <c r="P1885" t="s">
        <v>505</v>
      </c>
      <c r="Q1885" t="s">
        <v>40</v>
      </c>
      <c r="R1885" t="s">
        <v>48</v>
      </c>
      <c r="S1885" t="s">
        <v>111</v>
      </c>
      <c r="T1885" t="s">
        <v>827</v>
      </c>
      <c r="U1885" t="s">
        <v>35</v>
      </c>
      <c r="V1885">
        <v>0.69</v>
      </c>
      <c r="W1885">
        <v>41081</v>
      </c>
    </row>
    <row r="1886" spans="1:23" x14ac:dyDescent="0.25">
      <c r="A1886">
        <v>7458</v>
      </c>
      <c r="B1886" s="3">
        <v>41003</v>
      </c>
      <c r="C1886" s="4">
        <f t="shared" si="87"/>
        <v>2012</v>
      </c>
      <c r="D1886" s="3" t="str">
        <f t="shared" si="88"/>
        <v>Apr</v>
      </c>
      <c r="E1886" s="3" t="str">
        <f t="shared" si="89"/>
        <v>Q1</v>
      </c>
      <c r="F1886" t="s">
        <v>77</v>
      </c>
      <c r="G1886">
        <v>16</v>
      </c>
      <c r="H1886">
        <v>226.81</v>
      </c>
      <c r="I1886">
        <v>0.05</v>
      </c>
      <c r="J1886" t="s">
        <v>21</v>
      </c>
      <c r="K1886">
        <v>-5.3704999999999998</v>
      </c>
      <c r="L1886">
        <v>14.45</v>
      </c>
      <c r="M1886">
        <v>7.17</v>
      </c>
      <c r="N1886" t="s">
        <v>1490</v>
      </c>
      <c r="O1886" t="s">
        <v>961</v>
      </c>
      <c r="P1886" t="s">
        <v>505</v>
      </c>
      <c r="Q1886" t="s">
        <v>40</v>
      </c>
      <c r="R1886" t="s">
        <v>25</v>
      </c>
      <c r="S1886" t="s">
        <v>36</v>
      </c>
      <c r="T1886" t="s">
        <v>1107</v>
      </c>
      <c r="U1886" t="s">
        <v>38</v>
      </c>
      <c r="V1886">
        <v>0.38</v>
      </c>
      <c r="W1886">
        <v>41005</v>
      </c>
    </row>
    <row r="1887" spans="1:23" x14ac:dyDescent="0.25">
      <c r="A1887">
        <v>9024</v>
      </c>
      <c r="B1887" s="3">
        <v>41062</v>
      </c>
      <c r="C1887" s="4">
        <f t="shared" si="87"/>
        <v>2012</v>
      </c>
      <c r="D1887" s="3" t="str">
        <f t="shared" si="88"/>
        <v>Jun</v>
      </c>
      <c r="E1887" s="3" t="str">
        <f t="shared" si="89"/>
        <v>Q1</v>
      </c>
      <c r="F1887" t="s">
        <v>62</v>
      </c>
      <c r="G1887">
        <v>44</v>
      </c>
      <c r="H1887">
        <v>2318.2134999999998</v>
      </c>
      <c r="I1887">
        <v>7.0000000000000007E-2</v>
      </c>
      <c r="J1887" t="s">
        <v>21</v>
      </c>
      <c r="K1887">
        <v>583.74900000000002</v>
      </c>
      <c r="L1887">
        <v>65.989999999999995</v>
      </c>
      <c r="M1887">
        <v>2.79</v>
      </c>
      <c r="N1887" t="s">
        <v>1500</v>
      </c>
      <c r="O1887" t="s">
        <v>961</v>
      </c>
      <c r="P1887" t="s">
        <v>505</v>
      </c>
      <c r="Q1887" t="s">
        <v>59</v>
      </c>
      <c r="R1887" t="s">
        <v>41</v>
      </c>
      <c r="S1887" t="s">
        <v>42</v>
      </c>
      <c r="T1887" t="s">
        <v>881</v>
      </c>
      <c r="U1887" t="s">
        <v>38</v>
      </c>
      <c r="V1887">
        <v>0.56000000000000005</v>
      </c>
      <c r="W1887">
        <v>41062</v>
      </c>
    </row>
    <row r="1888" spans="1:23" x14ac:dyDescent="0.25">
      <c r="A1888">
        <v>9894</v>
      </c>
      <c r="B1888" s="3">
        <v>39890</v>
      </c>
      <c r="C1888" s="4">
        <f t="shared" si="87"/>
        <v>2009</v>
      </c>
      <c r="D1888" s="3" t="str">
        <f t="shared" si="88"/>
        <v>Mar</v>
      </c>
      <c r="E1888" s="3" t="str">
        <f t="shared" si="89"/>
        <v>Q4</v>
      </c>
      <c r="F1888" t="s">
        <v>29</v>
      </c>
      <c r="G1888">
        <v>16</v>
      </c>
      <c r="H1888">
        <v>5403.75</v>
      </c>
      <c r="I1888">
        <v>0.08</v>
      </c>
      <c r="J1888" t="s">
        <v>30</v>
      </c>
      <c r="K1888">
        <v>103.83</v>
      </c>
      <c r="L1888">
        <v>355.98</v>
      </c>
      <c r="M1888">
        <v>58.92</v>
      </c>
      <c r="N1888" t="s">
        <v>1436</v>
      </c>
      <c r="O1888" t="s">
        <v>961</v>
      </c>
      <c r="P1888" t="s">
        <v>505</v>
      </c>
      <c r="Q1888" t="s">
        <v>24</v>
      </c>
      <c r="R1888" t="s">
        <v>48</v>
      </c>
      <c r="S1888" t="s">
        <v>111</v>
      </c>
      <c r="T1888" t="s">
        <v>250</v>
      </c>
      <c r="U1888" t="s">
        <v>35</v>
      </c>
      <c r="V1888">
        <v>0.64</v>
      </c>
      <c r="W1888">
        <v>39892</v>
      </c>
    </row>
    <row r="1889" spans="1:23" x14ac:dyDescent="0.25">
      <c r="A1889">
        <v>11011</v>
      </c>
      <c r="B1889" s="3">
        <v>41042</v>
      </c>
      <c r="C1889" s="4">
        <f t="shared" si="87"/>
        <v>2012</v>
      </c>
      <c r="D1889" s="3" t="str">
        <f t="shared" si="88"/>
        <v>May</v>
      </c>
      <c r="E1889" s="3" t="str">
        <f t="shared" si="89"/>
        <v>Q1</v>
      </c>
      <c r="F1889" t="s">
        <v>29</v>
      </c>
      <c r="G1889">
        <v>36</v>
      </c>
      <c r="H1889">
        <v>305.62</v>
      </c>
      <c r="I1889">
        <v>0.1</v>
      </c>
      <c r="J1889" t="s">
        <v>21</v>
      </c>
      <c r="K1889">
        <v>-129.86000000000001</v>
      </c>
      <c r="L1889">
        <v>8.74</v>
      </c>
      <c r="M1889">
        <v>8.2899999999999991</v>
      </c>
      <c r="N1889" t="s">
        <v>1460</v>
      </c>
      <c r="O1889" t="s">
        <v>961</v>
      </c>
      <c r="P1889" t="s">
        <v>505</v>
      </c>
      <c r="Q1889" t="s">
        <v>24</v>
      </c>
      <c r="R1889" t="s">
        <v>25</v>
      </c>
      <c r="S1889" t="s">
        <v>75</v>
      </c>
      <c r="T1889" t="s">
        <v>561</v>
      </c>
      <c r="U1889" t="s">
        <v>38</v>
      </c>
      <c r="V1889">
        <v>0.38</v>
      </c>
      <c r="W1889">
        <v>41043</v>
      </c>
    </row>
    <row r="1890" spans="1:23" x14ac:dyDescent="0.25">
      <c r="A1890">
        <v>11271</v>
      </c>
      <c r="B1890" s="3">
        <v>40834</v>
      </c>
      <c r="C1890" s="4">
        <f t="shared" si="87"/>
        <v>2011</v>
      </c>
      <c r="D1890" s="3" t="str">
        <f t="shared" si="88"/>
        <v>Oct</v>
      </c>
      <c r="E1890" s="3" t="str">
        <f t="shared" si="89"/>
        <v>Q3</v>
      </c>
      <c r="F1890" t="s">
        <v>29</v>
      </c>
      <c r="G1890">
        <v>46</v>
      </c>
      <c r="H1890">
        <v>157.87</v>
      </c>
      <c r="I1890">
        <v>0</v>
      </c>
      <c r="J1890" t="s">
        <v>21</v>
      </c>
      <c r="K1890">
        <v>-115.8</v>
      </c>
      <c r="L1890">
        <v>3.28</v>
      </c>
      <c r="M1890">
        <v>3.97</v>
      </c>
      <c r="N1890" t="s">
        <v>1502</v>
      </c>
      <c r="O1890" t="s">
        <v>961</v>
      </c>
      <c r="P1890" t="s">
        <v>505</v>
      </c>
      <c r="Q1890" t="s">
        <v>40</v>
      </c>
      <c r="R1890" t="s">
        <v>25</v>
      </c>
      <c r="S1890" t="s">
        <v>94</v>
      </c>
      <c r="T1890" t="s">
        <v>566</v>
      </c>
      <c r="U1890" t="s">
        <v>67</v>
      </c>
      <c r="V1890">
        <v>0.56000000000000005</v>
      </c>
      <c r="W1890">
        <v>40836</v>
      </c>
    </row>
    <row r="1891" spans="1:23" x14ac:dyDescent="0.25">
      <c r="A1891">
        <v>12005</v>
      </c>
      <c r="B1891" s="3">
        <v>41084</v>
      </c>
      <c r="C1891" s="4">
        <f t="shared" si="87"/>
        <v>2012</v>
      </c>
      <c r="D1891" s="3" t="str">
        <f t="shared" si="88"/>
        <v>Jun</v>
      </c>
      <c r="E1891" s="3" t="str">
        <f t="shared" si="89"/>
        <v>Q1</v>
      </c>
      <c r="F1891" t="s">
        <v>44</v>
      </c>
      <c r="G1891">
        <v>4</v>
      </c>
      <c r="H1891">
        <v>1660.86</v>
      </c>
      <c r="I1891">
        <v>0.04</v>
      </c>
      <c r="J1891" t="s">
        <v>21</v>
      </c>
      <c r="K1891">
        <v>-164.59</v>
      </c>
      <c r="L1891">
        <v>415.88</v>
      </c>
      <c r="M1891">
        <v>11.37</v>
      </c>
      <c r="N1891" t="s">
        <v>1466</v>
      </c>
      <c r="O1891" t="s">
        <v>961</v>
      </c>
      <c r="P1891" t="s">
        <v>505</v>
      </c>
      <c r="Q1891" t="s">
        <v>59</v>
      </c>
      <c r="R1891" t="s">
        <v>25</v>
      </c>
      <c r="S1891" t="s">
        <v>26</v>
      </c>
      <c r="T1891" t="s">
        <v>355</v>
      </c>
      <c r="U1891" t="s">
        <v>38</v>
      </c>
      <c r="V1891">
        <v>0.56999999999999995</v>
      </c>
      <c r="W1891">
        <v>41086</v>
      </c>
    </row>
    <row r="1892" spans="1:23" x14ac:dyDescent="0.25">
      <c r="A1892">
        <v>13284</v>
      </c>
      <c r="B1892" s="3">
        <v>41133</v>
      </c>
      <c r="C1892" s="4">
        <f t="shared" si="87"/>
        <v>2012</v>
      </c>
      <c r="D1892" s="3" t="str">
        <f t="shared" si="88"/>
        <v>Aug</v>
      </c>
      <c r="E1892" s="3" t="str">
        <f t="shared" si="89"/>
        <v>Q2</v>
      </c>
      <c r="F1892" t="s">
        <v>29</v>
      </c>
      <c r="G1892">
        <v>22</v>
      </c>
      <c r="H1892">
        <v>9062.44</v>
      </c>
      <c r="I1892">
        <v>0.05</v>
      </c>
      <c r="J1892" t="s">
        <v>21</v>
      </c>
      <c r="K1892">
        <v>3858.2774999999997</v>
      </c>
      <c r="L1892">
        <v>420.98</v>
      </c>
      <c r="M1892">
        <v>19.989999999999998</v>
      </c>
      <c r="N1892" t="s">
        <v>1441</v>
      </c>
      <c r="O1892" t="s">
        <v>961</v>
      </c>
      <c r="P1892" t="s">
        <v>505</v>
      </c>
      <c r="Q1892" t="s">
        <v>32</v>
      </c>
      <c r="R1892" t="s">
        <v>25</v>
      </c>
      <c r="S1892" t="s">
        <v>36</v>
      </c>
      <c r="T1892" t="s">
        <v>599</v>
      </c>
      <c r="U1892" t="s">
        <v>38</v>
      </c>
      <c r="V1892">
        <v>0.35</v>
      </c>
      <c r="W1892">
        <v>41134</v>
      </c>
    </row>
    <row r="1893" spans="1:23" x14ac:dyDescent="0.25">
      <c r="A1893">
        <v>13476</v>
      </c>
      <c r="B1893" s="3">
        <v>40467</v>
      </c>
      <c r="C1893" s="4">
        <f t="shared" si="87"/>
        <v>2010</v>
      </c>
      <c r="D1893" s="3" t="str">
        <f t="shared" si="88"/>
        <v>Oct</v>
      </c>
      <c r="E1893" s="3" t="str">
        <f t="shared" si="89"/>
        <v>Q3</v>
      </c>
      <c r="F1893" t="s">
        <v>44</v>
      </c>
      <c r="G1893">
        <v>3</v>
      </c>
      <c r="H1893">
        <v>173.33</v>
      </c>
      <c r="I1893">
        <v>0.09</v>
      </c>
      <c r="J1893" t="s">
        <v>21</v>
      </c>
      <c r="K1893">
        <v>-121.39</v>
      </c>
      <c r="L1893">
        <v>52.99</v>
      </c>
      <c r="M1893">
        <v>19.989999999999998</v>
      </c>
      <c r="N1893" t="s">
        <v>1358</v>
      </c>
      <c r="O1893" t="s">
        <v>961</v>
      </c>
      <c r="P1893" t="s">
        <v>505</v>
      </c>
      <c r="Q1893" t="s">
        <v>59</v>
      </c>
      <c r="R1893" t="s">
        <v>25</v>
      </c>
      <c r="S1893" t="s">
        <v>26</v>
      </c>
      <c r="T1893" t="s">
        <v>731</v>
      </c>
      <c r="U1893" t="s">
        <v>38</v>
      </c>
      <c r="V1893">
        <v>0.81</v>
      </c>
      <c r="W1893">
        <v>40468</v>
      </c>
    </row>
    <row r="1894" spans="1:23" x14ac:dyDescent="0.25">
      <c r="A1894">
        <v>14182</v>
      </c>
      <c r="B1894" s="3">
        <v>39986</v>
      </c>
      <c r="C1894" s="4">
        <f t="shared" si="87"/>
        <v>2009</v>
      </c>
      <c r="D1894" s="3" t="str">
        <f t="shared" si="88"/>
        <v>Jun</v>
      </c>
      <c r="E1894" s="3" t="str">
        <f t="shared" si="89"/>
        <v>Q1</v>
      </c>
      <c r="F1894" t="s">
        <v>20</v>
      </c>
      <c r="G1894">
        <v>23</v>
      </c>
      <c r="H1894">
        <v>2433.5500000000002</v>
      </c>
      <c r="I1894">
        <v>0.05</v>
      </c>
      <c r="J1894" t="s">
        <v>21</v>
      </c>
      <c r="K1894">
        <v>355.93200000000002</v>
      </c>
      <c r="L1894">
        <v>125.99</v>
      </c>
      <c r="M1894">
        <v>8.08</v>
      </c>
      <c r="N1894" t="s">
        <v>1443</v>
      </c>
      <c r="O1894" t="s">
        <v>961</v>
      </c>
      <c r="P1894" t="s">
        <v>505</v>
      </c>
      <c r="Q1894" t="s">
        <v>24</v>
      </c>
      <c r="R1894" t="s">
        <v>41</v>
      </c>
      <c r="S1894" t="s">
        <v>42</v>
      </c>
      <c r="T1894" t="s">
        <v>268</v>
      </c>
      <c r="U1894" t="s">
        <v>38</v>
      </c>
      <c r="V1894">
        <v>0.56999999999999995</v>
      </c>
      <c r="W1894">
        <v>39991</v>
      </c>
    </row>
    <row r="1895" spans="1:23" x14ac:dyDescent="0.25">
      <c r="A1895">
        <v>14528</v>
      </c>
      <c r="B1895" s="3">
        <v>39979</v>
      </c>
      <c r="C1895" s="4">
        <f t="shared" si="87"/>
        <v>2009</v>
      </c>
      <c r="D1895" s="3" t="str">
        <f t="shared" si="88"/>
        <v>Jun</v>
      </c>
      <c r="E1895" s="3" t="str">
        <f t="shared" si="89"/>
        <v>Q1</v>
      </c>
      <c r="F1895" t="s">
        <v>77</v>
      </c>
      <c r="G1895">
        <v>14</v>
      </c>
      <c r="H1895">
        <v>78.44</v>
      </c>
      <c r="I1895">
        <v>0.09</v>
      </c>
      <c r="J1895" t="s">
        <v>21</v>
      </c>
      <c r="K1895">
        <v>11.0245</v>
      </c>
      <c r="L1895">
        <v>5.98</v>
      </c>
      <c r="M1895">
        <v>1.49</v>
      </c>
      <c r="N1895" t="s">
        <v>1433</v>
      </c>
      <c r="O1895" t="s">
        <v>961</v>
      </c>
      <c r="P1895" t="s">
        <v>505</v>
      </c>
      <c r="Q1895" t="s">
        <v>59</v>
      </c>
      <c r="R1895" t="s">
        <v>25</v>
      </c>
      <c r="S1895" t="s">
        <v>36</v>
      </c>
      <c r="T1895" t="s">
        <v>1326</v>
      </c>
      <c r="U1895" t="s">
        <v>38</v>
      </c>
      <c r="V1895">
        <v>0.39</v>
      </c>
      <c r="W1895">
        <v>39981</v>
      </c>
    </row>
    <row r="1896" spans="1:23" x14ac:dyDescent="0.25">
      <c r="A1896">
        <v>15009</v>
      </c>
      <c r="B1896" s="3">
        <v>40898</v>
      </c>
      <c r="C1896" s="4">
        <f t="shared" si="87"/>
        <v>2011</v>
      </c>
      <c r="D1896" s="3" t="str">
        <f t="shared" si="88"/>
        <v>Dec</v>
      </c>
      <c r="E1896" s="3" t="str">
        <f t="shared" si="89"/>
        <v>Q3</v>
      </c>
      <c r="F1896" t="s">
        <v>44</v>
      </c>
      <c r="G1896">
        <v>28</v>
      </c>
      <c r="H1896">
        <v>229.43</v>
      </c>
      <c r="I1896">
        <v>0.08</v>
      </c>
      <c r="J1896" t="s">
        <v>55</v>
      </c>
      <c r="K1896">
        <v>61.09</v>
      </c>
      <c r="L1896">
        <v>7.78</v>
      </c>
      <c r="M1896">
        <v>2.5</v>
      </c>
      <c r="N1896" t="s">
        <v>1503</v>
      </c>
      <c r="O1896" t="s">
        <v>961</v>
      </c>
      <c r="P1896" t="s">
        <v>505</v>
      </c>
      <c r="Q1896" t="s">
        <v>24</v>
      </c>
      <c r="R1896" t="s">
        <v>25</v>
      </c>
      <c r="S1896" t="s">
        <v>75</v>
      </c>
      <c r="T1896" t="s">
        <v>1063</v>
      </c>
      <c r="U1896" t="s">
        <v>38</v>
      </c>
      <c r="V1896">
        <v>0.38</v>
      </c>
      <c r="W1896">
        <v>40899</v>
      </c>
    </row>
    <row r="1897" spans="1:23" x14ac:dyDescent="0.25">
      <c r="A1897">
        <v>15619</v>
      </c>
      <c r="B1897" s="3">
        <v>40722</v>
      </c>
      <c r="C1897" s="4">
        <f t="shared" si="87"/>
        <v>2011</v>
      </c>
      <c r="D1897" s="3" t="str">
        <f t="shared" si="88"/>
        <v>Jun</v>
      </c>
      <c r="E1897" s="3" t="str">
        <f t="shared" si="89"/>
        <v>Q1</v>
      </c>
      <c r="F1897" t="s">
        <v>20</v>
      </c>
      <c r="G1897">
        <v>36</v>
      </c>
      <c r="H1897">
        <v>123.13</v>
      </c>
      <c r="I1897">
        <v>0.05</v>
      </c>
      <c r="J1897" t="s">
        <v>55</v>
      </c>
      <c r="K1897">
        <v>20.57</v>
      </c>
      <c r="L1897">
        <v>3.29</v>
      </c>
      <c r="M1897">
        <v>1.35</v>
      </c>
      <c r="N1897" t="s">
        <v>1504</v>
      </c>
      <c r="O1897" t="s">
        <v>961</v>
      </c>
      <c r="P1897" t="s">
        <v>505</v>
      </c>
      <c r="Q1897" t="s">
        <v>40</v>
      </c>
      <c r="R1897" t="s">
        <v>25</v>
      </c>
      <c r="S1897" t="s">
        <v>65</v>
      </c>
      <c r="T1897" t="s">
        <v>459</v>
      </c>
      <c r="U1897" t="s">
        <v>67</v>
      </c>
      <c r="V1897">
        <v>0.4</v>
      </c>
      <c r="W1897">
        <v>40726</v>
      </c>
    </row>
    <row r="1898" spans="1:23" x14ac:dyDescent="0.25">
      <c r="A1898">
        <v>15971</v>
      </c>
      <c r="B1898" s="3">
        <v>40039</v>
      </c>
      <c r="C1898" s="4">
        <f t="shared" si="87"/>
        <v>2009</v>
      </c>
      <c r="D1898" s="3" t="str">
        <f t="shared" si="88"/>
        <v>Aug</v>
      </c>
      <c r="E1898" s="3" t="str">
        <f t="shared" si="89"/>
        <v>Q2</v>
      </c>
      <c r="F1898" t="s">
        <v>29</v>
      </c>
      <c r="G1898">
        <v>15</v>
      </c>
      <c r="H1898">
        <v>2172.5149999999999</v>
      </c>
      <c r="I1898">
        <v>0.06</v>
      </c>
      <c r="J1898" t="s">
        <v>21</v>
      </c>
      <c r="K1898">
        <v>32.750999999999998</v>
      </c>
      <c r="L1898">
        <v>175.99</v>
      </c>
      <c r="M1898">
        <v>8.99</v>
      </c>
      <c r="N1898" t="s">
        <v>1505</v>
      </c>
      <c r="O1898" t="s">
        <v>961</v>
      </c>
      <c r="P1898" t="s">
        <v>505</v>
      </c>
      <c r="Q1898" t="s">
        <v>32</v>
      </c>
      <c r="R1898" t="s">
        <v>41</v>
      </c>
      <c r="S1898" t="s">
        <v>42</v>
      </c>
      <c r="T1898" t="s">
        <v>623</v>
      </c>
      <c r="U1898" t="s">
        <v>38</v>
      </c>
      <c r="V1898">
        <v>0.56999999999999995</v>
      </c>
      <c r="W1898">
        <v>40040</v>
      </c>
    </row>
    <row r="1899" spans="1:23" x14ac:dyDescent="0.25">
      <c r="A1899">
        <v>16036</v>
      </c>
      <c r="B1899" s="3">
        <v>40913</v>
      </c>
      <c r="C1899" s="4">
        <f t="shared" si="87"/>
        <v>2012</v>
      </c>
      <c r="D1899" s="3" t="str">
        <f t="shared" si="88"/>
        <v>Jan</v>
      </c>
      <c r="E1899" s="3" t="str">
        <f t="shared" si="89"/>
        <v>Q4</v>
      </c>
      <c r="F1899" t="s">
        <v>62</v>
      </c>
      <c r="G1899">
        <v>28</v>
      </c>
      <c r="H1899">
        <v>2160.27</v>
      </c>
      <c r="I1899">
        <v>0.09</v>
      </c>
      <c r="J1899" t="s">
        <v>21</v>
      </c>
      <c r="K1899">
        <v>-818.32</v>
      </c>
      <c r="L1899">
        <v>80.98</v>
      </c>
      <c r="M1899">
        <v>35</v>
      </c>
      <c r="N1899" t="s">
        <v>1447</v>
      </c>
      <c r="O1899" t="s">
        <v>961</v>
      </c>
      <c r="P1899" t="s">
        <v>505</v>
      </c>
      <c r="Q1899" t="s">
        <v>40</v>
      </c>
      <c r="R1899" t="s">
        <v>25</v>
      </c>
      <c r="S1899" t="s">
        <v>26</v>
      </c>
      <c r="T1899" t="s">
        <v>168</v>
      </c>
      <c r="U1899" t="s">
        <v>28</v>
      </c>
      <c r="V1899">
        <v>0.81</v>
      </c>
      <c r="W1899">
        <v>40914</v>
      </c>
    </row>
    <row r="1900" spans="1:23" x14ac:dyDescent="0.25">
      <c r="A1900">
        <v>16452</v>
      </c>
      <c r="B1900" s="3">
        <v>41144</v>
      </c>
      <c r="C1900" s="4">
        <f t="shared" si="87"/>
        <v>2012</v>
      </c>
      <c r="D1900" s="3" t="str">
        <f t="shared" si="88"/>
        <v>Aug</v>
      </c>
      <c r="E1900" s="3" t="str">
        <f t="shared" si="89"/>
        <v>Q2</v>
      </c>
      <c r="F1900" t="s">
        <v>62</v>
      </c>
      <c r="G1900">
        <v>46</v>
      </c>
      <c r="H1900">
        <v>134.41999999999999</v>
      </c>
      <c r="I1900">
        <v>0.05</v>
      </c>
      <c r="J1900" t="s">
        <v>21</v>
      </c>
      <c r="K1900">
        <v>9.34</v>
      </c>
      <c r="L1900">
        <v>2.88</v>
      </c>
      <c r="M1900">
        <v>1.01</v>
      </c>
      <c r="N1900" t="s">
        <v>1444</v>
      </c>
      <c r="O1900" t="s">
        <v>961</v>
      </c>
      <c r="P1900" t="s">
        <v>505</v>
      </c>
      <c r="Q1900" t="s">
        <v>59</v>
      </c>
      <c r="R1900" t="s">
        <v>25</v>
      </c>
      <c r="S1900" t="s">
        <v>94</v>
      </c>
      <c r="T1900" t="s">
        <v>728</v>
      </c>
      <c r="U1900" t="s">
        <v>67</v>
      </c>
      <c r="V1900">
        <v>0.55000000000000004</v>
      </c>
      <c r="W1900">
        <v>41145</v>
      </c>
    </row>
    <row r="1901" spans="1:23" x14ac:dyDescent="0.25">
      <c r="A1901">
        <v>17408</v>
      </c>
      <c r="B1901" s="3">
        <v>39960</v>
      </c>
      <c r="C1901" s="4">
        <f t="shared" si="87"/>
        <v>2009</v>
      </c>
      <c r="D1901" s="3" t="str">
        <f t="shared" si="88"/>
        <v>May</v>
      </c>
      <c r="E1901" s="3" t="str">
        <f t="shared" si="89"/>
        <v>Q1</v>
      </c>
      <c r="F1901" t="s">
        <v>44</v>
      </c>
      <c r="G1901">
        <v>26</v>
      </c>
      <c r="H1901">
        <v>149.69999999999999</v>
      </c>
      <c r="I1901">
        <v>0.05</v>
      </c>
      <c r="J1901" t="s">
        <v>55</v>
      </c>
      <c r="K1901">
        <v>-132.62950000000001</v>
      </c>
      <c r="L1901">
        <v>5.4</v>
      </c>
      <c r="M1901">
        <v>7.78</v>
      </c>
      <c r="N1901" t="s">
        <v>1502</v>
      </c>
      <c r="O1901" t="s">
        <v>961</v>
      </c>
      <c r="P1901" t="s">
        <v>505</v>
      </c>
      <c r="Q1901" t="s">
        <v>40</v>
      </c>
      <c r="R1901" t="s">
        <v>25</v>
      </c>
      <c r="S1901" t="s">
        <v>36</v>
      </c>
      <c r="T1901" t="s">
        <v>327</v>
      </c>
      <c r="U1901" t="s">
        <v>38</v>
      </c>
      <c r="V1901">
        <v>0.37</v>
      </c>
      <c r="W1901">
        <v>39962</v>
      </c>
    </row>
    <row r="1902" spans="1:23" x14ac:dyDescent="0.25">
      <c r="A1902">
        <v>17410</v>
      </c>
      <c r="B1902" s="3">
        <v>40422</v>
      </c>
      <c r="C1902" s="4">
        <f t="shared" si="87"/>
        <v>2010</v>
      </c>
      <c r="D1902" s="3" t="str">
        <f t="shared" si="88"/>
        <v>Sep</v>
      </c>
      <c r="E1902" s="3" t="str">
        <f t="shared" si="89"/>
        <v>Q2</v>
      </c>
      <c r="F1902" t="s">
        <v>20</v>
      </c>
      <c r="G1902">
        <v>5</v>
      </c>
      <c r="H1902">
        <v>284.67349999999999</v>
      </c>
      <c r="I1902">
        <v>0.04</v>
      </c>
      <c r="J1902" t="s">
        <v>55</v>
      </c>
      <c r="K1902">
        <v>-247.23599999999999</v>
      </c>
      <c r="L1902">
        <v>65.989999999999995</v>
      </c>
      <c r="M1902">
        <v>8.99</v>
      </c>
      <c r="N1902" t="s">
        <v>1358</v>
      </c>
      <c r="O1902" t="s">
        <v>961</v>
      </c>
      <c r="P1902" t="s">
        <v>505</v>
      </c>
      <c r="Q1902" t="s">
        <v>59</v>
      </c>
      <c r="R1902" t="s">
        <v>41</v>
      </c>
      <c r="S1902" t="s">
        <v>42</v>
      </c>
      <c r="T1902" t="s">
        <v>950</v>
      </c>
      <c r="U1902" t="s">
        <v>38</v>
      </c>
      <c r="V1902">
        <v>0.56000000000000005</v>
      </c>
      <c r="W1902">
        <v>40427</v>
      </c>
    </row>
    <row r="1903" spans="1:23" x14ac:dyDescent="0.25">
      <c r="A1903">
        <v>18849</v>
      </c>
      <c r="B1903" s="3">
        <v>41126</v>
      </c>
      <c r="C1903" s="4">
        <f t="shared" si="87"/>
        <v>2012</v>
      </c>
      <c r="D1903" s="3" t="str">
        <f t="shared" si="88"/>
        <v>Aug</v>
      </c>
      <c r="E1903" s="3" t="str">
        <f t="shared" si="89"/>
        <v>Q2</v>
      </c>
      <c r="F1903" t="s">
        <v>29</v>
      </c>
      <c r="G1903">
        <v>6</v>
      </c>
      <c r="H1903">
        <v>751.71</v>
      </c>
      <c r="I1903">
        <v>0.09</v>
      </c>
      <c r="J1903" t="s">
        <v>21</v>
      </c>
      <c r="K1903">
        <v>50.83</v>
      </c>
      <c r="L1903">
        <v>131.12</v>
      </c>
      <c r="M1903">
        <v>0.99</v>
      </c>
      <c r="N1903" t="s">
        <v>1506</v>
      </c>
      <c r="O1903" t="s">
        <v>961</v>
      </c>
      <c r="P1903" t="s">
        <v>505</v>
      </c>
      <c r="Q1903" t="s">
        <v>40</v>
      </c>
      <c r="R1903" t="s">
        <v>25</v>
      </c>
      <c r="S1903" t="s">
        <v>33</v>
      </c>
      <c r="T1903" t="s">
        <v>714</v>
      </c>
      <c r="U1903" t="s">
        <v>38</v>
      </c>
      <c r="V1903">
        <v>0.55000000000000004</v>
      </c>
      <c r="W1903">
        <v>41126</v>
      </c>
    </row>
    <row r="1904" spans="1:23" x14ac:dyDescent="0.25">
      <c r="A1904">
        <v>19174</v>
      </c>
      <c r="B1904" s="3">
        <v>40375</v>
      </c>
      <c r="C1904" s="4">
        <f t="shared" si="87"/>
        <v>2010</v>
      </c>
      <c r="D1904" s="3" t="str">
        <f t="shared" si="88"/>
        <v>Jul</v>
      </c>
      <c r="E1904" s="3" t="str">
        <f t="shared" si="89"/>
        <v>Q2</v>
      </c>
      <c r="F1904" t="s">
        <v>62</v>
      </c>
      <c r="G1904">
        <v>35</v>
      </c>
      <c r="H1904">
        <v>5311.973</v>
      </c>
      <c r="I1904">
        <v>0.02</v>
      </c>
      <c r="J1904" t="s">
        <v>21</v>
      </c>
      <c r="K1904">
        <v>1142.0820000000001</v>
      </c>
      <c r="L1904">
        <v>179.99</v>
      </c>
      <c r="M1904">
        <v>13.99</v>
      </c>
      <c r="N1904" t="s">
        <v>1460</v>
      </c>
      <c r="O1904" t="s">
        <v>961</v>
      </c>
      <c r="P1904" t="s">
        <v>505</v>
      </c>
      <c r="Q1904" t="s">
        <v>24</v>
      </c>
      <c r="R1904" t="s">
        <v>41</v>
      </c>
      <c r="S1904" t="s">
        <v>42</v>
      </c>
      <c r="T1904" t="s">
        <v>340</v>
      </c>
      <c r="U1904" t="s">
        <v>47</v>
      </c>
      <c r="V1904">
        <v>0.56999999999999995</v>
      </c>
      <c r="W1904">
        <v>40377</v>
      </c>
    </row>
    <row r="1905" spans="1:23" x14ac:dyDescent="0.25">
      <c r="A1905">
        <v>20098</v>
      </c>
      <c r="B1905" s="3">
        <v>40885</v>
      </c>
      <c r="C1905" s="4">
        <f t="shared" si="87"/>
        <v>2011</v>
      </c>
      <c r="D1905" s="3" t="str">
        <f t="shared" si="88"/>
        <v>Dec</v>
      </c>
      <c r="E1905" s="3" t="str">
        <f t="shared" si="89"/>
        <v>Q3</v>
      </c>
      <c r="F1905" t="s">
        <v>62</v>
      </c>
      <c r="G1905">
        <v>11</v>
      </c>
      <c r="H1905">
        <v>183.32</v>
      </c>
      <c r="I1905">
        <v>0.04</v>
      </c>
      <c r="J1905" t="s">
        <v>21</v>
      </c>
      <c r="K1905">
        <v>-61.100100000000005</v>
      </c>
      <c r="L1905">
        <v>15.99</v>
      </c>
      <c r="M1905">
        <v>9.4</v>
      </c>
      <c r="N1905" t="s">
        <v>1440</v>
      </c>
      <c r="O1905" t="s">
        <v>961</v>
      </c>
      <c r="P1905" t="s">
        <v>505</v>
      </c>
      <c r="Q1905" t="s">
        <v>32</v>
      </c>
      <c r="R1905" t="s">
        <v>41</v>
      </c>
      <c r="S1905" t="s">
        <v>207</v>
      </c>
      <c r="T1905" t="s">
        <v>483</v>
      </c>
      <c r="U1905" t="s">
        <v>38</v>
      </c>
      <c r="V1905">
        <v>0.49</v>
      </c>
      <c r="W1905">
        <v>40887</v>
      </c>
    </row>
    <row r="1906" spans="1:23" x14ac:dyDescent="0.25">
      <c r="A1906">
        <v>20711</v>
      </c>
      <c r="B1906" s="3">
        <v>39832</v>
      </c>
      <c r="C1906" s="4">
        <f t="shared" si="87"/>
        <v>2009</v>
      </c>
      <c r="D1906" s="3" t="str">
        <f t="shared" si="88"/>
        <v>Jan</v>
      </c>
      <c r="E1906" s="3" t="str">
        <f t="shared" si="89"/>
        <v>Q4</v>
      </c>
      <c r="F1906" t="s">
        <v>77</v>
      </c>
      <c r="G1906">
        <v>5</v>
      </c>
      <c r="H1906">
        <v>98.66</v>
      </c>
      <c r="I1906">
        <v>0.1</v>
      </c>
      <c r="J1906" t="s">
        <v>21</v>
      </c>
      <c r="K1906">
        <v>-19.52</v>
      </c>
      <c r="L1906">
        <v>18.97</v>
      </c>
      <c r="M1906">
        <v>9.0299999999999994</v>
      </c>
      <c r="N1906" t="s">
        <v>1476</v>
      </c>
      <c r="O1906" t="s">
        <v>961</v>
      </c>
      <c r="P1906" t="s">
        <v>505</v>
      </c>
      <c r="Q1906" t="s">
        <v>32</v>
      </c>
      <c r="R1906" t="s">
        <v>25</v>
      </c>
      <c r="S1906" t="s">
        <v>60</v>
      </c>
      <c r="T1906" t="s">
        <v>122</v>
      </c>
      <c r="U1906" t="s">
        <v>38</v>
      </c>
      <c r="V1906">
        <v>0.37</v>
      </c>
      <c r="W1906">
        <v>39834</v>
      </c>
    </row>
    <row r="1907" spans="1:23" x14ac:dyDescent="0.25">
      <c r="A1907">
        <v>20932</v>
      </c>
      <c r="B1907" s="3">
        <v>41119</v>
      </c>
      <c r="C1907" s="4">
        <f t="shared" si="87"/>
        <v>2012</v>
      </c>
      <c r="D1907" s="3" t="str">
        <f t="shared" si="88"/>
        <v>Jul</v>
      </c>
      <c r="E1907" s="3" t="str">
        <f t="shared" si="89"/>
        <v>Q2</v>
      </c>
      <c r="F1907" t="s">
        <v>29</v>
      </c>
      <c r="G1907">
        <v>38</v>
      </c>
      <c r="H1907">
        <v>123.26</v>
      </c>
      <c r="I1907">
        <v>0.02</v>
      </c>
      <c r="J1907" t="s">
        <v>21</v>
      </c>
      <c r="K1907">
        <v>-4.7300000000000004</v>
      </c>
      <c r="L1907">
        <v>3.26</v>
      </c>
      <c r="M1907">
        <v>1.86</v>
      </c>
      <c r="N1907" t="s">
        <v>1432</v>
      </c>
      <c r="O1907" t="s">
        <v>961</v>
      </c>
      <c r="P1907" t="s">
        <v>505</v>
      </c>
      <c r="Q1907" t="s">
        <v>24</v>
      </c>
      <c r="R1907" t="s">
        <v>25</v>
      </c>
      <c r="S1907" t="s">
        <v>94</v>
      </c>
      <c r="T1907" t="s">
        <v>1508</v>
      </c>
      <c r="U1907" t="s">
        <v>67</v>
      </c>
      <c r="V1907">
        <v>0.41</v>
      </c>
      <c r="W1907">
        <v>41121</v>
      </c>
    </row>
    <row r="1908" spans="1:23" x14ac:dyDescent="0.25">
      <c r="A1908">
        <v>21319</v>
      </c>
      <c r="B1908" s="3">
        <v>40297</v>
      </c>
      <c r="C1908" s="4">
        <f t="shared" si="87"/>
        <v>2010</v>
      </c>
      <c r="D1908" s="3" t="str">
        <f t="shared" si="88"/>
        <v>Apr</v>
      </c>
      <c r="E1908" s="3" t="str">
        <f t="shared" si="89"/>
        <v>Q1</v>
      </c>
      <c r="F1908" t="s">
        <v>62</v>
      </c>
      <c r="G1908">
        <v>5</v>
      </c>
      <c r="H1908">
        <v>2361.1</v>
      </c>
      <c r="I1908">
        <v>0.01</v>
      </c>
      <c r="J1908" t="s">
        <v>30</v>
      </c>
      <c r="K1908">
        <v>-1042.7139999999999</v>
      </c>
      <c r="L1908">
        <v>449.99</v>
      </c>
      <c r="M1908">
        <v>49</v>
      </c>
      <c r="N1908" t="s">
        <v>1440</v>
      </c>
      <c r="O1908" t="s">
        <v>961</v>
      </c>
      <c r="P1908" t="s">
        <v>505</v>
      </c>
      <c r="Q1908" t="s">
        <v>32</v>
      </c>
      <c r="R1908" t="s">
        <v>41</v>
      </c>
      <c r="S1908" t="s">
        <v>98</v>
      </c>
      <c r="T1908" t="s">
        <v>99</v>
      </c>
      <c r="U1908" t="s">
        <v>35</v>
      </c>
      <c r="V1908">
        <v>0.38</v>
      </c>
      <c r="W1908">
        <v>40298</v>
      </c>
    </row>
    <row r="1909" spans="1:23" x14ac:dyDescent="0.25">
      <c r="A1909">
        <v>21344</v>
      </c>
      <c r="B1909" s="3">
        <v>41252</v>
      </c>
      <c r="C1909" s="4">
        <f t="shared" si="87"/>
        <v>2012</v>
      </c>
      <c r="D1909" s="3" t="str">
        <f t="shared" si="88"/>
        <v>Dec</v>
      </c>
      <c r="E1909" s="3" t="str">
        <f t="shared" si="89"/>
        <v>Q3</v>
      </c>
      <c r="F1909" t="s">
        <v>20</v>
      </c>
      <c r="G1909">
        <v>48</v>
      </c>
      <c r="H1909">
        <v>2011.46</v>
      </c>
      <c r="I1909">
        <v>0.01</v>
      </c>
      <c r="J1909" t="s">
        <v>21</v>
      </c>
      <c r="K1909">
        <v>171.07</v>
      </c>
      <c r="L1909">
        <v>41.32</v>
      </c>
      <c r="M1909">
        <v>8.66</v>
      </c>
      <c r="N1909" t="s">
        <v>1443</v>
      </c>
      <c r="O1909" t="s">
        <v>961</v>
      </c>
      <c r="P1909" t="s">
        <v>505</v>
      </c>
      <c r="Q1909" t="s">
        <v>40</v>
      </c>
      <c r="R1909" t="s">
        <v>48</v>
      </c>
      <c r="S1909" t="s">
        <v>49</v>
      </c>
      <c r="T1909" t="s">
        <v>631</v>
      </c>
      <c r="U1909" t="s">
        <v>47</v>
      </c>
      <c r="V1909">
        <v>0.76</v>
      </c>
      <c r="W1909">
        <v>41259</v>
      </c>
    </row>
    <row r="1910" spans="1:23" x14ac:dyDescent="0.25">
      <c r="A1910">
        <v>21538</v>
      </c>
      <c r="B1910" s="3">
        <v>40021</v>
      </c>
      <c r="C1910" s="4">
        <f t="shared" si="87"/>
        <v>2009</v>
      </c>
      <c r="D1910" s="3" t="str">
        <f t="shared" si="88"/>
        <v>Jul</v>
      </c>
      <c r="E1910" s="3" t="str">
        <f t="shared" si="89"/>
        <v>Q2</v>
      </c>
      <c r="F1910" t="s">
        <v>62</v>
      </c>
      <c r="G1910">
        <v>31</v>
      </c>
      <c r="H1910">
        <v>87.32</v>
      </c>
      <c r="I1910">
        <v>0.08</v>
      </c>
      <c r="J1910" t="s">
        <v>21</v>
      </c>
      <c r="K1910">
        <v>-1.18</v>
      </c>
      <c r="L1910">
        <v>2.94</v>
      </c>
      <c r="M1910">
        <v>0.96</v>
      </c>
      <c r="N1910" t="s">
        <v>1509</v>
      </c>
      <c r="O1910" t="s">
        <v>961</v>
      </c>
      <c r="P1910" t="s">
        <v>505</v>
      </c>
      <c r="Q1910" t="s">
        <v>24</v>
      </c>
      <c r="R1910" t="s">
        <v>25</v>
      </c>
      <c r="S1910" t="s">
        <v>94</v>
      </c>
      <c r="T1910" t="s">
        <v>480</v>
      </c>
      <c r="U1910" t="s">
        <v>67</v>
      </c>
      <c r="V1910">
        <v>0.57999999999999996</v>
      </c>
      <c r="W1910">
        <v>40023</v>
      </c>
    </row>
    <row r="1911" spans="1:23" x14ac:dyDescent="0.25">
      <c r="A1911">
        <v>21574</v>
      </c>
      <c r="B1911" s="3">
        <v>40193</v>
      </c>
      <c r="C1911" s="4">
        <f t="shared" si="87"/>
        <v>2010</v>
      </c>
      <c r="D1911" s="3" t="str">
        <f t="shared" si="88"/>
        <v>Jan</v>
      </c>
      <c r="E1911" s="3" t="str">
        <f t="shared" si="89"/>
        <v>Q4</v>
      </c>
      <c r="F1911" t="s">
        <v>77</v>
      </c>
      <c r="G1911">
        <v>33</v>
      </c>
      <c r="H1911">
        <v>77.55</v>
      </c>
      <c r="I1911">
        <v>0</v>
      </c>
      <c r="J1911" t="s">
        <v>21</v>
      </c>
      <c r="K1911">
        <v>-37.200000000000003</v>
      </c>
      <c r="L1911">
        <v>2.12</v>
      </c>
      <c r="M1911">
        <v>1.99</v>
      </c>
      <c r="N1911" t="s">
        <v>1436</v>
      </c>
      <c r="O1911" t="s">
        <v>961</v>
      </c>
      <c r="P1911" t="s">
        <v>505</v>
      </c>
      <c r="Q1911" t="s">
        <v>24</v>
      </c>
      <c r="R1911" t="s">
        <v>41</v>
      </c>
      <c r="S1911" t="s">
        <v>69</v>
      </c>
      <c r="T1911" t="s">
        <v>1210</v>
      </c>
      <c r="U1911" t="s">
        <v>51</v>
      </c>
      <c r="V1911">
        <v>0.55000000000000004</v>
      </c>
      <c r="W1911">
        <v>40194</v>
      </c>
    </row>
    <row r="1912" spans="1:23" x14ac:dyDescent="0.25">
      <c r="A1912">
        <v>22242</v>
      </c>
      <c r="B1912" s="3">
        <v>39979</v>
      </c>
      <c r="C1912" s="4">
        <f t="shared" si="87"/>
        <v>2009</v>
      </c>
      <c r="D1912" s="3" t="str">
        <f t="shared" si="88"/>
        <v>Jun</v>
      </c>
      <c r="E1912" s="3" t="str">
        <f t="shared" si="89"/>
        <v>Q1</v>
      </c>
      <c r="F1912" t="s">
        <v>44</v>
      </c>
      <c r="G1912">
        <v>50</v>
      </c>
      <c r="H1912">
        <v>329.91</v>
      </c>
      <c r="I1912">
        <v>0.04</v>
      </c>
      <c r="J1912" t="s">
        <v>21</v>
      </c>
      <c r="K1912">
        <v>-279.93</v>
      </c>
      <c r="L1912">
        <v>6.48</v>
      </c>
      <c r="M1912">
        <v>9.5399999999999991</v>
      </c>
      <c r="N1912" t="s">
        <v>1358</v>
      </c>
      <c r="O1912" t="s">
        <v>961</v>
      </c>
      <c r="P1912" t="s">
        <v>505</v>
      </c>
      <c r="Q1912" t="s">
        <v>59</v>
      </c>
      <c r="R1912" t="s">
        <v>25</v>
      </c>
      <c r="S1912" t="s">
        <v>60</v>
      </c>
      <c r="T1912" t="s">
        <v>511</v>
      </c>
      <c r="U1912" t="s">
        <v>38</v>
      </c>
      <c r="V1912">
        <v>0.37</v>
      </c>
      <c r="W1912">
        <v>39981</v>
      </c>
    </row>
    <row r="1913" spans="1:23" x14ac:dyDescent="0.25">
      <c r="A1913">
        <v>23271</v>
      </c>
      <c r="B1913" s="3">
        <v>40485</v>
      </c>
      <c r="C1913" s="4">
        <f t="shared" si="87"/>
        <v>2010</v>
      </c>
      <c r="D1913" s="3" t="str">
        <f t="shared" si="88"/>
        <v>Nov</v>
      </c>
      <c r="E1913" s="3" t="str">
        <f t="shared" si="89"/>
        <v>Q3</v>
      </c>
      <c r="F1913" t="s">
        <v>29</v>
      </c>
      <c r="G1913">
        <v>1</v>
      </c>
      <c r="H1913">
        <v>794.58</v>
      </c>
      <c r="I1913">
        <v>0.09</v>
      </c>
      <c r="J1913" t="s">
        <v>30</v>
      </c>
      <c r="K1913">
        <v>-1748.3433</v>
      </c>
      <c r="L1913">
        <v>808.49</v>
      </c>
      <c r="M1913">
        <v>55.3</v>
      </c>
      <c r="N1913" t="s">
        <v>1241</v>
      </c>
      <c r="O1913" t="s">
        <v>961</v>
      </c>
      <c r="P1913" t="s">
        <v>505</v>
      </c>
      <c r="Q1913" t="s">
        <v>24</v>
      </c>
      <c r="R1913" t="s">
        <v>41</v>
      </c>
      <c r="S1913" t="s">
        <v>207</v>
      </c>
      <c r="T1913" t="s">
        <v>1510</v>
      </c>
      <c r="U1913" t="s">
        <v>35</v>
      </c>
      <c r="V1913">
        <v>0.4</v>
      </c>
      <c r="W1913">
        <v>40486</v>
      </c>
    </row>
    <row r="1914" spans="1:23" x14ac:dyDescent="0.25">
      <c r="A1914">
        <v>23428</v>
      </c>
      <c r="B1914" s="3">
        <v>41210</v>
      </c>
      <c r="C1914" s="4">
        <f t="shared" si="87"/>
        <v>2012</v>
      </c>
      <c r="D1914" s="3" t="str">
        <f t="shared" si="88"/>
        <v>Oct</v>
      </c>
      <c r="E1914" s="3" t="str">
        <f t="shared" si="89"/>
        <v>Q3</v>
      </c>
      <c r="F1914" t="s">
        <v>29</v>
      </c>
      <c r="G1914">
        <v>41</v>
      </c>
      <c r="H1914">
        <v>980.95</v>
      </c>
      <c r="I1914">
        <v>0.02</v>
      </c>
      <c r="J1914" t="s">
        <v>21</v>
      </c>
      <c r="K1914">
        <v>234.68</v>
      </c>
      <c r="L1914">
        <v>22.84</v>
      </c>
      <c r="M1914">
        <v>8.18</v>
      </c>
      <c r="N1914" t="s">
        <v>1511</v>
      </c>
      <c r="O1914" t="s">
        <v>961</v>
      </c>
      <c r="P1914" t="s">
        <v>505</v>
      </c>
      <c r="Q1914" t="s">
        <v>24</v>
      </c>
      <c r="R1914" t="s">
        <v>25</v>
      </c>
      <c r="S1914" t="s">
        <v>60</v>
      </c>
      <c r="T1914" t="s">
        <v>1512</v>
      </c>
      <c r="U1914" t="s">
        <v>38</v>
      </c>
      <c r="V1914">
        <v>0.39</v>
      </c>
      <c r="W1914">
        <v>41212</v>
      </c>
    </row>
    <row r="1915" spans="1:23" x14ac:dyDescent="0.25">
      <c r="A1915">
        <v>25092</v>
      </c>
      <c r="B1915" s="3">
        <v>40513</v>
      </c>
      <c r="C1915" s="4">
        <f t="shared" si="87"/>
        <v>2010</v>
      </c>
      <c r="D1915" s="3" t="str">
        <f t="shared" si="88"/>
        <v>Dec</v>
      </c>
      <c r="E1915" s="3" t="str">
        <f t="shared" si="89"/>
        <v>Q3</v>
      </c>
      <c r="F1915" t="s">
        <v>29</v>
      </c>
      <c r="G1915">
        <v>6</v>
      </c>
      <c r="H1915">
        <v>141.27000000000001</v>
      </c>
      <c r="I1915">
        <v>0.08</v>
      </c>
      <c r="J1915" t="s">
        <v>55</v>
      </c>
      <c r="K1915">
        <v>28.1435</v>
      </c>
      <c r="L1915">
        <v>21.38</v>
      </c>
      <c r="M1915">
        <v>2.99</v>
      </c>
      <c r="N1915" t="s">
        <v>1513</v>
      </c>
      <c r="O1915" t="s">
        <v>961</v>
      </c>
      <c r="P1915" t="s">
        <v>505</v>
      </c>
      <c r="Q1915" t="s">
        <v>32</v>
      </c>
      <c r="R1915" t="s">
        <v>25</v>
      </c>
      <c r="S1915" t="s">
        <v>36</v>
      </c>
      <c r="T1915" t="s">
        <v>1514</v>
      </c>
      <c r="U1915" t="s">
        <v>38</v>
      </c>
      <c r="V1915">
        <v>0.37</v>
      </c>
      <c r="W1915">
        <v>40515</v>
      </c>
    </row>
    <row r="1916" spans="1:23" x14ac:dyDescent="0.25">
      <c r="A1916">
        <v>25280</v>
      </c>
      <c r="B1916" s="3">
        <v>40684</v>
      </c>
      <c r="C1916" s="4">
        <f t="shared" si="87"/>
        <v>2011</v>
      </c>
      <c r="D1916" s="3" t="str">
        <f t="shared" si="88"/>
        <v>May</v>
      </c>
      <c r="E1916" s="3" t="str">
        <f t="shared" si="89"/>
        <v>Q1</v>
      </c>
      <c r="F1916" t="s">
        <v>44</v>
      </c>
      <c r="G1916">
        <v>47</v>
      </c>
      <c r="H1916">
        <v>202.64</v>
      </c>
      <c r="I1916">
        <v>0.03</v>
      </c>
      <c r="J1916" t="s">
        <v>21</v>
      </c>
      <c r="K1916">
        <v>28.75</v>
      </c>
      <c r="L1916">
        <v>4.13</v>
      </c>
      <c r="M1916">
        <v>1.17</v>
      </c>
      <c r="N1916" t="s">
        <v>1491</v>
      </c>
      <c r="O1916" t="s">
        <v>961</v>
      </c>
      <c r="P1916" t="s">
        <v>505</v>
      </c>
      <c r="Q1916" t="s">
        <v>40</v>
      </c>
      <c r="R1916" t="s">
        <v>25</v>
      </c>
      <c r="S1916" t="s">
        <v>94</v>
      </c>
      <c r="T1916" t="s">
        <v>1412</v>
      </c>
      <c r="U1916" t="s">
        <v>67</v>
      </c>
      <c r="V1916">
        <v>0.56999999999999995</v>
      </c>
      <c r="W1916">
        <v>40685</v>
      </c>
    </row>
    <row r="1917" spans="1:23" x14ac:dyDescent="0.25">
      <c r="A1917">
        <v>25666</v>
      </c>
      <c r="B1917" s="3">
        <v>41154</v>
      </c>
      <c r="C1917" s="4">
        <f t="shared" si="87"/>
        <v>2012</v>
      </c>
      <c r="D1917" s="3" t="str">
        <f t="shared" si="88"/>
        <v>Sep</v>
      </c>
      <c r="E1917" s="3" t="str">
        <f t="shared" si="89"/>
        <v>Q2</v>
      </c>
      <c r="F1917" t="s">
        <v>77</v>
      </c>
      <c r="G1917">
        <v>36</v>
      </c>
      <c r="H1917">
        <v>5072.34</v>
      </c>
      <c r="I1917">
        <v>0.06</v>
      </c>
      <c r="J1917" t="s">
        <v>21</v>
      </c>
      <c r="K1917">
        <v>369.46</v>
      </c>
      <c r="L1917">
        <v>140.85</v>
      </c>
      <c r="M1917">
        <v>19.989999999999998</v>
      </c>
      <c r="N1917" t="s">
        <v>1046</v>
      </c>
      <c r="O1917" t="s">
        <v>961</v>
      </c>
      <c r="P1917" t="s">
        <v>505</v>
      </c>
      <c r="Q1917" t="s">
        <v>32</v>
      </c>
      <c r="R1917" t="s">
        <v>25</v>
      </c>
      <c r="S1917" t="s">
        <v>26</v>
      </c>
      <c r="T1917" t="s">
        <v>531</v>
      </c>
      <c r="U1917" t="s">
        <v>38</v>
      </c>
      <c r="V1917">
        <v>0.73</v>
      </c>
      <c r="W1917">
        <v>41155</v>
      </c>
    </row>
    <row r="1918" spans="1:23" x14ac:dyDescent="0.25">
      <c r="A1918">
        <v>25669</v>
      </c>
      <c r="B1918" s="3">
        <v>40559</v>
      </c>
      <c r="C1918" s="4">
        <f t="shared" si="87"/>
        <v>2011</v>
      </c>
      <c r="D1918" s="3" t="str">
        <f t="shared" si="88"/>
        <v>Jan</v>
      </c>
      <c r="E1918" s="3" t="str">
        <f t="shared" si="89"/>
        <v>Q4</v>
      </c>
      <c r="F1918" t="s">
        <v>77</v>
      </c>
      <c r="G1918">
        <v>12</v>
      </c>
      <c r="H1918">
        <v>45.63</v>
      </c>
      <c r="I1918">
        <v>0.02</v>
      </c>
      <c r="J1918" t="s">
        <v>21</v>
      </c>
      <c r="K1918">
        <v>15.42</v>
      </c>
      <c r="L1918">
        <v>3.69</v>
      </c>
      <c r="M1918">
        <v>0.5</v>
      </c>
      <c r="N1918" t="s">
        <v>1241</v>
      </c>
      <c r="O1918" t="s">
        <v>961</v>
      </c>
      <c r="P1918" t="s">
        <v>505</v>
      </c>
      <c r="Q1918" t="s">
        <v>24</v>
      </c>
      <c r="R1918" t="s">
        <v>25</v>
      </c>
      <c r="S1918" t="s">
        <v>87</v>
      </c>
      <c r="T1918" t="s">
        <v>199</v>
      </c>
      <c r="U1918" t="s">
        <v>38</v>
      </c>
      <c r="V1918">
        <v>0.38</v>
      </c>
      <c r="W1918">
        <v>40559</v>
      </c>
    </row>
    <row r="1919" spans="1:23" x14ac:dyDescent="0.25">
      <c r="A1919">
        <v>26276</v>
      </c>
      <c r="B1919" s="3">
        <v>40433</v>
      </c>
      <c r="C1919" s="4">
        <f t="shared" si="87"/>
        <v>2010</v>
      </c>
      <c r="D1919" s="3" t="str">
        <f t="shared" si="88"/>
        <v>Sep</v>
      </c>
      <c r="E1919" s="3" t="str">
        <f t="shared" si="89"/>
        <v>Q2</v>
      </c>
      <c r="F1919" t="s">
        <v>20</v>
      </c>
      <c r="G1919">
        <v>21</v>
      </c>
      <c r="H1919">
        <v>3685.38</v>
      </c>
      <c r="I1919">
        <v>0</v>
      </c>
      <c r="J1919" t="s">
        <v>55</v>
      </c>
      <c r="K1919">
        <v>1040.6199999999999</v>
      </c>
      <c r="L1919">
        <v>170.98</v>
      </c>
      <c r="M1919">
        <v>13.99</v>
      </c>
      <c r="N1919" t="s">
        <v>1381</v>
      </c>
      <c r="O1919" t="s">
        <v>961</v>
      </c>
      <c r="P1919" t="s">
        <v>505</v>
      </c>
      <c r="Q1919" t="s">
        <v>40</v>
      </c>
      <c r="R1919" t="s">
        <v>48</v>
      </c>
      <c r="S1919" t="s">
        <v>49</v>
      </c>
      <c r="T1919" t="s">
        <v>1515</v>
      </c>
      <c r="U1919" t="s">
        <v>47</v>
      </c>
      <c r="V1919">
        <v>0.75</v>
      </c>
      <c r="W1919">
        <v>40440</v>
      </c>
    </row>
    <row r="1920" spans="1:23" x14ac:dyDescent="0.25">
      <c r="A1920">
        <v>26912</v>
      </c>
      <c r="B1920" s="3">
        <v>41026</v>
      </c>
      <c r="C1920" s="4">
        <f t="shared" si="87"/>
        <v>2012</v>
      </c>
      <c r="D1920" s="3" t="str">
        <f t="shared" si="88"/>
        <v>Apr</v>
      </c>
      <c r="E1920" s="3" t="str">
        <f t="shared" si="89"/>
        <v>Q1</v>
      </c>
      <c r="F1920" t="s">
        <v>20</v>
      </c>
      <c r="G1920">
        <v>21</v>
      </c>
      <c r="H1920">
        <v>1090.1099999999999</v>
      </c>
      <c r="I1920">
        <v>0.08</v>
      </c>
      <c r="J1920" t="s">
        <v>21</v>
      </c>
      <c r="K1920">
        <v>55.870000000000054</v>
      </c>
      <c r="L1920">
        <v>53.98</v>
      </c>
      <c r="M1920">
        <v>5.5</v>
      </c>
      <c r="N1920" t="s">
        <v>1358</v>
      </c>
      <c r="O1920" t="s">
        <v>961</v>
      </c>
      <c r="P1920" t="s">
        <v>505</v>
      </c>
      <c r="Q1920" t="s">
        <v>59</v>
      </c>
      <c r="R1920" t="s">
        <v>41</v>
      </c>
      <c r="S1920" t="s">
        <v>69</v>
      </c>
      <c r="T1920" t="s">
        <v>944</v>
      </c>
      <c r="U1920" t="s">
        <v>38</v>
      </c>
      <c r="V1920">
        <v>0.62</v>
      </c>
      <c r="W1920">
        <v>41035</v>
      </c>
    </row>
    <row r="1921" spans="1:23" x14ac:dyDescent="0.25">
      <c r="A1921">
        <v>27137</v>
      </c>
      <c r="B1921" s="3">
        <v>40908</v>
      </c>
      <c r="C1921" s="4">
        <f t="shared" si="87"/>
        <v>2011</v>
      </c>
      <c r="D1921" s="3" t="str">
        <f t="shared" si="88"/>
        <v>Dec</v>
      </c>
      <c r="E1921" s="3" t="str">
        <f t="shared" si="89"/>
        <v>Q3</v>
      </c>
      <c r="F1921" t="s">
        <v>29</v>
      </c>
      <c r="G1921">
        <v>2</v>
      </c>
      <c r="H1921">
        <v>60.5625</v>
      </c>
      <c r="I1921">
        <v>0.02</v>
      </c>
      <c r="J1921" t="s">
        <v>21</v>
      </c>
      <c r="K1921">
        <v>-165.53900000000002</v>
      </c>
      <c r="L1921">
        <v>35.99</v>
      </c>
      <c r="M1921">
        <v>1.1000000000000001</v>
      </c>
      <c r="N1921" t="s">
        <v>1496</v>
      </c>
      <c r="O1921" t="s">
        <v>961</v>
      </c>
      <c r="P1921" t="s">
        <v>505</v>
      </c>
      <c r="Q1921" t="s">
        <v>24</v>
      </c>
      <c r="R1921" t="s">
        <v>41</v>
      </c>
      <c r="S1921" t="s">
        <v>42</v>
      </c>
      <c r="T1921" t="s">
        <v>1065</v>
      </c>
      <c r="U1921" t="s">
        <v>38</v>
      </c>
      <c r="V1921">
        <v>0.55000000000000004</v>
      </c>
      <c r="W1921">
        <v>40910</v>
      </c>
    </row>
    <row r="1922" spans="1:23" x14ac:dyDescent="0.25">
      <c r="A1922">
        <v>27335</v>
      </c>
      <c r="B1922" s="3">
        <v>40488</v>
      </c>
      <c r="C1922" s="4">
        <f t="shared" si="87"/>
        <v>2010</v>
      </c>
      <c r="D1922" s="3" t="str">
        <f t="shared" si="88"/>
        <v>Nov</v>
      </c>
      <c r="E1922" s="3" t="str">
        <f t="shared" si="89"/>
        <v>Q3</v>
      </c>
      <c r="F1922" t="s">
        <v>20</v>
      </c>
      <c r="G1922">
        <v>23</v>
      </c>
      <c r="H1922">
        <v>67.47</v>
      </c>
      <c r="I1922">
        <v>0.03</v>
      </c>
      <c r="J1922" t="s">
        <v>21</v>
      </c>
      <c r="K1922">
        <v>-100.6</v>
      </c>
      <c r="L1922">
        <v>2.66</v>
      </c>
      <c r="M1922">
        <v>6.35</v>
      </c>
      <c r="N1922" t="s">
        <v>1433</v>
      </c>
      <c r="O1922" t="s">
        <v>961</v>
      </c>
      <c r="P1922" t="s">
        <v>505</v>
      </c>
      <c r="Q1922" t="s">
        <v>40</v>
      </c>
      <c r="R1922" t="s">
        <v>25</v>
      </c>
      <c r="S1922" t="s">
        <v>75</v>
      </c>
      <c r="T1922" t="s">
        <v>1155</v>
      </c>
      <c r="U1922" t="s">
        <v>38</v>
      </c>
      <c r="V1922">
        <v>0.36</v>
      </c>
      <c r="W1922">
        <v>40488</v>
      </c>
    </row>
    <row r="1923" spans="1:23" x14ac:dyDescent="0.25">
      <c r="A1923">
        <v>27430</v>
      </c>
      <c r="B1923" s="3">
        <v>40574</v>
      </c>
      <c r="C1923" s="4">
        <f t="shared" ref="C1923:C1986" si="90">YEAR(B1923)</f>
        <v>2011</v>
      </c>
      <c r="D1923" s="3" t="str">
        <f t="shared" ref="D1923:D1986" si="91">TEXT(B1923,"MMM")</f>
        <v>Jan</v>
      </c>
      <c r="E1923" s="3" t="str">
        <f t="shared" ref="E1923:E1986" si="92">IF(AND(MONTH(B1923)&gt;=4,MONTH(B1923)&lt;=6),"Q1",IF(AND(MONTH(B1923)&gt;=7,MONTH(B1923)&lt;=9),"Q2",IF(AND(MONTH(B1923)&gt;=10,MONTH(B1923)&lt;=12),"Q3",IF(AND(MONTH(B1923)&gt;=1,MONTH(B1923)&lt;=3),"Q4"))))</f>
        <v>Q4</v>
      </c>
      <c r="F1923" t="s">
        <v>29</v>
      </c>
      <c r="G1923">
        <v>3</v>
      </c>
      <c r="H1923">
        <v>315.27</v>
      </c>
      <c r="I1923">
        <v>0.08</v>
      </c>
      <c r="J1923" t="s">
        <v>21</v>
      </c>
      <c r="K1923">
        <v>278.60000000000002</v>
      </c>
      <c r="L1923">
        <v>105.98</v>
      </c>
      <c r="M1923">
        <v>13.99</v>
      </c>
      <c r="N1923" t="s">
        <v>1516</v>
      </c>
      <c r="O1923" t="s">
        <v>961</v>
      </c>
      <c r="P1923" t="s">
        <v>505</v>
      </c>
      <c r="Q1923" t="s">
        <v>24</v>
      </c>
      <c r="R1923" t="s">
        <v>48</v>
      </c>
      <c r="S1923" t="s">
        <v>49</v>
      </c>
      <c r="T1923" t="s">
        <v>239</v>
      </c>
      <c r="U1923" t="s">
        <v>47</v>
      </c>
      <c r="V1923">
        <v>0.65</v>
      </c>
      <c r="W1923">
        <v>40575</v>
      </c>
    </row>
    <row r="1924" spans="1:23" x14ac:dyDescent="0.25">
      <c r="A1924">
        <v>27559</v>
      </c>
      <c r="B1924" s="3">
        <v>40846</v>
      </c>
      <c r="C1924" s="4">
        <f t="shared" si="90"/>
        <v>2011</v>
      </c>
      <c r="D1924" s="3" t="str">
        <f t="shared" si="91"/>
        <v>Oct</v>
      </c>
      <c r="E1924" s="3" t="str">
        <f t="shared" si="92"/>
        <v>Q3</v>
      </c>
      <c r="F1924" t="s">
        <v>29</v>
      </c>
      <c r="G1924">
        <v>38</v>
      </c>
      <c r="H1924">
        <v>465.9</v>
      </c>
      <c r="I1924">
        <v>0.05</v>
      </c>
      <c r="J1924" t="s">
        <v>21</v>
      </c>
      <c r="K1924">
        <v>79.34</v>
      </c>
      <c r="L1924">
        <v>12.28</v>
      </c>
      <c r="M1924">
        <v>4.8600000000000003</v>
      </c>
      <c r="N1924" t="s">
        <v>1517</v>
      </c>
      <c r="O1924" t="s">
        <v>961</v>
      </c>
      <c r="P1924" t="s">
        <v>505</v>
      </c>
      <c r="Q1924" t="s">
        <v>59</v>
      </c>
      <c r="R1924" t="s">
        <v>25</v>
      </c>
      <c r="S1924" t="s">
        <v>60</v>
      </c>
      <c r="T1924" t="s">
        <v>1204</v>
      </c>
      <c r="U1924" t="s">
        <v>38</v>
      </c>
      <c r="V1924">
        <v>0.38</v>
      </c>
      <c r="W1924">
        <v>40847</v>
      </c>
    </row>
    <row r="1925" spans="1:23" x14ac:dyDescent="0.25">
      <c r="A1925">
        <v>29797</v>
      </c>
      <c r="B1925" s="3">
        <v>40355</v>
      </c>
      <c r="C1925" s="4">
        <f t="shared" si="90"/>
        <v>2010</v>
      </c>
      <c r="D1925" s="3" t="str">
        <f t="shared" si="91"/>
        <v>Jun</v>
      </c>
      <c r="E1925" s="3" t="str">
        <f t="shared" si="92"/>
        <v>Q1</v>
      </c>
      <c r="F1925" t="s">
        <v>29</v>
      </c>
      <c r="G1925">
        <v>50</v>
      </c>
      <c r="H1925">
        <v>742.05</v>
      </c>
      <c r="I1925">
        <v>0.05</v>
      </c>
      <c r="J1925" t="s">
        <v>21</v>
      </c>
      <c r="K1925">
        <v>-337.98</v>
      </c>
      <c r="L1925">
        <v>14.89</v>
      </c>
      <c r="M1925">
        <v>13.56</v>
      </c>
      <c r="N1925" t="s">
        <v>1509</v>
      </c>
      <c r="O1925" t="s">
        <v>961</v>
      </c>
      <c r="P1925" t="s">
        <v>505</v>
      </c>
      <c r="Q1925" t="s">
        <v>24</v>
      </c>
      <c r="R1925" t="s">
        <v>48</v>
      </c>
      <c r="S1925" t="s">
        <v>49</v>
      </c>
      <c r="T1925" t="s">
        <v>1021</v>
      </c>
      <c r="U1925" t="s">
        <v>28</v>
      </c>
      <c r="V1925">
        <v>0.57999999999999996</v>
      </c>
      <c r="W1925">
        <v>40357</v>
      </c>
    </row>
    <row r="1926" spans="1:23" x14ac:dyDescent="0.25">
      <c r="A1926">
        <v>31682</v>
      </c>
      <c r="B1926" s="3">
        <v>40246</v>
      </c>
      <c r="C1926" s="4">
        <f t="shared" si="90"/>
        <v>2010</v>
      </c>
      <c r="D1926" s="3" t="str">
        <f t="shared" si="91"/>
        <v>Mar</v>
      </c>
      <c r="E1926" s="3" t="str">
        <f t="shared" si="92"/>
        <v>Q4</v>
      </c>
      <c r="F1926" t="s">
        <v>20</v>
      </c>
      <c r="G1926">
        <v>42</v>
      </c>
      <c r="H1926">
        <v>3186.77</v>
      </c>
      <c r="I1926">
        <v>0.09</v>
      </c>
      <c r="J1926" t="s">
        <v>21</v>
      </c>
      <c r="K1926">
        <v>455.42</v>
      </c>
      <c r="L1926">
        <v>76.72</v>
      </c>
      <c r="M1926">
        <v>19.95</v>
      </c>
      <c r="N1926" t="s">
        <v>1431</v>
      </c>
      <c r="O1926" t="s">
        <v>961</v>
      </c>
      <c r="P1926" t="s">
        <v>505</v>
      </c>
      <c r="Q1926" t="s">
        <v>40</v>
      </c>
      <c r="R1926" t="s">
        <v>25</v>
      </c>
      <c r="S1926" t="s">
        <v>33</v>
      </c>
      <c r="T1926" t="s">
        <v>443</v>
      </c>
      <c r="U1926" t="s">
        <v>28</v>
      </c>
      <c r="V1926">
        <v>0.54</v>
      </c>
      <c r="W1926">
        <v>40255</v>
      </c>
    </row>
    <row r="1927" spans="1:23" x14ac:dyDescent="0.25">
      <c r="A1927">
        <v>32389</v>
      </c>
      <c r="B1927" s="3">
        <v>40482</v>
      </c>
      <c r="C1927" s="4">
        <f t="shared" si="90"/>
        <v>2010</v>
      </c>
      <c r="D1927" s="3" t="str">
        <f t="shared" si="91"/>
        <v>Oct</v>
      </c>
      <c r="E1927" s="3" t="str">
        <f t="shared" si="92"/>
        <v>Q3</v>
      </c>
      <c r="F1927" t="s">
        <v>62</v>
      </c>
      <c r="G1927">
        <v>23</v>
      </c>
      <c r="H1927">
        <v>934.07</v>
      </c>
      <c r="I1927">
        <v>7.0000000000000007E-2</v>
      </c>
      <c r="J1927" t="s">
        <v>21</v>
      </c>
      <c r="K1927">
        <v>-7.5</v>
      </c>
      <c r="L1927">
        <v>39.99</v>
      </c>
      <c r="M1927">
        <v>10.25</v>
      </c>
      <c r="N1927" t="s">
        <v>1518</v>
      </c>
      <c r="O1927" t="s">
        <v>961</v>
      </c>
      <c r="P1927" t="s">
        <v>505</v>
      </c>
      <c r="Q1927" t="s">
        <v>24</v>
      </c>
      <c r="R1927" t="s">
        <v>41</v>
      </c>
      <c r="S1927" t="s">
        <v>69</v>
      </c>
      <c r="T1927" t="s">
        <v>571</v>
      </c>
      <c r="U1927" t="s">
        <v>38</v>
      </c>
      <c r="V1927">
        <v>0.55000000000000004</v>
      </c>
      <c r="W1927">
        <v>40484</v>
      </c>
    </row>
    <row r="1928" spans="1:23" x14ac:dyDescent="0.25">
      <c r="A1928">
        <v>32420</v>
      </c>
      <c r="B1928" s="3">
        <v>40023</v>
      </c>
      <c r="C1928" s="4">
        <f t="shared" si="90"/>
        <v>2009</v>
      </c>
      <c r="D1928" s="3" t="str">
        <f t="shared" si="91"/>
        <v>Jul</v>
      </c>
      <c r="E1928" s="3" t="str">
        <f t="shared" si="92"/>
        <v>Q2</v>
      </c>
      <c r="F1928" t="s">
        <v>62</v>
      </c>
      <c r="G1928">
        <v>35</v>
      </c>
      <c r="H1928">
        <v>175.08</v>
      </c>
      <c r="I1928">
        <v>7.0000000000000007E-2</v>
      </c>
      <c r="J1928" t="s">
        <v>21</v>
      </c>
      <c r="K1928">
        <v>-168.72</v>
      </c>
      <c r="L1928">
        <v>5.0199999999999996</v>
      </c>
      <c r="M1928">
        <v>5.14</v>
      </c>
      <c r="N1928" t="s">
        <v>1461</v>
      </c>
      <c r="O1928" t="s">
        <v>961</v>
      </c>
      <c r="P1928" t="s">
        <v>505</v>
      </c>
      <c r="Q1928" t="s">
        <v>32</v>
      </c>
      <c r="R1928" t="s">
        <v>41</v>
      </c>
      <c r="S1928" t="s">
        <v>69</v>
      </c>
      <c r="T1928" t="s">
        <v>358</v>
      </c>
      <c r="U1928" t="s">
        <v>51</v>
      </c>
      <c r="V1928">
        <v>0.79</v>
      </c>
      <c r="W1928">
        <v>40025</v>
      </c>
    </row>
    <row r="1929" spans="1:23" x14ac:dyDescent="0.25">
      <c r="A1929">
        <v>33699</v>
      </c>
      <c r="B1929" s="3">
        <v>40020</v>
      </c>
      <c r="C1929" s="4">
        <f t="shared" si="90"/>
        <v>2009</v>
      </c>
      <c r="D1929" s="3" t="str">
        <f t="shared" si="91"/>
        <v>Jul</v>
      </c>
      <c r="E1929" s="3" t="str">
        <f t="shared" si="92"/>
        <v>Q2</v>
      </c>
      <c r="F1929" t="s">
        <v>20</v>
      </c>
      <c r="G1929">
        <v>18</v>
      </c>
      <c r="H1929">
        <v>290.07</v>
      </c>
      <c r="I1929">
        <v>7.0000000000000007E-2</v>
      </c>
      <c r="J1929" t="s">
        <v>21</v>
      </c>
      <c r="K1929">
        <v>-114.2</v>
      </c>
      <c r="L1929">
        <v>16.739999999999998</v>
      </c>
      <c r="M1929">
        <v>7.04</v>
      </c>
      <c r="N1929" t="s">
        <v>1445</v>
      </c>
      <c r="O1929" t="s">
        <v>961</v>
      </c>
      <c r="P1929" t="s">
        <v>505</v>
      </c>
      <c r="Q1929" t="s">
        <v>24</v>
      </c>
      <c r="R1929" t="s">
        <v>25</v>
      </c>
      <c r="S1929" t="s">
        <v>26</v>
      </c>
      <c r="T1929" t="s">
        <v>1416</v>
      </c>
      <c r="U1929" t="s">
        <v>38</v>
      </c>
      <c r="V1929">
        <v>0.81</v>
      </c>
      <c r="W1929">
        <v>40027</v>
      </c>
    </row>
    <row r="1930" spans="1:23" x14ac:dyDescent="0.25">
      <c r="A1930">
        <v>33797</v>
      </c>
      <c r="B1930" s="3">
        <v>39824</v>
      </c>
      <c r="C1930" s="4">
        <f t="shared" si="90"/>
        <v>2009</v>
      </c>
      <c r="D1930" s="3" t="str">
        <f t="shared" si="91"/>
        <v>Jan</v>
      </c>
      <c r="E1930" s="3" t="str">
        <f t="shared" si="92"/>
        <v>Q4</v>
      </c>
      <c r="F1930" t="s">
        <v>44</v>
      </c>
      <c r="G1930">
        <v>20</v>
      </c>
      <c r="H1930">
        <v>4531.34</v>
      </c>
      <c r="I1930">
        <v>0.08</v>
      </c>
      <c r="J1930" t="s">
        <v>30</v>
      </c>
      <c r="K1930">
        <v>653.67999999999995</v>
      </c>
      <c r="L1930">
        <v>297.64</v>
      </c>
      <c r="M1930">
        <v>14.7</v>
      </c>
      <c r="N1930" t="s">
        <v>1519</v>
      </c>
      <c r="O1930" t="s">
        <v>961</v>
      </c>
      <c r="P1930" t="s">
        <v>505</v>
      </c>
      <c r="Q1930" t="s">
        <v>24</v>
      </c>
      <c r="R1930" t="s">
        <v>41</v>
      </c>
      <c r="S1930" t="s">
        <v>207</v>
      </c>
      <c r="T1930" t="s">
        <v>748</v>
      </c>
      <c r="U1930" t="s">
        <v>35</v>
      </c>
      <c r="V1930">
        <v>0.56999999999999995</v>
      </c>
      <c r="W1930">
        <v>39824</v>
      </c>
    </row>
    <row r="1931" spans="1:23" x14ac:dyDescent="0.25">
      <c r="A1931">
        <v>33958</v>
      </c>
      <c r="B1931" s="3">
        <v>40576</v>
      </c>
      <c r="C1931" s="4">
        <f t="shared" si="90"/>
        <v>2011</v>
      </c>
      <c r="D1931" s="3" t="str">
        <f t="shared" si="91"/>
        <v>Feb</v>
      </c>
      <c r="E1931" s="3" t="str">
        <f t="shared" si="92"/>
        <v>Q4</v>
      </c>
      <c r="F1931" t="s">
        <v>77</v>
      </c>
      <c r="G1931">
        <v>27</v>
      </c>
      <c r="H1931">
        <v>462.36600000000004</v>
      </c>
      <c r="I1931">
        <v>0.1</v>
      </c>
      <c r="J1931" t="s">
        <v>21</v>
      </c>
      <c r="K1931">
        <v>-120.054</v>
      </c>
      <c r="L1931">
        <v>20.99</v>
      </c>
      <c r="M1931">
        <v>3.3</v>
      </c>
      <c r="N1931" t="s">
        <v>1520</v>
      </c>
      <c r="O1931" t="s">
        <v>961</v>
      </c>
      <c r="P1931" t="s">
        <v>505</v>
      </c>
      <c r="Q1931" t="s">
        <v>24</v>
      </c>
      <c r="R1931" t="s">
        <v>41</v>
      </c>
      <c r="S1931" t="s">
        <v>42</v>
      </c>
      <c r="T1931" t="s">
        <v>292</v>
      </c>
      <c r="U1931" t="s">
        <v>51</v>
      </c>
      <c r="V1931">
        <v>0.81</v>
      </c>
      <c r="W1931">
        <v>40578</v>
      </c>
    </row>
    <row r="1932" spans="1:23" x14ac:dyDescent="0.25">
      <c r="A1932">
        <v>36454</v>
      </c>
      <c r="B1932" s="3">
        <v>40592</v>
      </c>
      <c r="C1932" s="4">
        <f t="shared" si="90"/>
        <v>2011</v>
      </c>
      <c r="D1932" s="3" t="str">
        <f t="shared" si="91"/>
        <v>Feb</v>
      </c>
      <c r="E1932" s="3" t="str">
        <f t="shared" si="92"/>
        <v>Q4</v>
      </c>
      <c r="F1932" t="s">
        <v>77</v>
      </c>
      <c r="G1932">
        <v>8</v>
      </c>
      <c r="H1932">
        <v>69.569999999999993</v>
      </c>
      <c r="I1932">
        <v>0.05</v>
      </c>
      <c r="J1932" t="s">
        <v>21</v>
      </c>
      <c r="K1932">
        <v>-36.06</v>
      </c>
      <c r="L1932">
        <v>7.98</v>
      </c>
      <c r="M1932">
        <v>6.5</v>
      </c>
      <c r="N1932" t="s">
        <v>1516</v>
      </c>
      <c r="O1932" t="s">
        <v>961</v>
      </c>
      <c r="P1932" t="s">
        <v>505</v>
      </c>
      <c r="Q1932" t="s">
        <v>24</v>
      </c>
      <c r="R1932" t="s">
        <v>25</v>
      </c>
      <c r="S1932" t="s">
        <v>26</v>
      </c>
      <c r="T1932" t="s">
        <v>1522</v>
      </c>
      <c r="U1932" t="s">
        <v>47</v>
      </c>
      <c r="V1932">
        <v>0.59</v>
      </c>
      <c r="W1932">
        <v>40595</v>
      </c>
    </row>
    <row r="1933" spans="1:23" x14ac:dyDescent="0.25">
      <c r="A1933">
        <v>36609</v>
      </c>
      <c r="B1933" s="3">
        <v>39947</v>
      </c>
      <c r="C1933" s="4">
        <f t="shared" si="90"/>
        <v>2009</v>
      </c>
      <c r="D1933" s="3" t="str">
        <f t="shared" si="91"/>
        <v>May</v>
      </c>
      <c r="E1933" s="3" t="str">
        <f t="shared" si="92"/>
        <v>Q1</v>
      </c>
      <c r="F1933" t="s">
        <v>44</v>
      </c>
      <c r="G1933">
        <v>8</v>
      </c>
      <c r="H1933">
        <v>45.73</v>
      </c>
      <c r="I1933">
        <v>0</v>
      </c>
      <c r="J1933" t="s">
        <v>21</v>
      </c>
      <c r="K1933">
        <v>-23.29</v>
      </c>
      <c r="L1933">
        <v>4.9800000000000004</v>
      </c>
      <c r="M1933">
        <v>5.49</v>
      </c>
      <c r="N1933" t="s">
        <v>1464</v>
      </c>
      <c r="O1933" t="s">
        <v>961</v>
      </c>
      <c r="P1933" t="s">
        <v>505</v>
      </c>
      <c r="Q1933" t="s">
        <v>59</v>
      </c>
      <c r="R1933" t="s">
        <v>25</v>
      </c>
      <c r="S1933" t="s">
        <v>60</v>
      </c>
      <c r="T1933" t="s">
        <v>1202</v>
      </c>
      <c r="U1933" t="s">
        <v>38</v>
      </c>
      <c r="V1933">
        <v>0.38</v>
      </c>
      <c r="W1933">
        <v>39949</v>
      </c>
    </row>
    <row r="1934" spans="1:23" x14ac:dyDescent="0.25">
      <c r="A1934">
        <v>36800</v>
      </c>
      <c r="B1934" s="3">
        <v>40431</v>
      </c>
      <c r="C1934" s="4">
        <f t="shared" si="90"/>
        <v>2010</v>
      </c>
      <c r="D1934" s="3" t="str">
        <f t="shared" si="91"/>
        <v>Sep</v>
      </c>
      <c r="E1934" s="3" t="str">
        <f t="shared" si="92"/>
        <v>Q2</v>
      </c>
      <c r="F1934" t="s">
        <v>29</v>
      </c>
      <c r="G1934">
        <v>4</v>
      </c>
      <c r="H1934">
        <v>58.44</v>
      </c>
      <c r="I1934">
        <v>0.05</v>
      </c>
      <c r="J1934" t="s">
        <v>55</v>
      </c>
      <c r="K1934">
        <v>-7.04</v>
      </c>
      <c r="L1934">
        <v>10.89</v>
      </c>
      <c r="M1934">
        <v>4.5</v>
      </c>
      <c r="N1934" t="s">
        <v>1438</v>
      </c>
      <c r="O1934" t="s">
        <v>961</v>
      </c>
      <c r="P1934" t="s">
        <v>505</v>
      </c>
      <c r="Q1934" t="s">
        <v>40</v>
      </c>
      <c r="R1934" t="s">
        <v>25</v>
      </c>
      <c r="S1934" t="s">
        <v>33</v>
      </c>
      <c r="T1934" t="s">
        <v>342</v>
      </c>
      <c r="U1934" t="s">
        <v>38</v>
      </c>
      <c r="V1934">
        <v>0.59</v>
      </c>
      <c r="W1934">
        <v>40432</v>
      </c>
    </row>
    <row r="1935" spans="1:23" x14ac:dyDescent="0.25">
      <c r="A1935">
        <v>37443</v>
      </c>
      <c r="B1935" s="3">
        <v>40283</v>
      </c>
      <c r="C1935" s="4">
        <f t="shared" si="90"/>
        <v>2010</v>
      </c>
      <c r="D1935" s="3" t="str">
        <f t="shared" si="91"/>
        <v>Apr</v>
      </c>
      <c r="E1935" s="3" t="str">
        <f t="shared" si="92"/>
        <v>Q1</v>
      </c>
      <c r="F1935" t="s">
        <v>44</v>
      </c>
      <c r="G1935">
        <v>50</v>
      </c>
      <c r="H1935">
        <v>2869.44</v>
      </c>
      <c r="I1935">
        <v>0.08</v>
      </c>
      <c r="J1935" t="s">
        <v>21</v>
      </c>
      <c r="K1935">
        <v>840.55</v>
      </c>
      <c r="L1935">
        <v>59.98</v>
      </c>
      <c r="M1935">
        <v>3.99</v>
      </c>
      <c r="N1935" t="s">
        <v>1509</v>
      </c>
      <c r="O1935" t="s">
        <v>961</v>
      </c>
      <c r="P1935" t="s">
        <v>505</v>
      </c>
      <c r="Q1935" t="s">
        <v>24</v>
      </c>
      <c r="R1935" t="s">
        <v>25</v>
      </c>
      <c r="S1935" t="s">
        <v>33</v>
      </c>
      <c r="T1935" t="s">
        <v>444</v>
      </c>
      <c r="U1935" t="s">
        <v>38</v>
      </c>
      <c r="V1935">
        <v>0.56999999999999995</v>
      </c>
      <c r="W1935">
        <v>40283</v>
      </c>
    </row>
    <row r="1936" spans="1:23" x14ac:dyDescent="0.25">
      <c r="A1936">
        <v>37792</v>
      </c>
      <c r="B1936" s="3">
        <v>40906</v>
      </c>
      <c r="C1936" s="4">
        <f t="shared" si="90"/>
        <v>2011</v>
      </c>
      <c r="D1936" s="3" t="str">
        <f t="shared" si="91"/>
        <v>Dec</v>
      </c>
      <c r="E1936" s="3" t="str">
        <f t="shared" si="92"/>
        <v>Q3</v>
      </c>
      <c r="F1936" t="s">
        <v>29</v>
      </c>
      <c r="G1936">
        <v>49</v>
      </c>
      <c r="H1936">
        <v>183.08</v>
      </c>
      <c r="I1936">
        <v>0.01</v>
      </c>
      <c r="J1936" t="s">
        <v>21</v>
      </c>
      <c r="K1936">
        <v>82.49</v>
      </c>
      <c r="L1936">
        <v>3.69</v>
      </c>
      <c r="M1936">
        <v>0.5</v>
      </c>
      <c r="N1936" t="s">
        <v>1452</v>
      </c>
      <c r="O1936" t="s">
        <v>961</v>
      </c>
      <c r="P1936" t="s">
        <v>505</v>
      </c>
      <c r="Q1936" t="s">
        <v>40</v>
      </c>
      <c r="R1936" t="s">
        <v>25</v>
      </c>
      <c r="S1936" t="s">
        <v>87</v>
      </c>
      <c r="T1936" t="s">
        <v>1420</v>
      </c>
      <c r="U1936" t="s">
        <v>38</v>
      </c>
      <c r="V1936">
        <v>0.38</v>
      </c>
      <c r="W1936">
        <v>40908</v>
      </c>
    </row>
    <row r="1937" spans="1:23" x14ac:dyDescent="0.25">
      <c r="A1937">
        <v>37829</v>
      </c>
      <c r="B1937" s="3">
        <v>40450</v>
      </c>
      <c r="C1937" s="4">
        <f t="shared" si="90"/>
        <v>2010</v>
      </c>
      <c r="D1937" s="3" t="str">
        <f t="shared" si="91"/>
        <v>Sep</v>
      </c>
      <c r="E1937" s="3" t="str">
        <f t="shared" si="92"/>
        <v>Q2</v>
      </c>
      <c r="F1937" t="s">
        <v>44</v>
      </c>
      <c r="G1937">
        <v>28</v>
      </c>
      <c r="H1937">
        <v>257.89999999999998</v>
      </c>
      <c r="I1937">
        <v>0</v>
      </c>
      <c r="J1937" t="s">
        <v>21</v>
      </c>
      <c r="K1937">
        <v>-84.69</v>
      </c>
      <c r="L1937">
        <v>8.74</v>
      </c>
      <c r="M1937">
        <v>8.2899999999999991</v>
      </c>
      <c r="N1937" t="s">
        <v>1452</v>
      </c>
      <c r="O1937" t="s">
        <v>961</v>
      </c>
      <c r="P1937" t="s">
        <v>505</v>
      </c>
      <c r="Q1937" t="s">
        <v>40</v>
      </c>
      <c r="R1937" t="s">
        <v>25</v>
      </c>
      <c r="S1937" t="s">
        <v>75</v>
      </c>
      <c r="T1937" t="s">
        <v>561</v>
      </c>
      <c r="U1937" t="s">
        <v>38</v>
      </c>
      <c r="V1937">
        <v>0.38</v>
      </c>
      <c r="W1937">
        <v>40452</v>
      </c>
    </row>
    <row r="1938" spans="1:23" x14ac:dyDescent="0.25">
      <c r="A1938">
        <v>38087</v>
      </c>
      <c r="B1938" s="3">
        <v>39865</v>
      </c>
      <c r="C1938" s="4">
        <f t="shared" si="90"/>
        <v>2009</v>
      </c>
      <c r="D1938" s="3" t="str">
        <f t="shared" si="91"/>
        <v>Feb</v>
      </c>
      <c r="E1938" s="3" t="str">
        <f t="shared" si="92"/>
        <v>Q4</v>
      </c>
      <c r="F1938" t="s">
        <v>77</v>
      </c>
      <c r="G1938">
        <v>18</v>
      </c>
      <c r="H1938">
        <v>901.81</v>
      </c>
      <c r="I1938">
        <v>0.02</v>
      </c>
      <c r="J1938" t="s">
        <v>21</v>
      </c>
      <c r="K1938">
        <v>-76.89</v>
      </c>
      <c r="L1938">
        <v>49.99</v>
      </c>
      <c r="M1938">
        <v>19.989999999999998</v>
      </c>
      <c r="N1938" t="s">
        <v>1241</v>
      </c>
      <c r="O1938" t="s">
        <v>961</v>
      </c>
      <c r="P1938" t="s">
        <v>505</v>
      </c>
      <c r="Q1938" t="s">
        <v>24</v>
      </c>
      <c r="R1938" t="s">
        <v>41</v>
      </c>
      <c r="S1938" t="s">
        <v>69</v>
      </c>
      <c r="T1938" t="s">
        <v>583</v>
      </c>
      <c r="U1938" t="s">
        <v>38</v>
      </c>
      <c r="V1938">
        <v>0.41</v>
      </c>
      <c r="W1938">
        <v>39865</v>
      </c>
    </row>
    <row r="1939" spans="1:23" x14ac:dyDescent="0.25">
      <c r="A1939">
        <v>38341</v>
      </c>
      <c r="B1939" s="3">
        <v>39951</v>
      </c>
      <c r="C1939" s="4">
        <f t="shared" si="90"/>
        <v>2009</v>
      </c>
      <c r="D1939" s="3" t="str">
        <f t="shared" si="91"/>
        <v>May</v>
      </c>
      <c r="E1939" s="3" t="str">
        <f t="shared" si="92"/>
        <v>Q1</v>
      </c>
      <c r="F1939" t="s">
        <v>62</v>
      </c>
      <c r="G1939">
        <v>38</v>
      </c>
      <c r="H1939">
        <v>623.12649999999996</v>
      </c>
      <c r="I1939">
        <v>0.09</v>
      </c>
      <c r="J1939" t="s">
        <v>21</v>
      </c>
      <c r="K1939">
        <v>122.292</v>
      </c>
      <c r="L1939">
        <v>20.99</v>
      </c>
      <c r="M1939">
        <v>0.99</v>
      </c>
      <c r="N1939" t="s">
        <v>1523</v>
      </c>
      <c r="O1939" t="s">
        <v>961</v>
      </c>
      <c r="P1939" t="s">
        <v>505</v>
      </c>
      <c r="Q1939" t="s">
        <v>40</v>
      </c>
      <c r="R1939" t="s">
        <v>41</v>
      </c>
      <c r="S1939" t="s">
        <v>42</v>
      </c>
      <c r="T1939" t="s">
        <v>824</v>
      </c>
      <c r="U1939" t="s">
        <v>67</v>
      </c>
      <c r="V1939">
        <v>0.56999999999999995</v>
      </c>
      <c r="W1939">
        <v>39951</v>
      </c>
    </row>
    <row r="1940" spans="1:23" x14ac:dyDescent="0.25">
      <c r="A1940">
        <v>38599</v>
      </c>
      <c r="B1940" s="3">
        <v>40112</v>
      </c>
      <c r="C1940" s="4">
        <f t="shared" si="90"/>
        <v>2009</v>
      </c>
      <c r="D1940" s="3" t="str">
        <f t="shared" si="91"/>
        <v>Oct</v>
      </c>
      <c r="E1940" s="3" t="str">
        <f t="shared" si="92"/>
        <v>Q3</v>
      </c>
      <c r="F1940" t="s">
        <v>29</v>
      </c>
      <c r="G1940">
        <v>27</v>
      </c>
      <c r="H1940">
        <v>2651.23</v>
      </c>
      <c r="I1940">
        <v>0.09</v>
      </c>
      <c r="J1940" t="s">
        <v>21</v>
      </c>
      <c r="K1940">
        <v>-741.81</v>
      </c>
      <c r="L1940">
        <v>101.41</v>
      </c>
      <c r="M1940">
        <v>35</v>
      </c>
      <c r="N1940" t="s">
        <v>1440</v>
      </c>
      <c r="O1940" t="s">
        <v>961</v>
      </c>
      <c r="P1940" t="s">
        <v>505</v>
      </c>
      <c r="Q1940" t="s">
        <v>32</v>
      </c>
      <c r="R1940" t="s">
        <v>25</v>
      </c>
      <c r="S1940" t="s">
        <v>26</v>
      </c>
      <c r="T1940" t="s">
        <v>1209</v>
      </c>
      <c r="U1940" t="s">
        <v>28</v>
      </c>
      <c r="V1940">
        <v>0.82</v>
      </c>
      <c r="W1940">
        <v>40113</v>
      </c>
    </row>
    <row r="1941" spans="1:23" x14ac:dyDescent="0.25">
      <c r="A1941">
        <v>38721</v>
      </c>
      <c r="B1941" s="3">
        <v>39896</v>
      </c>
      <c r="C1941" s="4">
        <f t="shared" si="90"/>
        <v>2009</v>
      </c>
      <c r="D1941" s="3" t="str">
        <f t="shared" si="91"/>
        <v>Mar</v>
      </c>
      <c r="E1941" s="3" t="str">
        <f t="shared" si="92"/>
        <v>Q4</v>
      </c>
      <c r="F1941" t="s">
        <v>77</v>
      </c>
      <c r="G1941">
        <v>17</v>
      </c>
      <c r="H1941">
        <v>107.56</v>
      </c>
      <c r="I1941">
        <v>0.1</v>
      </c>
      <c r="J1941" t="s">
        <v>21</v>
      </c>
      <c r="K1941">
        <v>-25</v>
      </c>
      <c r="L1941">
        <v>6.64</v>
      </c>
      <c r="M1941">
        <v>54.95</v>
      </c>
      <c r="N1941" t="s">
        <v>1445</v>
      </c>
      <c r="O1941" t="s">
        <v>961</v>
      </c>
      <c r="P1941" t="s">
        <v>505</v>
      </c>
      <c r="Q1941" t="s">
        <v>24</v>
      </c>
      <c r="R1941" t="s">
        <v>48</v>
      </c>
      <c r="S1941" t="s">
        <v>49</v>
      </c>
      <c r="T1941" t="s">
        <v>50</v>
      </c>
      <c r="U1941" t="s">
        <v>51</v>
      </c>
      <c r="V1941">
        <v>0.37</v>
      </c>
      <c r="W1941">
        <v>39898</v>
      </c>
    </row>
    <row r="1942" spans="1:23" x14ac:dyDescent="0.25">
      <c r="A1942">
        <v>38976</v>
      </c>
      <c r="B1942" s="3">
        <v>40537</v>
      </c>
      <c r="C1942" s="4">
        <f t="shared" si="90"/>
        <v>2010</v>
      </c>
      <c r="D1942" s="3" t="str">
        <f t="shared" si="91"/>
        <v>Dec</v>
      </c>
      <c r="E1942" s="3" t="str">
        <f t="shared" si="92"/>
        <v>Q3</v>
      </c>
      <c r="F1942" t="s">
        <v>77</v>
      </c>
      <c r="G1942">
        <v>16</v>
      </c>
      <c r="H1942">
        <v>6813.93</v>
      </c>
      <c r="I1942">
        <v>0.09</v>
      </c>
      <c r="J1942" t="s">
        <v>30</v>
      </c>
      <c r="K1942">
        <v>358.19</v>
      </c>
      <c r="L1942">
        <v>449.99</v>
      </c>
      <c r="M1942">
        <v>49</v>
      </c>
      <c r="N1942" t="s">
        <v>1482</v>
      </c>
      <c r="O1942" t="s">
        <v>961</v>
      </c>
      <c r="P1942" t="s">
        <v>505</v>
      </c>
      <c r="Q1942" t="s">
        <v>40</v>
      </c>
      <c r="R1942" t="s">
        <v>41</v>
      </c>
      <c r="S1942" t="s">
        <v>98</v>
      </c>
      <c r="T1942" t="s">
        <v>99</v>
      </c>
      <c r="U1942" t="s">
        <v>35</v>
      </c>
      <c r="V1942">
        <v>0.38</v>
      </c>
      <c r="W1942">
        <v>40538</v>
      </c>
    </row>
    <row r="1943" spans="1:23" x14ac:dyDescent="0.25">
      <c r="A1943">
        <v>39300</v>
      </c>
      <c r="B1943" s="3">
        <v>41021</v>
      </c>
      <c r="C1943" s="4">
        <f t="shared" si="90"/>
        <v>2012</v>
      </c>
      <c r="D1943" s="3" t="str">
        <f t="shared" si="91"/>
        <v>Apr</v>
      </c>
      <c r="E1943" s="3" t="str">
        <f t="shared" si="92"/>
        <v>Q1</v>
      </c>
      <c r="F1943" t="s">
        <v>29</v>
      </c>
      <c r="G1943">
        <v>9</v>
      </c>
      <c r="H1943">
        <v>44.51</v>
      </c>
      <c r="I1943">
        <v>0.01</v>
      </c>
      <c r="J1943" t="s">
        <v>21</v>
      </c>
      <c r="K1943">
        <v>-43.48</v>
      </c>
      <c r="L1943">
        <v>4.0599999999999996</v>
      </c>
      <c r="M1943">
        <v>6.89</v>
      </c>
      <c r="N1943" t="s">
        <v>1524</v>
      </c>
      <c r="O1943" t="s">
        <v>961</v>
      </c>
      <c r="P1943" t="s">
        <v>505</v>
      </c>
      <c r="Q1943" t="s">
        <v>59</v>
      </c>
      <c r="R1943" t="s">
        <v>25</v>
      </c>
      <c r="S1943" t="s">
        <v>33</v>
      </c>
      <c r="T1943" t="s">
        <v>404</v>
      </c>
      <c r="U1943" t="s">
        <v>38</v>
      </c>
      <c r="V1943">
        <v>0.6</v>
      </c>
      <c r="W1943">
        <v>41023</v>
      </c>
    </row>
    <row r="1944" spans="1:23" x14ac:dyDescent="0.25">
      <c r="A1944">
        <v>39393</v>
      </c>
      <c r="B1944" s="3">
        <v>40499</v>
      </c>
      <c r="C1944" s="4">
        <f t="shared" si="90"/>
        <v>2010</v>
      </c>
      <c r="D1944" s="3" t="str">
        <f t="shared" si="91"/>
        <v>Nov</v>
      </c>
      <c r="E1944" s="3" t="str">
        <f t="shared" si="92"/>
        <v>Q3</v>
      </c>
      <c r="F1944" t="s">
        <v>44</v>
      </c>
      <c r="G1944">
        <v>23</v>
      </c>
      <c r="H1944">
        <v>218.29</v>
      </c>
      <c r="I1944">
        <v>0.09</v>
      </c>
      <c r="J1944" t="s">
        <v>21</v>
      </c>
      <c r="K1944">
        <v>-32.433599999999998</v>
      </c>
      <c r="L1944">
        <v>9.49</v>
      </c>
      <c r="M1944">
        <v>5.76</v>
      </c>
      <c r="N1944" t="s">
        <v>1445</v>
      </c>
      <c r="O1944" t="s">
        <v>961</v>
      </c>
      <c r="P1944" t="s">
        <v>505</v>
      </c>
      <c r="Q1944" t="s">
        <v>24</v>
      </c>
      <c r="R1944" t="s">
        <v>41</v>
      </c>
      <c r="S1944" t="s">
        <v>207</v>
      </c>
      <c r="T1944" t="s">
        <v>651</v>
      </c>
      <c r="U1944" t="s">
        <v>47</v>
      </c>
      <c r="V1944">
        <v>0.39</v>
      </c>
      <c r="W1944">
        <v>40501</v>
      </c>
    </row>
    <row r="1945" spans="1:23" x14ac:dyDescent="0.25">
      <c r="A1945">
        <v>39842</v>
      </c>
      <c r="B1945" s="3">
        <v>40531</v>
      </c>
      <c r="C1945" s="4">
        <f t="shared" si="90"/>
        <v>2010</v>
      </c>
      <c r="D1945" s="3" t="str">
        <f t="shared" si="91"/>
        <v>Dec</v>
      </c>
      <c r="E1945" s="3" t="str">
        <f t="shared" si="92"/>
        <v>Q3</v>
      </c>
      <c r="F1945" t="s">
        <v>62</v>
      </c>
      <c r="G1945">
        <v>38</v>
      </c>
      <c r="H1945">
        <v>1554.21</v>
      </c>
      <c r="I1945">
        <v>0.08</v>
      </c>
      <c r="J1945" t="s">
        <v>55</v>
      </c>
      <c r="K1945">
        <v>114.45</v>
      </c>
      <c r="L1945">
        <v>41.32</v>
      </c>
      <c r="M1945">
        <v>8.66</v>
      </c>
      <c r="N1945" t="s">
        <v>1476</v>
      </c>
      <c r="O1945" t="s">
        <v>961</v>
      </c>
      <c r="P1945" t="s">
        <v>505</v>
      </c>
      <c r="Q1945" t="s">
        <v>32</v>
      </c>
      <c r="R1945" t="s">
        <v>48</v>
      </c>
      <c r="S1945" t="s">
        <v>49</v>
      </c>
      <c r="T1945" t="s">
        <v>631</v>
      </c>
      <c r="U1945" t="s">
        <v>47</v>
      </c>
      <c r="V1945">
        <v>0.76</v>
      </c>
      <c r="W1945">
        <v>40531</v>
      </c>
    </row>
    <row r="1946" spans="1:23" x14ac:dyDescent="0.25">
      <c r="A1946">
        <v>41766</v>
      </c>
      <c r="B1946" s="3">
        <v>41163</v>
      </c>
      <c r="C1946" s="4">
        <f t="shared" si="90"/>
        <v>2012</v>
      </c>
      <c r="D1946" s="3" t="str">
        <f t="shared" si="91"/>
        <v>Sep</v>
      </c>
      <c r="E1946" s="3" t="str">
        <f t="shared" si="92"/>
        <v>Q2</v>
      </c>
      <c r="F1946" t="s">
        <v>77</v>
      </c>
      <c r="G1946">
        <v>7</v>
      </c>
      <c r="H1946">
        <v>273.42</v>
      </c>
      <c r="I1946">
        <v>0</v>
      </c>
      <c r="J1946" t="s">
        <v>21</v>
      </c>
      <c r="K1946">
        <v>10.064</v>
      </c>
      <c r="L1946">
        <v>34.54</v>
      </c>
      <c r="M1946">
        <v>14.72</v>
      </c>
      <c r="N1946" t="s">
        <v>1491</v>
      </c>
      <c r="O1946" t="s">
        <v>961</v>
      </c>
      <c r="P1946" t="s">
        <v>505</v>
      </c>
      <c r="Q1946" t="s">
        <v>40</v>
      </c>
      <c r="R1946" t="s">
        <v>25</v>
      </c>
      <c r="S1946" t="s">
        <v>36</v>
      </c>
      <c r="T1946" t="s">
        <v>226</v>
      </c>
      <c r="U1946" t="s">
        <v>38</v>
      </c>
      <c r="V1946">
        <v>0.37</v>
      </c>
      <c r="W1946">
        <v>41164</v>
      </c>
    </row>
    <row r="1947" spans="1:23" x14ac:dyDescent="0.25">
      <c r="A1947">
        <v>43813</v>
      </c>
      <c r="B1947" s="3">
        <v>40015</v>
      </c>
      <c r="C1947" s="4">
        <f t="shared" si="90"/>
        <v>2009</v>
      </c>
      <c r="D1947" s="3" t="str">
        <f t="shared" si="91"/>
        <v>Jul</v>
      </c>
      <c r="E1947" s="3" t="str">
        <f t="shared" si="92"/>
        <v>Q2</v>
      </c>
      <c r="F1947" t="s">
        <v>44</v>
      </c>
      <c r="G1947">
        <v>23</v>
      </c>
      <c r="H1947">
        <v>384.21</v>
      </c>
      <c r="I1947">
        <v>0.04</v>
      </c>
      <c r="J1947" t="s">
        <v>21</v>
      </c>
      <c r="K1947">
        <v>-266.22000000000003</v>
      </c>
      <c r="L1947">
        <v>15.51</v>
      </c>
      <c r="M1947">
        <v>17.78</v>
      </c>
      <c r="N1947" t="s">
        <v>1431</v>
      </c>
      <c r="O1947" t="s">
        <v>961</v>
      </c>
      <c r="P1947" t="s">
        <v>505</v>
      </c>
      <c r="Q1947" t="s">
        <v>40</v>
      </c>
      <c r="R1947" t="s">
        <v>25</v>
      </c>
      <c r="S1947" t="s">
        <v>26</v>
      </c>
      <c r="T1947" t="s">
        <v>380</v>
      </c>
      <c r="U1947" t="s">
        <v>38</v>
      </c>
      <c r="V1947">
        <v>0.59</v>
      </c>
      <c r="W1947">
        <v>40017</v>
      </c>
    </row>
    <row r="1948" spans="1:23" x14ac:dyDescent="0.25">
      <c r="A1948">
        <v>44292</v>
      </c>
      <c r="B1948" s="3">
        <v>40708</v>
      </c>
      <c r="C1948" s="4">
        <f t="shared" si="90"/>
        <v>2011</v>
      </c>
      <c r="D1948" s="3" t="str">
        <f t="shared" si="91"/>
        <v>Jun</v>
      </c>
      <c r="E1948" s="3" t="str">
        <f t="shared" si="92"/>
        <v>Q1</v>
      </c>
      <c r="F1948" t="s">
        <v>44</v>
      </c>
      <c r="G1948">
        <v>1</v>
      </c>
      <c r="H1948">
        <v>10.48</v>
      </c>
      <c r="I1948">
        <v>0</v>
      </c>
      <c r="J1948" t="s">
        <v>55</v>
      </c>
      <c r="K1948">
        <v>-3.78</v>
      </c>
      <c r="L1948">
        <v>5.18</v>
      </c>
      <c r="M1948">
        <v>2.04</v>
      </c>
      <c r="N1948" t="s">
        <v>591</v>
      </c>
      <c r="O1948" t="s">
        <v>961</v>
      </c>
      <c r="P1948" t="s">
        <v>505</v>
      </c>
      <c r="Q1948" t="s">
        <v>40</v>
      </c>
      <c r="R1948" t="s">
        <v>25</v>
      </c>
      <c r="S1948" t="s">
        <v>60</v>
      </c>
      <c r="T1948" t="s">
        <v>388</v>
      </c>
      <c r="U1948" t="s">
        <v>67</v>
      </c>
      <c r="V1948">
        <v>0.36</v>
      </c>
      <c r="W1948">
        <v>40709</v>
      </c>
    </row>
    <row r="1949" spans="1:23" x14ac:dyDescent="0.25">
      <c r="A1949">
        <v>44583</v>
      </c>
      <c r="B1949" s="3">
        <v>40090</v>
      </c>
      <c r="C1949" s="4">
        <f t="shared" si="90"/>
        <v>2009</v>
      </c>
      <c r="D1949" s="3" t="str">
        <f t="shared" si="91"/>
        <v>Oct</v>
      </c>
      <c r="E1949" s="3" t="str">
        <f t="shared" si="92"/>
        <v>Q3</v>
      </c>
      <c r="F1949" t="s">
        <v>20</v>
      </c>
      <c r="G1949">
        <v>6</v>
      </c>
      <c r="H1949">
        <v>17.59</v>
      </c>
      <c r="I1949">
        <v>0.1</v>
      </c>
      <c r="J1949" t="s">
        <v>21</v>
      </c>
      <c r="K1949">
        <v>-19.739999999999998</v>
      </c>
      <c r="L1949">
        <v>2.2200000000000002</v>
      </c>
      <c r="M1949">
        <v>5</v>
      </c>
      <c r="N1949" t="s">
        <v>1506</v>
      </c>
      <c r="O1949" t="s">
        <v>961</v>
      </c>
      <c r="P1949" t="s">
        <v>505</v>
      </c>
      <c r="Q1949" t="s">
        <v>40</v>
      </c>
      <c r="R1949" t="s">
        <v>25</v>
      </c>
      <c r="S1949" t="s">
        <v>33</v>
      </c>
      <c r="T1949" t="s">
        <v>1327</v>
      </c>
      <c r="U1949" t="s">
        <v>38</v>
      </c>
      <c r="V1949">
        <v>0.55000000000000004</v>
      </c>
      <c r="W1949">
        <v>40095</v>
      </c>
    </row>
    <row r="1950" spans="1:23" x14ac:dyDescent="0.25">
      <c r="A1950">
        <v>45381</v>
      </c>
      <c r="B1950" s="3">
        <v>40776</v>
      </c>
      <c r="C1950" s="4">
        <f t="shared" si="90"/>
        <v>2011</v>
      </c>
      <c r="D1950" s="3" t="str">
        <f t="shared" si="91"/>
        <v>Aug</v>
      </c>
      <c r="E1950" s="3" t="str">
        <f t="shared" si="92"/>
        <v>Q2</v>
      </c>
      <c r="F1950" t="s">
        <v>62</v>
      </c>
      <c r="G1950">
        <v>1</v>
      </c>
      <c r="H1950">
        <v>11.81</v>
      </c>
      <c r="I1950">
        <v>0.01</v>
      </c>
      <c r="J1950" t="s">
        <v>21</v>
      </c>
      <c r="K1950">
        <v>-7.95</v>
      </c>
      <c r="L1950">
        <v>5.89</v>
      </c>
      <c r="M1950">
        <v>5.57</v>
      </c>
      <c r="N1950" t="s">
        <v>1525</v>
      </c>
      <c r="O1950" t="s">
        <v>961</v>
      </c>
      <c r="P1950" t="s">
        <v>505</v>
      </c>
      <c r="Q1950" t="s">
        <v>24</v>
      </c>
      <c r="R1950" t="s">
        <v>48</v>
      </c>
      <c r="S1950" t="s">
        <v>49</v>
      </c>
      <c r="T1950" t="s">
        <v>462</v>
      </c>
      <c r="U1950" t="s">
        <v>38</v>
      </c>
      <c r="V1950">
        <v>0.41</v>
      </c>
      <c r="W1950">
        <v>40778</v>
      </c>
    </row>
    <row r="1951" spans="1:23" x14ac:dyDescent="0.25">
      <c r="A1951">
        <v>46531</v>
      </c>
      <c r="B1951" s="3">
        <v>40776</v>
      </c>
      <c r="C1951" s="4">
        <f t="shared" si="90"/>
        <v>2011</v>
      </c>
      <c r="D1951" s="3" t="str">
        <f t="shared" si="91"/>
        <v>Aug</v>
      </c>
      <c r="E1951" s="3" t="str">
        <f t="shared" si="92"/>
        <v>Q2</v>
      </c>
      <c r="F1951" t="s">
        <v>20</v>
      </c>
      <c r="G1951">
        <v>39</v>
      </c>
      <c r="H1951">
        <v>4211</v>
      </c>
      <c r="I1951">
        <v>7.0000000000000007E-2</v>
      </c>
      <c r="J1951" t="s">
        <v>21</v>
      </c>
      <c r="K1951">
        <v>-270.57373200000001</v>
      </c>
      <c r="L1951">
        <v>111.96</v>
      </c>
      <c r="M1951">
        <v>69</v>
      </c>
      <c r="N1951" t="s">
        <v>1440</v>
      </c>
      <c r="O1951" t="s">
        <v>961</v>
      </c>
      <c r="P1951" t="s">
        <v>505</v>
      </c>
      <c r="Q1951" t="s">
        <v>32</v>
      </c>
      <c r="R1951" t="s">
        <v>48</v>
      </c>
      <c r="S1951" t="s">
        <v>82</v>
      </c>
      <c r="T1951" t="s">
        <v>1338</v>
      </c>
      <c r="U1951" t="s">
        <v>28</v>
      </c>
      <c r="V1951">
        <v>0.63</v>
      </c>
      <c r="W1951">
        <v>40783</v>
      </c>
    </row>
    <row r="1952" spans="1:23" x14ac:dyDescent="0.25">
      <c r="A1952">
        <v>47136</v>
      </c>
      <c r="B1952" s="3">
        <v>40567</v>
      </c>
      <c r="C1952" s="4">
        <f t="shared" si="90"/>
        <v>2011</v>
      </c>
      <c r="D1952" s="3" t="str">
        <f t="shared" si="91"/>
        <v>Jan</v>
      </c>
      <c r="E1952" s="3" t="str">
        <f t="shared" si="92"/>
        <v>Q4</v>
      </c>
      <c r="F1952" t="s">
        <v>62</v>
      </c>
      <c r="G1952">
        <v>18</v>
      </c>
      <c r="H1952">
        <v>89.99</v>
      </c>
      <c r="I1952">
        <v>0</v>
      </c>
      <c r="J1952" t="s">
        <v>21</v>
      </c>
      <c r="K1952">
        <v>18.954999999999998</v>
      </c>
      <c r="L1952">
        <v>4.82</v>
      </c>
      <c r="M1952">
        <v>1.49</v>
      </c>
      <c r="N1952" t="s">
        <v>1526</v>
      </c>
      <c r="O1952" t="s">
        <v>961</v>
      </c>
      <c r="P1952" t="s">
        <v>505</v>
      </c>
      <c r="Q1952" t="s">
        <v>24</v>
      </c>
      <c r="R1952" t="s">
        <v>25</v>
      </c>
      <c r="S1952" t="s">
        <v>36</v>
      </c>
      <c r="T1952" t="s">
        <v>947</v>
      </c>
      <c r="U1952" t="s">
        <v>38</v>
      </c>
      <c r="V1952">
        <v>0.36</v>
      </c>
      <c r="W1952">
        <v>40569</v>
      </c>
    </row>
    <row r="1953" spans="1:23" x14ac:dyDescent="0.25">
      <c r="A1953">
        <v>47813</v>
      </c>
      <c r="B1953" s="3">
        <v>40052</v>
      </c>
      <c r="C1953" s="4">
        <f t="shared" si="90"/>
        <v>2009</v>
      </c>
      <c r="D1953" s="3" t="str">
        <f t="shared" si="91"/>
        <v>Aug</v>
      </c>
      <c r="E1953" s="3" t="str">
        <f t="shared" si="92"/>
        <v>Q2</v>
      </c>
      <c r="F1953" t="s">
        <v>29</v>
      </c>
      <c r="G1953">
        <v>50</v>
      </c>
      <c r="H1953">
        <v>343</v>
      </c>
      <c r="I1953">
        <v>0</v>
      </c>
      <c r="J1953" t="s">
        <v>21</v>
      </c>
      <c r="K1953">
        <v>-76.94</v>
      </c>
      <c r="L1953">
        <v>6.68</v>
      </c>
      <c r="M1953">
        <v>5.66</v>
      </c>
      <c r="N1953" t="s">
        <v>1458</v>
      </c>
      <c r="O1953" t="s">
        <v>961</v>
      </c>
      <c r="P1953" t="s">
        <v>505</v>
      </c>
      <c r="Q1953" t="s">
        <v>59</v>
      </c>
      <c r="R1953" t="s">
        <v>25</v>
      </c>
      <c r="S1953" t="s">
        <v>60</v>
      </c>
      <c r="T1953" t="s">
        <v>846</v>
      </c>
      <c r="U1953" t="s">
        <v>38</v>
      </c>
      <c r="V1953">
        <v>0.37</v>
      </c>
      <c r="W1953">
        <v>40054</v>
      </c>
    </row>
    <row r="1954" spans="1:23" x14ac:dyDescent="0.25">
      <c r="A1954">
        <v>48263</v>
      </c>
      <c r="B1954" s="3">
        <v>40246</v>
      </c>
      <c r="C1954" s="4">
        <f t="shared" si="90"/>
        <v>2010</v>
      </c>
      <c r="D1954" s="3" t="str">
        <f t="shared" si="91"/>
        <v>Mar</v>
      </c>
      <c r="E1954" s="3" t="str">
        <f t="shared" si="92"/>
        <v>Q4</v>
      </c>
      <c r="F1954" t="s">
        <v>62</v>
      </c>
      <c r="G1954">
        <v>28</v>
      </c>
      <c r="H1954">
        <v>164.22</v>
      </c>
      <c r="I1954">
        <v>0.1</v>
      </c>
      <c r="J1954" t="s">
        <v>21</v>
      </c>
      <c r="K1954">
        <v>-124.72</v>
      </c>
      <c r="L1954">
        <v>5.98</v>
      </c>
      <c r="M1954">
        <v>7.5</v>
      </c>
      <c r="N1954" t="s">
        <v>1474</v>
      </c>
      <c r="O1954" t="s">
        <v>961</v>
      </c>
      <c r="P1954" t="s">
        <v>505</v>
      </c>
      <c r="Q1954" t="s">
        <v>32</v>
      </c>
      <c r="R1954" t="s">
        <v>25</v>
      </c>
      <c r="S1954" t="s">
        <v>60</v>
      </c>
      <c r="T1954" t="s">
        <v>572</v>
      </c>
      <c r="U1954" t="s">
        <v>38</v>
      </c>
      <c r="V1954">
        <v>0.4</v>
      </c>
      <c r="W1954">
        <v>40247</v>
      </c>
    </row>
    <row r="1955" spans="1:23" x14ac:dyDescent="0.25">
      <c r="A1955">
        <v>48706</v>
      </c>
      <c r="B1955" s="3">
        <v>41212</v>
      </c>
      <c r="C1955" s="4">
        <f t="shared" si="90"/>
        <v>2012</v>
      </c>
      <c r="D1955" s="3" t="str">
        <f t="shared" si="91"/>
        <v>Oct</v>
      </c>
      <c r="E1955" s="3" t="str">
        <f t="shared" si="92"/>
        <v>Q3</v>
      </c>
      <c r="F1955" t="s">
        <v>20</v>
      </c>
      <c r="G1955">
        <v>18</v>
      </c>
      <c r="H1955">
        <v>132.78</v>
      </c>
      <c r="I1955">
        <v>0.09</v>
      </c>
      <c r="J1955" t="s">
        <v>21</v>
      </c>
      <c r="K1955">
        <v>-130.96</v>
      </c>
      <c r="L1955">
        <v>7.28</v>
      </c>
      <c r="M1955">
        <v>11.15</v>
      </c>
      <c r="N1955" t="s">
        <v>1503</v>
      </c>
      <c r="O1955" t="s">
        <v>961</v>
      </c>
      <c r="P1955" t="s">
        <v>505</v>
      </c>
      <c r="Q1955" t="s">
        <v>24</v>
      </c>
      <c r="R1955" t="s">
        <v>25</v>
      </c>
      <c r="S1955" t="s">
        <v>60</v>
      </c>
      <c r="T1955" t="s">
        <v>658</v>
      </c>
      <c r="U1955" t="s">
        <v>38</v>
      </c>
      <c r="V1955">
        <v>0.37</v>
      </c>
      <c r="W1955">
        <v>41219</v>
      </c>
    </row>
    <row r="1956" spans="1:23" x14ac:dyDescent="0.25">
      <c r="A1956">
        <v>48963</v>
      </c>
      <c r="B1956" s="3">
        <v>40470</v>
      </c>
      <c r="C1956" s="4">
        <f t="shared" si="90"/>
        <v>2010</v>
      </c>
      <c r="D1956" s="3" t="str">
        <f t="shared" si="91"/>
        <v>Oct</v>
      </c>
      <c r="E1956" s="3" t="str">
        <f t="shared" si="92"/>
        <v>Q3</v>
      </c>
      <c r="F1956" t="s">
        <v>44</v>
      </c>
      <c r="G1956">
        <v>12</v>
      </c>
      <c r="H1956">
        <v>81.87</v>
      </c>
      <c r="I1956">
        <v>7.0000000000000007E-2</v>
      </c>
      <c r="J1956" t="s">
        <v>21</v>
      </c>
      <c r="K1956">
        <v>-31.14</v>
      </c>
      <c r="L1956">
        <v>6.48</v>
      </c>
      <c r="M1956">
        <v>5.94</v>
      </c>
      <c r="N1956" t="s">
        <v>1444</v>
      </c>
      <c r="O1956" t="s">
        <v>961</v>
      </c>
      <c r="P1956" t="s">
        <v>505</v>
      </c>
      <c r="Q1956" t="s">
        <v>59</v>
      </c>
      <c r="R1956" t="s">
        <v>25</v>
      </c>
      <c r="S1956" t="s">
        <v>60</v>
      </c>
      <c r="T1956" t="s">
        <v>981</v>
      </c>
      <c r="U1956" t="s">
        <v>38</v>
      </c>
      <c r="V1956">
        <v>0.37</v>
      </c>
      <c r="W1956">
        <v>40472</v>
      </c>
    </row>
    <row r="1957" spans="1:23" x14ac:dyDescent="0.25">
      <c r="A1957">
        <v>49312</v>
      </c>
      <c r="B1957" s="3">
        <v>40595</v>
      </c>
      <c r="C1957" s="4">
        <f t="shared" si="90"/>
        <v>2011</v>
      </c>
      <c r="D1957" s="3" t="str">
        <f t="shared" si="91"/>
        <v>Feb</v>
      </c>
      <c r="E1957" s="3" t="str">
        <f t="shared" si="92"/>
        <v>Q4</v>
      </c>
      <c r="F1957" t="s">
        <v>77</v>
      </c>
      <c r="G1957">
        <v>30</v>
      </c>
      <c r="H1957">
        <v>164.41</v>
      </c>
      <c r="I1957">
        <v>0</v>
      </c>
      <c r="J1957" t="s">
        <v>21</v>
      </c>
      <c r="K1957">
        <v>-128.52000000000001</v>
      </c>
      <c r="L1957">
        <v>4.9800000000000004</v>
      </c>
      <c r="M1957">
        <v>7.54</v>
      </c>
      <c r="N1957" t="s">
        <v>1506</v>
      </c>
      <c r="O1957" t="s">
        <v>961</v>
      </c>
      <c r="P1957" t="s">
        <v>505</v>
      </c>
      <c r="Q1957" t="s">
        <v>40</v>
      </c>
      <c r="R1957" t="s">
        <v>25</v>
      </c>
      <c r="S1957" t="s">
        <v>60</v>
      </c>
      <c r="T1957" t="s">
        <v>1527</v>
      </c>
      <c r="U1957" t="s">
        <v>38</v>
      </c>
      <c r="V1957">
        <v>0.38</v>
      </c>
      <c r="W1957">
        <v>40596</v>
      </c>
    </row>
    <row r="1958" spans="1:23" x14ac:dyDescent="0.25">
      <c r="A1958">
        <v>49472</v>
      </c>
      <c r="B1958" s="3">
        <v>40375</v>
      </c>
      <c r="C1958" s="4">
        <f t="shared" si="90"/>
        <v>2010</v>
      </c>
      <c r="D1958" s="3" t="str">
        <f t="shared" si="91"/>
        <v>Jul</v>
      </c>
      <c r="E1958" s="3" t="str">
        <f t="shared" si="92"/>
        <v>Q2</v>
      </c>
      <c r="F1958" t="s">
        <v>20</v>
      </c>
      <c r="G1958">
        <v>15</v>
      </c>
      <c r="H1958">
        <v>144.13999999999999</v>
      </c>
      <c r="I1958">
        <v>0.05</v>
      </c>
      <c r="J1958" t="s">
        <v>21</v>
      </c>
      <c r="K1958">
        <v>12.09</v>
      </c>
      <c r="L1958">
        <v>9.7799999999999994</v>
      </c>
      <c r="M1958">
        <v>1.99</v>
      </c>
      <c r="N1958" t="s">
        <v>1528</v>
      </c>
      <c r="O1958" t="s">
        <v>961</v>
      </c>
      <c r="P1958" t="s">
        <v>505</v>
      </c>
      <c r="Q1958" t="s">
        <v>24</v>
      </c>
      <c r="R1958" t="s">
        <v>41</v>
      </c>
      <c r="S1958" t="s">
        <v>69</v>
      </c>
      <c r="T1958" t="s">
        <v>241</v>
      </c>
      <c r="U1958" t="s">
        <v>51</v>
      </c>
      <c r="V1958">
        <v>0.43</v>
      </c>
      <c r="W1958">
        <v>40380</v>
      </c>
    </row>
    <row r="1959" spans="1:23" x14ac:dyDescent="0.25">
      <c r="A1959">
        <v>49891</v>
      </c>
      <c r="B1959" s="3">
        <v>40068</v>
      </c>
      <c r="C1959" s="4">
        <f t="shared" si="90"/>
        <v>2009</v>
      </c>
      <c r="D1959" s="3" t="str">
        <f t="shared" si="91"/>
        <v>Sep</v>
      </c>
      <c r="E1959" s="3" t="str">
        <f t="shared" si="92"/>
        <v>Q2</v>
      </c>
      <c r="F1959" t="s">
        <v>44</v>
      </c>
      <c r="G1959">
        <v>40</v>
      </c>
      <c r="H1959">
        <v>259.83</v>
      </c>
      <c r="I1959">
        <v>0</v>
      </c>
      <c r="J1959" t="s">
        <v>21</v>
      </c>
      <c r="K1959">
        <v>80.733000000000004</v>
      </c>
      <c r="L1959">
        <v>5.98</v>
      </c>
      <c r="M1959">
        <v>1.49</v>
      </c>
      <c r="N1959" t="s">
        <v>1529</v>
      </c>
      <c r="O1959" t="s">
        <v>961</v>
      </c>
      <c r="P1959" t="s">
        <v>505</v>
      </c>
      <c r="Q1959" t="s">
        <v>32</v>
      </c>
      <c r="R1959" t="s">
        <v>25</v>
      </c>
      <c r="S1959" t="s">
        <v>36</v>
      </c>
      <c r="T1959" t="s">
        <v>1326</v>
      </c>
      <c r="U1959" t="s">
        <v>38</v>
      </c>
      <c r="V1959">
        <v>0.39</v>
      </c>
      <c r="W1959">
        <v>40070</v>
      </c>
    </row>
    <row r="1960" spans="1:23" x14ac:dyDescent="0.25">
      <c r="A1960">
        <v>49984</v>
      </c>
      <c r="B1960" s="3">
        <v>39944</v>
      </c>
      <c r="C1960" s="4">
        <f t="shared" si="90"/>
        <v>2009</v>
      </c>
      <c r="D1960" s="3" t="str">
        <f t="shared" si="91"/>
        <v>May</v>
      </c>
      <c r="E1960" s="3" t="str">
        <f t="shared" si="92"/>
        <v>Q1</v>
      </c>
      <c r="F1960" t="s">
        <v>20</v>
      </c>
      <c r="G1960">
        <v>14</v>
      </c>
      <c r="H1960">
        <v>57.28</v>
      </c>
      <c r="I1960">
        <v>0.02</v>
      </c>
      <c r="J1960" t="s">
        <v>21</v>
      </c>
      <c r="K1960">
        <v>7.31</v>
      </c>
      <c r="L1960">
        <v>3.8</v>
      </c>
      <c r="M1960">
        <v>1.49</v>
      </c>
      <c r="N1960" t="s">
        <v>1479</v>
      </c>
      <c r="O1960" t="s">
        <v>961</v>
      </c>
      <c r="P1960" t="s">
        <v>505</v>
      </c>
      <c r="Q1960" t="s">
        <v>24</v>
      </c>
      <c r="R1960" t="s">
        <v>25</v>
      </c>
      <c r="S1960" t="s">
        <v>36</v>
      </c>
      <c r="T1960" t="s">
        <v>266</v>
      </c>
      <c r="U1960" t="s">
        <v>38</v>
      </c>
      <c r="V1960">
        <v>0.38</v>
      </c>
      <c r="W1960">
        <v>39948</v>
      </c>
    </row>
    <row r="1961" spans="1:23" x14ac:dyDescent="0.25">
      <c r="A1961">
        <v>50471</v>
      </c>
      <c r="B1961" s="3">
        <v>40911</v>
      </c>
      <c r="C1961" s="4">
        <f t="shared" si="90"/>
        <v>2012</v>
      </c>
      <c r="D1961" s="3" t="str">
        <f t="shared" si="91"/>
        <v>Jan</v>
      </c>
      <c r="E1961" s="3" t="str">
        <f t="shared" si="92"/>
        <v>Q4</v>
      </c>
      <c r="F1961" t="s">
        <v>20</v>
      </c>
      <c r="G1961">
        <v>25</v>
      </c>
      <c r="H1961">
        <v>5859.25</v>
      </c>
      <c r="I1961">
        <v>0.02</v>
      </c>
      <c r="J1961" t="s">
        <v>30</v>
      </c>
      <c r="K1961">
        <v>1358.53</v>
      </c>
      <c r="L1961">
        <v>226.67</v>
      </c>
      <c r="M1961">
        <v>28.16</v>
      </c>
      <c r="N1961" t="s">
        <v>1526</v>
      </c>
      <c r="O1961" t="s">
        <v>961</v>
      </c>
      <c r="P1961" t="s">
        <v>505</v>
      </c>
      <c r="Q1961" t="s">
        <v>40</v>
      </c>
      <c r="R1961" t="s">
        <v>48</v>
      </c>
      <c r="S1961" t="s">
        <v>111</v>
      </c>
      <c r="T1961" t="s">
        <v>212</v>
      </c>
      <c r="U1961" t="s">
        <v>35</v>
      </c>
      <c r="V1961">
        <v>0.59</v>
      </c>
      <c r="W1961">
        <v>40913</v>
      </c>
    </row>
    <row r="1962" spans="1:23" x14ac:dyDescent="0.25">
      <c r="A1962">
        <v>51203</v>
      </c>
      <c r="B1962" s="3">
        <v>40898</v>
      </c>
      <c r="C1962" s="4">
        <f t="shared" si="90"/>
        <v>2011</v>
      </c>
      <c r="D1962" s="3" t="str">
        <f t="shared" si="91"/>
        <v>Dec</v>
      </c>
      <c r="E1962" s="3" t="str">
        <f t="shared" si="92"/>
        <v>Q3</v>
      </c>
      <c r="F1962" t="s">
        <v>29</v>
      </c>
      <c r="G1962">
        <v>49</v>
      </c>
      <c r="H1962">
        <v>26622.55</v>
      </c>
      <c r="I1962">
        <v>0.08</v>
      </c>
      <c r="J1962" t="s">
        <v>30</v>
      </c>
      <c r="K1962">
        <v>3146.2154999999998</v>
      </c>
      <c r="L1962">
        <v>550.98</v>
      </c>
      <c r="M1962">
        <v>45.7</v>
      </c>
      <c r="N1962" t="s">
        <v>1452</v>
      </c>
      <c r="O1962" t="s">
        <v>961</v>
      </c>
      <c r="P1962" t="s">
        <v>505</v>
      </c>
      <c r="Q1962" t="s">
        <v>59</v>
      </c>
      <c r="R1962" t="s">
        <v>48</v>
      </c>
      <c r="S1962" t="s">
        <v>82</v>
      </c>
      <c r="T1962" t="s">
        <v>1530</v>
      </c>
      <c r="U1962" t="s">
        <v>81</v>
      </c>
      <c r="V1962">
        <v>0.71</v>
      </c>
      <c r="W1962">
        <v>40899</v>
      </c>
    </row>
    <row r="1963" spans="1:23" x14ac:dyDescent="0.25">
      <c r="A1963">
        <v>51233</v>
      </c>
      <c r="B1963" s="3">
        <v>40156</v>
      </c>
      <c r="C1963" s="4">
        <f t="shared" si="90"/>
        <v>2009</v>
      </c>
      <c r="D1963" s="3" t="str">
        <f t="shared" si="91"/>
        <v>Dec</v>
      </c>
      <c r="E1963" s="3" t="str">
        <f t="shared" si="92"/>
        <v>Q3</v>
      </c>
      <c r="F1963" t="s">
        <v>20</v>
      </c>
      <c r="G1963">
        <v>3</v>
      </c>
      <c r="H1963">
        <v>26.5</v>
      </c>
      <c r="I1963">
        <v>0.05</v>
      </c>
      <c r="J1963" t="s">
        <v>21</v>
      </c>
      <c r="K1963">
        <v>20.12</v>
      </c>
      <c r="L1963">
        <v>7.59</v>
      </c>
      <c r="M1963">
        <v>4</v>
      </c>
      <c r="N1963" t="s">
        <v>1452</v>
      </c>
      <c r="O1963" t="s">
        <v>961</v>
      </c>
      <c r="P1963" t="s">
        <v>505</v>
      </c>
      <c r="Q1963" t="s">
        <v>40</v>
      </c>
      <c r="R1963" t="s">
        <v>48</v>
      </c>
      <c r="S1963" t="s">
        <v>49</v>
      </c>
      <c r="T1963" t="s">
        <v>497</v>
      </c>
      <c r="U1963" t="s">
        <v>67</v>
      </c>
      <c r="V1963">
        <v>0.42</v>
      </c>
      <c r="W1963">
        <v>40156</v>
      </c>
    </row>
    <row r="1964" spans="1:23" x14ac:dyDescent="0.25">
      <c r="A1964">
        <v>52195</v>
      </c>
      <c r="B1964" s="3">
        <v>40842</v>
      </c>
      <c r="C1964" s="4">
        <f t="shared" si="90"/>
        <v>2011</v>
      </c>
      <c r="D1964" s="3" t="str">
        <f t="shared" si="91"/>
        <v>Oct</v>
      </c>
      <c r="E1964" s="3" t="str">
        <f t="shared" si="92"/>
        <v>Q3</v>
      </c>
      <c r="F1964" t="s">
        <v>44</v>
      </c>
      <c r="G1964">
        <v>19</v>
      </c>
      <c r="H1964">
        <v>267</v>
      </c>
      <c r="I1964">
        <v>0.09</v>
      </c>
      <c r="J1964" t="s">
        <v>21</v>
      </c>
      <c r="K1964">
        <v>-2.8289999999999997</v>
      </c>
      <c r="L1964">
        <v>14.45</v>
      </c>
      <c r="M1964">
        <v>7.17</v>
      </c>
      <c r="N1964" t="s">
        <v>1496</v>
      </c>
      <c r="O1964" t="s">
        <v>961</v>
      </c>
      <c r="P1964" t="s">
        <v>505</v>
      </c>
      <c r="Q1964" t="s">
        <v>24</v>
      </c>
      <c r="R1964" t="s">
        <v>25</v>
      </c>
      <c r="S1964" t="s">
        <v>36</v>
      </c>
      <c r="T1964" t="s">
        <v>1107</v>
      </c>
      <c r="U1964" t="s">
        <v>38</v>
      </c>
      <c r="V1964">
        <v>0.38</v>
      </c>
      <c r="W1964">
        <v>40843</v>
      </c>
    </row>
    <row r="1965" spans="1:23" x14ac:dyDescent="0.25">
      <c r="A1965">
        <v>53123</v>
      </c>
      <c r="B1965" s="3">
        <v>40056</v>
      </c>
      <c r="C1965" s="4">
        <f t="shared" si="90"/>
        <v>2009</v>
      </c>
      <c r="D1965" s="3" t="str">
        <f t="shared" si="91"/>
        <v>Aug</v>
      </c>
      <c r="E1965" s="3" t="str">
        <f t="shared" si="92"/>
        <v>Q2</v>
      </c>
      <c r="F1965" t="s">
        <v>44</v>
      </c>
      <c r="G1965">
        <v>25</v>
      </c>
      <c r="H1965">
        <v>265.75</v>
      </c>
      <c r="I1965">
        <v>0.06</v>
      </c>
      <c r="J1965" t="s">
        <v>21</v>
      </c>
      <c r="K1965">
        <v>13.999499999999999</v>
      </c>
      <c r="L1965">
        <v>10.98</v>
      </c>
      <c r="M1965">
        <v>5.14</v>
      </c>
      <c r="N1965" t="s">
        <v>1531</v>
      </c>
      <c r="O1965" t="s">
        <v>961</v>
      </c>
      <c r="P1965" t="s">
        <v>505</v>
      </c>
      <c r="Q1965" t="s">
        <v>40</v>
      </c>
      <c r="R1965" t="s">
        <v>25</v>
      </c>
      <c r="S1965" t="s">
        <v>36</v>
      </c>
      <c r="T1965" t="s">
        <v>648</v>
      </c>
      <c r="U1965" t="s">
        <v>38</v>
      </c>
      <c r="V1965">
        <v>0.36</v>
      </c>
      <c r="W1965">
        <v>40058</v>
      </c>
    </row>
    <row r="1966" spans="1:23" x14ac:dyDescent="0.25">
      <c r="A1966">
        <v>54533</v>
      </c>
      <c r="B1966" s="3">
        <v>40895</v>
      </c>
      <c r="C1966" s="4">
        <f t="shared" si="90"/>
        <v>2011</v>
      </c>
      <c r="D1966" s="3" t="str">
        <f t="shared" si="91"/>
        <v>Dec</v>
      </c>
      <c r="E1966" s="3" t="str">
        <f t="shared" si="92"/>
        <v>Q3</v>
      </c>
      <c r="F1966" t="s">
        <v>62</v>
      </c>
      <c r="G1966">
        <v>21</v>
      </c>
      <c r="H1966">
        <v>162.25</v>
      </c>
      <c r="I1966">
        <v>0.03</v>
      </c>
      <c r="J1966" t="s">
        <v>21</v>
      </c>
      <c r="K1966">
        <v>-42.722499999999997</v>
      </c>
      <c r="L1966">
        <v>7.1</v>
      </c>
      <c r="M1966">
        <v>6.05</v>
      </c>
      <c r="N1966" t="s">
        <v>1532</v>
      </c>
      <c r="O1966" t="s">
        <v>961</v>
      </c>
      <c r="P1966" t="s">
        <v>505</v>
      </c>
      <c r="Q1966" t="s">
        <v>40</v>
      </c>
      <c r="R1966" t="s">
        <v>25</v>
      </c>
      <c r="S1966" t="s">
        <v>36</v>
      </c>
      <c r="T1966" t="s">
        <v>431</v>
      </c>
      <c r="U1966" t="s">
        <v>38</v>
      </c>
      <c r="V1966">
        <v>0.39</v>
      </c>
      <c r="W1966">
        <v>40896</v>
      </c>
    </row>
    <row r="1967" spans="1:23" x14ac:dyDescent="0.25">
      <c r="A1967">
        <v>55139</v>
      </c>
      <c r="B1967" s="3">
        <v>40195</v>
      </c>
      <c r="C1967" s="4">
        <f t="shared" si="90"/>
        <v>2010</v>
      </c>
      <c r="D1967" s="3" t="str">
        <f t="shared" si="91"/>
        <v>Jan</v>
      </c>
      <c r="E1967" s="3" t="str">
        <f t="shared" si="92"/>
        <v>Q4</v>
      </c>
      <c r="F1967" t="s">
        <v>44</v>
      </c>
      <c r="G1967">
        <v>26</v>
      </c>
      <c r="H1967">
        <v>85.71</v>
      </c>
      <c r="I1967">
        <v>0.08</v>
      </c>
      <c r="J1967" t="s">
        <v>21</v>
      </c>
      <c r="K1967">
        <v>9.32</v>
      </c>
      <c r="L1967">
        <v>3.28</v>
      </c>
      <c r="M1967">
        <v>0.98</v>
      </c>
      <c r="N1967" t="s">
        <v>1533</v>
      </c>
      <c r="O1967" t="s">
        <v>961</v>
      </c>
      <c r="P1967" t="s">
        <v>505</v>
      </c>
      <c r="Q1967" t="s">
        <v>24</v>
      </c>
      <c r="R1967" t="s">
        <v>25</v>
      </c>
      <c r="S1967" t="s">
        <v>94</v>
      </c>
      <c r="T1967" t="s">
        <v>1534</v>
      </c>
      <c r="U1967" t="s">
        <v>67</v>
      </c>
      <c r="V1967">
        <v>0.52</v>
      </c>
      <c r="W1967">
        <v>40196</v>
      </c>
    </row>
    <row r="1968" spans="1:23" x14ac:dyDescent="0.25">
      <c r="A1968">
        <v>55392</v>
      </c>
      <c r="B1968" s="3">
        <v>39970</v>
      </c>
      <c r="C1968" s="4">
        <f t="shared" si="90"/>
        <v>2009</v>
      </c>
      <c r="D1968" s="3" t="str">
        <f t="shared" si="91"/>
        <v>Jun</v>
      </c>
      <c r="E1968" s="3" t="str">
        <f t="shared" si="92"/>
        <v>Q1</v>
      </c>
      <c r="F1968" t="s">
        <v>77</v>
      </c>
      <c r="G1968">
        <v>39</v>
      </c>
      <c r="H1968">
        <v>104.97</v>
      </c>
      <c r="I1968">
        <v>7.0000000000000007E-2</v>
      </c>
      <c r="J1968" t="s">
        <v>21</v>
      </c>
      <c r="K1968">
        <v>3.21</v>
      </c>
      <c r="L1968">
        <v>2.84</v>
      </c>
      <c r="M1968">
        <v>0.93</v>
      </c>
      <c r="N1968" t="s">
        <v>1461</v>
      </c>
      <c r="O1968" t="s">
        <v>961</v>
      </c>
      <c r="P1968" t="s">
        <v>505</v>
      </c>
      <c r="Q1968" t="s">
        <v>32</v>
      </c>
      <c r="R1968" t="s">
        <v>25</v>
      </c>
      <c r="S1968" t="s">
        <v>94</v>
      </c>
      <c r="T1968" t="s">
        <v>97</v>
      </c>
      <c r="U1968" t="s">
        <v>67</v>
      </c>
      <c r="V1968">
        <v>0.54</v>
      </c>
      <c r="W1968">
        <v>39972</v>
      </c>
    </row>
    <row r="1969" spans="1:23" x14ac:dyDescent="0.25">
      <c r="A1969">
        <v>55616</v>
      </c>
      <c r="B1969" s="3">
        <v>40671</v>
      </c>
      <c r="C1969" s="4">
        <f t="shared" si="90"/>
        <v>2011</v>
      </c>
      <c r="D1969" s="3" t="str">
        <f t="shared" si="91"/>
        <v>May</v>
      </c>
      <c r="E1969" s="3" t="str">
        <f t="shared" si="92"/>
        <v>Q1</v>
      </c>
      <c r="F1969" t="s">
        <v>29</v>
      </c>
      <c r="G1969">
        <v>29</v>
      </c>
      <c r="H1969">
        <v>184.74</v>
      </c>
      <c r="I1969">
        <v>0</v>
      </c>
      <c r="J1969" t="s">
        <v>21</v>
      </c>
      <c r="K1969">
        <v>-102.25</v>
      </c>
      <c r="L1969">
        <v>5.98</v>
      </c>
      <c r="M1969">
        <v>4.38</v>
      </c>
      <c r="N1969" t="s">
        <v>1535</v>
      </c>
      <c r="O1969" t="s">
        <v>961</v>
      </c>
      <c r="P1969" t="s">
        <v>505</v>
      </c>
      <c r="Q1969" t="s">
        <v>32</v>
      </c>
      <c r="R1969" t="s">
        <v>41</v>
      </c>
      <c r="S1969" t="s">
        <v>69</v>
      </c>
      <c r="T1969" t="s">
        <v>103</v>
      </c>
      <c r="U1969" t="s">
        <v>51</v>
      </c>
      <c r="V1969">
        <v>0.75</v>
      </c>
      <c r="W1969">
        <v>40672</v>
      </c>
    </row>
    <row r="1970" spans="1:23" x14ac:dyDescent="0.25">
      <c r="A1970">
        <v>55909</v>
      </c>
      <c r="B1970" s="3">
        <v>39952</v>
      </c>
      <c r="C1970" s="4">
        <f t="shared" si="90"/>
        <v>2009</v>
      </c>
      <c r="D1970" s="3" t="str">
        <f t="shared" si="91"/>
        <v>May</v>
      </c>
      <c r="E1970" s="3" t="str">
        <f t="shared" si="92"/>
        <v>Q1</v>
      </c>
      <c r="F1970" t="s">
        <v>20</v>
      </c>
      <c r="G1970">
        <v>3</v>
      </c>
      <c r="H1970">
        <v>526.76</v>
      </c>
      <c r="I1970">
        <v>7.0000000000000007E-2</v>
      </c>
      <c r="J1970" t="s">
        <v>21</v>
      </c>
      <c r="K1970">
        <v>-93.828500000000005</v>
      </c>
      <c r="L1970">
        <v>172.99</v>
      </c>
      <c r="M1970">
        <v>19.989999999999998</v>
      </c>
      <c r="N1970" t="s">
        <v>1536</v>
      </c>
      <c r="O1970" t="s">
        <v>961</v>
      </c>
      <c r="P1970" t="s">
        <v>505</v>
      </c>
      <c r="Q1970" t="s">
        <v>59</v>
      </c>
      <c r="R1970" t="s">
        <v>25</v>
      </c>
      <c r="S1970" t="s">
        <v>36</v>
      </c>
      <c r="T1970" t="s">
        <v>608</v>
      </c>
      <c r="U1970" t="s">
        <v>38</v>
      </c>
      <c r="V1970">
        <v>0.39</v>
      </c>
      <c r="W1970">
        <v>39956</v>
      </c>
    </row>
    <row r="1971" spans="1:23" x14ac:dyDescent="0.25">
      <c r="A1971">
        <v>55938</v>
      </c>
      <c r="B1971" s="3">
        <v>41092</v>
      </c>
      <c r="C1971" s="4">
        <f t="shared" si="90"/>
        <v>2012</v>
      </c>
      <c r="D1971" s="3" t="str">
        <f t="shared" si="91"/>
        <v>Jul</v>
      </c>
      <c r="E1971" s="3" t="str">
        <f t="shared" si="92"/>
        <v>Q2</v>
      </c>
      <c r="F1971" t="s">
        <v>44</v>
      </c>
      <c r="G1971">
        <v>18</v>
      </c>
      <c r="H1971">
        <v>1769.9</v>
      </c>
      <c r="I1971">
        <v>0.05</v>
      </c>
      <c r="J1971" t="s">
        <v>55</v>
      </c>
      <c r="K1971">
        <v>-468.89</v>
      </c>
      <c r="L1971">
        <v>95.99</v>
      </c>
      <c r="M1971">
        <v>35</v>
      </c>
      <c r="N1971" t="s">
        <v>1520</v>
      </c>
      <c r="O1971" t="s">
        <v>961</v>
      </c>
      <c r="P1971" t="s">
        <v>505</v>
      </c>
      <c r="Q1971" t="s">
        <v>24</v>
      </c>
      <c r="R1971" t="s">
        <v>25</v>
      </c>
      <c r="S1971" t="s">
        <v>26</v>
      </c>
      <c r="T1971" t="s">
        <v>1386</v>
      </c>
      <c r="U1971" t="s">
        <v>28</v>
      </c>
      <c r="W1971">
        <v>41093</v>
      </c>
    </row>
    <row r="1972" spans="1:23" x14ac:dyDescent="0.25">
      <c r="A1972">
        <v>56515</v>
      </c>
      <c r="B1972" s="3">
        <v>40690</v>
      </c>
      <c r="C1972" s="4">
        <f t="shared" si="90"/>
        <v>2011</v>
      </c>
      <c r="D1972" s="3" t="str">
        <f t="shared" si="91"/>
        <v>May</v>
      </c>
      <c r="E1972" s="3" t="str">
        <f t="shared" si="92"/>
        <v>Q1</v>
      </c>
      <c r="F1972" t="s">
        <v>62</v>
      </c>
      <c r="G1972">
        <v>18</v>
      </c>
      <c r="H1972">
        <v>126.62</v>
      </c>
      <c r="I1972">
        <v>0.08</v>
      </c>
      <c r="J1972" t="s">
        <v>55</v>
      </c>
      <c r="K1972">
        <v>60.79</v>
      </c>
      <c r="L1972">
        <v>6.3</v>
      </c>
      <c r="M1972">
        <v>0.5</v>
      </c>
      <c r="N1972" t="s">
        <v>1479</v>
      </c>
      <c r="O1972" t="s">
        <v>961</v>
      </c>
      <c r="P1972" t="s">
        <v>505</v>
      </c>
      <c r="Q1972" t="s">
        <v>24</v>
      </c>
      <c r="R1972" t="s">
        <v>25</v>
      </c>
      <c r="S1972" t="s">
        <v>87</v>
      </c>
      <c r="T1972" t="s">
        <v>456</v>
      </c>
      <c r="U1972" t="s">
        <v>38</v>
      </c>
      <c r="V1972">
        <v>0.39</v>
      </c>
      <c r="W1972">
        <v>40691</v>
      </c>
    </row>
    <row r="1973" spans="1:23" x14ac:dyDescent="0.25">
      <c r="A1973">
        <v>56768</v>
      </c>
      <c r="B1973" s="3">
        <v>40751</v>
      </c>
      <c r="C1973" s="4">
        <f t="shared" si="90"/>
        <v>2011</v>
      </c>
      <c r="D1973" s="3" t="str">
        <f t="shared" si="91"/>
        <v>Jul</v>
      </c>
      <c r="E1973" s="3" t="str">
        <f t="shared" si="92"/>
        <v>Q2</v>
      </c>
      <c r="F1973" t="s">
        <v>77</v>
      </c>
      <c r="G1973">
        <v>37</v>
      </c>
      <c r="H1973">
        <v>111.39</v>
      </c>
      <c r="I1973">
        <v>0.02</v>
      </c>
      <c r="J1973" t="s">
        <v>21</v>
      </c>
      <c r="K1973">
        <v>20.059999999999999</v>
      </c>
      <c r="L1973">
        <v>2.88</v>
      </c>
      <c r="M1973">
        <v>0.7</v>
      </c>
      <c r="N1973" t="s">
        <v>1455</v>
      </c>
      <c r="O1973" t="s">
        <v>961</v>
      </c>
      <c r="P1973" t="s">
        <v>505</v>
      </c>
      <c r="Q1973" t="s">
        <v>40</v>
      </c>
      <c r="R1973" t="s">
        <v>25</v>
      </c>
      <c r="S1973" t="s">
        <v>94</v>
      </c>
      <c r="T1973" t="s">
        <v>95</v>
      </c>
      <c r="U1973" t="s">
        <v>67</v>
      </c>
      <c r="V1973">
        <v>0.56000000000000005</v>
      </c>
      <c r="W1973">
        <v>40753</v>
      </c>
    </row>
    <row r="1974" spans="1:23" x14ac:dyDescent="0.25">
      <c r="A1974">
        <v>56900</v>
      </c>
      <c r="B1974" s="3">
        <v>40873</v>
      </c>
      <c r="C1974" s="4">
        <f t="shared" si="90"/>
        <v>2011</v>
      </c>
      <c r="D1974" s="3" t="str">
        <f t="shared" si="91"/>
        <v>Nov</v>
      </c>
      <c r="E1974" s="3" t="str">
        <f t="shared" si="92"/>
        <v>Q3</v>
      </c>
      <c r="F1974" t="s">
        <v>44</v>
      </c>
      <c r="G1974">
        <v>16</v>
      </c>
      <c r="H1974">
        <v>54.32</v>
      </c>
      <c r="I1974">
        <v>0.09</v>
      </c>
      <c r="J1974" t="s">
        <v>21</v>
      </c>
      <c r="K1974">
        <v>16.11</v>
      </c>
      <c r="L1974">
        <v>3.41</v>
      </c>
      <c r="M1974">
        <v>0.7</v>
      </c>
      <c r="N1974" t="s">
        <v>1537</v>
      </c>
      <c r="O1974" t="s">
        <v>961</v>
      </c>
      <c r="P1974" t="s">
        <v>505</v>
      </c>
      <c r="Q1974" t="s">
        <v>24</v>
      </c>
      <c r="R1974" t="s">
        <v>25</v>
      </c>
      <c r="S1974" t="s">
        <v>65</v>
      </c>
      <c r="T1974" t="s">
        <v>1382</v>
      </c>
      <c r="U1974" t="s">
        <v>67</v>
      </c>
      <c r="V1974">
        <v>0.37</v>
      </c>
      <c r="W1974">
        <v>40875</v>
      </c>
    </row>
    <row r="1975" spans="1:23" x14ac:dyDescent="0.25">
      <c r="A1975">
        <v>57056</v>
      </c>
      <c r="B1975" s="3">
        <v>41221</v>
      </c>
      <c r="C1975" s="4">
        <f t="shared" si="90"/>
        <v>2012</v>
      </c>
      <c r="D1975" s="3" t="str">
        <f t="shared" si="91"/>
        <v>Nov</v>
      </c>
      <c r="E1975" s="3" t="str">
        <f t="shared" si="92"/>
        <v>Q3</v>
      </c>
      <c r="F1975" t="s">
        <v>20</v>
      </c>
      <c r="G1975">
        <v>29</v>
      </c>
      <c r="H1975">
        <v>2185.61</v>
      </c>
      <c r="I1975">
        <v>0.01</v>
      </c>
      <c r="J1975" t="s">
        <v>30</v>
      </c>
      <c r="K1975">
        <v>-2897.2515000000003</v>
      </c>
      <c r="L1975">
        <v>70.89</v>
      </c>
      <c r="M1975">
        <v>89.3</v>
      </c>
      <c r="N1975" t="s">
        <v>1537</v>
      </c>
      <c r="O1975" t="s">
        <v>961</v>
      </c>
      <c r="P1975" t="s">
        <v>505</v>
      </c>
      <c r="Q1975" t="s">
        <v>40</v>
      </c>
      <c r="R1975" t="s">
        <v>48</v>
      </c>
      <c r="S1975" t="s">
        <v>82</v>
      </c>
      <c r="T1975" t="s">
        <v>1055</v>
      </c>
      <c r="U1975" t="s">
        <v>81</v>
      </c>
      <c r="V1975">
        <v>0.72</v>
      </c>
      <c r="W1975">
        <v>41228</v>
      </c>
    </row>
    <row r="1976" spans="1:23" x14ac:dyDescent="0.25">
      <c r="A1976">
        <v>58372</v>
      </c>
      <c r="B1976" s="3">
        <v>40635</v>
      </c>
      <c r="C1976" s="4">
        <f t="shared" si="90"/>
        <v>2011</v>
      </c>
      <c r="D1976" s="3" t="str">
        <f t="shared" si="91"/>
        <v>Apr</v>
      </c>
      <c r="E1976" s="3" t="str">
        <f t="shared" si="92"/>
        <v>Q1</v>
      </c>
      <c r="F1976" t="s">
        <v>20</v>
      </c>
      <c r="G1976">
        <v>48</v>
      </c>
      <c r="H1976">
        <v>184.1</v>
      </c>
      <c r="I1976">
        <v>0.04</v>
      </c>
      <c r="J1976" t="s">
        <v>21</v>
      </c>
      <c r="K1976">
        <v>43.2</v>
      </c>
      <c r="L1976">
        <v>3.98</v>
      </c>
      <c r="M1976">
        <v>0.7</v>
      </c>
      <c r="N1976" t="s">
        <v>1316</v>
      </c>
      <c r="O1976" t="s">
        <v>961</v>
      </c>
      <c r="P1976" t="s">
        <v>505</v>
      </c>
      <c r="Q1976" t="s">
        <v>40</v>
      </c>
      <c r="R1976" t="s">
        <v>25</v>
      </c>
      <c r="S1976" t="s">
        <v>94</v>
      </c>
      <c r="T1976" t="s">
        <v>1538</v>
      </c>
      <c r="U1976" t="s">
        <v>67</v>
      </c>
      <c r="V1976">
        <v>0.52</v>
      </c>
      <c r="W1976">
        <v>40640</v>
      </c>
    </row>
    <row r="1977" spans="1:23" x14ac:dyDescent="0.25">
      <c r="A1977">
        <v>59270</v>
      </c>
      <c r="B1977" s="3">
        <v>40189</v>
      </c>
      <c r="C1977" s="4">
        <f t="shared" si="90"/>
        <v>2010</v>
      </c>
      <c r="D1977" s="3" t="str">
        <f t="shared" si="91"/>
        <v>Jan</v>
      </c>
      <c r="E1977" s="3" t="str">
        <f t="shared" si="92"/>
        <v>Q4</v>
      </c>
      <c r="F1977" t="s">
        <v>29</v>
      </c>
      <c r="G1977">
        <v>48</v>
      </c>
      <c r="H1977">
        <v>25312</v>
      </c>
      <c r="I1977">
        <v>0.01</v>
      </c>
      <c r="J1977" t="s">
        <v>30</v>
      </c>
      <c r="K1977">
        <v>8788.81</v>
      </c>
      <c r="L1977">
        <v>517.48</v>
      </c>
      <c r="M1977">
        <v>16.63</v>
      </c>
      <c r="N1977" t="s">
        <v>1526</v>
      </c>
      <c r="O1977" t="s">
        <v>961</v>
      </c>
      <c r="P1977" t="s">
        <v>505</v>
      </c>
      <c r="Q1977" t="s">
        <v>24</v>
      </c>
      <c r="R1977" t="s">
        <v>41</v>
      </c>
      <c r="S1977" t="s">
        <v>207</v>
      </c>
      <c r="T1977" t="s">
        <v>838</v>
      </c>
      <c r="U1977" t="s">
        <v>81</v>
      </c>
      <c r="V1977">
        <v>0.59</v>
      </c>
      <c r="W1977">
        <v>40191</v>
      </c>
    </row>
    <row r="1978" spans="1:23" x14ac:dyDescent="0.25">
      <c r="A1978">
        <v>59619</v>
      </c>
      <c r="B1978" s="3">
        <v>40222</v>
      </c>
      <c r="C1978" s="4">
        <f t="shared" si="90"/>
        <v>2010</v>
      </c>
      <c r="D1978" s="3" t="str">
        <f t="shared" si="91"/>
        <v>Feb</v>
      </c>
      <c r="E1978" s="3" t="str">
        <f t="shared" si="92"/>
        <v>Q4</v>
      </c>
      <c r="F1978" t="s">
        <v>44</v>
      </c>
      <c r="G1978">
        <v>12</v>
      </c>
      <c r="H1978">
        <v>76.040000000000006</v>
      </c>
      <c r="I1978">
        <v>0.04</v>
      </c>
      <c r="J1978" t="s">
        <v>21</v>
      </c>
      <c r="K1978">
        <v>-47.55</v>
      </c>
      <c r="L1978">
        <v>5.98</v>
      </c>
      <c r="M1978">
        <v>7.15</v>
      </c>
      <c r="N1978" t="s">
        <v>1471</v>
      </c>
      <c r="O1978" t="s">
        <v>961</v>
      </c>
      <c r="P1978" t="s">
        <v>505</v>
      </c>
      <c r="Q1978" t="s">
        <v>32</v>
      </c>
      <c r="R1978" t="s">
        <v>25</v>
      </c>
      <c r="S1978" t="s">
        <v>60</v>
      </c>
      <c r="T1978" t="s">
        <v>1399</v>
      </c>
      <c r="U1978" t="s">
        <v>38</v>
      </c>
      <c r="V1978">
        <v>0.36</v>
      </c>
      <c r="W1978">
        <v>40224</v>
      </c>
    </row>
    <row r="1979" spans="1:23" x14ac:dyDescent="0.25">
      <c r="A1979">
        <v>59781</v>
      </c>
      <c r="B1979" s="3">
        <v>41255</v>
      </c>
      <c r="C1979" s="4">
        <f t="shared" si="90"/>
        <v>2012</v>
      </c>
      <c r="D1979" s="3" t="str">
        <f t="shared" si="91"/>
        <v>Dec</v>
      </c>
      <c r="E1979" s="3" t="str">
        <f t="shared" si="92"/>
        <v>Q3</v>
      </c>
      <c r="F1979" t="s">
        <v>44</v>
      </c>
      <c r="G1979">
        <v>24</v>
      </c>
      <c r="H1979">
        <v>4408.2700000000004</v>
      </c>
      <c r="I1979">
        <v>0.04</v>
      </c>
      <c r="J1979" t="s">
        <v>30</v>
      </c>
      <c r="K1979">
        <v>329.28</v>
      </c>
      <c r="L1979">
        <v>180.98</v>
      </c>
      <c r="M1979">
        <v>30</v>
      </c>
      <c r="N1979" t="s">
        <v>1539</v>
      </c>
      <c r="O1979" t="s">
        <v>961</v>
      </c>
      <c r="P1979" t="s">
        <v>505</v>
      </c>
      <c r="Q1979" t="s">
        <v>40</v>
      </c>
      <c r="R1979" t="s">
        <v>48</v>
      </c>
      <c r="S1979" t="s">
        <v>111</v>
      </c>
      <c r="T1979" t="s">
        <v>943</v>
      </c>
      <c r="U1979" t="s">
        <v>35</v>
      </c>
      <c r="V1979">
        <v>0.69</v>
      </c>
      <c r="W1979">
        <v>41256</v>
      </c>
    </row>
    <row r="1980" spans="1:23" x14ac:dyDescent="0.25">
      <c r="A1980">
        <v>132</v>
      </c>
      <c r="B1980" s="3">
        <v>40339</v>
      </c>
      <c r="C1980" s="4">
        <f t="shared" si="90"/>
        <v>2010</v>
      </c>
      <c r="D1980" s="3" t="str">
        <f t="shared" si="91"/>
        <v>Jun</v>
      </c>
      <c r="E1980" s="3" t="str">
        <f t="shared" si="92"/>
        <v>Q1</v>
      </c>
      <c r="F1980" t="s">
        <v>62</v>
      </c>
      <c r="G1980">
        <v>30</v>
      </c>
      <c r="H1980">
        <v>4011.65</v>
      </c>
      <c r="I1980">
        <v>0.05</v>
      </c>
      <c r="J1980" t="s">
        <v>30</v>
      </c>
      <c r="K1980">
        <v>-603.79999999999995</v>
      </c>
      <c r="L1980">
        <v>130.97999999999999</v>
      </c>
      <c r="M1980">
        <v>54.74</v>
      </c>
      <c r="N1980" t="s">
        <v>1540</v>
      </c>
      <c r="O1980" t="s">
        <v>961</v>
      </c>
      <c r="P1980" t="s">
        <v>505</v>
      </c>
      <c r="Q1980" t="s">
        <v>32</v>
      </c>
      <c r="R1980" t="s">
        <v>48</v>
      </c>
      <c r="S1980" t="s">
        <v>79</v>
      </c>
      <c r="T1980" t="s">
        <v>795</v>
      </c>
      <c r="U1980" t="s">
        <v>81</v>
      </c>
      <c r="V1980">
        <v>0.69</v>
      </c>
      <c r="W1980">
        <v>40342</v>
      </c>
    </row>
    <row r="1981" spans="1:23" x14ac:dyDescent="0.25">
      <c r="A1981">
        <v>258</v>
      </c>
      <c r="B1981" s="3">
        <v>40540</v>
      </c>
      <c r="C1981" s="4">
        <f t="shared" si="90"/>
        <v>2010</v>
      </c>
      <c r="D1981" s="3" t="str">
        <f t="shared" si="91"/>
        <v>Dec</v>
      </c>
      <c r="E1981" s="3" t="str">
        <f t="shared" si="92"/>
        <v>Q3</v>
      </c>
      <c r="F1981" t="s">
        <v>77</v>
      </c>
      <c r="G1981">
        <v>21</v>
      </c>
      <c r="H1981">
        <v>154.35</v>
      </c>
      <c r="I1981">
        <v>0</v>
      </c>
      <c r="J1981" t="s">
        <v>21</v>
      </c>
      <c r="K1981">
        <v>-91.14</v>
      </c>
      <c r="L1981">
        <v>6.48</v>
      </c>
      <c r="M1981">
        <v>8.74</v>
      </c>
      <c r="N1981" t="s">
        <v>1541</v>
      </c>
      <c r="O1981" t="s">
        <v>961</v>
      </c>
      <c r="P1981" t="s">
        <v>505</v>
      </c>
      <c r="Q1981" t="s">
        <v>59</v>
      </c>
      <c r="R1981" t="s">
        <v>25</v>
      </c>
      <c r="S1981" t="s">
        <v>60</v>
      </c>
      <c r="T1981" t="s">
        <v>1188</v>
      </c>
      <c r="U1981" t="s">
        <v>38</v>
      </c>
      <c r="V1981">
        <v>0.36</v>
      </c>
      <c r="W1981">
        <v>40542</v>
      </c>
    </row>
    <row r="1982" spans="1:23" x14ac:dyDescent="0.25">
      <c r="A1982">
        <v>325</v>
      </c>
      <c r="B1982" s="3">
        <v>40467</v>
      </c>
      <c r="C1982" s="4">
        <f t="shared" si="90"/>
        <v>2010</v>
      </c>
      <c r="D1982" s="3" t="str">
        <f t="shared" si="91"/>
        <v>Oct</v>
      </c>
      <c r="E1982" s="3" t="str">
        <f t="shared" si="92"/>
        <v>Q3</v>
      </c>
      <c r="F1982" t="s">
        <v>20</v>
      </c>
      <c r="G1982">
        <v>9</v>
      </c>
      <c r="H1982">
        <v>884.12750000000005</v>
      </c>
      <c r="I1982">
        <v>0.06</v>
      </c>
      <c r="J1982" t="s">
        <v>21</v>
      </c>
      <c r="K1982">
        <v>-178.70600000000002</v>
      </c>
      <c r="L1982">
        <v>115.99</v>
      </c>
      <c r="M1982">
        <v>4.2300000000000004</v>
      </c>
      <c r="N1982" t="s">
        <v>1439</v>
      </c>
      <c r="O1982" t="s">
        <v>961</v>
      </c>
      <c r="P1982" t="s">
        <v>505</v>
      </c>
      <c r="Q1982" t="s">
        <v>40</v>
      </c>
      <c r="R1982" t="s">
        <v>41</v>
      </c>
      <c r="S1982" t="s">
        <v>42</v>
      </c>
      <c r="T1982" t="s">
        <v>1542</v>
      </c>
      <c r="U1982" t="s">
        <v>38</v>
      </c>
      <c r="V1982">
        <v>0.56000000000000005</v>
      </c>
      <c r="W1982">
        <v>40471</v>
      </c>
    </row>
    <row r="1983" spans="1:23" x14ac:dyDescent="0.25">
      <c r="A1983">
        <v>2084</v>
      </c>
      <c r="B1983" s="3">
        <v>40253</v>
      </c>
      <c r="C1983" s="4">
        <f t="shared" si="90"/>
        <v>2010</v>
      </c>
      <c r="D1983" s="3" t="str">
        <f t="shared" si="91"/>
        <v>Mar</v>
      </c>
      <c r="E1983" s="3" t="str">
        <f t="shared" si="92"/>
        <v>Q4</v>
      </c>
      <c r="F1983" t="s">
        <v>29</v>
      </c>
      <c r="G1983">
        <v>16</v>
      </c>
      <c r="H1983">
        <v>692.73</v>
      </c>
      <c r="I1983">
        <v>0.01</v>
      </c>
      <c r="J1983" t="s">
        <v>21</v>
      </c>
      <c r="K1983">
        <v>94.97</v>
      </c>
      <c r="L1983">
        <v>40.99</v>
      </c>
      <c r="M1983">
        <v>17.48</v>
      </c>
      <c r="N1983" t="s">
        <v>1305</v>
      </c>
      <c r="O1983" t="s">
        <v>961</v>
      </c>
      <c r="P1983" t="s">
        <v>505</v>
      </c>
      <c r="Q1983" t="s">
        <v>40</v>
      </c>
      <c r="R1983" t="s">
        <v>25</v>
      </c>
      <c r="S1983" t="s">
        <v>60</v>
      </c>
      <c r="T1983" t="s">
        <v>233</v>
      </c>
      <c r="U1983" t="s">
        <v>38</v>
      </c>
      <c r="V1983">
        <v>0.36</v>
      </c>
      <c r="W1983">
        <v>40255</v>
      </c>
    </row>
    <row r="1984" spans="1:23" x14ac:dyDescent="0.25">
      <c r="A1984">
        <v>3332</v>
      </c>
      <c r="B1984" s="3">
        <v>40121</v>
      </c>
      <c r="C1984" s="4">
        <f t="shared" si="90"/>
        <v>2009</v>
      </c>
      <c r="D1984" s="3" t="str">
        <f t="shared" si="91"/>
        <v>Nov</v>
      </c>
      <c r="E1984" s="3" t="str">
        <f t="shared" si="92"/>
        <v>Q3</v>
      </c>
      <c r="F1984" t="s">
        <v>77</v>
      </c>
      <c r="G1984">
        <v>6</v>
      </c>
      <c r="H1984">
        <v>22.19</v>
      </c>
      <c r="I1984">
        <v>0.01</v>
      </c>
      <c r="J1984" t="s">
        <v>21</v>
      </c>
      <c r="K1984">
        <v>-3.51</v>
      </c>
      <c r="L1984">
        <v>3.26</v>
      </c>
      <c r="M1984">
        <v>1.86</v>
      </c>
      <c r="N1984" t="s">
        <v>1467</v>
      </c>
      <c r="O1984" t="s">
        <v>961</v>
      </c>
      <c r="P1984" t="s">
        <v>505</v>
      </c>
      <c r="Q1984" t="s">
        <v>40</v>
      </c>
      <c r="R1984" t="s">
        <v>25</v>
      </c>
      <c r="S1984" t="s">
        <v>94</v>
      </c>
      <c r="T1984" t="s">
        <v>1508</v>
      </c>
      <c r="U1984" t="s">
        <v>67</v>
      </c>
      <c r="V1984">
        <v>0.41</v>
      </c>
      <c r="W1984">
        <v>40123</v>
      </c>
    </row>
    <row r="1985" spans="1:23" x14ac:dyDescent="0.25">
      <c r="A1985">
        <v>3397</v>
      </c>
      <c r="B1985" s="3">
        <v>39986</v>
      </c>
      <c r="C1985" s="4">
        <f t="shared" si="90"/>
        <v>2009</v>
      </c>
      <c r="D1985" s="3" t="str">
        <f t="shared" si="91"/>
        <v>Jun</v>
      </c>
      <c r="E1985" s="3" t="str">
        <f t="shared" si="92"/>
        <v>Q1</v>
      </c>
      <c r="F1985" t="s">
        <v>62</v>
      </c>
      <c r="G1985">
        <v>43</v>
      </c>
      <c r="H1985">
        <v>815.89</v>
      </c>
      <c r="I1985">
        <v>0.1</v>
      </c>
      <c r="J1985" t="s">
        <v>21</v>
      </c>
      <c r="K1985">
        <v>-20.25</v>
      </c>
      <c r="L1985">
        <v>19.98</v>
      </c>
      <c r="M1985">
        <v>4</v>
      </c>
      <c r="N1985" t="s">
        <v>1474</v>
      </c>
      <c r="O1985" t="s">
        <v>961</v>
      </c>
      <c r="P1985" t="s">
        <v>505</v>
      </c>
      <c r="Q1985" t="s">
        <v>32</v>
      </c>
      <c r="R1985" t="s">
        <v>41</v>
      </c>
      <c r="S1985" t="s">
        <v>69</v>
      </c>
      <c r="T1985" t="s">
        <v>647</v>
      </c>
      <c r="U1985" t="s">
        <v>38</v>
      </c>
      <c r="V1985">
        <v>0.68</v>
      </c>
      <c r="W1985">
        <v>39988</v>
      </c>
    </row>
    <row r="1986" spans="1:23" x14ac:dyDescent="0.25">
      <c r="A1986">
        <v>3589</v>
      </c>
      <c r="B1986" s="3">
        <v>39958</v>
      </c>
      <c r="C1986" s="4">
        <f t="shared" si="90"/>
        <v>2009</v>
      </c>
      <c r="D1986" s="3" t="str">
        <f t="shared" si="91"/>
        <v>May</v>
      </c>
      <c r="E1986" s="3" t="str">
        <f t="shared" si="92"/>
        <v>Q1</v>
      </c>
      <c r="F1986" t="s">
        <v>29</v>
      </c>
      <c r="G1986">
        <v>23</v>
      </c>
      <c r="H1986">
        <v>72.930000000000007</v>
      </c>
      <c r="I1986">
        <v>0.01</v>
      </c>
      <c r="J1986" t="s">
        <v>21</v>
      </c>
      <c r="K1986">
        <v>28.55</v>
      </c>
      <c r="L1986">
        <v>3.15</v>
      </c>
      <c r="M1986">
        <v>0.49</v>
      </c>
      <c r="N1986" t="s">
        <v>1543</v>
      </c>
      <c r="O1986" t="s">
        <v>961</v>
      </c>
      <c r="P1986" t="s">
        <v>505</v>
      </c>
      <c r="Q1986" t="s">
        <v>59</v>
      </c>
      <c r="R1986" t="s">
        <v>25</v>
      </c>
      <c r="S1986" t="s">
        <v>87</v>
      </c>
      <c r="T1986" t="s">
        <v>1212</v>
      </c>
      <c r="U1986" t="s">
        <v>38</v>
      </c>
      <c r="V1986">
        <v>0.37</v>
      </c>
      <c r="W1986">
        <v>39960</v>
      </c>
    </row>
    <row r="1987" spans="1:23" x14ac:dyDescent="0.25">
      <c r="A1987">
        <v>3905</v>
      </c>
      <c r="B1987" s="3">
        <v>40532</v>
      </c>
      <c r="C1987" s="4">
        <f t="shared" ref="C1987:C2050" si="93">YEAR(B1987)</f>
        <v>2010</v>
      </c>
      <c r="D1987" s="3" t="str">
        <f t="shared" ref="D1987:D2050" si="94">TEXT(B1987,"MMM")</f>
        <v>Dec</v>
      </c>
      <c r="E1987" s="3" t="str">
        <f t="shared" ref="E1987:E2050" si="95">IF(AND(MONTH(B1987)&gt;=4,MONTH(B1987)&lt;=6),"Q1",IF(AND(MONTH(B1987)&gt;=7,MONTH(B1987)&lt;=9),"Q2",IF(AND(MONTH(B1987)&gt;=10,MONTH(B1987)&lt;=12),"Q3",IF(AND(MONTH(B1987)&gt;=1,MONTH(B1987)&lt;=3),"Q4"))))</f>
        <v>Q3</v>
      </c>
      <c r="F1987" t="s">
        <v>44</v>
      </c>
      <c r="G1987">
        <v>42</v>
      </c>
      <c r="H1987">
        <v>2537.88</v>
      </c>
      <c r="I1987">
        <v>0.03</v>
      </c>
      <c r="J1987" t="s">
        <v>30</v>
      </c>
      <c r="K1987">
        <v>-377.25</v>
      </c>
      <c r="L1987">
        <v>60.89</v>
      </c>
      <c r="M1987">
        <v>32.409999999999997</v>
      </c>
      <c r="N1987" t="s">
        <v>1441</v>
      </c>
      <c r="O1987" t="s">
        <v>961</v>
      </c>
      <c r="P1987" t="s">
        <v>505</v>
      </c>
      <c r="Q1987" t="s">
        <v>32</v>
      </c>
      <c r="R1987" t="s">
        <v>48</v>
      </c>
      <c r="S1987" t="s">
        <v>111</v>
      </c>
      <c r="T1987" t="s">
        <v>1391</v>
      </c>
      <c r="U1987" t="s">
        <v>35</v>
      </c>
      <c r="V1987">
        <v>0.56000000000000005</v>
      </c>
      <c r="W1987">
        <v>40533</v>
      </c>
    </row>
    <row r="1988" spans="1:23" x14ac:dyDescent="0.25">
      <c r="A1988">
        <v>4033</v>
      </c>
      <c r="B1988" s="3">
        <v>40330</v>
      </c>
      <c r="C1988" s="4">
        <f t="shared" si="93"/>
        <v>2010</v>
      </c>
      <c r="D1988" s="3" t="str">
        <f t="shared" si="94"/>
        <v>Jun</v>
      </c>
      <c r="E1988" s="3" t="str">
        <f t="shared" si="95"/>
        <v>Q1</v>
      </c>
      <c r="F1988" t="s">
        <v>20</v>
      </c>
      <c r="G1988">
        <v>38</v>
      </c>
      <c r="H1988">
        <v>19269.05</v>
      </c>
      <c r="I1988">
        <v>0</v>
      </c>
      <c r="J1988" t="s">
        <v>30</v>
      </c>
      <c r="K1988">
        <v>4127.79</v>
      </c>
      <c r="L1988">
        <v>500.98</v>
      </c>
      <c r="M1988">
        <v>41.44</v>
      </c>
      <c r="N1988" t="s">
        <v>1544</v>
      </c>
      <c r="O1988" t="s">
        <v>961</v>
      </c>
      <c r="P1988" t="s">
        <v>505</v>
      </c>
      <c r="Q1988" t="s">
        <v>32</v>
      </c>
      <c r="R1988" t="s">
        <v>48</v>
      </c>
      <c r="S1988" t="s">
        <v>79</v>
      </c>
      <c r="T1988" t="s">
        <v>1545</v>
      </c>
      <c r="U1988" t="s">
        <v>81</v>
      </c>
      <c r="V1988">
        <v>0.66</v>
      </c>
      <c r="W1988">
        <v>40337</v>
      </c>
    </row>
    <row r="1989" spans="1:23" x14ac:dyDescent="0.25">
      <c r="A1989">
        <v>4773</v>
      </c>
      <c r="B1989" s="3">
        <v>40899</v>
      </c>
      <c r="C1989" s="4">
        <f t="shared" si="93"/>
        <v>2011</v>
      </c>
      <c r="D1989" s="3" t="str">
        <f t="shared" si="94"/>
        <v>Dec</v>
      </c>
      <c r="E1989" s="3" t="str">
        <f t="shared" si="95"/>
        <v>Q3</v>
      </c>
      <c r="F1989" t="s">
        <v>77</v>
      </c>
      <c r="G1989">
        <v>26</v>
      </c>
      <c r="H1989">
        <v>311.38</v>
      </c>
      <c r="I1989">
        <v>0.06</v>
      </c>
      <c r="J1989" t="s">
        <v>21</v>
      </c>
      <c r="K1989">
        <v>34.119999999999997</v>
      </c>
      <c r="L1989">
        <v>11.58</v>
      </c>
      <c r="M1989">
        <v>5.72</v>
      </c>
      <c r="N1989" t="s">
        <v>1541</v>
      </c>
      <c r="O1989" t="s">
        <v>961</v>
      </c>
      <c r="P1989" t="s">
        <v>505</v>
      </c>
      <c r="Q1989" t="s">
        <v>59</v>
      </c>
      <c r="R1989" t="s">
        <v>25</v>
      </c>
      <c r="S1989" t="s">
        <v>75</v>
      </c>
      <c r="T1989" t="s">
        <v>301</v>
      </c>
      <c r="U1989" t="s">
        <v>38</v>
      </c>
      <c r="V1989">
        <v>0.35</v>
      </c>
      <c r="W1989">
        <v>40900</v>
      </c>
    </row>
    <row r="1990" spans="1:23" x14ac:dyDescent="0.25">
      <c r="A1990">
        <v>5189</v>
      </c>
      <c r="B1990" s="3">
        <v>40507</v>
      </c>
      <c r="C1990" s="4">
        <f t="shared" si="93"/>
        <v>2010</v>
      </c>
      <c r="D1990" s="3" t="str">
        <f t="shared" si="94"/>
        <v>Nov</v>
      </c>
      <c r="E1990" s="3" t="str">
        <f t="shared" si="95"/>
        <v>Q3</v>
      </c>
      <c r="F1990" t="s">
        <v>20</v>
      </c>
      <c r="G1990">
        <v>8</v>
      </c>
      <c r="H1990">
        <v>24.72</v>
      </c>
      <c r="I1990">
        <v>0.06</v>
      </c>
      <c r="J1990" t="s">
        <v>21</v>
      </c>
      <c r="K1990">
        <v>-21.47</v>
      </c>
      <c r="L1990">
        <v>2.74</v>
      </c>
      <c r="M1990">
        <v>3.5</v>
      </c>
      <c r="N1990" t="s">
        <v>1494</v>
      </c>
      <c r="O1990" t="s">
        <v>961</v>
      </c>
      <c r="P1990" t="s">
        <v>505</v>
      </c>
      <c r="Q1990" t="s">
        <v>40</v>
      </c>
      <c r="R1990" t="s">
        <v>25</v>
      </c>
      <c r="S1990" t="s">
        <v>94</v>
      </c>
      <c r="T1990" t="s">
        <v>1546</v>
      </c>
      <c r="U1990" t="s">
        <v>51</v>
      </c>
      <c r="V1990">
        <v>0.57999999999999996</v>
      </c>
      <c r="W1990">
        <v>40509</v>
      </c>
    </row>
    <row r="1991" spans="1:23" x14ac:dyDescent="0.25">
      <c r="A1991">
        <v>5510</v>
      </c>
      <c r="B1991" s="3">
        <v>40185</v>
      </c>
      <c r="C1991" s="4">
        <f t="shared" si="93"/>
        <v>2010</v>
      </c>
      <c r="D1991" s="3" t="str">
        <f t="shared" si="94"/>
        <v>Jan</v>
      </c>
      <c r="E1991" s="3" t="str">
        <f t="shared" si="95"/>
        <v>Q4</v>
      </c>
      <c r="F1991" t="s">
        <v>62</v>
      </c>
      <c r="G1991">
        <v>12</v>
      </c>
      <c r="H1991">
        <v>116.38</v>
      </c>
      <c r="I1991">
        <v>0.08</v>
      </c>
      <c r="J1991" t="s">
        <v>21</v>
      </c>
      <c r="K1991">
        <v>29.68</v>
      </c>
      <c r="L1991">
        <v>9.68</v>
      </c>
      <c r="M1991">
        <v>2.0299999999999998</v>
      </c>
      <c r="N1991" t="s">
        <v>1543</v>
      </c>
      <c r="O1991" t="s">
        <v>961</v>
      </c>
      <c r="P1991" t="s">
        <v>505</v>
      </c>
      <c r="Q1991" t="s">
        <v>59</v>
      </c>
      <c r="R1991" t="s">
        <v>25</v>
      </c>
      <c r="S1991" t="s">
        <v>60</v>
      </c>
      <c r="T1991" t="s">
        <v>1101</v>
      </c>
      <c r="U1991" t="s">
        <v>67</v>
      </c>
      <c r="V1991">
        <v>0.37</v>
      </c>
      <c r="W1991">
        <v>40188</v>
      </c>
    </row>
    <row r="1992" spans="1:23" x14ac:dyDescent="0.25">
      <c r="A1992">
        <v>6369</v>
      </c>
      <c r="B1992" s="3">
        <v>40166</v>
      </c>
      <c r="C1992" s="4">
        <f t="shared" si="93"/>
        <v>2009</v>
      </c>
      <c r="D1992" s="3" t="str">
        <f t="shared" si="94"/>
        <v>Dec</v>
      </c>
      <c r="E1992" s="3" t="str">
        <f t="shared" si="95"/>
        <v>Q3</v>
      </c>
      <c r="F1992" t="s">
        <v>29</v>
      </c>
      <c r="G1992">
        <v>30</v>
      </c>
      <c r="H1992">
        <v>14922.16</v>
      </c>
      <c r="I1992">
        <v>0.1</v>
      </c>
      <c r="J1992" t="s">
        <v>30</v>
      </c>
      <c r="K1992">
        <v>545.69745</v>
      </c>
      <c r="L1992">
        <v>550.98</v>
      </c>
      <c r="M1992">
        <v>45.7</v>
      </c>
      <c r="N1992" t="s">
        <v>1543</v>
      </c>
      <c r="O1992" t="s">
        <v>961</v>
      </c>
      <c r="P1992" t="s">
        <v>505</v>
      </c>
      <c r="Q1992" t="s">
        <v>40</v>
      </c>
      <c r="R1992" t="s">
        <v>48</v>
      </c>
      <c r="S1992" t="s">
        <v>82</v>
      </c>
      <c r="T1992" t="s">
        <v>1530</v>
      </c>
      <c r="U1992" t="s">
        <v>81</v>
      </c>
      <c r="V1992">
        <v>0.71</v>
      </c>
      <c r="W1992">
        <v>40168</v>
      </c>
    </row>
    <row r="1993" spans="1:23" x14ac:dyDescent="0.25">
      <c r="A1993">
        <v>6373</v>
      </c>
      <c r="B1993" s="3">
        <v>40931</v>
      </c>
      <c r="C1993" s="4">
        <f t="shared" si="93"/>
        <v>2012</v>
      </c>
      <c r="D1993" s="3" t="str">
        <f t="shared" si="94"/>
        <v>Jan</v>
      </c>
      <c r="E1993" s="3" t="str">
        <f t="shared" si="95"/>
        <v>Q4</v>
      </c>
      <c r="F1993" t="s">
        <v>44</v>
      </c>
      <c r="G1993">
        <v>1</v>
      </c>
      <c r="H1993">
        <v>62.77</v>
      </c>
      <c r="I1993">
        <v>0.01</v>
      </c>
      <c r="J1993" t="s">
        <v>21</v>
      </c>
      <c r="K1993">
        <v>-36.840000000000003</v>
      </c>
      <c r="L1993">
        <v>60.97</v>
      </c>
      <c r="M1993">
        <v>4.5</v>
      </c>
      <c r="N1993" t="s">
        <v>1543</v>
      </c>
      <c r="O1993" t="s">
        <v>961</v>
      </c>
      <c r="P1993" t="s">
        <v>505</v>
      </c>
      <c r="Q1993" t="s">
        <v>59</v>
      </c>
      <c r="R1993" t="s">
        <v>25</v>
      </c>
      <c r="S1993" t="s">
        <v>33</v>
      </c>
      <c r="T1993" t="s">
        <v>1547</v>
      </c>
      <c r="U1993" t="s">
        <v>38</v>
      </c>
      <c r="V1993">
        <v>0.56000000000000005</v>
      </c>
      <c r="W1993">
        <v>40932</v>
      </c>
    </row>
    <row r="1994" spans="1:23" x14ac:dyDescent="0.25">
      <c r="A1994">
        <v>6465</v>
      </c>
      <c r="B1994" s="3">
        <v>40767</v>
      </c>
      <c r="C1994" s="4">
        <f t="shared" si="93"/>
        <v>2011</v>
      </c>
      <c r="D1994" s="3" t="str">
        <f t="shared" si="94"/>
        <v>Aug</v>
      </c>
      <c r="E1994" s="3" t="str">
        <f t="shared" si="95"/>
        <v>Q2</v>
      </c>
      <c r="F1994" t="s">
        <v>20</v>
      </c>
      <c r="G1994">
        <v>36</v>
      </c>
      <c r="H1994">
        <v>240.14</v>
      </c>
      <c r="I1994">
        <v>0.06</v>
      </c>
      <c r="J1994" t="s">
        <v>55</v>
      </c>
      <c r="K1994">
        <v>57.78</v>
      </c>
      <c r="L1994">
        <v>6.88</v>
      </c>
      <c r="M1994">
        <v>2</v>
      </c>
      <c r="N1994" t="s">
        <v>1511</v>
      </c>
      <c r="O1994" t="s">
        <v>961</v>
      </c>
      <c r="P1994" t="s">
        <v>505</v>
      </c>
      <c r="Q1994" t="s">
        <v>24</v>
      </c>
      <c r="R1994" t="s">
        <v>25</v>
      </c>
      <c r="S1994" t="s">
        <v>60</v>
      </c>
      <c r="T1994" t="s">
        <v>1048</v>
      </c>
      <c r="U1994" t="s">
        <v>67</v>
      </c>
      <c r="V1994">
        <v>0.39</v>
      </c>
      <c r="W1994">
        <v>40774</v>
      </c>
    </row>
    <row r="1995" spans="1:23" x14ac:dyDescent="0.25">
      <c r="A1995">
        <v>7297</v>
      </c>
      <c r="B1995" s="3">
        <v>40070</v>
      </c>
      <c r="C1995" s="4">
        <f t="shared" si="93"/>
        <v>2009</v>
      </c>
      <c r="D1995" s="3" t="str">
        <f t="shared" si="94"/>
        <v>Sep</v>
      </c>
      <c r="E1995" s="3" t="str">
        <f t="shared" si="95"/>
        <v>Q2</v>
      </c>
      <c r="F1995" t="s">
        <v>29</v>
      </c>
      <c r="G1995">
        <v>4</v>
      </c>
      <c r="H1995">
        <v>1620.94</v>
      </c>
      <c r="I1995">
        <v>0.1</v>
      </c>
      <c r="J1995" t="s">
        <v>30</v>
      </c>
      <c r="K1995">
        <v>-969.0483660000001</v>
      </c>
      <c r="L1995">
        <v>400.98</v>
      </c>
      <c r="M1995">
        <v>76.37</v>
      </c>
      <c r="N1995" t="s">
        <v>1548</v>
      </c>
      <c r="O1995" t="s">
        <v>961</v>
      </c>
      <c r="P1995" t="s">
        <v>505</v>
      </c>
      <c r="Q1995" t="s">
        <v>24</v>
      </c>
      <c r="R1995" t="s">
        <v>48</v>
      </c>
      <c r="S1995" t="s">
        <v>82</v>
      </c>
      <c r="T1995" t="s">
        <v>1117</v>
      </c>
      <c r="U1995" t="s">
        <v>81</v>
      </c>
      <c r="V1995">
        <v>0.6</v>
      </c>
      <c r="W1995">
        <v>40071</v>
      </c>
    </row>
    <row r="1996" spans="1:23" x14ac:dyDescent="0.25">
      <c r="A1996">
        <v>7751</v>
      </c>
      <c r="B1996" s="3">
        <v>41266</v>
      </c>
      <c r="C1996" s="4">
        <f t="shared" si="93"/>
        <v>2012</v>
      </c>
      <c r="D1996" s="3" t="str">
        <f t="shared" si="94"/>
        <v>Dec</v>
      </c>
      <c r="E1996" s="3" t="str">
        <f t="shared" si="95"/>
        <v>Q3</v>
      </c>
      <c r="F1996" t="s">
        <v>44</v>
      </c>
      <c r="G1996">
        <v>45</v>
      </c>
      <c r="H1996">
        <v>4547.8999999999996</v>
      </c>
      <c r="I1996">
        <v>0.01</v>
      </c>
      <c r="J1996" t="s">
        <v>30</v>
      </c>
      <c r="K1996">
        <v>-768.14</v>
      </c>
      <c r="L1996">
        <v>95.98</v>
      </c>
      <c r="M1996">
        <v>58.2</v>
      </c>
      <c r="N1996" t="s">
        <v>1241</v>
      </c>
      <c r="O1996" t="s">
        <v>961</v>
      </c>
      <c r="P1996" t="s">
        <v>505</v>
      </c>
      <c r="Q1996" t="s">
        <v>40</v>
      </c>
      <c r="R1996" t="s">
        <v>48</v>
      </c>
      <c r="S1996" t="s">
        <v>111</v>
      </c>
      <c r="T1996" t="s">
        <v>1297</v>
      </c>
      <c r="U1996" t="s">
        <v>35</v>
      </c>
      <c r="V1996">
        <v>0.57999999999999996</v>
      </c>
      <c r="W1996">
        <v>41267</v>
      </c>
    </row>
    <row r="1997" spans="1:23" x14ac:dyDescent="0.25">
      <c r="A1997">
        <v>8422</v>
      </c>
      <c r="B1997" s="3">
        <v>39917</v>
      </c>
      <c r="C1997" s="4">
        <f t="shared" si="93"/>
        <v>2009</v>
      </c>
      <c r="D1997" s="3" t="str">
        <f t="shared" si="94"/>
        <v>Apr</v>
      </c>
      <c r="E1997" s="3" t="str">
        <f t="shared" si="95"/>
        <v>Q1</v>
      </c>
      <c r="F1997" t="s">
        <v>62</v>
      </c>
      <c r="G1997">
        <v>18</v>
      </c>
      <c r="H1997">
        <v>4212.7519999999995</v>
      </c>
      <c r="I1997">
        <v>0.06</v>
      </c>
      <c r="J1997" t="s">
        <v>30</v>
      </c>
      <c r="K1997">
        <v>-715.7782060000003</v>
      </c>
      <c r="L1997">
        <v>296.18</v>
      </c>
      <c r="M1997">
        <v>54.12</v>
      </c>
      <c r="N1997" t="s">
        <v>1549</v>
      </c>
      <c r="O1997" t="s">
        <v>961</v>
      </c>
      <c r="P1997" t="s">
        <v>505</v>
      </c>
      <c r="Q1997" t="s">
        <v>59</v>
      </c>
      <c r="R1997" t="s">
        <v>48</v>
      </c>
      <c r="S1997" t="s">
        <v>82</v>
      </c>
      <c r="T1997" t="s">
        <v>421</v>
      </c>
      <c r="U1997" t="s">
        <v>81</v>
      </c>
      <c r="V1997">
        <v>0.76</v>
      </c>
      <c r="W1997">
        <v>39918</v>
      </c>
    </row>
    <row r="1998" spans="1:23" x14ac:dyDescent="0.25">
      <c r="A1998">
        <v>10245</v>
      </c>
      <c r="B1998" s="3">
        <v>40587</v>
      </c>
      <c r="C1998" s="4">
        <f t="shared" si="93"/>
        <v>2011</v>
      </c>
      <c r="D1998" s="3" t="str">
        <f t="shared" si="94"/>
        <v>Feb</v>
      </c>
      <c r="E1998" s="3" t="str">
        <f t="shared" si="95"/>
        <v>Q4</v>
      </c>
      <c r="F1998" t="s">
        <v>62</v>
      </c>
      <c r="G1998">
        <v>23</v>
      </c>
      <c r="H1998">
        <v>127.17</v>
      </c>
      <c r="I1998">
        <v>0.1</v>
      </c>
      <c r="J1998" t="s">
        <v>21</v>
      </c>
      <c r="K1998">
        <v>-108.1345</v>
      </c>
      <c r="L1998">
        <v>5.53</v>
      </c>
      <c r="M1998">
        <v>6.98</v>
      </c>
      <c r="N1998" t="s">
        <v>1454</v>
      </c>
      <c r="O1998" t="s">
        <v>961</v>
      </c>
      <c r="P1998" t="s">
        <v>505</v>
      </c>
      <c r="Q1998" t="s">
        <v>40</v>
      </c>
      <c r="R1998" t="s">
        <v>25</v>
      </c>
      <c r="S1998" t="s">
        <v>36</v>
      </c>
      <c r="T1998" t="s">
        <v>659</v>
      </c>
      <c r="U1998" t="s">
        <v>38</v>
      </c>
      <c r="V1998">
        <v>0.39</v>
      </c>
      <c r="W1998">
        <v>40589</v>
      </c>
    </row>
    <row r="1999" spans="1:23" x14ac:dyDescent="0.25">
      <c r="A1999">
        <v>11008</v>
      </c>
      <c r="B1999" s="3">
        <v>39868</v>
      </c>
      <c r="C1999" s="4">
        <f t="shared" si="93"/>
        <v>2009</v>
      </c>
      <c r="D1999" s="3" t="str">
        <f t="shared" si="94"/>
        <v>Feb</v>
      </c>
      <c r="E1999" s="3" t="str">
        <f t="shared" si="95"/>
        <v>Q4</v>
      </c>
      <c r="F1999" t="s">
        <v>77</v>
      </c>
      <c r="G1999">
        <v>17</v>
      </c>
      <c r="H1999">
        <v>2545.89</v>
      </c>
      <c r="I1999">
        <v>0.01</v>
      </c>
      <c r="J1999" t="s">
        <v>21</v>
      </c>
      <c r="K1999">
        <v>-321.51</v>
      </c>
      <c r="L1999">
        <v>138.13999999999999</v>
      </c>
      <c r="M1999">
        <v>35</v>
      </c>
      <c r="N1999" t="s">
        <v>1489</v>
      </c>
      <c r="O1999" t="s">
        <v>961</v>
      </c>
      <c r="P1999" t="s">
        <v>505</v>
      </c>
      <c r="Q1999" t="s">
        <v>24</v>
      </c>
      <c r="R1999" t="s">
        <v>25</v>
      </c>
      <c r="S1999" t="s">
        <v>26</v>
      </c>
      <c r="T1999" t="s">
        <v>57</v>
      </c>
      <c r="U1999" t="s">
        <v>28</v>
      </c>
      <c r="W1999">
        <v>39870</v>
      </c>
    </row>
    <row r="2000" spans="1:23" x14ac:dyDescent="0.25">
      <c r="A2000">
        <v>13472</v>
      </c>
      <c r="B2000" s="3">
        <v>40842</v>
      </c>
      <c r="C2000" s="4">
        <f t="shared" si="93"/>
        <v>2011</v>
      </c>
      <c r="D2000" s="3" t="str">
        <f t="shared" si="94"/>
        <v>Oct</v>
      </c>
      <c r="E2000" s="3" t="str">
        <f t="shared" si="95"/>
        <v>Q3</v>
      </c>
      <c r="F2000" t="s">
        <v>77</v>
      </c>
      <c r="G2000">
        <v>26</v>
      </c>
      <c r="H2000">
        <v>106.03</v>
      </c>
      <c r="I2000">
        <v>0.09</v>
      </c>
      <c r="J2000" t="s">
        <v>21</v>
      </c>
      <c r="K2000">
        <v>42.89</v>
      </c>
      <c r="L2000">
        <v>4.13</v>
      </c>
      <c r="M2000">
        <v>0.5</v>
      </c>
      <c r="N2000" t="s">
        <v>1428</v>
      </c>
      <c r="O2000" t="s">
        <v>961</v>
      </c>
      <c r="P2000" t="s">
        <v>505</v>
      </c>
      <c r="Q2000" t="s">
        <v>59</v>
      </c>
      <c r="R2000" t="s">
        <v>25</v>
      </c>
      <c r="S2000" t="s">
        <v>87</v>
      </c>
      <c r="T2000" t="s">
        <v>181</v>
      </c>
      <c r="U2000" t="s">
        <v>38</v>
      </c>
      <c r="V2000">
        <v>0.39</v>
      </c>
      <c r="W2000">
        <v>40843</v>
      </c>
    </row>
    <row r="2001" spans="1:23" x14ac:dyDescent="0.25">
      <c r="A2001">
        <v>14114</v>
      </c>
      <c r="B2001" s="3">
        <v>39909</v>
      </c>
      <c r="C2001" s="4">
        <f t="shared" si="93"/>
        <v>2009</v>
      </c>
      <c r="D2001" s="3" t="str">
        <f t="shared" si="94"/>
        <v>Apr</v>
      </c>
      <c r="E2001" s="3" t="str">
        <f t="shared" si="95"/>
        <v>Q1</v>
      </c>
      <c r="F2001" t="s">
        <v>77</v>
      </c>
      <c r="G2001">
        <v>29</v>
      </c>
      <c r="H2001">
        <v>65.16</v>
      </c>
      <c r="I2001">
        <v>0.03</v>
      </c>
      <c r="J2001" t="s">
        <v>21</v>
      </c>
      <c r="K2001">
        <v>-7.04</v>
      </c>
      <c r="L2001">
        <v>2.1800000000000002</v>
      </c>
      <c r="M2001">
        <v>1.38</v>
      </c>
      <c r="N2001" t="s">
        <v>1518</v>
      </c>
      <c r="O2001" t="s">
        <v>961</v>
      </c>
      <c r="P2001" t="s">
        <v>505</v>
      </c>
      <c r="Q2001" t="s">
        <v>24</v>
      </c>
      <c r="R2001" t="s">
        <v>25</v>
      </c>
      <c r="S2001" t="s">
        <v>65</v>
      </c>
      <c r="T2001" t="s">
        <v>1550</v>
      </c>
      <c r="U2001" t="s">
        <v>67</v>
      </c>
      <c r="V2001">
        <v>0.44</v>
      </c>
      <c r="W2001">
        <v>39909</v>
      </c>
    </row>
    <row r="2002" spans="1:23" x14ac:dyDescent="0.25">
      <c r="A2002">
        <v>15399</v>
      </c>
      <c r="B2002" s="3">
        <v>41042</v>
      </c>
      <c r="C2002" s="4">
        <f t="shared" si="93"/>
        <v>2012</v>
      </c>
      <c r="D2002" s="3" t="str">
        <f t="shared" si="94"/>
        <v>May</v>
      </c>
      <c r="E2002" s="3" t="str">
        <f t="shared" si="95"/>
        <v>Q1</v>
      </c>
      <c r="F2002" t="s">
        <v>77</v>
      </c>
      <c r="G2002">
        <v>46</v>
      </c>
      <c r="H2002">
        <v>2514.5124999999998</v>
      </c>
      <c r="I2002">
        <v>0.04</v>
      </c>
      <c r="J2002" t="s">
        <v>55</v>
      </c>
      <c r="K2002">
        <v>601.65</v>
      </c>
      <c r="L2002">
        <v>65.989999999999995</v>
      </c>
      <c r="M2002">
        <v>4.99</v>
      </c>
      <c r="N2002" t="s">
        <v>1551</v>
      </c>
      <c r="O2002" t="s">
        <v>961</v>
      </c>
      <c r="P2002" t="s">
        <v>505</v>
      </c>
      <c r="Q2002" t="s">
        <v>24</v>
      </c>
      <c r="R2002" t="s">
        <v>41</v>
      </c>
      <c r="S2002" t="s">
        <v>42</v>
      </c>
      <c r="T2002" t="s">
        <v>684</v>
      </c>
      <c r="U2002" t="s">
        <v>38</v>
      </c>
      <c r="V2002">
        <v>0.56999999999999995</v>
      </c>
      <c r="W2002">
        <v>41043</v>
      </c>
    </row>
    <row r="2003" spans="1:23" x14ac:dyDescent="0.25">
      <c r="A2003">
        <v>16194</v>
      </c>
      <c r="B2003" s="3">
        <v>40458</v>
      </c>
      <c r="C2003" s="4">
        <f t="shared" si="93"/>
        <v>2010</v>
      </c>
      <c r="D2003" s="3" t="str">
        <f t="shared" si="94"/>
        <v>Oct</v>
      </c>
      <c r="E2003" s="3" t="str">
        <f t="shared" si="95"/>
        <v>Q3</v>
      </c>
      <c r="F2003" t="s">
        <v>44</v>
      </c>
      <c r="G2003">
        <v>24</v>
      </c>
      <c r="H2003">
        <v>2435.5135</v>
      </c>
      <c r="I2003">
        <v>0.08</v>
      </c>
      <c r="J2003" t="s">
        <v>21</v>
      </c>
      <c r="K2003">
        <v>315.48599999999999</v>
      </c>
      <c r="L2003">
        <v>125.99</v>
      </c>
      <c r="M2003">
        <v>4.2</v>
      </c>
      <c r="N2003" t="s">
        <v>1551</v>
      </c>
      <c r="O2003" t="s">
        <v>961</v>
      </c>
      <c r="P2003" t="s">
        <v>505</v>
      </c>
      <c r="Q2003" t="s">
        <v>24</v>
      </c>
      <c r="R2003" t="s">
        <v>41</v>
      </c>
      <c r="S2003" t="s">
        <v>42</v>
      </c>
      <c r="T2003" t="s">
        <v>1552</v>
      </c>
      <c r="U2003" t="s">
        <v>38</v>
      </c>
      <c r="V2003">
        <v>0.59</v>
      </c>
      <c r="W2003">
        <v>40460</v>
      </c>
    </row>
    <row r="2004" spans="1:23" x14ac:dyDescent="0.25">
      <c r="A2004">
        <v>16229</v>
      </c>
      <c r="B2004" s="3">
        <v>39901</v>
      </c>
      <c r="C2004" s="4">
        <f t="shared" si="93"/>
        <v>2009</v>
      </c>
      <c r="D2004" s="3" t="str">
        <f t="shared" si="94"/>
        <v>Mar</v>
      </c>
      <c r="E2004" s="3" t="str">
        <f t="shared" si="95"/>
        <v>Q4</v>
      </c>
      <c r="F2004" t="s">
        <v>29</v>
      </c>
      <c r="G2004">
        <v>19</v>
      </c>
      <c r="H2004">
        <v>568.74350000000004</v>
      </c>
      <c r="I2004">
        <v>0.05</v>
      </c>
      <c r="J2004" t="s">
        <v>21</v>
      </c>
      <c r="K2004">
        <v>143.79300000000001</v>
      </c>
      <c r="L2004">
        <v>35.99</v>
      </c>
      <c r="M2004">
        <v>3.3</v>
      </c>
      <c r="N2004" t="s">
        <v>1446</v>
      </c>
      <c r="O2004" t="s">
        <v>961</v>
      </c>
      <c r="P2004" t="s">
        <v>505</v>
      </c>
      <c r="Q2004" t="s">
        <v>24</v>
      </c>
      <c r="R2004" t="s">
        <v>41</v>
      </c>
      <c r="S2004" t="s">
        <v>42</v>
      </c>
      <c r="T2004" t="s">
        <v>413</v>
      </c>
      <c r="U2004" t="s">
        <v>51</v>
      </c>
      <c r="V2004">
        <v>0.39</v>
      </c>
      <c r="W2004">
        <v>39903</v>
      </c>
    </row>
    <row r="2005" spans="1:23" x14ac:dyDescent="0.25">
      <c r="A2005">
        <v>16231</v>
      </c>
      <c r="B2005" s="3">
        <v>41156</v>
      </c>
      <c r="C2005" s="4">
        <f t="shared" si="93"/>
        <v>2012</v>
      </c>
      <c r="D2005" s="3" t="str">
        <f t="shared" si="94"/>
        <v>Sep</v>
      </c>
      <c r="E2005" s="3" t="str">
        <f t="shared" si="95"/>
        <v>Q2</v>
      </c>
      <c r="F2005" t="s">
        <v>20</v>
      </c>
      <c r="G2005">
        <v>20</v>
      </c>
      <c r="H2005">
        <v>2506.38</v>
      </c>
      <c r="I2005">
        <v>7.0000000000000007E-2</v>
      </c>
      <c r="J2005" t="s">
        <v>30</v>
      </c>
      <c r="K2005">
        <v>-500.45710000000014</v>
      </c>
      <c r="L2005">
        <v>124.49</v>
      </c>
      <c r="M2005">
        <v>51.94</v>
      </c>
      <c r="N2005" t="s">
        <v>1446</v>
      </c>
      <c r="O2005" t="s">
        <v>961</v>
      </c>
      <c r="P2005" t="s">
        <v>505</v>
      </c>
      <c r="Q2005" t="s">
        <v>32</v>
      </c>
      <c r="R2005" t="s">
        <v>48</v>
      </c>
      <c r="S2005" t="s">
        <v>82</v>
      </c>
      <c r="T2005" t="s">
        <v>428</v>
      </c>
      <c r="U2005" t="s">
        <v>81</v>
      </c>
      <c r="V2005">
        <v>0.63</v>
      </c>
      <c r="W2005">
        <v>41161</v>
      </c>
    </row>
    <row r="2006" spans="1:23" x14ac:dyDescent="0.25">
      <c r="A2006">
        <v>16674</v>
      </c>
      <c r="B2006" s="3">
        <v>40662</v>
      </c>
      <c r="C2006" s="4">
        <f t="shared" si="93"/>
        <v>2011</v>
      </c>
      <c r="D2006" s="3" t="str">
        <f t="shared" si="94"/>
        <v>Apr</v>
      </c>
      <c r="E2006" s="3" t="str">
        <f t="shared" si="95"/>
        <v>Q1</v>
      </c>
      <c r="F2006" t="s">
        <v>20</v>
      </c>
      <c r="G2006">
        <v>49</v>
      </c>
      <c r="H2006">
        <v>1959.43</v>
      </c>
      <c r="I2006">
        <v>0.09</v>
      </c>
      <c r="J2006" t="s">
        <v>21</v>
      </c>
      <c r="K2006">
        <v>467.72</v>
      </c>
      <c r="L2006">
        <v>42.98</v>
      </c>
      <c r="M2006">
        <v>4.62</v>
      </c>
      <c r="N2006" t="s">
        <v>1528</v>
      </c>
      <c r="O2006" t="s">
        <v>961</v>
      </c>
      <c r="P2006" t="s">
        <v>505</v>
      </c>
      <c r="Q2006" t="s">
        <v>24</v>
      </c>
      <c r="R2006" t="s">
        <v>25</v>
      </c>
      <c r="S2006" t="s">
        <v>33</v>
      </c>
      <c r="T2006" t="s">
        <v>839</v>
      </c>
      <c r="U2006" t="s">
        <v>38</v>
      </c>
      <c r="V2006">
        <v>0.56000000000000005</v>
      </c>
      <c r="W2006">
        <v>40669</v>
      </c>
    </row>
    <row r="2007" spans="1:23" x14ac:dyDescent="0.25">
      <c r="A2007">
        <v>16710</v>
      </c>
      <c r="B2007" s="3">
        <v>40657</v>
      </c>
      <c r="C2007" s="4">
        <f t="shared" si="93"/>
        <v>2011</v>
      </c>
      <c r="D2007" s="3" t="str">
        <f t="shared" si="94"/>
        <v>Apr</v>
      </c>
      <c r="E2007" s="3" t="str">
        <f t="shared" si="95"/>
        <v>Q1</v>
      </c>
      <c r="F2007" t="s">
        <v>29</v>
      </c>
      <c r="G2007">
        <v>47</v>
      </c>
      <c r="H2007">
        <v>5549.79</v>
      </c>
      <c r="I2007">
        <v>0.09</v>
      </c>
      <c r="J2007" t="s">
        <v>30</v>
      </c>
      <c r="K2007">
        <v>1300.8</v>
      </c>
      <c r="L2007">
        <v>145.44999999999999</v>
      </c>
      <c r="M2007">
        <v>17.850000000000001</v>
      </c>
      <c r="N2007" t="s">
        <v>1474</v>
      </c>
      <c r="O2007" t="s">
        <v>961</v>
      </c>
      <c r="P2007" t="s">
        <v>505</v>
      </c>
      <c r="Q2007" t="s">
        <v>32</v>
      </c>
      <c r="R2007" t="s">
        <v>41</v>
      </c>
      <c r="S2007" t="s">
        <v>207</v>
      </c>
      <c r="T2007" t="s">
        <v>231</v>
      </c>
      <c r="U2007" t="s">
        <v>35</v>
      </c>
      <c r="V2007">
        <v>0.56000000000000005</v>
      </c>
      <c r="W2007">
        <v>40659</v>
      </c>
    </row>
    <row r="2008" spans="1:23" x14ac:dyDescent="0.25">
      <c r="A2008">
        <v>17698</v>
      </c>
      <c r="B2008" s="3">
        <v>41042</v>
      </c>
      <c r="C2008" s="4">
        <f t="shared" si="93"/>
        <v>2012</v>
      </c>
      <c r="D2008" s="3" t="str">
        <f t="shared" si="94"/>
        <v>May</v>
      </c>
      <c r="E2008" s="3" t="str">
        <f t="shared" si="95"/>
        <v>Q1</v>
      </c>
      <c r="F2008" t="s">
        <v>29</v>
      </c>
      <c r="G2008">
        <v>22</v>
      </c>
      <c r="H2008">
        <v>1118.2514999999999</v>
      </c>
      <c r="I2008">
        <v>0.1</v>
      </c>
      <c r="J2008" t="s">
        <v>21</v>
      </c>
      <c r="K2008">
        <v>-59.587000000000003</v>
      </c>
      <c r="L2008">
        <v>65.989999999999995</v>
      </c>
      <c r="M2008">
        <v>8.99</v>
      </c>
      <c r="N2008" t="s">
        <v>1531</v>
      </c>
      <c r="O2008" t="s">
        <v>961</v>
      </c>
      <c r="P2008" t="s">
        <v>505</v>
      </c>
      <c r="Q2008" t="s">
        <v>40</v>
      </c>
      <c r="R2008" t="s">
        <v>41</v>
      </c>
      <c r="S2008" t="s">
        <v>42</v>
      </c>
      <c r="T2008" t="s">
        <v>425</v>
      </c>
      <c r="U2008" t="s">
        <v>38</v>
      </c>
      <c r="V2008">
        <v>0.57999999999999996</v>
      </c>
      <c r="W2008">
        <v>41044</v>
      </c>
    </row>
    <row r="2009" spans="1:23" x14ac:dyDescent="0.25">
      <c r="A2009">
        <v>18534</v>
      </c>
      <c r="B2009" s="3">
        <v>40907</v>
      </c>
      <c r="C2009" s="4">
        <f t="shared" si="93"/>
        <v>2011</v>
      </c>
      <c r="D2009" s="3" t="str">
        <f t="shared" si="94"/>
        <v>Dec</v>
      </c>
      <c r="E2009" s="3" t="str">
        <f t="shared" si="95"/>
        <v>Q3</v>
      </c>
      <c r="F2009" t="s">
        <v>20</v>
      </c>
      <c r="G2009">
        <v>36</v>
      </c>
      <c r="H2009">
        <v>282.58</v>
      </c>
      <c r="I2009">
        <v>0.1</v>
      </c>
      <c r="J2009" t="s">
        <v>55</v>
      </c>
      <c r="K2009">
        <v>21.68</v>
      </c>
      <c r="L2009">
        <v>8.33</v>
      </c>
      <c r="M2009">
        <v>1.99</v>
      </c>
      <c r="N2009" t="s">
        <v>1468</v>
      </c>
      <c r="O2009" t="s">
        <v>961</v>
      </c>
      <c r="P2009" t="s">
        <v>505</v>
      </c>
      <c r="Q2009" t="s">
        <v>40</v>
      </c>
      <c r="R2009" t="s">
        <v>41</v>
      </c>
      <c r="S2009" t="s">
        <v>69</v>
      </c>
      <c r="T2009" t="s">
        <v>321</v>
      </c>
      <c r="U2009" t="s">
        <v>51</v>
      </c>
      <c r="V2009">
        <v>0.52</v>
      </c>
      <c r="W2009">
        <v>40907</v>
      </c>
    </row>
    <row r="2010" spans="1:23" x14ac:dyDescent="0.25">
      <c r="A2010">
        <v>18951</v>
      </c>
      <c r="B2010" s="3">
        <v>40723</v>
      </c>
      <c r="C2010" s="4">
        <f t="shared" si="93"/>
        <v>2011</v>
      </c>
      <c r="D2010" s="3" t="str">
        <f t="shared" si="94"/>
        <v>Jun</v>
      </c>
      <c r="E2010" s="3" t="str">
        <f t="shared" si="95"/>
        <v>Q1</v>
      </c>
      <c r="F2010" t="s">
        <v>77</v>
      </c>
      <c r="G2010">
        <v>16</v>
      </c>
      <c r="H2010">
        <v>61.5</v>
      </c>
      <c r="I2010">
        <v>0.09</v>
      </c>
      <c r="J2010" t="s">
        <v>21</v>
      </c>
      <c r="K2010">
        <v>-16.27</v>
      </c>
      <c r="L2010">
        <v>3.98</v>
      </c>
      <c r="M2010">
        <v>2.97</v>
      </c>
      <c r="N2010" t="s">
        <v>1454</v>
      </c>
      <c r="O2010" t="s">
        <v>961</v>
      </c>
      <c r="P2010" t="s">
        <v>505</v>
      </c>
      <c r="Q2010" t="s">
        <v>40</v>
      </c>
      <c r="R2010" t="s">
        <v>25</v>
      </c>
      <c r="S2010" t="s">
        <v>60</v>
      </c>
      <c r="T2010" t="s">
        <v>133</v>
      </c>
      <c r="U2010" t="s">
        <v>67</v>
      </c>
      <c r="V2010">
        <v>0.35</v>
      </c>
      <c r="W2010">
        <v>40724</v>
      </c>
    </row>
    <row r="2011" spans="1:23" x14ac:dyDescent="0.25">
      <c r="A2011">
        <v>22115</v>
      </c>
      <c r="B2011" s="3">
        <v>40344</v>
      </c>
      <c r="C2011" s="4">
        <f t="shared" si="93"/>
        <v>2010</v>
      </c>
      <c r="D2011" s="3" t="str">
        <f t="shared" si="94"/>
        <v>Jun</v>
      </c>
      <c r="E2011" s="3" t="str">
        <f t="shared" si="95"/>
        <v>Q1</v>
      </c>
      <c r="F2011" t="s">
        <v>20</v>
      </c>
      <c r="G2011">
        <v>5</v>
      </c>
      <c r="H2011">
        <v>751.94</v>
      </c>
      <c r="I2011">
        <v>0.02</v>
      </c>
      <c r="J2011" t="s">
        <v>30</v>
      </c>
      <c r="K2011">
        <v>-283.94189999999998</v>
      </c>
      <c r="L2011">
        <v>145.44999999999999</v>
      </c>
      <c r="M2011">
        <v>17.850000000000001</v>
      </c>
      <c r="N2011" t="s">
        <v>1436</v>
      </c>
      <c r="O2011" t="s">
        <v>961</v>
      </c>
      <c r="P2011" t="s">
        <v>505</v>
      </c>
      <c r="Q2011" t="s">
        <v>32</v>
      </c>
      <c r="R2011" t="s">
        <v>41</v>
      </c>
      <c r="S2011" t="s">
        <v>207</v>
      </c>
      <c r="T2011" t="s">
        <v>231</v>
      </c>
      <c r="U2011" t="s">
        <v>35</v>
      </c>
      <c r="V2011">
        <v>0.56000000000000005</v>
      </c>
      <c r="W2011">
        <v>40344</v>
      </c>
    </row>
    <row r="2012" spans="1:23" x14ac:dyDescent="0.25">
      <c r="A2012">
        <v>22338</v>
      </c>
      <c r="B2012" s="3">
        <v>40312</v>
      </c>
      <c r="C2012" s="4">
        <f t="shared" si="93"/>
        <v>2010</v>
      </c>
      <c r="D2012" s="3" t="str">
        <f t="shared" si="94"/>
        <v>May</v>
      </c>
      <c r="E2012" s="3" t="str">
        <f t="shared" si="95"/>
        <v>Q1</v>
      </c>
      <c r="F2012" t="s">
        <v>62</v>
      </c>
      <c r="G2012">
        <v>36</v>
      </c>
      <c r="H2012">
        <v>200.08</v>
      </c>
      <c r="I2012">
        <v>0.05</v>
      </c>
      <c r="J2012" t="s">
        <v>21</v>
      </c>
      <c r="K2012">
        <v>-62.97</v>
      </c>
      <c r="L2012">
        <v>5.28</v>
      </c>
      <c r="M2012">
        <v>5.0599999999999996</v>
      </c>
      <c r="N2012" t="s">
        <v>1544</v>
      </c>
      <c r="O2012" t="s">
        <v>961</v>
      </c>
      <c r="P2012" t="s">
        <v>505</v>
      </c>
      <c r="Q2012" t="s">
        <v>32</v>
      </c>
      <c r="R2012" t="s">
        <v>25</v>
      </c>
      <c r="S2012" t="s">
        <v>60</v>
      </c>
      <c r="T2012" t="s">
        <v>1553</v>
      </c>
      <c r="U2012" t="s">
        <v>38</v>
      </c>
      <c r="V2012">
        <v>0.37</v>
      </c>
      <c r="W2012">
        <v>40313</v>
      </c>
    </row>
    <row r="2013" spans="1:23" x14ac:dyDescent="0.25">
      <c r="A2013">
        <v>22627</v>
      </c>
      <c r="B2013" s="3">
        <v>40271</v>
      </c>
      <c r="C2013" s="4">
        <f t="shared" si="93"/>
        <v>2010</v>
      </c>
      <c r="D2013" s="3" t="str">
        <f t="shared" si="94"/>
        <v>Apr</v>
      </c>
      <c r="E2013" s="3" t="str">
        <f t="shared" si="95"/>
        <v>Q1</v>
      </c>
      <c r="F2013" t="s">
        <v>20</v>
      </c>
      <c r="G2013">
        <v>33</v>
      </c>
      <c r="H2013">
        <v>1934.6</v>
      </c>
      <c r="I2013">
        <v>0.09</v>
      </c>
      <c r="J2013" t="s">
        <v>21</v>
      </c>
      <c r="K2013">
        <v>614.03</v>
      </c>
      <c r="L2013">
        <v>63.94</v>
      </c>
      <c r="M2013">
        <v>14.48</v>
      </c>
      <c r="N2013" t="s">
        <v>1554</v>
      </c>
      <c r="O2013" t="s">
        <v>961</v>
      </c>
      <c r="P2013" t="s">
        <v>505</v>
      </c>
      <c r="Q2013" t="s">
        <v>24</v>
      </c>
      <c r="R2013" t="s">
        <v>48</v>
      </c>
      <c r="S2013" t="s">
        <v>49</v>
      </c>
      <c r="T2013" t="s">
        <v>429</v>
      </c>
      <c r="U2013" t="s">
        <v>38</v>
      </c>
      <c r="V2013">
        <v>0.46</v>
      </c>
      <c r="W2013">
        <v>40276</v>
      </c>
    </row>
    <row r="2014" spans="1:23" x14ac:dyDescent="0.25">
      <c r="A2014">
        <v>22820</v>
      </c>
      <c r="B2014" s="3">
        <v>40407</v>
      </c>
      <c r="C2014" s="4">
        <f t="shared" si="93"/>
        <v>2010</v>
      </c>
      <c r="D2014" s="3" t="str">
        <f t="shared" si="94"/>
        <v>Aug</v>
      </c>
      <c r="E2014" s="3" t="str">
        <f t="shared" si="95"/>
        <v>Q2</v>
      </c>
      <c r="F2014" t="s">
        <v>29</v>
      </c>
      <c r="G2014">
        <v>18</v>
      </c>
      <c r="H2014">
        <v>144.84</v>
      </c>
      <c r="I2014">
        <v>0</v>
      </c>
      <c r="J2014" t="s">
        <v>21</v>
      </c>
      <c r="K2014">
        <v>21.49</v>
      </c>
      <c r="L2014">
        <v>7.89</v>
      </c>
      <c r="M2014">
        <v>2.82</v>
      </c>
      <c r="N2014" t="s">
        <v>1439</v>
      </c>
      <c r="O2014" t="s">
        <v>961</v>
      </c>
      <c r="P2014" t="s">
        <v>505</v>
      </c>
      <c r="Q2014" t="s">
        <v>32</v>
      </c>
      <c r="R2014" t="s">
        <v>25</v>
      </c>
      <c r="S2014" t="s">
        <v>65</v>
      </c>
      <c r="T2014" t="s">
        <v>782</v>
      </c>
      <c r="U2014" t="s">
        <v>67</v>
      </c>
      <c r="V2014">
        <v>0.4</v>
      </c>
      <c r="W2014">
        <v>40410</v>
      </c>
    </row>
    <row r="2015" spans="1:23" x14ac:dyDescent="0.25">
      <c r="A2015">
        <v>22880</v>
      </c>
      <c r="B2015" s="3">
        <v>40328</v>
      </c>
      <c r="C2015" s="4">
        <f t="shared" si="93"/>
        <v>2010</v>
      </c>
      <c r="D2015" s="3" t="str">
        <f t="shared" si="94"/>
        <v>May</v>
      </c>
      <c r="E2015" s="3" t="str">
        <f t="shared" si="95"/>
        <v>Q1</v>
      </c>
      <c r="F2015" t="s">
        <v>62</v>
      </c>
      <c r="G2015">
        <v>13</v>
      </c>
      <c r="H2015">
        <v>24.96</v>
      </c>
      <c r="I2015">
        <v>0.01</v>
      </c>
      <c r="J2015" t="s">
        <v>21</v>
      </c>
      <c r="K2015">
        <v>-20.68</v>
      </c>
      <c r="L2015">
        <v>1.7</v>
      </c>
      <c r="M2015">
        <v>1.99</v>
      </c>
      <c r="N2015" t="s">
        <v>1537</v>
      </c>
      <c r="O2015" t="s">
        <v>961</v>
      </c>
      <c r="P2015" t="s">
        <v>505</v>
      </c>
      <c r="Q2015" t="s">
        <v>24</v>
      </c>
      <c r="R2015" t="s">
        <v>41</v>
      </c>
      <c r="S2015" t="s">
        <v>69</v>
      </c>
      <c r="T2015" t="s">
        <v>931</v>
      </c>
      <c r="U2015" t="s">
        <v>51</v>
      </c>
      <c r="V2015">
        <v>0.51</v>
      </c>
      <c r="W2015">
        <v>40331</v>
      </c>
    </row>
    <row r="2016" spans="1:23" x14ac:dyDescent="0.25">
      <c r="A2016">
        <v>23268</v>
      </c>
      <c r="B2016" s="3">
        <v>40924</v>
      </c>
      <c r="C2016" s="4">
        <f t="shared" si="93"/>
        <v>2012</v>
      </c>
      <c r="D2016" s="3" t="str">
        <f t="shared" si="94"/>
        <v>Jan</v>
      </c>
      <c r="E2016" s="3" t="str">
        <f t="shared" si="95"/>
        <v>Q4</v>
      </c>
      <c r="F2016" t="s">
        <v>29</v>
      </c>
      <c r="G2016">
        <v>5</v>
      </c>
      <c r="H2016">
        <v>255.31</v>
      </c>
      <c r="I2016">
        <v>0.02</v>
      </c>
      <c r="J2016" t="s">
        <v>21</v>
      </c>
      <c r="K2016">
        <v>41.41</v>
      </c>
      <c r="L2016">
        <v>48.04</v>
      </c>
      <c r="M2016">
        <v>5.79</v>
      </c>
      <c r="N2016" t="s">
        <v>1555</v>
      </c>
      <c r="O2016" t="s">
        <v>961</v>
      </c>
      <c r="P2016" t="s">
        <v>505</v>
      </c>
      <c r="Q2016" t="s">
        <v>59</v>
      </c>
      <c r="R2016" t="s">
        <v>25</v>
      </c>
      <c r="S2016" t="s">
        <v>60</v>
      </c>
      <c r="T2016" t="s">
        <v>926</v>
      </c>
      <c r="U2016" t="s">
        <v>38</v>
      </c>
      <c r="V2016">
        <v>0.37</v>
      </c>
      <c r="W2016">
        <v>40926</v>
      </c>
    </row>
    <row r="2017" spans="1:23" x14ac:dyDescent="0.25">
      <c r="A2017">
        <v>24102</v>
      </c>
      <c r="B2017" s="3">
        <v>40512</v>
      </c>
      <c r="C2017" s="4">
        <f t="shared" si="93"/>
        <v>2010</v>
      </c>
      <c r="D2017" s="3" t="str">
        <f t="shared" si="94"/>
        <v>Nov</v>
      </c>
      <c r="E2017" s="3" t="str">
        <f t="shared" si="95"/>
        <v>Q3</v>
      </c>
      <c r="F2017" t="s">
        <v>77</v>
      </c>
      <c r="G2017">
        <v>50</v>
      </c>
      <c r="H2017">
        <v>1844.26</v>
      </c>
      <c r="I2017">
        <v>0.03</v>
      </c>
      <c r="J2017" t="s">
        <v>21</v>
      </c>
      <c r="K2017">
        <v>47.58</v>
      </c>
      <c r="L2017">
        <v>37.76</v>
      </c>
      <c r="M2017">
        <v>12.9</v>
      </c>
      <c r="N2017" t="s">
        <v>1460</v>
      </c>
      <c r="O2017" t="s">
        <v>961</v>
      </c>
      <c r="P2017" t="s">
        <v>505</v>
      </c>
      <c r="Q2017" t="s">
        <v>24</v>
      </c>
      <c r="R2017" t="s">
        <v>25</v>
      </c>
      <c r="S2017" t="s">
        <v>26</v>
      </c>
      <c r="T2017" t="s">
        <v>1070</v>
      </c>
      <c r="U2017" t="s">
        <v>38</v>
      </c>
      <c r="V2017">
        <v>0.56999999999999995</v>
      </c>
      <c r="W2017">
        <v>40513</v>
      </c>
    </row>
    <row r="2018" spans="1:23" x14ac:dyDescent="0.25">
      <c r="A2018">
        <v>24422</v>
      </c>
      <c r="B2018" s="3">
        <v>40906</v>
      </c>
      <c r="C2018" s="4">
        <f t="shared" si="93"/>
        <v>2011</v>
      </c>
      <c r="D2018" s="3" t="str">
        <f t="shared" si="94"/>
        <v>Dec</v>
      </c>
      <c r="E2018" s="3" t="str">
        <f t="shared" si="95"/>
        <v>Q3</v>
      </c>
      <c r="F2018" t="s">
        <v>77</v>
      </c>
      <c r="G2018">
        <v>20</v>
      </c>
      <c r="H2018">
        <v>3467.28</v>
      </c>
      <c r="I2018">
        <v>0.06</v>
      </c>
      <c r="J2018" t="s">
        <v>30</v>
      </c>
      <c r="K2018">
        <v>-433.29014300000011</v>
      </c>
      <c r="L2018">
        <v>179.29</v>
      </c>
      <c r="M2018">
        <v>29.21</v>
      </c>
      <c r="N2018" t="s">
        <v>1439</v>
      </c>
      <c r="O2018" t="s">
        <v>961</v>
      </c>
      <c r="P2018" t="s">
        <v>505</v>
      </c>
      <c r="Q2018" t="s">
        <v>40</v>
      </c>
      <c r="R2018" t="s">
        <v>48</v>
      </c>
      <c r="S2018" t="s">
        <v>82</v>
      </c>
      <c r="T2018" t="s">
        <v>204</v>
      </c>
      <c r="U2018" t="s">
        <v>81</v>
      </c>
      <c r="V2018">
        <v>0.76</v>
      </c>
      <c r="W2018">
        <v>40908</v>
      </c>
    </row>
    <row r="2019" spans="1:23" x14ac:dyDescent="0.25">
      <c r="A2019">
        <v>24644</v>
      </c>
      <c r="B2019" s="3">
        <v>40022</v>
      </c>
      <c r="C2019" s="4">
        <f t="shared" si="93"/>
        <v>2009</v>
      </c>
      <c r="D2019" s="3" t="str">
        <f t="shared" si="94"/>
        <v>Jul</v>
      </c>
      <c r="E2019" s="3" t="str">
        <f t="shared" si="95"/>
        <v>Q2</v>
      </c>
      <c r="F2019" t="s">
        <v>77</v>
      </c>
      <c r="G2019">
        <v>46</v>
      </c>
      <c r="H2019">
        <v>5897.47</v>
      </c>
      <c r="I2019">
        <v>0</v>
      </c>
      <c r="J2019" t="s">
        <v>30</v>
      </c>
      <c r="K2019">
        <v>-1764.29</v>
      </c>
      <c r="L2019">
        <v>122.99</v>
      </c>
      <c r="M2019">
        <v>70.2</v>
      </c>
      <c r="N2019" t="s">
        <v>1504</v>
      </c>
      <c r="O2019" t="s">
        <v>961</v>
      </c>
      <c r="P2019" t="s">
        <v>505</v>
      </c>
      <c r="Q2019" t="s">
        <v>40</v>
      </c>
      <c r="R2019" t="s">
        <v>48</v>
      </c>
      <c r="S2019" t="s">
        <v>111</v>
      </c>
      <c r="T2019" t="s">
        <v>422</v>
      </c>
      <c r="U2019" t="s">
        <v>35</v>
      </c>
      <c r="V2019">
        <v>0.74</v>
      </c>
      <c r="W2019">
        <v>40023</v>
      </c>
    </row>
    <row r="2020" spans="1:23" x14ac:dyDescent="0.25">
      <c r="A2020">
        <v>26401</v>
      </c>
      <c r="B2020" s="3">
        <v>40464</v>
      </c>
      <c r="C2020" s="4">
        <f t="shared" si="93"/>
        <v>2010</v>
      </c>
      <c r="D2020" s="3" t="str">
        <f t="shared" si="94"/>
        <v>Oct</v>
      </c>
      <c r="E2020" s="3" t="str">
        <f t="shared" si="95"/>
        <v>Q3</v>
      </c>
      <c r="F2020" t="s">
        <v>62</v>
      </c>
      <c r="G2020">
        <v>1</v>
      </c>
      <c r="H2020">
        <v>415</v>
      </c>
      <c r="I2020">
        <v>7.0000000000000007E-2</v>
      </c>
      <c r="J2020" t="s">
        <v>21</v>
      </c>
      <c r="K2020">
        <v>-199.3065</v>
      </c>
      <c r="L2020">
        <v>420.98</v>
      </c>
      <c r="M2020">
        <v>19.989999999999998</v>
      </c>
      <c r="N2020" t="s">
        <v>1518</v>
      </c>
      <c r="O2020" t="s">
        <v>961</v>
      </c>
      <c r="P2020" t="s">
        <v>505</v>
      </c>
      <c r="Q2020" t="s">
        <v>24</v>
      </c>
      <c r="R2020" t="s">
        <v>25</v>
      </c>
      <c r="S2020" t="s">
        <v>36</v>
      </c>
      <c r="T2020" t="s">
        <v>599</v>
      </c>
      <c r="U2020" t="s">
        <v>38</v>
      </c>
      <c r="V2020">
        <v>0.35</v>
      </c>
      <c r="W2020">
        <v>40466</v>
      </c>
    </row>
    <row r="2021" spans="1:23" x14ac:dyDescent="0.25">
      <c r="A2021">
        <v>27938</v>
      </c>
      <c r="B2021" s="3">
        <v>39938</v>
      </c>
      <c r="C2021" s="4">
        <f t="shared" si="93"/>
        <v>2009</v>
      </c>
      <c r="D2021" s="3" t="str">
        <f t="shared" si="94"/>
        <v>May</v>
      </c>
      <c r="E2021" s="3" t="str">
        <f t="shared" si="95"/>
        <v>Q1</v>
      </c>
      <c r="F2021" t="s">
        <v>62</v>
      </c>
      <c r="G2021">
        <v>40</v>
      </c>
      <c r="H2021">
        <v>1233.51</v>
      </c>
      <c r="I2021">
        <v>0.05</v>
      </c>
      <c r="J2021" t="s">
        <v>21</v>
      </c>
      <c r="K2021">
        <v>308.67</v>
      </c>
      <c r="L2021">
        <v>30.98</v>
      </c>
      <c r="M2021">
        <v>9.18</v>
      </c>
      <c r="N2021" t="s">
        <v>1358</v>
      </c>
      <c r="O2021" t="s">
        <v>961</v>
      </c>
      <c r="P2021" t="s">
        <v>505</v>
      </c>
      <c r="Q2021" t="s">
        <v>59</v>
      </c>
      <c r="R2021" t="s">
        <v>25</v>
      </c>
      <c r="S2021" t="s">
        <v>60</v>
      </c>
      <c r="T2021" t="s">
        <v>1556</v>
      </c>
      <c r="U2021" t="s">
        <v>38</v>
      </c>
      <c r="V2021">
        <v>0.4</v>
      </c>
      <c r="W2021">
        <v>39938</v>
      </c>
    </row>
    <row r="2022" spans="1:23" x14ac:dyDescent="0.25">
      <c r="A2022">
        <v>29280</v>
      </c>
      <c r="B2022" s="3">
        <v>40996</v>
      </c>
      <c r="C2022" s="4">
        <f t="shared" si="93"/>
        <v>2012</v>
      </c>
      <c r="D2022" s="3" t="str">
        <f t="shared" si="94"/>
        <v>Mar</v>
      </c>
      <c r="E2022" s="3" t="str">
        <f t="shared" si="95"/>
        <v>Q4</v>
      </c>
      <c r="F2022" t="s">
        <v>62</v>
      </c>
      <c r="G2022">
        <v>30</v>
      </c>
      <c r="H2022">
        <v>856.34</v>
      </c>
      <c r="I2022">
        <v>0.06</v>
      </c>
      <c r="J2022" t="s">
        <v>21</v>
      </c>
      <c r="K2022">
        <v>248.91</v>
      </c>
      <c r="L2022">
        <v>28.38</v>
      </c>
      <c r="M2022">
        <v>1.99</v>
      </c>
      <c r="N2022" t="s">
        <v>1554</v>
      </c>
      <c r="O2022" t="s">
        <v>961</v>
      </c>
      <c r="P2022" t="s">
        <v>505</v>
      </c>
      <c r="Q2022" t="s">
        <v>24</v>
      </c>
      <c r="R2022" t="s">
        <v>41</v>
      </c>
      <c r="S2022" t="s">
        <v>69</v>
      </c>
      <c r="T2022" t="s">
        <v>1558</v>
      </c>
      <c r="U2022" t="s">
        <v>51</v>
      </c>
      <c r="V2022">
        <v>0.51</v>
      </c>
      <c r="W2022">
        <v>40997</v>
      </c>
    </row>
    <row r="2023" spans="1:23" x14ac:dyDescent="0.25">
      <c r="A2023">
        <v>29346</v>
      </c>
      <c r="B2023" s="3">
        <v>40041</v>
      </c>
      <c r="C2023" s="4">
        <f t="shared" si="93"/>
        <v>2009</v>
      </c>
      <c r="D2023" s="3" t="str">
        <f t="shared" si="94"/>
        <v>Aug</v>
      </c>
      <c r="E2023" s="3" t="str">
        <f t="shared" si="95"/>
        <v>Q2</v>
      </c>
      <c r="F2023" t="s">
        <v>20</v>
      </c>
      <c r="G2023">
        <v>2</v>
      </c>
      <c r="H2023">
        <v>29.06</v>
      </c>
      <c r="I2023">
        <v>0.1</v>
      </c>
      <c r="J2023" t="s">
        <v>21</v>
      </c>
      <c r="K2023">
        <v>-16.149999999999999</v>
      </c>
      <c r="L2023">
        <v>11.58</v>
      </c>
      <c r="M2023">
        <v>6.97</v>
      </c>
      <c r="N2023" t="s">
        <v>1381</v>
      </c>
      <c r="O2023" t="s">
        <v>961</v>
      </c>
      <c r="P2023" t="s">
        <v>505</v>
      </c>
      <c r="Q2023" t="s">
        <v>40</v>
      </c>
      <c r="R2023" t="s">
        <v>25</v>
      </c>
      <c r="S2023" t="s">
        <v>75</v>
      </c>
      <c r="T2023" t="s">
        <v>301</v>
      </c>
      <c r="U2023" t="s">
        <v>38</v>
      </c>
      <c r="V2023">
        <v>0.35</v>
      </c>
      <c r="W2023">
        <v>40045</v>
      </c>
    </row>
    <row r="2024" spans="1:23" x14ac:dyDescent="0.25">
      <c r="A2024">
        <v>29349</v>
      </c>
      <c r="B2024" s="3">
        <v>40339</v>
      </c>
      <c r="C2024" s="4">
        <f t="shared" si="93"/>
        <v>2010</v>
      </c>
      <c r="D2024" s="3" t="str">
        <f t="shared" si="94"/>
        <v>Jun</v>
      </c>
      <c r="E2024" s="3" t="str">
        <f t="shared" si="95"/>
        <v>Q1</v>
      </c>
      <c r="F2024" t="s">
        <v>29</v>
      </c>
      <c r="G2024">
        <v>46</v>
      </c>
      <c r="H2024">
        <v>2526.54</v>
      </c>
      <c r="I2024">
        <v>0.04</v>
      </c>
      <c r="J2024" t="s">
        <v>21</v>
      </c>
      <c r="K2024">
        <v>772.11</v>
      </c>
      <c r="L2024">
        <v>65.989999999999995</v>
      </c>
      <c r="M2024">
        <v>2.5</v>
      </c>
      <c r="N2024" t="s">
        <v>1443</v>
      </c>
      <c r="O2024" t="s">
        <v>961</v>
      </c>
      <c r="P2024" t="s">
        <v>505</v>
      </c>
      <c r="Q2024" t="s">
        <v>24</v>
      </c>
      <c r="R2024" t="s">
        <v>41</v>
      </c>
      <c r="S2024" t="s">
        <v>42</v>
      </c>
      <c r="T2024" t="s">
        <v>1159</v>
      </c>
      <c r="U2024" t="s">
        <v>38</v>
      </c>
      <c r="V2024">
        <v>0.55000000000000004</v>
      </c>
      <c r="W2024">
        <v>40341</v>
      </c>
    </row>
    <row r="2025" spans="1:23" x14ac:dyDescent="0.25">
      <c r="A2025">
        <v>29473</v>
      </c>
      <c r="B2025" s="3">
        <v>40954</v>
      </c>
      <c r="C2025" s="4">
        <f t="shared" si="93"/>
        <v>2012</v>
      </c>
      <c r="D2025" s="3" t="str">
        <f t="shared" si="94"/>
        <v>Feb</v>
      </c>
      <c r="E2025" s="3" t="str">
        <f t="shared" si="95"/>
        <v>Q4</v>
      </c>
      <c r="F2025" t="s">
        <v>62</v>
      </c>
      <c r="G2025">
        <v>31</v>
      </c>
      <c r="H2025">
        <v>206.28649999999999</v>
      </c>
      <c r="I2025">
        <v>0.05</v>
      </c>
      <c r="J2025" t="s">
        <v>21</v>
      </c>
      <c r="K2025">
        <v>-111.98</v>
      </c>
      <c r="L2025">
        <v>7.99</v>
      </c>
      <c r="M2025">
        <v>5.03</v>
      </c>
      <c r="N2025" t="s">
        <v>1513</v>
      </c>
      <c r="O2025" t="s">
        <v>961</v>
      </c>
      <c r="P2025" t="s">
        <v>505</v>
      </c>
      <c r="Q2025" t="s">
        <v>32</v>
      </c>
      <c r="R2025" t="s">
        <v>41</v>
      </c>
      <c r="S2025" t="s">
        <v>42</v>
      </c>
      <c r="T2025" t="s">
        <v>139</v>
      </c>
      <c r="U2025" t="s">
        <v>47</v>
      </c>
      <c r="V2025">
        <v>0.6</v>
      </c>
      <c r="W2025">
        <v>40956</v>
      </c>
    </row>
    <row r="2026" spans="1:23" x14ac:dyDescent="0.25">
      <c r="A2026">
        <v>29893</v>
      </c>
      <c r="B2026" s="3">
        <v>41076</v>
      </c>
      <c r="C2026" s="4">
        <f t="shared" si="93"/>
        <v>2012</v>
      </c>
      <c r="D2026" s="3" t="str">
        <f t="shared" si="94"/>
        <v>Jun</v>
      </c>
      <c r="E2026" s="3" t="str">
        <f t="shared" si="95"/>
        <v>Q1</v>
      </c>
      <c r="F2026" t="s">
        <v>62</v>
      </c>
      <c r="G2026">
        <v>24</v>
      </c>
      <c r="H2026">
        <v>5452.9</v>
      </c>
      <c r="I2026">
        <v>7.0000000000000007E-2</v>
      </c>
      <c r="J2026" t="s">
        <v>30</v>
      </c>
      <c r="K2026">
        <v>426.67</v>
      </c>
      <c r="L2026">
        <v>225.02</v>
      </c>
      <c r="M2026">
        <v>28.66</v>
      </c>
      <c r="N2026" t="s">
        <v>1469</v>
      </c>
      <c r="O2026" t="s">
        <v>961</v>
      </c>
      <c r="P2026" t="s">
        <v>505</v>
      </c>
      <c r="Q2026" t="s">
        <v>24</v>
      </c>
      <c r="R2026" t="s">
        <v>25</v>
      </c>
      <c r="S2026" t="s">
        <v>26</v>
      </c>
      <c r="T2026" t="s">
        <v>395</v>
      </c>
      <c r="U2026" t="s">
        <v>35</v>
      </c>
      <c r="V2026">
        <v>0.72</v>
      </c>
      <c r="W2026">
        <v>41077</v>
      </c>
    </row>
    <row r="2027" spans="1:23" x14ac:dyDescent="0.25">
      <c r="A2027">
        <v>30720</v>
      </c>
      <c r="B2027" s="3">
        <v>41179</v>
      </c>
      <c r="C2027" s="4">
        <f t="shared" si="93"/>
        <v>2012</v>
      </c>
      <c r="D2027" s="3" t="str">
        <f t="shared" si="94"/>
        <v>Sep</v>
      </c>
      <c r="E2027" s="3" t="str">
        <f t="shared" si="95"/>
        <v>Q2</v>
      </c>
      <c r="F2027" t="s">
        <v>20</v>
      </c>
      <c r="G2027">
        <v>27</v>
      </c>
      <c r="H2027">
        <v>2398.9</v>
      </c>
      <c r="I2027">
        <v>0.09</v>
      </c>
      <c r="J2027" t="s">
        <v>55</v>
      </c>
      <c r="K2027">
        <v>656.95</v>
      </c>
      <c r="L2027">
        <v>95.46</v>
      </c>
      <c r="M2027">
        <v>18.13</v>
      </c>
      <c r="N2027" t="s">
        <v>1554</v>
      </c>
      <c r="O2027" t="s">
        <v>961</v>
      </c>
      <c r="P2027" t="s">
        <v>505</v>
      </c>
      <c r="Q2027" t="s">
        <v>24</v>
      </c>
      <c r="R2027" t="s">
        <v>48</v>
      </c>
      <c r="S2027" t="s">
        <v>49</v>
      </c>
      <c r="T2027" t="s">
        <v>1559</v>
      </c>
      <c r="U2027" t="s">
        <v>28</v>
      </c>
      <c r="V2027">
        <v>0.56000000000000005</v>
      </c>
      <c r="W2027">
        <v>41184</v>
      </c>
    </row>
    <row r="2028" spans="1:23" x14ac:dyDescent="0.25">
      <c r="A2028">
        <v>30884</v>
      </c>
      <c r="B2028" s="3">
        <v>40447</v>
      </c>
      <c r="C2028" s="4">
        <f t="shared" si="93"/>
        <v>2010</v>
      </c>
      <c r="D2028" s="3" t="str">
        <f t="shared" si="94"/>
        <v>Sep</v>
      </c>
      <c r="E2028" s="3" t="str">
        <f t="shared" si="95"/>
        <v>Q2</v>
      </c>
      <c r="F2028" t="s">
        <v>20</v>
      </c>
      <c r="G2028">
        <v>6</v>
      </c>
      <c r="H2028">
        <v>763.44799999999998</v>
      </c>
      <c r="I2028">
        <v>0.05</v>
      </c>
      <c r="J2028" t="s">
        <v>30</v>
      </c>
      <c r="K2028">
        <v>-352.95903500000009</v>
      </c>
      <c r="L2028">
        <v>146.05000000000001</v>
      </c>
      <c r="M2028">
        <v>80.2</v>
      </c>
      <c r="N2028" t="s">
        <v>1431</v>
      </c>
      <c r="O2028" t="s">
        <v>961</v>
      </c>
      <c r="P2028" t="s">
        <v>505</v>
      </c>
      <c r="Q2028" t="s">
        <v>40</v>
      </c>
      <c r="R2028" t="s">
        <v>48</v>
      </c>
      <c r="S2028" t="s">
        <v>82</v>
      </c>
      <c r="T2028" t="s">
        <v>1084</v>
      </c>
      <c r="U2028" t="s">
        <v>81</v>
      </c>
      <c r="V2028">
        <v>0.71</v>
      </c>
      <c r="W2028">
        <v>40452</v>
      </c>
    </row>
    <row r="2029" spans="1:23" x14ac:dyDescent="0.25">
      <c r="A2029">
        <v>31303</v>
      </c>
      <c r="B2029" s="3">
        <v>40622</v>
      </c>
      <c r="C2029" s="4">
        <f t="shared" si="93"/>
        <v>2011</v>
      </c>
      <c r="D2029" s="3" t="str">
        <f t="shared" si="94"/>
        <v>Mar</v>
      </c>
      <c r="E2029" s="3" t="str">
        <f t="shared" si="95"/>
        <v>Q4</v>
      </c>
      <c r="F2029" t="s">
        <v>20</v>
      </c>
      <c r="G2029">
        <v>50</v>
      </c>
      <c r="H2029">
        <v>306.13</v>
      </c>
      <c r="I2029">
        <v>0.09</v>
      </c>
      <c r="J2029" t="s">
        <v>55</v>
      </c>
      <c r="K2029">
        <v>87.600999999999999</v>
      </c>
      <c r="L2029">
        <v>5.98</v>
      </c>
      <c r="M2029">
        <v>1.49</v>
      </c>
      <c r="N2029" t="s">
        <v>1458</v>
      </c>
      <c r="O2029" t="s">
        <v>961</v>
      </c>
      <c r="P2029" t="s">
        <v>505</v>
      </c>
      <c r="Q2029" t="s">
        <v>59</v>
      </c>
      <c r="R2029" t="s">
        <v>25</v>
      </c>
      <c r="S2029" t="s">
        <v>36</v>
      </c>
      <c r="T2029" t="s">
        <v>1326</v>
      </c>
      <c r="U2029" t="s">
        <v>38</v>
      </c>
      <c r="V2029">
        <v>0.39</v>
      </c>
      <c r="W2029">
        <v>40624</v>
      </c>
    </row>
    <row r="2030" spans="1:23" x14ac:dyDescent="0.25">
      <c r="A2030">
        <v>31392</v>
      </c>
      <c r="B2030" s="3">
        <v>40304</v>
      </c>
      <c r="C2030" s="4">
        <f t="shared" si="93"/>
        <v>2010</v>
      </c>
      <c r="D2030" s="3" t="str">
        <f t="shared" si="94"/>
        <v>May</v>
      </c>
      <c r="E2030" s="3" t="str">
        <f t="shared" si="95"/>
        <v>Q1</v>
      </c>
      <c r="F2030" t="s">
        <v>20</v>
      </c>
      <c r="G2030">
        <v>21</v>
      </c>
      <c r="H2030">
        <v>128.86000000000001</v>
      </c>
      <c r="I2030">
        <v>0.1</v>
      </c>
      <c r="J2030" t="s">
        <v>21</v>
      </c>
      <c r="K2030">
        <v>-42.81</v>
      </c>
      <c r="L2030">
        <v>6.48</v>
      </c>
      <c r="M2030">
        <v>5.16</v>
      </c>
      <c r="N2030" t="s">
        <v>1450</v>
      </c>
      <c r="O2030" t="s">
        <v>961</v>
      </c>
      <c r="P2030" t="s">
        <v>505</v>
      </c>
      <c r="Q2030" t="s">
        <v>59</v>
      </c>
      <c r="R2030" t="s">
        <v>25</v>
      </c>
      <c r="S2030" t="s">
        <v>60</v>
      </c>
      <c r="T2030" t="s">
        <v>570</v>
      </c>
      <c r="U2030" t="s">
        <v>38</v>
      </c>
      <c r="V2030">
        <v>0.37</v>
      </c>
      <c r="W2030">
        <v>40311</v>
      </c>
    </row>
    <row r="2031" spans="1:23" x14ac:dyDescent="0.25">
      <c r="A2031">
        <v>31715</v>
      </c>
      <c r="B2031" s="3">
        <v>39822</v>
      </c>
      <c r="C2031" s="4">
        <f t="shared" si="93"/>
        <v>2009</v>
      </c>
      <c r="D2031" s="3" t="str">
        <f t="shared" si="94"/>
        <v>Jan</v>
      </c>
      <c r="E2031" s="3" t="str">
        <f t="shared" si="95"/>
        <v>Q4</v>
      </c>
      <c r="F2031" t="s">
        <v>44</v>
      </c>
      <c r="G2031">
        <v>24</v>
      </c>
      <c r="H2031">
        <v>64.11</v>
      </c>
      <c r="I2031">
        <v>0.09</v>
      </c>
      <c r="J2031" t="s">
        <v>21</v>
      </c>
      <c r="K2031">
        <v>-4.09</v>
      </c>
      <c r="L2031">
        <v>2.78</v>
      </c>
      <c r="M2031">
        <v>0.97</v>
      </c>
      <c r="N2031" t="s">
        <v>1520</v>
      </c>
      <c r="O2031" t="s">
        <v>961</v>
      </c>
      <c r="P2031" t="s">
        <v>505</v>
      </c>
      <c r="Q2031" t="s">
        <v>24</v>
      </c>
      <c r="R2031" t="s">
        <v>25</v>
      </c>
      <c r="S2031" t="s">
        <v>94</v>
      </c>
      <c r="T2031" t="s">
        <v>1261</v>
      </c>
      <c r="U2031" t="s">
        <v>67</v>
      </c>
      <c r="V2031">
        <v>0.59</v>
      </c>
      <c r="W2031">
        <v>39824</v>
      </c>
    </row>
    <row r="2032" spans="1:23" x14ac:dyDescent="0.25">
      <c r="A2032">
        <v>32965</v>
      </c>
      <c r="B2032" s="3">
        <v>40598</v>
      </c>
      <c r="C2032" s="4">
        <f t="shared" si="93"/>
        <v>2011</v>
      </c>
      <c r="D2032" s="3" t="str">
        <f t="shared" si="94"/>
        <v>Feb</v>
      </c>
      <c r="E2032" s="3" t="str">
        <f t="shared" si="95"/>
        <v>Q4</v>
      </c>
      <c r="F2032" t="s">
        <v>29</v>
      </c>
      <c r="G2032">
        <v>2</v>
      </c>
      <c r="H2032">
        <v>11.15</v>
      </c>
      <c r="I2032">
        <v>0.04</v>
      </c>
      <c r="J2032" t="s">
        <v>21</v>
      </c>
      <c r="K2032">
        <v>-5.54</v>
      </c>
      <c r="L2032">
        <v>3.98</v>
      </c>
      <c r="M2032">
        <v>2.97</v>
      </c>
      <c r="N2032" t="s">
        <v>1469</v>
      </c>
      <c r="O2032" t="s">
        <v>961</v>
      </c>
      <c r="P2032" t="s">
        <v>505</v>
      </c>
      <c r="Q2032" t="s">
        <v>24</v>
      </c>
      <c r="R2032" t="s">
        <v>25</v>
      </c>
      <c r="S2032" t="s">
        <v>60</v>
      </c>
      <c r="T2032" t="s">
        <v>133</v>
      </c>
      <c r="U2032" t="s">
        <v>67</v>
      </c>
      <c r="V2032">
        <v>0.35</v>
      </c>
      <c r="W2032">
        <v>40599</v>
      </c>
    </row>
    <row r="2033" spans="1:23" x14ac:dyDescent="0.25">
      <c r="A2033">
        <v>33253</v>
      </c>
      <c r="B2033" s="3">
        <v>40877</v>
      </c>
      <c r="C2033" s="4">
        <f t="shared" si="93"/>
        <v>2011</v>
      </c>
      <c r="D2033" s="3" t="str">
        <f t="shared" si="94"/>
        <v>Nov</v>
      </c>
      <c r="E2033" s="3" t="str">
        <f t="shared" si="95"/>
        <v>Q3</v>
      </c>
      <c r="F2033" t="s">
        <v>44</v>
      </c>
      <c r="G2033">
        <v>17</v>
      </c>
      <c r="H2033">
        <v>524.21199999999999</v>
      </c>
      <c r="I2033">
        <v>0.04</v>
      </c>
      <c r="J2033" t="s">
        <v>21</v>
      </c>
      <c r="K2033">
        <v>127.854</v>
      </c>
      <c r="L2033">
        <v>35.99</v>
      </c>
      <c r="M2033">
        <v>3.3</v>
      </c>
      <c r="N2033" t="s">
        <v>1500</v>
      </c>
      <c r="O2033" t="s">
        <v>961</v>
      </c>
      <c r="P2033" t="s">
        <v>505</v>
      </c>
      <c r="Q2033" t="s">
        <v>59</v>
      </c>
      <c r="R2033" t="s">
        <v>41</v>
      </c>
      <c r="S2033" t="s">
        <v>42</v>
      </c>
      <c r="T2033" t="s">
        <v>413</v>
      </c>
      <c r="U2033" t="s">
        <v>51</v>
      </c>
      <c r="V2033">
        <v>0.39</v>
      </c>
      <c r="W2033">
        <v>40879</v>
      </c>
    </row>
    <row r="2034" spans="1:23" x14ac:dyDescent="0.25">
      <c r="A2034">
        <v>33959</v>
      </c>
      <c r="B2034" s="3">
        <v>40025</v>
      </c>
      <c r="C2034" s="4">
        <f t="shared" si="93"/>
        <v>2009</v>
      </c>
      <c r="D2034" s="3" t="str">
        <f t="shared" si="94"/>
        <v>Jul</v>
      </c>
      <c r="E2034" s="3" t="str">
        <f t="shared" si="95"/>
        <v>Q2</v>
      </c>
      <c r="F2034" t="s">
        <v>77</v>
      </c>
      <c r="G2034">
        <v>23</v>
      </c>
      <c r="H2034">
        <v>367.53</v>
      </c>
      <c r="I2034">
        <v>0.03</v>
      </c>
      <c r="J2034" t="s">
        <v>30</v>
      </c>
      <c r="K2034">
        <v>11.650950000000002</v>
      </c>
      <c r="L2034">
        <v>15.23</v>
      </c>
      <c r="M2034">
        <v>27.75</v>
      </c>
      <c r="N2034" t="s">
        <v>1467</v>
      </c>
      <c r="O2034" t="s">
        <v>961</v>
      </c>
      <c r="P2034" t="s">
        <v>505</v>
      </c>
      <c r="Q2034" t="s">
        <v>40</v>
      </c>
      <c r="R2034" t="s">
        <v>48</v>
      </c>
      <c r="S2034" t="s">
        <v>82</v>
      </c>
      <c r="T2034" t="s">
        <v>1165</v>
      </c>
      <c r="U2034" t="s">
        <v>81</v>
      </c>
      <c r="V2034">
        <v>0.76</v>
      </c>
      <c r="W2034">
        <v>40026</v>
      </c>
    </row>
    <row r="2035" spans="1:23" x14ac:dyDescent="0.25">
      <c r="A2035">
        <v>35271</v>
      </c>
      <c r="B2035" s="3">
        <v>40385</v>
      </c>
      <c r="C2035" s="4">
        <f t="shared" si="93"/>
        <v>2010</v>
      </c>
      <c r="D2035" s="3" t="str">
        <f t="shared" si="94"/>
        <v>Jul</v>
      </c>
      <c r="E2035" s="3" t="str">
        <f t="shared" si="95"/>
        <v>Q2</v>
      </c>
      <c r="F2035" t="s">
        <v>29</v>
      </c>
      <c r="G2035">
        <v>19</v>
      </c>
      <c r="H2035">
        <v>1083.4014999999999</v>
      </c>
      <c r="I2035">
        <v>0.02</v>
      </c>
      <c r="J2035" t="s">
        <v>21</v>
      </c>
      <c r="K2035">
        <v>64.53</v>
      </c>
      <c r="L2035">
        <v>65.989999999999995</v>
      </c>
      <c r="M2035">
        <v>8.99</v>
      </c>
      <c r="N2035" t="s">
        <v>1466</v>
      </c>
      <c r="O2035" t="s">
        <v>961</v>
      </c>
      <c r="P2035" t="s">
        <v>505</v>
      </c>
      <c r="Q2035" t="s">
        <v>59</v>
      </c>
      <c r="R2035" t="s">
        <v>41</v>
      </c>
      <c r="S2035" t="s">
        <v>42</v>
      </c>
      <c r="T2035" t="s">
        <v>950</v>
      </c>
      <c r="U2035" t="s">
        <v>38</v>
      </c>
      <c r="V2035">
        <v>0.56000000000000005</v>
      </c>
      <c r="W2035">
        <v>40386</v>
      </c>
    </row>
    <row r="2036" spans="1:23" x14ac:dyDescent="0.25">
      <c r="A2036">
        <v>36390</v>
      </c>
      <c r="B2036" s="3">
        <v>41194</v>
      </c>
      <c r="C2036" s="4">
        <f t="shared" si="93"/>
        <v>2012</v>
      </c>
      <c r="D2036" s="3" t="str">
        <f t="shared" si="94"/>
        <v>Oct</v>
      </c>
      <c r="E2036" s="3" t="str">
        <f t="shared" si="95"/>
        <v>Q3</v>
      </c>
      <c r="F2036" t="s">
        <v>29</v>
      </c>
      <c r="G2036">
        <v>3</v>
      </c>
      <c r="H2036">
        <v>329.63</v>
      </c>
      <c r="I2036">
        <v>0.05</v>
      </c>
      <c r="J2036" t="s">
        <v>21</v>
      </c>
      <c r="K2036">
        <v>-541.33199999999999</v>
      </c>
      <c r="L2036">
        <v>125.99</v>
      </c>
      <c r="M2036">
        <v>8.99</v>
      </c>
      <c r="N2036" t="s">
        <v>78</v>
      </c>
      <c r="O2036" t="s">
        <v>961</v>
      </c>
      <c r="P2036" t="s">
        <v>505</v>
      </c>
      <c r="Q2036" t="s">
        <v>40</v>
      </c>
      <c r="R2036" t="s">
        <v>41</v>
      </c>
      <c r="S2036" t="s">
        <v>42</v>
      </c>
      <c r="T2036" t="s">
        <v>910</v>
      </c>
      <c r="U2036" t="s">
        <v>38</v>
      </c>
      <c r="V2036">
        <v>0.59</v>
      </c>
      <c r="W2036">
        <v>41196</v>
      </c>
    </row>
    <row r="2037" spans="1:23" x14ac:dyDescent="0.25">
      <c r="A2037">
        <v>37447</v>
      </c>
      <c r="B2037" s="3">
        <v>40002</v>
      </c>
      <c r="C2037" s="4">
        <f t="shared" si="93"/>
        <v>2009</v>
      </c>
      <c r="D2037" s="3" t="str">
        <f t="shared" si="94"/>
        <v>Jul</v>
      </c>
      <c r="E2037" s="3" t="str">
        <f t="shared" si="95"/>
        <v>Q2</v>
      </c>
      <c r="F2037" t="s">
        <v>20</v>
      </c>
      <c r="G2037">
        <v>23</v>
      </c>
      <c r="H2037">
        <v>139.44999999999999</v>
      </c>
      <c r="I2037">
        <v>0.02</v>
      </c>
      <c r="J2037" t="s">
        <v>21</v>
      </c>
      <c r="K2037">
        <v>-137.494</v>
      </c>
      <c r="L2037">
        <v>5.81</v>
      </c>
      <c r="M2037">
        <v>8.49</v>
      </c>
      <c r="N2037" t="s">
        <v>1358</v>
      </c>
      <c r="O2037" t="s">
        <v>961</v>
      </c>
      <c r="P2037" t="s">
        <v>505</v>
      </c>
      <c r="Q2037" t="s">
        <v>59</v>
      </c>
      <c r="R2037" t="s">
        <v>25</v>
      </c>
      <c r="S2037" t="s">
        <v>36</v>
      </c>
      <c r="T2037" t="s">
        <v>210</v>
      </c>
      <c r="U2037" t="s">
        <v>38</v>
      </c>
      <c r="V2037">
        <v>0.39</v>
      </c>
      <c r="W2037">
        <v>40006</v>
      </c>
    </row>
    <row r="2038" spans="1:23" x14ac:dyDescent="0.25">
      <c r="A2038">
        <v>38723</v>
      </c>
      <c r="B2038" s="3">
        <v>41172</v>
      </c>
      <c r="C2038" s="4">
        <f t="shared" si="93"/>
        <v>2012</v>
      </c>
      <c r="D2038" s="3" t="str">
        <f t="shared" si="94"/>
        <v>Sep</v>
      </c>
      <c r="E2038" s="3" t="str">
        <f t="shared" si="95"/>
        <v>Q2</v>
      </c>
      <c r="F2038" t="s">
        <v>77</v>
      </c>
      <c r="G2038">
        <v>39</v>
      </c>
      <c r="H2038">
        <v>2617.13</v>
      </c>
      <c r="I2038">
        <v>0</v>
      </c>
      <c r="J2038" t="s">
        <v>21</v>
      </c>
      <c r="K2038">
        <v>368.87</v>
      </c>
      <c r="L2038">
        <v>64.98</v>
      </c>
      <c r="M2038">
        <v>6.88</v>
      </c>
      <c r="N2038" t="s">
        <v>1555</v>
      </c>
      <c r="O2038" t="s">
        <v>961</v>
      </c>
      <c r="P2038" t="s">
        <v>505</v>
      </c>
      <c r="Q2038" t="s">
        <v>59</v>
      </c>
      <c r="R2038" t="s">
        <v>25</v>
      </c>
      <c r="S2038" t="s">
        <v>26</v>
      </c>
      <c r="T2038" t="s">
        <v>512</v>
      </c>
      <c r="U2038" t="s">
        <v>38</v>
      </c>
      <c r="V2038">
        <v>0.73</v>
      </c>
      <c r="W2038">
        <v>41174</v>
      </c>
    </row>
    <row r="2039" spans="1:23" x14ac:dyDescent="0.25">
      <c r="A2039">
        <v>38851</v>
      </c>
      <c r="B2039" s="3">
        <v>41070</v>
      </c>
      <c r="C2039" s="4">
        <f t="shared" si="93"/>
        <v>2012</v>
      </c>
      <c r="D2039" s="3" t="str">
        <f t="shared" si="94"/>
        <v>Jun</v>
      </c>
      <c r="E2039" s="3" t="str">
        <f t="shared" si="95"/>
        <v>Q1</v>
      </c>
      <c r="F2039" t="s">
        <v>77</v>
      </c>
      <c r="G2039">
        <v>1</v>
      </c>
      <c r="H2039">
        <v>8.49</v>
      </c>
      <c r="I2039">
        <v>0.06</v>
      </c>
      <c r="J2039" t="s">
        <v>21</v>
      </c>
      <c r="K2039">
        <v>-5.7385000000000002</v>
      </c>
      <c r="L2039">
        <v>3.74</v>
      </c>
      <c r="M2039">
        <v>4.6900000000000004</v>
      </c>
      <c r="N2039" t="s">
        <v>1464</v>
      </c>
      <c r="O2039" t="s">
        <v>961</v>
      </c>
      <c r="P2039" t="s">
        <v>505</v>
      </c>
      <c r="Q2039" t="s">
        <v>40</v>
      </c>
      <c r="R2039" t="s">
        <v>25</v>
      </c>
      <c r="S2039" t="s">
        <v>36</v>
      </c>
      <c r="T2039" t="s">
        <v>1560</v>
      </c>
      <c r="U2039" t="s">
        <v>38</v>
      </c>
      <c r="V2039">
        <v>0.35</v>
      </c>
      <c r="W2039">
        <v>41071</v>
      </c>
    </row>
    <row r="2040" spans="1:23" x14ac:dyDescent="0.25">
      <c r="A2040">
        <v>39266</v>
      </c>
      <c r="B2040" s="3">
        <v>41148</v>
      </c>
      <c r="C2040" s="4">
        <f t="shared" si="93"/>
        <v>2012</v>
      </c>
      <c r="D2040" s="3" t="str">
        <f t="shared" si="94"/>
        <v>Aug</v>
      </c>
      <c r="E2040" s="3" t="str">
        <f t="shared" si="95"/>
        <v>Q2</v>
      </c>
      <c r="F2040" t="s">
        <v>29</v>
      </c>
      <c r="G2040">
        <v>4</v>
      </c>
      <c r="H2040">
        <v>64.09</v>
      </c>
      <c r="I2040">
        <v>0.02</v>
      </c>
      <c r="J2040" t="s">
        <v>21</v>
      </c>
      <c r="K2040">
        <v>3.72</v>
      </c>
      <c r="L2040">
        <v>15.57</v>
      </c>
      <c r="M2040">
        <v>1.39</v>
      </c>
      <c r="N2040" t="s">
        <v>1449</v>
      </c>
      <c r="O2040" t="s">
        <v>961</v>
      </c>
      <c r="P2040" t="s">
        <v>505</v>
      </c>
      <c r="Q2040" t="s">
        <v>24</v>
      </c>
      <c r="R2040" t="s">
        <v>25</v>
      </c>
      <c r="S2040" t="s">
        <v>75</v>
      </c>
      <c r="T2040" t="s">
        <v>1157</v>
      </c>
      <c r="U2040" t="s">
        <v>38</v>
      </c>
      <c r="V2040">
        <v>0.38</v>
      </c>
      <c r="W2040">
        <v>41149</v>
      </c>
    </row>
    <row r="2041" spans="1:23" x14ac:dyDescent="0.25">
      <c r="A2041">
        <v>39780</v>
      </c>
      <c r="B2041" s="3">
        <v>39971</v>
      </c>
      <c r="C2041" s="4">
        <f t="shared" si="93"/>
        <v>2009</v>
      </c>
      <c r="D2041" s="3" t="str">
        <f t="shared" si="94"/>
        <v>Jun</v>
      </c>
      <c r="E2041" s="3" t="str">
        <f t="shared" si="95"/>
        <v>Q1</v>
      </c>
      <c r="F2041" t="s">
        <v>20</v>
      </c>
      <c r="G2041">
        <v>48</v>
      </c>
      <c r="H2041">
        <v>2208.31</v>
      </c>
      <c r="I2041">
        <v>0.04</v>
      </c>
      <c r="J2041" t="s">
        <v>21</v>
      </c>
      <c r="K2041">
        <v>569.08000000000004</v>
      </c>
      <c r="L2041">
        <v>45.98</v>
      </c>
      <c r="M2041">
        <v>4.8</v>
      </c>
      <c r="N2041" t="s">
        <v>1440</v>
      </c>
      <c r="O2041" t="s">
        <v>961</v>
      </c>
      <c r="P2041" t="s">
        <v>505</v>
      </c>
      <c r="Q2041" t="s">
        <v>32</v>
      </c>
      <c r="R2041" t="s">
        <v>48</v>
      </c>
      <c r="S2041" t="s">
        <v>49</v>
      </c>
      <c r="T2041" t="s">
        <v>646</v>
      </c>
      <c r="U2041" t="s">
        <v>67</v>
      </c>
      <c r="V2041">
        <v>0.68</v>
      </c>
      <c r="W2041">
        <v>39973</v>
      </c>
    </row>
    <row r="2042" spans="1:23" x14ac:dyDescent="0.25">
      <c r="A2042">
        <v>40005</v>
      </c>
      <c r="B2042" s="3">
        <v>40384</v>
      </c>
      <c r="C2042" s="4">
        <f t="shared" si="93"/>
        <v>2010</v>
      </c>
      <c r="D2042" s="3" t="str">
        <f t="shared" si="94"/>
        <v>Jul</v>
      </c>
      <c r="E2042" s="3" t="str">
        <f t="shared" si="95"/>
        <v>Q2</v>
      </c>
      <c r="F2042" t="s">
        <v>29</v>
      </c>
      <c r="G2042">
        <v>20</v>
      </c>
      <c r="H2042">
        <v>873.82</v>
      </c>
      <c r="I2042">
        <v>0.1</v>
      </c>
      <c r="J2042" t="s">
        <v>21</v>
      </c>
      <c r="K2042">
        <v>244.45</v>
      </c>
      <c r="L2042">
        <v>45.98</v>
      </c>
      <c r="M2042">
        <v>4.8</v>
      </c>
      <c r="N2042" t="s">
        <v>1509</v>
      </c>
      <c r="O2042" t="s">
        <v>961</v>
      </c>
      <c r="P2042" t="s">
        <v>505</v>
      </c>
      <c r="Q2042" t="s">
        <v>24</v>
      </c>
      <c r="R2042" t="s">
        <v>48</v>
      </c>
      <c r="S2042" t="s">
        <v>49</v>
      </c>
      <c r="T2042" t="s">
        <v>646</v>
      </c>
      <c r="U2042" t="s">
        <v>67</v>
      </c>
      <c r="V2042">
        <v>0.68</v>
      </c>
      <c r="W2042">
        <v>40387</v>
      </c>
    </row>
    <row r="2043" spans="1:23" x14ac:dyDescent="0.25">
      <c r="A2043">
        <v>40704</v>
      </c>
      <c r="B2043" s="3">
        <v>39820</v>
      </c>
      <c r="C2043" s="4">
        <f t="shared" si="93"/>
        <v>2009</v>
      </c>
      <c r="D2043" s="3" t="str">
        <f t="shared" si="94"/>
        <v>Jan</v>
      </c>
      <c r="E2043" s="3" t="str">
        <f t="shared" si="95"/>
        <v>Q4</v>
      </c>
      <c r="F2043" t="s">
        <v>20</v>
      </c>
      <c r="G2043">
        <v>6</v>
      </c>
      <c r="H2043">
        <v>11.57</v>
      </c>
      <c r="I2043">
        <v>0.01</v>
      </c>
      <c r="J2043" t="s">
        <v>21</v>
      </c>
      <c r="K2043">
        <v>-2.06</v>
      </c>
      <c r="L2043">
        <v>1.76</v>
      </c>
      <c r="M2043">
        <v>0.7</v>
      </c>
      <c r="N2043" t="s">
        <v>1561</v>
      </c>
      <c r="O2043" t="s">
        <v>961</v>
      </c>
      <c r="P2043" t="s">
        <v>505</v>
      </c>
      <c r="Q2043" t="s">
        <v>40</v>
      </c>
      <c r="R2043" t="s">
        <v>25</v>
      </c>
      <c r="S2043" t="s">
        <v>94</v>
      </c>
      <c r="T2043" t="s">
        <v>384</v>
      </c>
      <c r="U2043" t="s">
        <v>67</v>
      </c>
      <c r="V2043">
        <v>0.56000000000000005</v>
      </c>
      <c r="W2043">
        <v>39825</v>
      </c>
    </row>
    <row r="2044" spans="1:23" x14ac:dyDescent="0.25">
      <c r="A2044">
        <v>41383</v>
      </c>
      <c r="B2044" s="3">
        <v>40310</v>
      </c>
      <c r="C2044" s="4">
        <f t="shared" si="93"/>
        <v>2010</v>
      </c>
      <c r="D2044" s="3" t="str">
        <f t="shared" si="94"/>
        <v>May</v>
      </c>
      <c r="E2044" s="3" t="str">
        <f t="shared" si="95"/>
        <v>Q1</v>
      </c>
      <c r="F2044" t="s">
        <v>20</v>
      </c>
      <c r="G2044">
        <v>36</v>
      </c>
      <c r="H2044">
        <v>1449.45</v>
      </c>
      <c r="I2044">
        <v>0.04</v>
      </c>
      <c r="J2044" t="s">
        <v>21</v>
      </c>
      <c r="K2044">
        <v>620.06650000000002</v>
      </c>
      <c r="L2044">
        <v>41.94</v>
      </c>
      <c r="M2044">
        <v>2.99</v>
      </c>
      <c r="N2044" t="s">
        <v>1460</v>
      </c>
      <c r="O2044" t="s">
        <v>961</v>
      </c>
      <c r="P2044" t="s">
        <v>505</v>
      </c>
      <c r="Q2044" t="s">
        <v>24</v>
      </c>
      <c r="R2044" t="s">
        <v>25</v>
      </c>
      <c r="S2044" t="s">
        <v>36</v>
      </c>
      <c r="T2044" t="s">
        <v>366</v>
      </c>
      <c r="U2044" t="s">
        <v>38</v>
      </c>
      <c r="V2044">
        <v>0.35</v>
      </c>
      <c r="W2044">
        <v>40317</v>
      </c>
    </row>
    <row r="2045" spans="1:23" x14ac:dyDescent="0.25">
      <c r="A2045">
        <v>41415</v>
      </c>
      <c r="B2045" s="3">
        <v>40127</v>
      </c>
      <c r="C2045" s="4">
        <f t="shared" si="93"/>
        <v>2009</v>
      </c>
      <c r="D2045" s="3" t="str">
        <f t="shared" si="94"/>
        <v>Nov</v>
      </c>
      <c r="E2045" s="3" t="str">
        <f t="shared" si="95"/>
        <v>Q3</v>
      </c>
      <c r="F2045" t="s">
        <v>20</v>
      </c>
      <c r="G2045">
        <v>10</v>
      </c>
      <c r="H2045">
        <v>80.92</v>
      </c>
      <c r="I2045">
        <v>0.09</v>
      </c>
      <c r="J2045" t="s">
        <v>21</v>
      </c>
      <c r="K2045">
        <v>-20.16</v>
      </c>
      <c r="L2045">
        <v>7.64</v>
      </c>
      <c r="M2045">
        <v>5.83</v>
      </c>
      <c r="N2045" t="s">
        <v>1548</v>
      </c>
      <c r="O2045" t="s">
        <v>961</v>
      </c>
      <c r="P2045" t="s">
        <v>505</v>
      </c>
      <c r="Q2045" t="s">
        <v>24</v>
      </c>
      <c r="R2045" t="s">
        <v>25</v>
      </c>
      <c r="S2045" t="s">
        <v>60</v>
      </c>
      <c r="T2045" t="s">
        <v>368</v>
      </c>
      <c r="U2045" t="s">
        <v>67</v>
      </c>
      <c r="V2045">
        <v>0.36</v>
      </c>
      <c r="W2045">
        <v>40132</v>
      </c>
    </row>
    <row r="2046" spans="1:23" x14ac:dyDescent="0.25">
      <c r="A2046">
        <v>41825</v>
      </c>
      <c r="B2046" s="3">
        <v>40047</v>
      </c>
      <c r="C2046" s="4">
        <f t="shared" si="93"/>
        <v>2009</v>
      </c>
      <c r="D2046" s="3" t="str">
        <f t="shared" si="94"/>
        <v>Aug</v>
      </c>
      <c r="E2046" s="3" t="str">
        <f t="shared" si="95"/>
        <v>Q2</v>
      </c>
      <c r="F2046" t="s">
        <v>77</v>
      </c>
      <c r="G2046">
        <v>50</v>
      </c>
      <c r="H2046">
        <v>7817.45</v>
      </c>
      <c r="I2046">
        <v>0.03</v>
      </c>
      <c r="J2046" t="s">
        <v>30</v>
      </c>
      <c r="K2046">
        <v>-1303.5999999999999</v>
      </c>
      <c r="L2046">
        <v>150.88999999999999</v>
      </c>
      <c r="M2046">
        <v>60.2</v>
      </c>
      <c r="N2046" t="s">
        <v>78</v>
      </c>
      <c r="O2046" t="s">
        <v>961</v>
      </c>
      <c r="P2046" t="s">
        <v>505</v>
      </c>
      <c r="Q2046" t="s">
        <v>32</v>
      </c>
      <c r="R2046" t="s">
        <v>48</v>
      </c>
      <c r="S2046" t="s">
        <v>111</v>
      </c>
      <c r="T2046" t="s">
        <v>919</v>
      </c>
      <c r="U2046" t="s">
        <v>35</v>
      </c>
      <c r="V2046">
        <v>0.77</v>
      </c>
      <c r="W2046">
        <v>40047</v>
      </c>
    </row>
    <row r="2047" spans="1:23" x14ac:dyDescent="0.25">
      <c r="A2047">
        <v>41826</v>
      </c>
      <c r="B2047" s="3">
        <v>40467</v>
      </c>
      <c r="C2047" s="4">
        <f t="shared" si="93"/>
        <v>2010</v>
      </c>
      <c r="D2047" s="3" t="str">
        <f t="shared" si="94"/>
        <v>Oct</v>
      </c>
      <c r="E2047" s="3" t="str">
        <f t="shared" si="95"/>
        <v>Q3</v>
      </c>
      <c r="F2047" t="s">
        <v>62</v>
      </c>
      <c r="G2047">
        <v>4</v>
      </c>
      <c r="H2047">
        <v>63.93</v>
      </c>
      <c r="I2047">
        <v>0.03</v>
      </c>
      <c r="J2047" t="s">
        <v>55</v>
      </c>
      <c r="K2047">
        <v>40.630000000000003</v>
      </c>
      <c r="L2047">
        <v>9.77</v>
      </c>
      <c r="M2047">
        <v>6.02</v>
      </c>
      <c r="N2047" t="s">
        <v>1440</v>
      </c>
      <c r="O2047" t="s">
        <v>961</v>
      </c>
      <c r="P2047" t="s">
        <v>505</v>
      </c>
      <c r="Q2047" t="s">
        <v>32</v>
      </c>
      <c r="R2047" t="s">
        <v>48</v>
      </c>
      <c r="S2047" t="s">
        <v>49</v>
      </c>
      <c r="T2047" t="s">
        <v>442</v>
      </c>
      <c r="U2047" t="s">
        <v>47</v>
      </c>
      <c r="V2047">
        <v>0.48</v>
      </c>
      <c r="W2047">
        <v>40469</v>
      </c>
    </row>
    <row r="2048" spans="1:23" x14ac:dyDescent="0.25">
      <c r="A2048">
        <v>42213</v>
      </c>
      <c r="B2048" s="3">
        <v>40623</v>
      </c>
      <c r="C2048" s="4">
        <f t="shared" si="93"/>
        <v>2011</v>
      </c>
      <c r="D2048" s="3" t="str">
        <f t="shared" si="94"/>
        <v>Mar</v>
      </c>
      <c r="E2048" s="3" t="str">
        <f t="shared" si="95"/>
        <v>Q4</v>
      </c>
      <c r="F2048" t="s">
        <v>77</v>
      </c>
      <c r="G2048">
        <v>46</v>
      </c>
      <c r="H2048">
        <v>110.96</v>
      </c>
      <c r="I2048">
        <v>0.08</v>
      </c>
      <c r="J2048" t="s">
        <v>21</v>
      </c>
      <c r="K2048">
        <v>35.92</v>
      </c>
      <c r="L2048">
        <v>2.61</v>
      </c>
      <c r="M2048">
        <v>0.5</v>
      </c>
      <c r="N2048" t="s">
        <v>1241</v>
      </c>
      <c r="O2048" t="s">
        <v>961</v>
      </c>
      <c r="P2048" t="s">
        <v>505</v>
      </c>
      <c r="Q2048" t="s">
        <v>24</v>
      </c>
      <c r="R2048" t="s">
        <v>25</v>
      </c>
      <c r="S2048" t="s">
        <v>87</v>
      </c>
      <c r="T2048" t="s">
        <v>402</v>
      </c>
      <c r="U2048" t="s">
        <v>38</v>
      </c>
      <c r="V2048">
        <v>0.39</v>
      </c>
      <c r="W2048">
        <v>40625</v>
      </c>
    </row>
    <row r="2049" spans="1:23" x14ac:dyDescent="0.25">
      <c r="A2049">
        <v>43588</v>
      </c>
      <c r="B2049" s="3">
        <v>41153</v>
      </c>
      <c r="C2049" s="4">
        <f t="shared" si="93"/>
        <v>2012</v>
      </c>
      <c r="D2049" s="3" t="str">
        <f t="shared" si="94"/>
        <v>Sep</v>
      </c>
      <c r="E2049" s="3" t="str">
        <f t="shared" si="95"/>
        <v>Q2</v>
      </c>
      <c r="F2049" t="s">
        <v>62</v>
      </c>
      <c r="G2049">
        <v>16</v>
      </c>
      <c r="H2049">
        <v>3075.7520000000004</v>
      </c>
      <c r="I2049">
        <v>0.04</v>
      </c>
      <c r="J2049" t="s">
        <v>30</v>
      </c>
      <c r="K2049">
        <v>-572.68539900000019</v>
      </c>
      <c r="L2049">
        <v>236.97</v>
      </c>
      <c r="M2049">
        <v>59.24</v>
      </c>
      <c r="N2049" t="s">
        <v>1485</v>
      </c>
      <c r="O2049" t="s">
        <v>961</v>
      </c>
      <c r="P2049" t="s">
        <v>505</v>
      </c>
      <c r="Q2049" t="s">
        <v>59</v>
      </c>
      <c r="R2049" t="s">
        <v>48</v>
      </c>
      <c r="S2049" t="s">
        <v>82</v>
      </c>
      <c r="T2049" t="s">
        <v>1130</v>
      </c>
      <c r="U2049" t="s">
        <v>81</v>
      </c>
      <c r="V2049">
        <v>0.61</v>
      </c>
      <c r="W2049">
        <v>41156</v>
      </c>
    </row>
    <row r="2050" spans="1:23" x14ac:dyDescent="0.25">
      <c r="A2050">
        <v>45728</v>
      </c>
      <c r="B2050" s="3">
        <v>40350</v>
      </c>
      <c r="C2050" s="4">
        <f t="shared" si="93"/>
        <v>2010</v>
      </c>
      <c r="D2050" s="3" t="str">
        <f t="shared" si="94"/>
        <v>Jun</v>
      </c>
      <c r="E2050" s="3" t="str">
        <f t="shared" si="95"/>
        <v>Q1</v>
      </c>
      <c r="F2050" t="s">
        <v>29</v>
      </c>
      <c r="G2050">
        <v>11</v>
      </c>
      <c r="H2050">
        <v>38.24</v>
      </c>
      <c r="I2050">
        <v>0.02</v>
      </c>
      <c r="J2050" t="s">
        <v>21</v>
      </c>
      <c r="K2050">
        <v>-37.549999999999997</v>
      </c>
      <c r="L2050">
        <v>2.88</v>
      </c>
      <c r="M2050">
        <v>5.33</v>
      </c>
      <c r="N2050" t="s">
        <v>1430</v>
      </c>
      <c r="O2050" t="s">
        <v>961</v>
      </c>
      <c r="P2050" t="s">
        <v>505</v>
      </c>
      <c r="Q2050" t="s">
        <v>24</v>
      </c>
      <c r="R2050" t="s">
        <v>25</v>
      </c>
      <c r="S2050" t="s">
        <v>87</v>
      </c>
      <c r="T2050" t="s">
        <v>1562</v>
      </c>
      <c r="U2050" t="s">
        <v>38</v>
      </c>
      <c r="V2050">
        <v>0.36</v>
      </c>
      <c r="W2050">
        <v>40351</v>
      </c>
    </row>
    <row r="2051" spans="1:23" x14ac:dyDescent="0.25">
      <c r="A2051">
        <v>45984</v>
      </c>
      <c r="B2051" s="3">
        <v>40935</v>
      </c>
      <c r="C2051" s="4">
        <f t="shared" ref="C2051:C2114" si="96">YEAR(B2051)</f>
        <v>2012</v>
      </c>
      <c r="D2051" s="3" t="str">
        <f t="shared" ref="D2051:D2114" si="97">TEXT(B2051,"MMM")</f>
        <v>Jan</v>
      </c>
      <c r="E2051" s="3" t="str">
        <f t="shared" ref="E2051:E2114" si="98">IF(AND(MONTH(B2051)&gt;=4,MONTH(B2051)&lt;=6),"Q1",IF(AND(MONTH(B2051)&gt;=7,MONTH(B2051)&lt;=9),"Q2",IF(AND(MONTH(B2051)&gt;=10,MONTH(B2051)&lt;=12),"Q3",IF(AND(MONTH(B2051)&gt;=1,MONTH(B2051)&lt;=3),"Q4"))))</f>
        <v>Q4</v>
      </c>
      <c r="F2051" t="s">
        <v>62</v>
      </c>
      <c r="G2051">
        <v>27</v>
      </c>
      <c r="H2051">
        <v>80.33</v>
      </c>
      <c r="I2051">
        <v>0.01</v>
      </c>
      <c r="J2051" t="s">
        <v>21</v>
      </c>
      <c r="K2051">
        <v>2.4900000000000002</v>
      </c>
      <c r="L2051">
        <v>2.94</v>
      </c>
      <c r="M2051">
        <v>0.96</v>
      </c>
      <c r="N2051" t="s">
        <v>1381</v>
      </c>
      <c r="O2051" t="s">
        <v>961</v>
      </c>
      <c r="P2051" t="s">
        <v>505</v>
      </c>
      <c r="Q2051" t="s">
        <v>40</v>
      </c>
      <c r="R2051" t="s">
        <v>25</v>
      </c>
      <c r="S2051" t="s">
        <v>94</v>
      </c>
      <c r="T2051" t="s">
        <v>480</v>
      </c>
      <c r="U2051" t="s">
        <v>67</v>
      </c>
      <c r="V2051">
        <v>0.57999999999999996</v>
      </c>
      <c r="W2051">
        <v>40937</v>
      </c>
    </row>
    <row r="2052" spans="1:23" x14ac:dyDescent="0.25">
      <c r="A2052">
        <v>45988</v>
      </c>
      <c r="B2052" s="3">
        <v>40057</v>
      </c>
      <c r="C2052" s="4">
        <f t="shared" si="96"/>
        <v>2009</v>
      </c>
      <c r="D2052" s="3" t="str">
        <f t="shared" si="97"/>
        <v>Sep</v>
      </c>
      <c r="E2052" s="3" t="str">
        <f t="shared" si="98"/>
        <v>Q2</v>
      </c>
      <c r="F2052" t="s">
        <v>77</v>
      </c>
      <c r="G2052">
        <v>43</v>
      </c>
      <c r="H2052">
        <v>3832.24</v>
      </c>
      <c r="I2052">
        <v>0.09</v>
      </c>
      <c r="J2052" t="s">
        <v>55</v>
      </c>
      <c r="K2052">
        <v>-1570.32</v>
      </c>
      <c r="L2052">
        <v>90.98</v>
      </c>
      <c r="M2052">
        <v>56.2</v>
      </c>
      <c r="N2052" t="s">
        <v>1563</v>
      </c>
      <c r="O2052" t="s">
        <v>961</v>
      </c>
      <c r="P2052" t="s">
        <v>505</v>
      </c>
      <c r="Q2052" t="s">
        <v>59</v>
      </c>
      <c r="R2052" t="s">
        <v>48</v>
      </c>
      <c r="S2052" t="s">
        <v>49</v>
      </c>
      <c r="T2052" t="s">
        <v>568</v>
      </c>
      <c r="U2052" t="s">
        <v>47</v>
      </c>
      <c r="V2052">
        <v>0.74</v>
      </c>
      <c r="W2052">
        <v>40058</v>
      </c>
    </row>
    <row r="2053" spans="1:23" x14ac:dyDescent="0.25">
      <c r="A2053">
        <v>47106</v>
      </c>
      <c r="B2053" s="3">
        <v>40841</v>
      </c>
      <c r="C2053" s="4">
        <f t="shared" si="96"/>
        <v>2011</v>
      </c>
      <c r="D2053" s="3" t="str">
        <f t="shared" si="97"/>
        <v>Oct</v>
      </c>
      <c r="E2053" s="3" t="str">
        <f t="shared" si="98"/>
        <v>Q3</v>
      </c>
      <c r="F2053" t="s">
        <v>62</v>
      </c>
      <c r="G2053">
        <v>40</v>
      </c>
      <c r="H2053">
        <v>6618.4570000000003</v>
      </c>
      <c r="I2053">
        <v>0.1</v>
      </c>
      <c r="J2053" t="s">
        <v>21</v>
      </c>
      <c r="K2053">
        <v>1489.9590000000001</v>
      </c>
      <c r="L2053">
        <v>205.99</v>
      </c>
      <c r="M2053">
        <v>5.99</v>
      </c>
      <c r="N2053" t="s">
        <v>1549</v>
      </c>
      <c r="O2053" t="s">
        <v>961</v>
      </c>
      <c r="P2053" t="s">
        <v>505</v>
      </c>
      <c r="Q2053" t="s">
        <v>59</v>
      </c>
      <c r="R2053" t="s">
        <v>41</v>
      </c>
      <c r="S2053" t="s">
        <v>42</v>
      </c>
      <c r="T2053" t="s">
        <v>706</v>
      </c>
      <c r="U2053" t="s">
        <v>38</v>
      </c>
      <c r="V2053">
        <v>0.59</v>
      </c>
      <c r="W2053">
        <v>40843</v>
      </c>
    </row>
    <row r="2054" spans="1:23" x14ac:dyDescent="0.25">
      <c r="A2054">
        <v>47169</v>
      </c>
      <c r="B2054" s="3">
        <v>40240</v>
      </c>
      <c r="C2054" s="4">
        <f t="shared" si="96"/>
        <v>2010</v>
      </c>
      <c r="D2054" s="3" t="str">
        <f t="shared" si="97"/>
        <v>Mar</v>
      </c>
      <c r="E2054" s="3" t="str">
        <f t="shared" si="98"/>
        <v>Q4</v>
      </c>
      <c r="F2054" t="s">
        <v>62</v>
      </c>
      <c r="G2054">
        <v>15</v>
      </c>
      <c r="H2054">
        <v>803.26699999999994</v>
      </c>
      <c r="I2054">
        <v>0.06</v>
      </c>
      <c r="J2054" t="s">
        <v>21</v>
      </c>
      <c r="K2054">
        <v>-19.965</v>
      </c>
      <c r="L2054">
        <v>65.989999999999995</v>
      </c>
      <c r="M2054">
        <v>5.26</v>
      </c>
      <c r="N2054" t="s">
        <v>1564</v>
      </c>
      <c r="O2054" t="s">
        <v>961</v>
      </c>
      <c r="P2054" t="s">
        <v>505</v>
      </c>
      <c r="Q2054" t="s">
        <v>59</v>
      </c>
      <c r="R2054" t="s">
        <v>41</v>
      </c>
      <c r="S2054" t="s">
        <v>42</v>
      </c>
      <c r="T2054" t="s">
        <v>387</v>
      </c>
      <c r="U2054" t="s">
        <v>38</v>
      </c>
      <c r="V2054">
        <v>0.56000000000000005</v>
      </c>
      <c r="W2054">
        <v>40241</v>
      </c>
    </row>
    <row r="2055" spans="1:23" x14ac:dyDescent="0.25">
      <c r="A2055">
        <v>48071</v>
      </c>
      <c r="B2055" s="3">
        <v>40605</v>
      </c>
      <c r="C2055" s="4">
        <f t="shared" si="96"/>
        <v>2011</v>
      </c>
      <c r="D2055" s="3" t="str">
        <f t="shared" si="97"/>
        <v>Mar</v>
      </c>
      <c r="E2055" s="3" t="str">
        <f t="shared" si="98"/>
        <v>Q4</v>
      </c>
      <c r="F2055" t="s">
        <v>20</v>
      </c>
      <c r="G2055">
        <v>1</v>
      </c>
      <c r="H2055">
        <v>22.74</v>
      </c>
      <c r="I2055">
        <v>0.03</v>
      </c>
      <c r="J2055" t="s">
        <v>55</v>
      </c>
      <c r="K2055">
        <v>-13.59</v>
      </c>
      <c r="L2055">
        <v>12.64</v>
      </c>
      <c r="M2055">
        <v>4.9800000000000004</v>
      </c>
      <c r="N2055" t="s">
        <v>1524</v>
      </c>
      <c r="O2055" t="s">
        <v>961</v>
      </c>
      <c r="P2055" t="s">
        <v>505</v>
      </c>
      <c r="Q2055" t="s">
        <v>59</v>
      </c>
      <c r="R2055" t="s">
        <v>48</v>
      </c>
      <c r="S2055" t="s">
        <v>49</v>
      </c>
      <c r="T2055" t="s">
        <v>984</v>
      </c>
      <c r="U2055" t="s">
        <v>51</v>
      </c>
      <c r="V2055">
        <v>0.48</v>
      </c>
      <c r="W2055">
        <v>40614</v>
      </c>
    </row>
    <row r="2056" spans="1:23" x14ac:dyDescent="0.25">
      <c r="A2056">
        <v>50276</v>
      </c>
      <c r="B2056" s="3">
        <v>40588</v>
      </c>
      <c r="C2056" s="4">
        <f t="shared" si="96"/>
        <v>2011</v>
      </c>
      <c r="D2056" s="3" t="str">
        <f t="shared" si="97"/>
        <v>Feb</v>
      </c>
      <c r="E2056" s="3" t="str">
        <f t="shared" si="98"/>
        <v>Q4</v>
      </c>
      <c r="F2056" t="s">
        <v>44</v>
      </c>
      <c r="G2056">
        <v>34</v>
      </c>
      <c r="H2056">
        <v>390.35</v>
      </c>
      <c r="I2056">
        <v>0.05</v>
      </c>
      <c r="J2056" t="s">
        <v>21</v>
      </c>
      <c r="K2056">
        <v>71.03</v>
      </c>
      <c r="L2056">
        <v>11.55</v>
      </c>
      <c r="M2056">
        <v>2.36</v>
      </c>
      <c r="N2056" t="s">
        <v>1537</v>
      </c>
      <c r="O2056" t="s">
        <v>961</v>
      </c>
      <c r="P2056" t="s">
        <v>505</v>
      </c>
      <c r="Q2056" t="s">
        <v>24</v>
      </c>
      <c r="R2056" t="s">
        <v>25</v>
      </c>
      <c r="S2056" t="s">
        <v>94</v>
      </c>
      <c r="T2056" t="s">
        <v>977</v>
      </c>
      <c r="U2056" t="s">
        <v>67</v>
      </c>
      <c r="V2056">
        <v>0.55000000000000004</v>
      </c>
      <c r="W2056">
        <v>40589</v>
      </c>
    </row>
    <row r="2057" spans="1:23" x14ac:dyDescent="0.25">
      <c r="A2057">
        <v>51107</v>
      </c>
      <c r="B2057" s="3">
        <v>41177</v>
      </c>
      <c r="C2057" s="4">
        <f t="shared" si="96"/>
        <v>2012</v>
      </c>
      <c r="D2057" s="3" t="str">
        <f t="shared" si="97"/>
        <v>Sep</v>
      </c>
      <c r="E2057" s="3" t="str">
        <f t="shared" si="98"/>
        <v>Q2</v>
      </c>
      <c r="F2057" t="s">
        <v>44</v>
      </c>
      <c r="G2057">
        <v>36</v>
      </c>
      <c r="H2057">
        <v>772.67</v>
      </c>
      <c r="I2057">
        <v>0</v>
      </c>
      <c r="J2057" t="s">
        <v>21</v>
      </c>
      <c r="K2057">
        <v>286.86650000000003</v>
      </c>
      <c r="L2057">
        <v>21.38</v>
      </c>
      <c r="M2057">
        <v>2.99</v>
      </c>
      <c r="N2057" t="s">
        <v>1565</v>
      </c>
      <c r="O2057" t="s">
        <v>961</v>
      </c>
      <c r="P2057" t="s">
        <v>505</v>
      </c>
      <c r="Q2057" t="s">
        <v>40</v>
      </c>
      <c r="R2057" t="s">
        <v>25</v>
      </c>
      <c r="S2057" t="s">
        <v>36</v>
      </c>
      <c r="T2057" t="s">
        <v>1514</v>
      </c>
      <c r="U2057" t="s">
        <v>38</v>
      </c>
      <c r="V2057">
        <v>0.37</v>
      </c>
      <c r="W2057">
        <v>41178</v>
      </c>
    </row>
    <row r="2058" spans="1:23" x14ac:dyDescent="0.25">
      <c r="A2058">
        <v>51783</v>
      </c>
      <c r="B2058" s="3">
        <v>40858</v>
      </c>
      <c r="C2058" s="4">
        <f t="shared" si="96"/>
        <v>2011</v>
      </c>
      <c r="D2058" s="3" t="str">
        <f t="shared" si="97"/>
        <v>Nov</v>
      </c>
      <c r="E2058" s="3" t="str">
        <f t="shared" si="98"/>
        <v>Q3</v>
      </c>
      <c r="F2058" t="s">
        <v>62</v>
      </c>
      <c r="G2058">
        <v>10</v>
      </c>
      <c r="H2058">
        <v>1875.18</v>
      </c>
      <c r="I2058">
        <v>0.01</v>
      </c>
      <c r="J2058" t="s">
        <v>30</v>
      </c>
      <c r="K2058">
        <v>-433.29014300000011</v>
      </c>
      <c r="L2058">
        <v>179.29</v>
      </c>
      <c r="M2058">
        <v>29.21</v>
      </c>
      <c r="N2058" t="s">
        <v>1316</v>
      </c>
      <c r="O2058" t="s">
        <v>961</v>
      </c>
      <c r="P2058" t="s">
        <v>505</v>
      </c>
      <c r="Q2058" t="s">
        <v>32</v>
      </c>
      <c r="R2058" t="s">
        <v>48</v>
      </c>
      <c r="S2058" t="s">
        <v>82</v>
      </c>
      <c r="T2058" t="s">
        <v>204</v>
      </c>
      <c r="U2058" t="s">
        <v>81</v>
      </c>
      <c r="V2058">
        <v>0.74</v>
      </c>
      <c r="W2058">
        <v>40860</v>
      </c>
    </row>
    <row r="2059" spans="1:23" x14ac:dyDescent="0.25">
      <c r="A2059">
        <v>52006</v>
      </c>
      <c r="B2059" s="3">
        <v>39988</v>
      </c>
      <c r="C2059" s="4">
        <f t="shared" si="96"/>
        <v>2009</v>
      </c>
      <c r="D2059" s="3" t="str">
        <f t="shared" si="97"/>
        <v>Jun</v>
      </c>
      <c r="E2059" s="3" t="str">
        <f t="shared" si="98"/>
        <v>Q1</v>
      </c>
      <c r="F2059" t="s">
        <v>62</v>
      </c>
      <c r="G2059">
        <v>42</v>
      </c>
      <c r="H2059">
        <v>375.76</v>
      </c>
      <c r="I2059">
        <v>0</v>
      </c>
      <c r="J2059" t="s">
        <v>21</v>
      </c>
      <c r="K2059">
        <v>-241.63</v>
      </c>
      <c r="L2059">
        <v>8.3699999999999992</v>
      </c>
      <c r="M2059">
        <v>10.16</v>
      </c>
      <c r="N2059" t="s">
        <v>1431</v>
      </c>
      <c r="O2059" t="s">
        <v>961</v>
      </c>
      <c r="P2059" t="s">
        <v>505</v>
      </c>
      <c r="Q2059" t="s">
        <v>40</v>
      </c>
      <c r="R2059" t="s">
        <v>48</v>
      </c>
      <c r="S2059" t="s">
        <v>49</v>
      </c>
      <c r="T2059" t="s">
        <v>934</v>
      </c>
      <c r="U2059" t="s">
        <v>28</v>
      </c>
      <c r="V2059">
        <v>0.59</v>
      </c>
      <c r="W2059">
        <v>39990</v>
      </c>
    </row>
    <row r="2060" spans="1:23" x14ac:dyDescent="0.25">
      <c r="A2060">
        <v>52934</v>
      </c>
      <c r="B2060" s="3">
        <v>40751</v>
      </c>
      <c r="C2060" s="4">
        <f t="shared" si="96"/>
        <v>2011</v>
      </c>
      <c r="D2060" s="3" t="str">
        <f t="shared" si="97"/>
        <v>Jul</v>
      </c>
      <c r="E2060" s="3" t="str">
        <f t="shared" si="98"/>
        <v>Q2</v>
      </c>
      <c r="F2060" t="s">
        <v>77</v>
      </c>
      <c r="G2060">
        <v>20</v>
      </c>
      <c r="H2060">
        <v>92.15</v>
      </c>
      <c r="I2060">
        <v>0.08</v>
      </c>
      <c r="J2060" t="s">
        <v>21</v>
      </c>
      <c r="K2060">
        <v>36.979999999999997</v>
      </c>
      <c r="L2060">
        <v>4.91</v>
      </c>
      <c r="M2060">
        <v>0.5</v>
      </c>
      <c r="N2060" t="s">
        <v>1479</v>
      </c>
      <c r="O2060" t="s">
        <v>961</v>
      </c>
      <c r="P2060" t="s">
        <v>505</v>
      </c>
      <c r="Q2060" t="s">
        <v>40</v>
      </c>
      <c r="R2060" t="s">
        <v>25</v>
      </c>
      <c r="S2060" t="s">
        <v>87</v>
      </c>
      <c r="T2060" t="s">
        <v>1345</v>
      </c>
      <c r="U2060" t="s">
        <v>38</v>
      </c>
      <c r="V2060">
        <v>0.36</v>
      </c>
      <c r="W2060">
        <v>40752</v>
      </c>
    </row>
    <row r="2061" spans="1:23" x14ac:dyDescent="0.25">
      <c r="A2061">
        <v>54053</v>
      </c>
      <c r="B2061" s="3">
        <v>40953</v>
      </c>
      <c r="C2061" s="4">
        <f t="shared" si="96"/>
        <v>2012</v>
      </c>
      <c r="D2061" s="3" t="str">
        <f t="shared" si="97"/>
        <v>Feb</v>
      </c>
      <c r="E2061" s="3" t="str">
        <f t="shared" si="98"/>
        <v>Q4</v>
      </c>
      <c r="F2061" t="s">
        <v>29</v>
      </c>
      <c r="G2061">
        <v>18</v>
      </c>
      <c r="H2061">
        <v>821.78849999999989</v>
      </c>
      <c r="I2061">
        <v>0.06</v>
      </c>
      <c r="J2061" t="s">
        <v>55</v>
      </c>
      <c r="K2061">
        <v>-230.34</v>
      </c>
      <c r="L2061">
        <v>55.99</v>
      </c>
      <c r="M2061">
        <v>5</v>
      </c>
      <c r="N2061" t="s">
        <v>1474</v>
      </c>
      <c r="O2061" t="s">
        <v>961</v>
      </c>
      <c r="P2061" t="s">
        <v>505</v>
      </c>
      <c r="Q2061" t="s">
        <v>32</v>
      </c>
      <c r="R2061" t="s">
        <v>41</v>
      </c>
      <c r="S2061" t="s">
        <v>42</v>
      </c>
      <c r="T2061" t="s">
        <v>265</v>
      </c>
      <c r="U2061" t="s">
        <v>51</v>
      </c>
      <c r="V2061">
        <v>0.8</v>
      </c>
      <c r="W2061">
        <v>40954</v>
      </c>
    </row>
    <row r="2062" spans="1:23" x14ac:dyDescent="0.25">
      <c r="A2062">
        <v>55239</v>
      </c>
      <c r="B2062" s="3">
        <v>41246</v>
      </c>
      <c r="C2062" s="4">
        <f t="shared" si="96"/>
        <v>2012</v>
      </c>
      <c r="D2062" s="3" t="str">
        <f t="shared" si="97"/>
        <v>Dec</v>
      </c>
      <c r="E2062" s="3" t="str">
        <f t="shared" si="98"/>
        <v>Q3</v>
      </c>
      <c r="F2062" t="s">
        <v>77</v>
      </c>
      <c r="G2062">
        <v>13</v>
      </c>
      <c r="H2062">
        <v>95.68</v>
      </c>
      <c r="I2062">
        <v>7.0000000000000007E-2</v>
      </c>
      <c r="J2062" t="s">
        <v>55</v>
      </c>
      <c r="K2062">
        <v>-15.27</v>
      </c>
      <c r="L2062">
        <v>6.48</v>
      </c>
      <c r="M2062">
        <v>5.14</v>
      </c>
      <c r="N2062" t="s">
        <v>1535</v>
      </c>
      <c r="O2062" t="s">
        <v>961</v>
      </c>
      <c r="P2062" t="s">
        <v>505</v>
      </c>
      <c r="Q2062" t="s">
        <v>32</v>
      </c>
      <c r="R2062" t="s">
        <v>25</v>
      </c>
      <c r="S2062" t="s">
        <v>60</v>
      </c>
      <c r="T2062" t="s">
        <v>1163</v>
      </c>
      <c r="U2062" t="s">
        <v>38</v>
      </c>
      <c r="V2062">
        <v>0.37</v>
      </c>
      <c r="W2062">
        <v>41247</v>
      </c>
    </row>
    <row r="2063" spans="1:23" x14ac:dyDescent="0.25">
      <c r="A2063">
        <v>58599</v>
      </c>
      <c r="B2063" s="3">
        <v>40192</v>
      </c>
      <c r="C2063" s="4">
        <f t="shared" si="96"/>
        <v>2010</v>
      </c>
      <c r="D2063" s="3" t="str">
        <f t="shared" si="97"/>
        <v>Jan</v>
      </c>
      <c r="E2063" s="3" t="str">
        <f t="shared" si="98"/>
        <v>Q4</v>
      </c>
      <c r="F2063" t="s">
        <v>77</v>
      </c>
      <c r="G2063">
        <v>49</v>
      </c>
      <c r="H2063">
        <v>5332.42</v>
      </c>
      <c r="I2063">
        <v>0.06</v>
      </c>
      <c r="J2063" t="s">
        <v>30</v>
      </c>
      <c r="K2063">
        <v>-219.2</v>
      </c>
      <c r="L2063">
        <v>113.98</v>
      </c>
      <c r="M2063">
        <v>30</v>
      </c>
      <c r="N2063" t="s">
        <v>1566</v>
      </c>
      <c r="O2063" t="s">
        <v>961</v>
      </c>
      <c r="P2063" t="s">
        <v>505</v>
      </c>
      <c r="Q2063" t="s">
        <v>24</v>
      </c>
      <c r="R2063" t="s">
        <v>48</v>
      </c>
      <c r="S2063" t="s">
        <v>111</v>
      </c>
      <c r="T2063" t="s">
        <v>827</v>
      </c>
      <c r="U2063" t="s">
        <v>35</v>
      </c>
      <c r="V2063">
        <v>0.69</v>
      </c>
      <c r="W2063">
        <v>40193</v>
      </c>
    </row>
    <row r="2064" spans="1:23" x14ac:dyDescent="0.25">
      <c r="A2064">
        <v>326</v>
      </c>
      <c r="B2064" s="3">
        <v>40697</v>
      </c>
      <c r="C2064" s="4">
        <f t="shared" si="96"/>
        <v>2011</v>
      </c>
      <c r="D2064" s="3" t="str">
        <f t="shared" si="97"/>
        <v>Jun</v>
      </c>
      <c r="E2064" s="3" t="str">
        <f t="shared" si="98"/>
        <v>Q1</v>
      </c>
      <c r="F2064" t="s">
        <v>29</v>
      </c>
      <c r="G2064">
        <v>34</v>
      </c>
      <c r="H2064">
        <v>218.27</v>
      </c>
      <c r="I2064">
        <v>0.03</v>
      </c>
      <c r="J2064" t="s">
        <v>21</v>
      </c>
      <c r="K2064">
        <v>-44.137</v>
      </c>
      <c r="L2064">
        <v>5.99</v>
      </c>
      <c r="M2064">
        <v>4.92</v>
      </c>
      <c r="N2064" t="s">
        <v>1567</v>
      </c>
      <c r="O2064" t="s">
        <v>1568</v>
      </c>
      <c r="P2064" t="s">
        <v>1568</v>
      </c>
      <c r="Q2064" t="s">
        <v>32</v>
      </c>
      <c r="R2064" t="s">
        <v>25</v>
      </c>
      <c r="S2064" t="s">
        <v>36</v>
      </c>
      <c r="T2064" t="s">
        <v>448</v>
      </c>
      <c r="U2064" t="s">
        <v>38</v>
      </c>
      <c r="V2064">
        <v>0.38</v>
      </c>
      <c r="W2064">
        <v>40698</v>
      </c>
    </row>
    <row r="2065" spans="1:23" x14ac:dyDescent="0.25">
      <c r="A2065">
        <v>614</v>
      </c>
      <c r="B2065" s="3">
        <v>41243</v>
      </c>
      <c r="C2065" s="4">
        <f t="shared" si="96"/>
        <v>2012</v>
      </c>
      <c r="D2065" s="3" t="str">
        <f t="shared" si="97"/>
        <v>Nov</v>
      </c>
      <c r="E2065" s="3" t="str">
        <f t="shared" si="98"/>
        <v>Q3</v>
      </c>
      <c r="F2065" t="s">
        <v>29</v>
      </c>
      <c r="G2065">
        <v>41</v>
      </c>
      <c r="H2065">
        <v>628.22</v>
      </c>
      <c r="I2065">
        <v>0</v>
      </c>
      <c r="J2065" t="s">
        <v>21</v>
      </c>
      <c r="K2065">
        <v>163.81</v>
      </c>
      <c r="L2065">
        <v>14.34</v>
      </c>
      <c r="M2065">
        <v>5</v>
      </c>
      <c r="N2065" t="s">
        <v>1273</v>
      </c>
      <c r="O2065" t="s">
        <v>1568</v>
      </c>
      <c r="P2065" t="s">
        <v>1568</v>
      </c>
      <c r="Q2065" t="s">
        <v>40</v>
      </c>
      <c r="R2065" t="s">
        <v>48</v>
      </c>
      <c r="S2065" t="s">
        <v>49</v>
      </c>
      <c r="T2065" t="s">
        <v>698</v>
      </c>
      <c r="U2065" t="s">
        <v>51</v>
      </c>
      <c r="V2065">
        <v>0.49</v>
      </c>
      <c r="W2065">
        <v>41245</v>
      </c>
    </row>
    <row r="2066" spans="1:23" x14ac:dyDescent="0.25">
      <c r="A2066">
        <v>898</v>
      </c>
      <c r="B2066" s="3">
        <v>40331</v>
      </c>
      <c r="C2066" s="4">
        <f t="shared" si="96"/>
        <v>2010</v>
      </c>
      <c r="D2066" s="3" t="str">
        <f t="shared" si="97"/>
        <v>Jun</v>
      </c>
      <c r="E2066" s="3" t="str">
        <f t="shared" si="98"/>
        <v>Q1</v>
      </c>
      <c r="F2066" t="s">
        <v>29</v>
      </c>
      <c r="G2066">
        <v>40</v>
      </c>
      <c r="H2066">
        <v>676.13</v>
      </c>
      <c r="I2066">
        <v>0.03</v>
      </c>
      <c r="J2066" t="s">
        <v>21</v>
      </c>
      <c r="K2066">
        <v>45.39</v>
      </c>
      <c r="L2066">
        <v>15.98</v>
      </c>
      <c r="M2066">
        <v>6.5</v>
      </c>
      <c r="N2066" t="s">
        <v>1570</v>
      </c>
      <c r="O2066" t="s">
        <v>1568</v>
      </c>
      <c r="P2066" t="s">
        <v>1568</v>
      </c>
      <c r="Q2066" t="s">
        <v>32</v>
      </c>
      <c r="R2066" t="s">
        <v>41</v>
      </c>
      <c r="S2066" t="s">
        <v>69</v>
      </c>
      <c r="T2066" t="s">
        <v>529</v>
      </c>
      <c r="U2066" t="s">
        <v>38</v>
      </c>
      <c r="V2066">
        <v>0.48</v>
      </c>
      <c r="W2066">
        <v>40333</v>
      </c>
    </row>
    <row r="2067" spans="1:23" x14ac:dyDescent="0.25">
      <c r="A2067">
        <v>1031</v>
      </c>
      <c r="B2067" s="3">
        <v>40056</v>
      </c>
      <c r="C2067" s="4">
        <f t="shared" si="96"/>
        <v>2009</v>
      </c>
      <c r="D2067" s="3" t="str">
        <f t="shared" si="97"/>
        <v>Aug</v>
      </c>
      <c r="E2067" s="3" t="str">
        <f t="shared" si="98"/>
        <v>Q2</v>
      </c>
      <c r="F2067" t="s">
        <v>62</v>
      </c>
      <c r="G2067">
        <v>34</v>
      </c>
      <c r="H2067">
        <v>226.1</v>
      </c>
      <c r="I2067">
        <v>0</v>
      </c>
      <c r="J2067" t="s">
        <v>21</v>
      </c>
      <c r="K2067">
        <v>-52.21</v>
      </c>
      <c r="L2067">
        <v>6.37</v>
      </c>
      <c r="M2067">
        <v>5.19</v>
      </c>
      <c r="N2067" t="s">
        <v>1570</v>
      </c>
      <c r="O2067" t="s">
        <v>1568</v>
      </c>
      <c r="P2067" t="s">
        <v>1568</v>
      </c>
      <c r="Q2067" t="s">
        <v>32</v>
      </c>
      <c r="R2067" t="s">
        <v>25</v>
      </c>
      <c r="S2067" t="s">
        <v>36</v>
      </c>
      <c r="T2067" t="s">
        <v>1354</v>
      </c>
      <c r="U2067" t="s">
        <v>38</v>
      </c>
      <c r="V2067">
        <v>0.38</v>
      </c>
      <c r="W2067">
        <v>40058</v>
      </c>
    </row>
    <row r="2068" spans="1:23" x14ac:dyDescent="0.25">
      <c r="A2068">
        <v>1447</v>
      </c>
      <c r="B2068" s="3">
        <v>41196</v>
      </c>
      <c r="C2068" s="4">
        <f t="shared" si="96"/>
        <v>2012</v>
      </c>
      <c r="D2068" s="3" t="str">
        <f t="shared" si="97"/>
        <v>Oct</v>
      </c>
      <c r="E2068" s="3" t="str">
        <f t="shared" si="98"/>
        <v>Q3</v>
      </c>
      <c r="F2068" t="s">
        <v>29</v>
      </c>
      <c r="G2068">
        <v>40</v>
      </c>
      <c r="H2068">
        <v>2135.9734999999996</v>
      </c>
      <c r="I2068">
        <v>7.0000000000000007E-2</v>
      </c>
      <c r="J2068" t="s">
        <v>21</v>
      </c>
      <c r="K2068">
        <v>239.4</v>
      </c>
      <c r="L2068">
        <v>65.989999999999995</v>
      </c>
      <c r="M2068">
        <v>8.99</v>
      </c>
      <c r="N2068" t="s">
        <v>1571</v>
      </c>
      <c r="O2068" t="s">
        <v>1568</v>
      </c>
      <c r="P2068" t="s">
        <v>1568</v>
      </c>
      <c r="Q2068" t="s">
        <v>32</v>
      </c>
      <c r="R2068" t="s">
        <v>41</v>
      </c>
      <c r="S2068" t="s">
        <v>42</v>
      </c>
      <c r="T2068" t="s">
        <v>1572</v>
      </c>
      <c r="U2068" t="s">
        <v>38</v>
      </c>
      <c r="V2068">
        <v>0.59</v>
      </c>
      <c r="W2068">
        <v>41199</v>
      </c>
    </row>
    <row r="2069" spans="1:23" x14ac:dyDescent="0.25">
      <c r="A2069">
        <v>2150</v>
      </c>
      <c r="B2069" s="3">
        <v>39966</v>
      </c>
      <c r="C2069" s="4">
        <f t="shared" si="96"/>
        <v>2009</v>
      </c>
      <c r="D2069" s="3" t="str">
        <f t="shared" si="97"/>
        <v>Jun</v>
      </c>
      <c r="E2069" s="3" t="str">
        <f t="shared" si="98"/>
        <v>Q1</v>
      </c>
      <c r="F2069" t="s">
        <v>62</v>
      </c>
      <c r="G2069">
        <v>21</v>
      </c>
      <c r="H2069">
        <v>3905.75</v>
      </c>
      <c r="I2069">
        <v>0.01</v>
      </c>
      <c r="J2069" t="s">
        <v>30</v>
      </c>
      <c r="K2069">
        <v>55.301850000000002</v>
      </c>
      <c r="L2069">
        <v>179.29</v>
      </c>
      <c r="M2069">
        <v>29.21</v>
      </c>
      <c r="N2069" t="s">
        <v>1573</v>
      </c>
      <c r="O2069" t="s">
        <v>1568</v>
      </c>
      <c r="P2069" t="s">
        <v>1568</v>
      </c>
      <c r="Q2069" t="s">
        <v>40</v>
      </c>
      <c r="R2069" t="s">
        <v>48</v>
      </c>
      <c r="S2069" t="s">
        <v>82</v>
      </c>
      <c r="T2069" t="s">
        <v>204</v>
      </c>
      <c r="U2069" t="s">
        <v>81</v>
      </c>
      <c r="V2069">
        <v>0.76</v>
      </c>
      <c r="W2069">
        <v>39968</v>
      </c>
    </row>
    <row r="2070" spans="1:23" x14ac:dyDescent="0.25">
      <c r="A2070">
        <v>2211</v>
      </c>
      <c r="B2070" s="3">
        <v>39993</v>
      </c>
      <c r="C2070" s="4">
        <f t="shared" si="96"/>
        <v>2009</v>
      </c>
      <c r="D2070" s="3" t="str">
        <f t="shared" si="97"/>
        <v>Jun</v>
      </c>
      <c r="E2070" s="3" t="str">
        <f t="shared" si="98"/>
        <v>Q1</v>
      </c>
      <c r="F2070" t="s">
        <v>29</v>
      </c>
      <c r="G2070">
        <v>22</v>
      </c>
      <c r="H2070">
        <v>1651.09</v>
      </c>
      <c r="I2070">
        <v>0.05</v>
      </c>
      <c r="J2070" t="s">
        <v>21</v>
      </c>
      <c r="K2070">
        <v>-2.3800000000000239</v>
      </c>
      <c r="L2070">
        <v>73.98</v>
      </c>
      <c r="M2070">
        <v>12.14</v>
      </c>
      <c r="N2070" t="s">
        <v>1573</v>
      </c>
      <c r="O2070" t="s">
        <v>1568</v>
      </c>
      <c r="P2070" t="s">
        <v>1568</v>
      </c>
      <c r="Q2070" t="s">
        <v>59</v>
      </c>
      <c r="R2070" t="s">
        <v>41</v>
      </c>
      <c r="S2070" t="s">
        <v>69</v>
      </c>
      <c r="T2070" t="s">
        <v>798</v>
      </c>
      <c r="U2070" t="s">
        <v>38</v>
      </c>
      <c r="V2070">
        <v>0.67</v>
      </c>
      <c r="W2070">
        <v>39994</v>
      </c>
    </row>
    <row r="2071" spans="1:23" x14ac:dyDescent="0.25">
      <c r="A2071">
        <v>2307</v>
      </c>
      <c r="B2071" s="3">
        <v>40357</v>
      </c>
      <c r="C2071" s="4">
        <f t="shared" si="96"/>
        <v>2010</v>
      </c>
      <c r="D2071" s="3" t="str">
        <f t="shared" si="97"/>
        <v>Jun</v>
      </c>
      <c r="E2071" s="3" t="str">
        <f t="shared" si="98"/>
        <v>Q1</v>
      </c>
      <c r="F2071" t="s">
        <v>20</v>
      </c>
      <c r="G2071">
        <v>32</v>
      </c>
      <c r="H2071">
        <v>182.33</v>
      </c>
      <c r="I2071">
        <v>0.1</v>
      </c>
      <c r="J2071" t="s">
        <v>21</v>
      </c>
      <c r="K2071">
        <v>40.850999999999999</v>
      </c>
      <c r="L2071">
        <v>5.98</v>
      </c>
      <c r="M2071">
        <v>1.49</v>
      </c>
      <c r="N2071" t="s">
        <v>1574</v>
      </c>
      <c r="O2071" t="s">
        <v>1568</v>
      </c>
      <c r="P2071" t="s">
        <v>1568</v>
      </c>
      <c r="Q2071" t="s">
        <v>40</v>
      </c>
      <c r="R2071" t="s">
        <v>25</v>
      </c>
      <c r="S2071" t="s">
        <v>36</v>
      </c>
      <c r="T2071" t="s">
        <v>1326</v>
      </c>
      <c r="U2071" t="s">
        <v>38</v>
      </c>
      <c r="V2071">
        <v>0.39</v>
      </c>
      <c r="W2071">
        <v>40357</v>
      </c>
    </row>
    <row r="2072" spans="1:23" x14ac:dyDescent="0.25">
      <c r="A2072">
        <v>2370</v>
      </c>
      <c r="B2072" s="3">
        <v>39829</v>
      </c>
      <c r="C2072" s="4">
        <f t="shared" si="96"/>
        <v>2009</v>
      </c>
      <c r="D2072" s="3" t="str">
        <f t="shared" si="97"/>
        <v>Jan</v>
      </c>
      <c r="E2072" s="3" t="str">
        <f t="shared" si="98"/>
        <v>Q4</v>
      </c>
      <c r="F2072" t="s">
        <v>77</v>
      </c>
      <c r="G2072">
        <v>6</v>
      </c>
      <c r="H2072">
        <v>679.6</v>
      </c>
      <c r="I2072">
        <v>0.02</v>
      </c>
      <c r="J2072" t="s">
        <v>21</v>
      </c>
      <c r="K2072">
        <v>-85.76</v>
      </c>
      <c r="L2072">
        <v>110.98</v>
      </c>
      <c r="M2072">
        <v>13.99</v>
      </c>
      <c r="N2072" t="s">
        <v>1570</v>
      </c>
      <c r="O2072" t="s">
        <v>1568</v>
      </c>
      <c r="P2072" t="s">
        <v>1568</v>
      </c>
      <c r="Q2072" t="s">
        <v>32</v>
      </c>
      <c r="R2072" t="s">
        <v>48</v>
      </c>
      <c r="S2072" t="s">
        <v>49</v>
      </c>
      <c r="T2072" t="s">
        <v>557</v>
      </c>
      <c r="U2072" t="s">
        <v>47</v>
      </c>
      <c r="V2072">
        <v>0.69</v>
      </c>
      <c r="W2072">
        <v>39831</v>
      </c>
    </row>
    <row r="2073" spans="1:23" x14ac:dyDescent="0.25">
      <c r="A2073">
        <v>2374</v>
      </c>
      <c r="B2073" s="3">
        <v>40479</v>
      </c>
      <c r="C2073" s="4">
        <f t="shared" si="96"/>
        <v>2010</v>
      </c>
      <c r="D2073" s="3" t="str">
        <f t="shared" si="97"/>
        <v>Oct</v>
      </c>
      <c r="E2073" s="3" t="str">
        <f t="shared" si="98"/>
        <v>Q3</v>
      </c>
      <c r="F2073" t="s">
        <v>44</v>
      </c>
      <c r="G2073">
        <v>21</v>
      </c>
      <c r="H2073">
        <v>78.17</v>
      </c>
      <c r="I2073">
        <v>0.01</v>
      </c>
      <c r="J2073" t="s">
        <v>55</v>
      </c>
      <c r="K2073">
        <v>-72.703000000000003</v>
      </c>
      <c r="L2073">
        <v>2.84</v>
      </c>
      <c r="M2073">
        <v>5.44</v>
      </c>
      <c r="N2073" t="s">
        <v>1575</v>
      </c>
      <c r="O2073" t="s">
        <v>1568</v>
      </c>
      <c r="P2073" t="s">
        <v>1568</v>
      </c>
      <c r="Q2073" t="s">
        <v>32</v>
      </c>
      <c r="R2073" t="s">
        <v>25</v>
      </c>
      <c r="S2073" t="s">
        <v>36</v>
      </c>
      <c r="T2073" t="s">
        <v>1099</v>
      </c>
      <c r="U2073" t="s">
        <v>38</v>
      </c>
      <c r="V2073">
        <v>0.36</v>
      </c>
      <c r="W2073">
        <v>40481</v>
      </c>
    </row>
    <row r="2074" spans="1:23" x14ac:dyDescent="0.25">
      <c r="A2074">
        <v>3138</v>
      </c>
      <c r="B2074" s="3">
        <v>39852</v>
      </c>
      <c r="C2074" s="4">
        <f t="shared" si="96"/>
        <v>2009</v>
      </c>
      <c r="D2074" s="3" t="str">
        <f t="shared" si="97"/>
        <v>Feb</v>
      </c>
      <c r="E2074" s="3" t="str">
        <f t="shared" si="98"/>
        <v>Q4</v>
      </c>
      <c r="F2074" t="s">
        <v>44</v>
      </c>
      <c r="G2074">
        <v>4</v>
      </c>
      <c r="H2074">
        <v>718.03</v>
      </c>
      <c r="I2074">
        <v>7.0000000000000007E-2</v>
      </c>
      <c r="J2074" t="s">
        <v>55</v>
      </c>
      <c r="K2074">
        <v>-427.47</v>
      </c>
      <c r="L2074">
        <v>179.99</v>
      </c>
      <c r="M2074">
        <v>19.989999999999998</v>
      </c>
      <c r="N2074" t="s">
        <v>1576</v>
      </c>
      <c r="O2074" t="s">
        <v>1568</v>
      </c>
      <c r="P2074" t="s">
        <v>1568</v>
      </c>
      <c r="Q2074" t="s">
        <v>32</v>
      </c>
      <c r="R2074" t="s">
        <v>41</v>
      </c>
      <c r="S2074" t="s">
        <v>69</v>
      </c>
      <c r="T2074" t="s">
        <v>799</v>
      </c>
      <c r="U2074" t="s">
        <v>38</v>
      </c>
      <c r="V2074">
        <v>0.48</v>
      </c>
      <c r="W2074">
        <v>39852</v>
      </c>
    </row>
    <row r="2075" spans="1:23" x14ac:dyDescent="0.25">
      <c r="A2075">
        <v>3141</v>
      </c>
      <c r="B2075" s="3">
        <v>40856</v>
      </c>
      <c r="C2075" s="4">
        <f t="shared" si="96"/>
        <v>2011</v>
      </c>
      <c r="D2075" s="3" t="str">
        <f t="shared" si="97"/>
        <v>Nov</v>
      </c>
      <c r="E2075" s="3" t="str">
        <f t="shared" si="98"/>
        <v>Q3</v>
      </c>
      <c r="F2075" t="s">
        <v>77</v>
      </c>
      <c r="G2075">
        <v>30</v>
      </c>
      <c r="H2075">
        <v>534.96</v>
      </c>
      <c r="I2075">
        <v>0.08</v>
      </c>
      <c r="J2075" t="s">
        <v>21</v>
      </c>
      <c r="K2075">
        <v>-26.72</v>
      </c>
      <c r="L2075">
        <v>18.89</v>
      </c>
      <c r="M2075">
        <v>3.17</v>
      </c>
      <c r="N2075" t="s">
        <v>1371</v>
      </c>
      <c r="O2075" t="s">
        <v>1568</v>
      </c>
      <c r="P2075" t="s">
        <v>1568</v>
      </c>
      <c r="Q2075" t="s">
        <v>59</v>
      </c>
      <c r="R2075" t="s">
        <v>41</v>
      </c>
      <c r="S2075" t="s">
        <v>69</v>
      </c>
      <c r="T2075" t="s">
        <v>1577</v>
      </c>
      <c r="U2075" t="s">
        <v>51</v>
      </c>
      <c r="V2075">
        <v>0.69</v>
      </c>
      <c r="W2075">
        <v>40858</v>
      </c>
    </row>
    <row r="2076" spans="1:23" x14ac:dyDescent="0.25">
      <c r="A2076">
        <v>4515</v>
      </c>
      <c r="B2076" s="3">
        <v>40984</v>
      </c>
      <c r="C2076" s="4">
        <f t="shared" si="96"/>
        <v>2012</v>
      </c>
      <c r="D2076" s="3" t="str">
        <f t="shared" si="97"/>
        <v>Mar</v>
      </c>
      <c r="E2076" s="3" t="str">
        <f t="shared" si="98"/>
        <v>Q4</v>
      </c>
      <c r="F2076" t="s">
        <v>77</v>
      </c>
      <c r="G2076">
        <v>7</v>
      </c>
      <c r="H2076">
        <v>887.94</v>
      </c>
      <c r="I2076">
        <v>0.02</v>
      </c>
      <c r="J2076" t="s">
        <v>21</v>
      </c>
      <c r="K2076">
        <v>49.45</v>
      </c>
      <c r="L2076">
        <v>120.97</v>
      </c>
      <c r="M2076">
        <v>7.11</v>
      </c>
      <c r="N2076" t="s">
        <v>1573</v>
      </c>
      <c r="O2076" t="s">
        <v>1568</v>
      </c>
      <c r="P2076" t="s">
        <v>1568</v>
      </c>
      <c r="Q2076" t="s">
        <v>32</v>
      </c>
      <c r="R2076" t="s">
        <v>41</v>
      </c>
      <c r="S2076" t="s">
        <v>207</v>
      </c>
      <c r="T2076" t="s">
        <v>208</v>
      </c>
      <c r="U2076" t="s">
        <v>47</v>
      </c>
      <c r="V2076">
        <v>0.36</v>
      </c>
      <c r="W2076">
        <v>40985</v>
      </c>
    </row>
    <row r="2077" spans="1:23" x14ac:dyDescent="0.25">
      <c r="A2077">
        <v>4708</v>
      </c>
      <c r="B2077" s="3">
        <v>40086</v>
      </c>
      <c r="C2077" s="4">
        <f t="shared" si="96"/>
        <v>2009</v>
      </c>
      <c r="D2077" s="3" t="str">
        <f t="shared" si="97"/>
        <v>Sep</v>
      </c>
      <c r="E2077" s="3" t="str">
        <f t="shared" si="98"/>
        <v>Q2</v>
      </c>
      <c r="F2077" t="s">
        <v>77</v>
      </c>
      <c r="G2077">
        <v>29</v>
      </c>
      <c r="H2077">
        <v>180.38</v>
      </c>
      <c r="I2077">
        <v>0.08</v>
      </c>
      <c r="J2077" t="s">
        <v>21</v>
      </c>
      <c r="K2077">
        <v>-119.32</v>
      </c>
      <c r="L2077">
        <v>6.48</v>
      </c>
      <c r="M2077">
        <v>7.49</v>
      </c>
      <c r="N2077" t="s">
        <v>1567</v>
      </c>
      <c r="O2077" t="s">
        <v>1568</v>
      </c>
      <c r="P2077" t="s">
        <v>1568</v>
      </c>
      <c r="Q2077" t="s">
        <v>40</v>
      </c>
      <c r="R2077" t="s">
        <v>25</v>
      </c>
      <c r="S2077" t="s">
        <v>60</v>
      </c>
      <c r="T2077" t="s">
        <v>635</v>
      </c>
      <c r="U2077" t="s">
        <v>38</v>
      </c>
      <c r="V2077">
        <v>0.37</v>
      </c>
      <c r="W2077">
        <v>40088</v>
      </c>
    </row>
    <row r="2078" spans="1:23" x14ac:dyDescent="0.25">
      <c r="A2078">
        <v>5155</v>
      </c>
      <c r="B2078" s="3">
        <v>39975</v>
      </c>
      <c r="C2078" s="4">
        <f t="shared" si="96"/>
        <v>2009</v>
      </c>
      <c r="D2078" s="3" t="str">
        <f t="shared" si="97"/>
        <v>Jun</v>
      </c>
      <c r="E2078" s="3" t="str">
        <f t="shared" si="98"/>
        <v>Q1</v>
      </c>
      <c r="F2078" t="s">
        <v>29</v>
      </c>
      <c r="G2078">
        <v>14</v>
      </c>
      <c r="H2078">
        <v>569.21</v>
      </c>
      <c r="I2078">
        <v>0.01</v>
      </c>
      <c r="J2078" t="s">
        <v>21</v>
      </c>
      <c r="K2078">
        <v>-38.51</v>
      </c>
      <c r="L2078">
        <v>39.979999999999997</v>
      </c>
      <c r="M2078">
        <v>4</v>
      </c>
      <c r="N2078" t="s">
        <v>1578</v>
      </c>
      <c r="O2078" t="s">
        <v>1568</v>
      </c>
      <c r="P2078" t="s">
        <v>1568</v>
      </c>
      <c r="Q2078" t="s">
        <v>40</v>
      </c>
      <c r="R2078" t="s">
        <v>41</v>
      </c>
      <c r="S2078" t="s">
        <v>69</v>
      </c>
      <c r="T2078" t="s">
        <v>892</v>
      </c>
      <c r="U2078" t="s">
        <v>38</v>
      </c>
      <c r="V2078">
        <v>0.7</v>
      </c>
      <c r="W2078">
        <v>39976</v>
      </c>
    </row>
    <row r="2079" spans="1:23" x14ac:dyDescent="0.25">
      <c r="A2079">
        <v>5382</v>
      </c>
      <c r="B2079" s="3">
        <v>40920</v>
      </c>
      <c r="C2079" s="4">
        <f t="shared" si="96"/>
        <v>2012</v>
      </c>
      <c r="D2079" s="3" t="str">
        <f t="shared" si="97"/>
        <v>Jan</v>
      </c>
      <c r="E2079" s="3" t="str">
        <f t="shared" si="98"/>
        <v>Q4</v>
      </c>
      <c r="F2079" t="s">
        <v>20</v>
      </c>
      <c r="G2079">
        <v>30</v>
      </c>
      <c r="H2079">
        <v>260.12</v>
      </c>
      <c r="I2079">
        <v>0.05</v>
      </c>
      <c r="J2079" t="s">
        <v>21</v>
      </c>
      <c r="K2079">
        <v>36.54</v>
      </c>
      <c r="L2079">
        <v>8.98</v>
      </c>
      <c r="M2079">
        <v>4.1900000000000004</v>
      </c>
      <c r="N2079" t="s">
        <v>1567</v>
      </c>
      <c r="O2079" t="s">
        <v>1568</v>
      </c>
      <c r="P2079" t="s">
        <v>1568</v>
      </c>
      <c r="Q2079" t="s">
        <v>32</v>
      </c>
      <c r="R2079" t="s">
        <v>48</v>
      </c>
      <c r="S2079" t="s">
        <v>49</v>
      </c>
      <c r="T2079" t="s">
        <v>1579</v>
      </c>
      <c r="U2079" t="s">
        <v>51</v>
      </c>
      <c r="V2079">
        <v>0.43</v>
      </c>
      <c r="W2079">
        <v>40927</v>
      </c>
    </row>
    <row r="2080" spans="1:23" x14ac:dyDescent="0.25">
      <c r="A2080">
        <v>5414</v>
      </c>
      <c r="B2080" s="3">
        <v>40261</v>
      </c>
      <c r="C2080" s="4">
        <f t="shared" si="96"/>
        <v>2010</v>
      </c>
      <c r="D2080" s="3" t="str">
        <f t="shared" si="97"/>
        <v>Mar</v>
      </c>
      <c r="E2080" s="3" t="str">
        <f t="shared" si="98"/>
        <v>Q4</v>
      </c>
      <c r="F2080" t="s">
        <v>44</v>
      </c>
      <c r="G2080">
        <v>14</v>
      </c>
      <c r="H2080">
        <v>284.62</v>
      </c>
      <c r="I2080">
        <v>0.1</v>
      </c>
      <c r="J2080" t="s">
        <v>55</v>
      </c>
      <c r="K2080">
        <v>-27.08</v>
      </c>
      <c r="L2080">
        <v>20.98</v>
      </c>
      <c r="M2080">
        <v>5.42</v>
      </c>
      <c r="N2080" t="s">
        <v>1567</v>
      </c>
      <c r="O2080" t="s">
        <v>1568</v>
      </c>
      <c r="P2080" t="s">
        <v>1568</v>
      </c>
      <c r="Q2080" t="s">
        <v>40</v>
      </c>
      <c r="R2080" t="s">
        <v>25</v>
      </c>
      <c r="S2080" t="s">
        <v>26</v>
      </c>
      <c r="T2080" t="s">
        <v>710</v>
      </c>
      <c r="U2080" t="s">
        <v>38</v>
      </c>
      <c r="V2080">
        <v>0.66</v>
      </c>
      <c r="W2080">
        <v>40262</v>
      </c>
    </row>
    <row r="2081" spans="1:23" x14ac:dyDescent="0.25">
      <c r="A2081">
        <v>6433</v>
      </c>
      <c r="B2081" s="3">
        <v>40869</v>
      </c>
      <c r="C2081" s="4">
        <f t="shared" si="96"/>
        <v>2011</v>
      </c>
      <c r="D2081" s="3" t="str">
        <f t="shared" si="97"/>
        <v>Nov</v>
      </c>
      <c r="E2081" s="3" t="str">
        <f t="shared" si="98"/>
        <v>Q3</v>
      </c>
      <c r="F2081" t="s">
        <v>62</v>
      </c>
      <c r="G2081">
        <v>41</v>
      </c>
      <c r="H2081">
        <v>159.26</v>
      </c>
      <c r="I2081">
        <v>0.01</v>
      </c>
      <c r="J2081" t="s">
        <v>21</v>
      </c>
      <c r="K2081">
        <v>73.89</v>
      </c>
      <c r="L2081">
        <v>3.69</v>
      </c>
      <c r="M2081">
        <v>0.5</v>
      </c>
      <c r="N2081" t="s">
        <v>1371</v>
      </c>
      <c r="O2081" t="s">
        <v>1568</v>
      </c>
      <c r="P2081" t="s">
        <v>1568</v>
      </c>
      <c r="Q2081" t="s">
        <v>59</v>
      </c>
      <c r="R2081" t="s">
        <v>25</v>
      </c>
      <c r="S2081" t="s">
        <v>87</v>
      </c>
      <c r="T2081" t="s">
        <v>199</v>
      </c>
      <c r="U2081" t="s">
        <v>38</v>
      </c>
      <c r="V2081">
        <v>0.38</v>
      </c>
      <c r="W2081">
        <v>40870</v>
      </c>
    </row>
    <row r="2082" spans="1:23" x14ac:dyDescent="0.25">
      <c r="A2082">
        <v>6464</v>
      </c>
      <c r="B2082" s="3">
        <v>39961</v>
      </c>
      <c r="C2082" s="4">
        <f t="shared" si="96"/>
        <v>2009</v>
      </c>
      <c r="D2082" s="3" t="str">
        <f t="shared" si="97"/>
        <v>May</v>
      </c>
      <c r="E2082" s="3" t="str">
        <f t="shared" si="98"/>
        <v>Q1</v>
      </c>
      <c r="F2082" t="s">
        <v>62</v>
      </c>
      <c r="G2082">
        <v>1</v>
      </c>
      <c r="H2082">
        <v>57.84</v>
      </c>
      <c r="I2082">
        <v>7.0000000000000007E-2</v>
      </c>
      <c r="J2082" t="s">
        <v>21</v>
      </c>
      <c r="K2082">
        <v>-41.77</v>
      </c>
      <c r="L2082">
        <v>60.97</v>
      </c>
      <c r="M2082">
        <v>4.5</v>
      </c>
      <c r="N2082" t="s">
        <v>490</v>
      </c>
      <c r="O2082" t="s">
        <v>1568</v>
      </c>
      <c r="P2082" t="s">
        <v>1568</v>
      </c>
      <c r="Q2082" t="s">
        <v>32</v>
      </c>
      <c r="R2082" t="s">
        <v>25</v>
      </c>
      <c r="S2082" t="s">
        <v>33</v>
      </c>
      <c r="T2082" t="s">
        <v>1547</v>
      </c>
      <c r="U2082" t="s">
        <v>38</v>
      </c>
      <c r="V2082">
        <v>0.56000000000000005</v>
      </c>
      <c r="W2082">
        <v>39963</v>
      </c>
    </row>
    <row r="2083" spans="1:23" x14ac:dyDescent="0.25">
      <c r="A2083">
        <v>7846</v>
      </c>
      <c r="B2083" s="3">
        <v>40719</v>
      </c>
      <c r="C2083" s="4">
        <f t="shared" si="96"/>
        <v>2011</v>
      </c>
      <c r="D2083" s="3" t="str">
        <f t="shared" si="97"/>
        <v>Jun</v>
      </c>
      <c r="E2083" s="3" t="str">
        <f t="shared" si="98"/>
        <v>Q1</v>
      </c>
      <c r="F2083" t="s">
        <v>20</v>
      </c>
      <c r="G2083">
        <v>47</v>
      </c>
      <c r="H2083">
        <v>2926.33</v>
      </c>
      <c r="I2083">
        <v>0.09</v>
      </c>
      <c r="J2083" t="s">
        <v>21</v>
      </c>
      <c r="K2083">
        <v>499.27300000000002</v>
      </c>
      <c r="L2083">
        <v>67.28</v>
      </c>
      <c r="M2083">
        <v>19.989999999999998</v>
      </c>
      <c r="N2083" t="s">
        <v>1273</v>
      </c>
      <c r="O2083" t="s">
        <v>1568</v>
      </c>
      <c r="P2083" t="s">
        <v>1568</v>
      </c>
      <c r="Q2083" t="s">
        <v>40</v>
      </c>
      <c r="R2083" t="s">
        <v>25</v>
      </c>
      <c r="S2083" t="s">
        <v>36</v>
      </c>
      <c r="T2083" t="s">
        <v>629</v>
      </c>
      <c r="U2083" t="s">
        <v>38</v>
      </c>
      <c r="V2083">
        <v>0.4</v>
      </c>
      <c r="W2083">
        <v>40724</v>
      </c>
    </row>
    <row r="2084" spans="1:23" x14ac:dyDescent="0.25">
      <c r="A2084">
        <v>7936</v>
      </c>
      <c r="B2084" s="3">
        <v>40273</v>
      </c>
      <c r="C2084" s="4">
        <f t="shared" si="96"/>
        <v>2010</v>
      </c>
      <c r="D2084" s="3" t="str">
        <f t="shared" si="97"/>
        <v>Apr</v>
      </c>
      <c r="E2084" s="3" t="str">
        <f t="shared" si="98"/>
        <v>Q1</v>
      </c>
      <c r="F2084" t="s">
        <v>20</v>
      </c>
      <c r="G2084">
        <v>50</v>
      </c>
      <c r="H2084">
        <v>2851.17</v>
      </c>
      <c r="I2084">
        <v>0.06</v>
      </c>
      <c r="J2084" t="s">
        <v>30</v>
      </c>
      <c r="K2084">
        <v>-868.88</v>
      </c>
      <c r="L2084">
        <v>58.14</v>
      </c>
      <c r="M2084">
        <v>36.61</v>
      </c>
      <c r="N2084" t="s">
        <v>1578</v>
      </c>
      <c r="O2084" t="s">
        <v>1568</v>
      </c>
      <c r="P2084" t="s">
        <v>1568</v>
      </c>
      <c r="Q2084" t="s">
        <v>40</v>
      </c>
      <c r="R2084" t="s">
        <v>48</v>
      </c>
      <c r="S2084" t="s">
        <v>79</v>
      </c>
      <c r="T2084" t="s">
        <v>230</v>
      </c>
      <c r="U2084" t="s">
        <v>81</v>
      </c>
      <c r="V2084">
        <v>0.61</v>
      </c>
      <c r="W2084">
        <v>40273</v>
      </c>
    </row>
    <row r="2085" spans="1:23" x14ac:dyDescent="0.25">
      <c r="A2085">
        <v>8195</v>
      </c>
      <c r="B2085" s="3">
        <v>40549</v>
      </c>
      <c r="C2085" s="4">
        <f t="shared" si="96"/>
        <v>2011</v>
      </c>
      <c r="D2085" s="3" t="str">
        <f t="shared" si="97"/>
        <v>Jan</v>
      </c>
      <c r="E2085" s="3" t="str">
        <f t="shared" si="98"/>
        <v>Q4</v>
      </c>
      <c r="F2085" t="s">
        <v>62</v>
      </c>
      <c r="G2085">
        <v>5</v>
      </c>
      <c r="H2085">
        <v>51.3</v>
      </c>
      <c r="I2085">
        <v>0.05</v>
      </c>
      <c r="J2085" t="s">
        <v>55</v>
      </c>
      <c r="K2085">
        <v>-32.479999999999997</v>
      </c>
      <c r="L2085">
        <v>7.28</v>
      </c>
      <c r="M2085">
        <v>11.15</v>
      </c>
      <c r="N2085" t="s">
        <v>490</v>
      </c>
      <c r="O2085" t="s">
        <v>1568</v>
      </c>
      <c r="P2085" t="s">
        <v>1568</v>
      </c>
      <c r="Q2085" t="s">
        <v>32</v>
      </c>
      <c r="R2085" t="s">
        <v>25</v>
      </c>
      <c r="S2085" t="s">
        <v>60</v>
      </c>
      <c r="T2085" t="s">
        <v>658</v>
      </c>
      <c r="U2085" t="s">
        <v>38</v>
      </c>
      <c r="V2085">
        <v>0.37</v>
      </c>
      <c r="W2085">
        <v>40550</v>
      </c>
    </row>
    <row r="2086" spans="1:23" x14ac:dyDescent="0.25">
      <c r="A2086">
        <v>8293</v>
      </c>
      <c r="B2086" s="3">
        <v>41131</v>
      </c>
      <c r="C2086" s="4">
        <f t="shared" si="96"/>
        <v>2012</v>
      </c>
      <c r="D2086" s="3" t="str">
        <f t="shared" si="97"/>
        <v>Aug</v>
      </c>
      <c r="E2086" s="3" t="str">
        <f t="shared" si="98"/>
        <v>Q2</v>
      </c>
      <c r="F2086" t="s">
        <v>20</v>
      </c>
      <c r="G2086">
        <v>50</v>
      </c>
      <c r="H2086">
        <v>1497.7594999999999</v>
      </c>
      <c r="I2086">
        <v>0.04</v>
      </c>
      <c r="J2086" t="s">
        <v>21</v>
      </c>
      <c r="K2086">
        <v>483.66</v>
      </c>
      <c r="L2086">
        <v>35.99</v>
      </c>
      <c r="M2086">
        <v>1.1000000000000001</v>
      </c>
      <c r="N2086" t="s">
        <v>1581</v>
      </c>
      <c r="O2086" t="s">
        <v>1568</v>
      </c>
      <c r="P2086" t="s">
        <v>1568</v>
      </c>
      <c r="Q2086" t="s">
        <v>24</v>
      </c>
      <c r="R2086" t="s">
        <v>41</v>
      </c>
      <c r="S2086" t="s">
        <v>42</v>
      </c>
      <c r="T2086" t="s">
        <v>1065</v>
      </c>
      <c r="U2086" t="s">
        <v>38</v>
      </c>
      <c r="V2086">
        <v>0.55000000000000004</v>
      </c>
      <c r="W2086">
        <v>41136</v>
      </c>
    </row>
    <row r="2087" spans="1:23" x14ac:dyDescent="0.25">
      <c r="A2087">
        <v>9248</v>
      </c>
      <c r="B2087" s="3">
        <v>40170</v>
      </c>
      <c r="C2087" s="4">
        <f t="shared" si="96"/>
        <v>2009</v>
      </c>
      <c r="D2087" s="3" t="str">
        <f t="shared" si="97"/>
        <v>Dec</v>
      </c>
      <c r="E2087" s="3" t="str">
        <f t="shared" si="98"/>
        <v>Q3</v>
      </c>
      <c r="F2087" t="s">
        <v>44</v>
      </c>
      <c r="G2087">
        <v>41</v>
      </c>
      <c r="H2087">
        <v>2811.7</v>
      </c>
      <c r="I2087">
        <v>0.09</v>
      </c>
      <c r="J2087" t="s">
        <v>21</v>
      </c>
      <c r="K2087">
        <v>-3074.2712000000006</v>
      </c>
      <c r="L2087">
        <v>71.37</v>
      </c>
      <c r="M2087">
        <v>69</v>
      </c>
      <c r="N2087" t="s">
        <v>1567</v>
      </c>
      <c r="O2087" t="s">
        <v>1568</v>
      </c>
      <c r="P2087" t="s">
        <v>1568</v>
      </c>
      <c r="Q2087" t="s">
        <v>59</v>
      </c>
      <c r="R2087" t="s">
        <v>48</v>
      </c>
      <c r="S2087" t="s">
        <v>82</v>
      </c>
      <c r="T2087" t="s">
        <v>83</v>
      </c>
      <c r="U2087" t="s">
        <v>28</v>
      </c>
      <c r="V2087">
        <v>0.68</v>
      </c>
      <c r="W2087">
        <v>40171</v>
      </c>
    </row>
    <row r="2088" spans="1:23" x14ac:dyDescent="0.25">
      <c r="A2088">
        <v>9347</v>
      </c>
      <c r="B2088" s="3">
        <v>41130</v>
      </c>
      <c r="C2088" s="4">
        <f t="shared" si="96"/>
        <v>2012</v>
      </c>
      <c r="D2088" s="3" t="str">
        <f t="shared" si="97"/>
        <v>Aug</v>
      </c>
      <c r="E2088" s="3" t="str">
        <f t="shared" si="98"/>
        <v>Q2</v>
      </c>
      <c r="F2088" t="s">
        <v>20</v>
      </c>
      <c r="G2088">
        <v>31</v>
      </c>
      <c r="H2088">
        <v>131.19999999999999</v>
      </c>
      <c r="I2088">
        <v>0.01</v>
      </c>
      <c r="J2088" t="s">
        <v>21</v>
      </c>
      <c r="K2088">
        <v>-107.98</v>
      </c>
      <c r="L2088">
        <v>3.95</v>
      </c>
      <c r="M2088">
        <v>5.13</v>
      </c>
      <c r="N2088" t="s">
        <v>1567</v>
      </c>
      <c r="O2088" t="s">
        <v>1568</v>
      </c>
      <c r="P2088" t="s">
        <v>1568</v>
      </c>
      <c r="Q2088" t="s">
        <v>40</v>
      </c>
      <c r="R2088" t="s">
        <v>25</v>
      </c>
      <c r="S2088" t="s">
        <v>33</v>
      </c>
      <c r="T2088" t="s">
        <v>1016</v>
      </c>
      <c r="U2088" t="s">
        <v>38</v>
      </c>
      <c r="V2088">
        <v>0.59</v>
      </c>
      <c r="W2088">
        <v>41139</v>
      </c>
    </row>
    <row r="2089" spans="1:23" x14ac:dyDescent="0.25">
      <c r="A2089">
        <v>9472</v>
      </c>
      <c r="B2089" s="3">
        <v>40710</v>
      </c>
      <c r="C2089" s="4">
        <f t="shared" si="96"/>
        <v>2011</v>
      </c>
      <c r="D2089" s="3" t="str">
        <f t="shared" si="97"/>
        <v>Jun</v>
      </c>
      <c r="E2089" s="3" t="str">
        <f t="shared" si="98"/>
        <v>Q1</v>
      </c>
      <c r="F2089" t="s">
        <v>77</v>
      </c>
      <c r="G2089">
        <v>17</v>
      </c>
      <c r="H2089">
        <v>53.91</v>
      </c>
      <c r="I2089">
        <v>0.05</v>
      </c>
      <c r="J2089" t="s">
        <v>21</v>
      </c>
      <c r="K2089">
        <v>19.47</v>
      </c>
      <c r="L2089">
        <v>3.15</v>
      </c>
      <c r="M2089">
        <v>0.49</v>
      </c>
      <c r="N2089" t="s">
        <v>1582</v>
      </c>
      <c r="O2089" t="s">
        <v>1568</v>
      </c>
      <c r="P2089" t="s">
        <v>1568</v>
      </c>
      <c r="Q2089" t="s">
        <v>59</v>
      </c>
      <c r="R2089" t="s">
        <v>25</v>
      </c>
      <c r="S2089" t="s">
        <v>87</v>
      </c>
      <c r="T2089" t="s">
        <v>1212</v>
      </c>
      <c r="U2089" t="s">
        <v>38</v>
      </c>
      <c r="V2089">
        <v>0.37</v>
      </c>
      <c r="W2089">
        <v>40713</v>
      </c>
    </row>
    <row r="2090" spans="1:23" x14ac:dyDescent="0.25">
      <c r="A2090">
        <v>9733</v>
      </c>
      <c r="B2090" s="3">
        <v>39889</v>
      </c>
      <c r="C2090" s="4">
        <f t="shared" si="96"/>
        <v>2009</v>
      </c>
      <c r="D2090" s="3" t="str">
        <f t="shared" si="97"/>
        <v>Mar</v>
      </c>
      <c r="E2090" s="3" t="str">
        <f t="shared" si="98"/>
        <v>Q4</v>
      </c>
      <c r="F2090" t="s">
        <v>44</v>
      </c>
      <c r="G2090">
        <v>39</v>
      </c>
      <c r="H2090">
        <v>223.64</v>
      </c>
      <c r="I2090">
        <v>0.1</v>
      </c>
      <c r="J2090" t="s">
        <v>21</v>
      </c>
      <c r="K2090">
        <v>-90.26</v>
      </c>
      <c r="L2090">
        <v>5.98</v>
      </c>
      <c r="M2090">
        <v>5.35</v>
      </c>
      <c r="N2090" t="s">
        <v>1583</v>
      </c>
      <c r="O2090" t="s">
        <v>1568</v>
      </c>
      <c r="P2090" t="s">
        <v>1568</v>
      </c>
      <c r="Q2090" t="s">
        <v>59</v>
      </c>
      <c r="R2090" t="s">
        <v>25</v>
      </c>
      <c r="S2090" t="s">
        <v>60</v>
      </c>
      <c r="T2090" t="s">
        <v>868</v>
      </c>
      <c r="U2090" t="s">
        <v>38</v>
      </c>
      <c r="V2090">
        <v>0.4</v>
      </c>
      <c r="W2090">
        <v>39889</v>
      </c>
    </row>
    <row r="2091" spans="1:23" x14ac:dyDescent="0.25">
      <c r="A2091">
        <v>10054</v>
      </c>
      <c r="B2091" s="3">
        <v>40661</v>
      </c>
      <c r="C2091" s="4">
        <f t="shared" si="96"/>
        <v>2011</v>
      </c>
      <c r="D2091" s="3" t="str">
        <f t="shared" si="97"/>
        <v>Apr</v>
      </c>
      <c r="E2091" s="3" t="str">
        <f t="shared" si="98"/>
        <v>Q1</v>
      </c>
      <c r="F2091" t="s">
        <v>29</v>
      </c>
      <c r="G2091">
        <v>2</v>
      </c>
      <c r="H2091">
        <v>203.3</v>
      </c>
      <c r="I2091">
        <v>0.08</v>
      </c>
      <c r="J2091" t="s">
        <v>21</v>
      </c>
      <c r="K2091">
        <v>148.25</v>
      </c>
      <c r="L2091">
        <v>79.52</v>
      </c>
      <c r="M2091">
        <v>48.2</v>
      </c>
      <c r="N2091" t="s">
        <v>1584</v>
      </c>
      <c r="O2091" t="s">
        <v>1568</v>
      </c>
      <c r="P2091" t="s">
        <v>1568</v>
      </c>
      <c r="Q2091" t="s">
        <v>59</v>
      </c>
      <c r="R2091" t="s">
        <v>48</v>
      </c>
      <c r="S2091" t="s">
        <v>49</v>
      </c>
      <c r="T2091" t="s">
        <v>888</v>
      </c>
      <c r="U2091" t="s">
        <v>47</v>
      </c>
      <c r="V2091">
        <v>0.74</v>
      </c>
      <c r="W2091">
        <v>40663</v>
      </c>
    </row>
    <row r="2092" spans="1:23" x14ac:dyDescent="0.25">
      <c r="A2092">
        <v>10627</v>
      </c>
      <c r="B2092" s="3">
        <v>40233</v>
      </c>
      <c r="C2092" s="4">
        <f t="shared" si="96"/>
        <v>2010</v>
      </c>
      <c r="D2092" s="3" t="str">
        <f t="shared" si="97"/>
        <v>Feb</v>
      </c>
      <c r="E2092" s="3" t="str">
        <f t="shared" si="98"/>
        <v>Q4</v>
      </c>
      <c r="F2092" t="s">
        <v>20</v>
      </c>
      <c r="G2092">
        <v>4</v>
      </c>
      <c r="H2092">
        <v>40.229999999999997</v>
      </c>
      <c r="I2092">
        <v>0.05</v>
      </c>
      <c r="J2092" t="s">
        <v>21</v>
      </c>
      <c r="K2092">
        <v>-30.26</v>
      </c>
      <c r="L2092">
        <v>7.77</v>
      </c>
      <c r="M2092">
        <v>9.23</v>
      </c>
      <c r="N2092" t="s">
        <v>1371</v>
      </c>
      <c r="O2092" t="s">
        <v>1568</v>
      </c>
      <c r="P2092" t="s">
        <v>1568</v>
      </c>
      <c r="Q2092" t="s">
        <v>59</v>
      </c>
      <c r="R2092" t="s">
        <v>25</v>
      </c>
      <c r="S2092" t="s">
        <v>33</v>
      </c>
      <c r="T2092" t="s">
        <v>1361</v>
      </c>
      <c r="U2092" t="s">
        <v>38</v>
      </c>
      <c r="V2092">
        <v>0.57999999999999996</v>
      </c>
      <c r="W2092">
        <v>40238</v>
      </c>
    </row>
    <row r="2093" spans="1:23" x14ac:dyDescent="0.25">
      <c r="A2093">
        <v>10629</v>
      </c>
      <c r="B2093" s="3">
        <v>40067</v>
      </c>
      <c r="C2093" s="4">
        <f t="shared" si="96"/>
        <v>2009</v>
      </c>
      <c r="D2093" s="3" t="str">
        <f t="shared" si="97"/>
        <v>Sep</v>
      </c>
      <c r="E2093" s="3" t="str">
        <f t="shared" si="98"/>
        <v>Q2</v>
      </c>
      <c r="F2093" t="s">
        <v>77</v>
      </c>
      <c r="G2093">
        <v>39</v>
      </c>
      <c r="H2093">
        <v>341.55</v>
      </c>
      <c r="I2093">
        <v>0.06</v>
      </c>
      <c r="J2093" t="s">
        <v>21</v>
      </c>
      <c r="K2093">
        <v>-255.65</v>
      </c>
      <c r="L2093">
        <v>8.3699999999999992</v>
      </c>
      <c r="M2093">
        <v>10.16</v>
      </c>
      <c r="N2093" t="s">
        <v>1584</v>
      </c>
      <c r="O2093" t="s">
        <v>1568</v>
      </c>
      <c r="P2093" t="s">
        <v>1568</v>
      </c>
      <c r="Q2093" t="s">
        <v>40</v>
      </c>
      <c r="R2093" t="s">
        <v>48</v>
      </c>
      <c r="S2093" t="s">
        <v>49</v>
      </c>
      <c r="T2093" t="s">
        <v>934</v>
      </c>
      <c r="U2093" t="s">
        <v>28</v>
      </c>
      <c r="V2093">
        <v>0.59</v>
      </c>
      <c r="W2093">
        <v>40069</v>
      </c>
    </row>
    <row r="2094" spans="1:23" x14ac:dyDescent="0.25">
      <c r="A2094">
        <v>10784</v>
      </c>
      <c r="B2094" s="3">
        <v>40364</v>
      </c>
      <c r="C2094" s="4">
        <f t="shared" si="96"/>
        <v>2010</v>
      </c>
      <c r="D2094" s="3" t="str">
        <f t="shared" si="97"/>
        <v>Jul</v>
      </c>
      <c r="E2094" s="3" t="str">
        <f t="shared" si="98"/>
        <v>Q2</v>
      </c>
      <c r="F2094" t="s">
        <v>44</v>
      </c>
      <c r="G2094">
        <v>2</v>
      </c>
      <c r="H2094">
        <v>19.36</v>
      </c>
      <c r="I2094">
        <v>0.1</v>
      </c>
      <c r="J2094" t="s">
        <v>21</v>
      </c>
      <c r="K2094">
        <v>-11.85</v>
      </c>
      <c r="L2094">
        <v>6.78</v>
      </c>
      <c r="M2094">
        <v>6.18</v>
      </c>
      <c r="N2094" t="s">
        <v>1573</v>
      </c>
      <c r="O2094" t="s">
        <v>1568</v>
      </c>
      <c r="P2094" t="s">
        <v>1568</v>
      </c>
      <c r="Q2094" t="s">
        <v>59</v>
      </c>
      <c r="R2094" t="s">
        <v>25</v>
      </c>
      <c r="S2094" t="s">
        <v>60</v>
      </c>
      <c r="T2094" t="s">
        <v>802</v>
      </c>
      <c r="U2094" t="s">
        <v>38</v>
      </c>
      <c r="V2094">
        <v>0.39</v>
      </c>
      <c r="W2094">
        <v>40365</v>
      </c>
    </row>
    <row r="2095" spans="1:23" x14ac:dyDescent="0.25">
      <c r="A2095">
        <v>10823</v>
      </c>
      <c r="B2095" s="3">
        <v>41072</v>
      </c>
      <c r="C2095" s="4">
        <f t="shared" si="96"/>
        <v>2012</v>
      </c>
      <c r="D2095" s="3" t="str">
        <f t="shared" si="97"/>
        <v>Jun</v>
      </c>
      <c r="E2095" s="3" t="str">
        <f t="shared" si="98"/>
        <v>Q1</v>
      </c>
      <c r="F2095" t="s">
        <v>20</v>
      </c>
      <c r="G2095">
        <v>3</v>
      </c>
      <c r="H2095">
        <v>133.9</v>
      </c>
      <c r="I2095">
        <v>0.03</v>
      </c>
      <c r="J2095" t="s">
        <v>21</v>
      </c>
      <c r="K2095">
        <v>-14.581999999999999</v>
      </c>
      <c r="L2095">
        <v>43.41</v>
      </c>
      <c r="M2095">
        <v>2.99</v>
      </c>
      <c r="N2095" t="s">
        <v>1584</v>
      </c>
      <c r="O2095" t="s">
        <v>1568</v>
      </c>
      <c r="P2095" t="s">
        <v>1568</v>
      </c>
      <c r="Q2095" t="s">
        <v>59</v>
      </c>
      <c r="R2095" t="s">
        <v>25</v>
      </c>
      <c r="S2095" t="s">
        <v>36</v>
      </c>
      <c r="T2095" t="s">
        <v>197</v>
      </c>
      <c r="U2095" t="s">
        <v>38</v>
      </c>
      <c r="V2095">
        <v>0.39</v>
      </c>
      <c r="W2095">
        <v>41072</v>
      </c>
    </row>
    <row r="2096" spans="1:23" x14ac:dyDescent="0.25">
      <c r="A2096">
        <v>10919</v>
      </c>
      <c r="B2096" s="3">
        <v>40264</v>
      </c>
      <c r="C2096" s="4">
        <f t="shared" si="96"/>
        <v>2010</v>
      </c>
      <c r="D2096" s="3" t="str">
        <f t="shared" si="97"/>
        <v>Mar</v>
      </c>
      <c r="E2096" s="3" t="str">
        <f t="shared" si="98"/>
        <v>Q4</v>
      </c>
      <c r="F2096" t="s">
        <v>29</v>
      </c>
      <c r="G2096">
        <v>42</v>
      </c>
      <c r="H2096">
        <v>2040.95</v>
      </c>
      <c r="I2096">
        <v>7.0000000000000007E-2</v>
      </c>
      <c r="J2096" t="s">
        <v>21</v>
      </c>
      <c r="K2096">
        <v>-1231.8699999999999</v>
      </c>
      <c r="L2096">
        <v>48.91</v>
      </c>
      <c r="M2096">
        <v>35</v>
      </c>
      <c r="N2096" t="s">
        <v>1586</v>
      </c>
      <c r="O2096" t="s">
        <v>1568</v>
      </c>
      <c r="P2096" t="s">
        <v>1568</v>
      </c>
      <c r="Q2096" t="s">
        <v>40</v>
      </c>
      <c r="R2096" t="s">
        <v>25</v>
      </c>
      <c r="S2096" t="s">
        <v>26</v>
      </c>
      <c r="T2096" t="s">
        <v>414</v>
      </c>
      <c r="U2096" t="s">
        <v>28</v>
      </c>
      <c r="V2096">
        <v>0.83</v>
      </c>
      <c r="W2096">
        <v>40264</v>
      </c>
    </row>
    <row r="2097" spans="1:23" x14ac:dyDescent="0.25">
      <c r="A2097">
        <v>11429</v>
      </c>
      <c r="B2097" s="3">
        <v>40240</v>
      </c>
      <c r="C2097" s="4">
        <f t="shared" si="96"/>
        <v>2010</v>
      </c>
      <c r="D2097" s="3" t="str">
        <f t="shared" si="97"/>
        <v>Mar</v>
      </c>
      <c r="E2097" s="3" t="str">
        <f t="shared" si="98"/>
        <v>Q4</v>
      </c>
      <c r="F2097" t="s">
        <v>20</v>
      </c>
      <c r="G2097">
        <v>39</v>
      </c>
      <c r="H2097">
        <v>446.04</v>
      </c>
      <c r="I2097">
        <v>0.01</v>
      </c>
      <c r="J2097" t="s">
        <v>21</v>
      </c>
      <c r="K2097">
        <v>59.040999999999997</v>
      </c>
      <c r="L2097">
        <v>10.98</v>
      </c>
      <c r="M2097">
        <v>5.14</v>
      </c>
      <c r="N2097" t="s">
        <v>1581</v>
      </c>
      <c r="O2097" t="s">
        <v>1568</v>
      </c>
      <c r="P2097" t="s">
        <v>1568</v>
      </c>
      <c r="Q2097" t="s">
        <v>59</v>
      </c>
      <c r="R2097" t="s">
        <v>25</v>
      </c>
      <c r="S2097" t="s">
        <v>36</v>
      </c>
      <c r="T2097" t="s">
        <v>648</v>
      </c>
      <c r="U2097" t="s">
        <v>38</v>
      </c>
      <c r="V2097">
        <v>0.36</v>
      </c>
      <c r="W2097">
        <v>40244</v>
      </c>
    </row>
    <row r="2098" spans="1:23" x14ac:dyDescent="0.25">
      <c r="A2098">
        <v>11650</v>
      </c>
      <c r="B2098" s="3">
        <v>41176</v>
      </c>
      <c r="C2098" s="4">
        <f t="shared" si="96"/>
        <v>2012</v>
      </c>
      <c r="D2098" s="3" t="str">
        <f t="shared" si="97"/>
        <v>Sep</v>
      </c>
      <c r="E2098" s="3" t="str">
        <f t="shared" si="98"/>
        <v>Q2</v>
      </c>
      <c r="F2098" t="s">
        <v>44</v>
      </c>
      <c r="G2098">
        <v>26</v>
      </c>
      <c r="H2098">
        <v>1090.4000000000001</v>
      </c>
      <c r="I2098">
        <v>0.06</v>
      </c>
      <c r="J2098" t="s">
        <v>21</v>
      </c>
      <c r="K2098">
        <v>146.24</v>
      </c>
      <c r="L2098">
        <v>40.97</v>
      </c>
      <c r="M2098">
        <v>8.99</v>
      </c>
      <c r="N2098" t="s">
        <v>1587</v>
      </c>
      <c r="O2098" t="s">
        <v>1568</v>
      </c>
      <c r="P2098" t="s">
        <v>1568</v>
      </c>
      <c r="Q2098" t="s">
        <v>59</v>
      </c>
      <c r="R2098" t="s">
        <v>25</v>
      </c>
      <c r="S2098" t="s">
        <v>94</v>
      </c>
      <c r="T2098" t="s">
        <v>766</v>
      </c>
      <c r="U2098" t="s">
        <v>51</v>
      </c>
      <c r="V2098">
        <v>0.59</v>
      </c>
      <c r="W2098">
        <v>41178</v>
      </c>
    </row>
    <row r="2099" spans="1:23" x14ac:dyDescent="0.25">
      <c r="A2099">
        <v>13347</v>
      </c>
      <c r="B2099" s="3">
        <v>40291</v>
      </c>
      <c r="C2099" s="4">
        <f t="shared" si="96"/>
        <v>2010</v>
      </c>
      <c r="D2099" s="3" t="str">
        <f t="shared" si="97"/>
        <v>Apr</v>
      </c>
      <c r="E2099" s="3" t="str">
        <f t="shared" si="98"/>
        <v>Q1</v>
      </c>
      <c r="F2099" t="s">
        <v>44</v>
      </c>
      <c r="G2099">
        <v>24</v>
      </c>
      <c r="H2099">
        <v>104.89</v>
      </c>
      <c r="I2099">
        <v>7.0000000000000007E-2</v>
      </c>
      <c r="J2099" t="s">
        <v>55</v>
      </c>
      <c r="K2099">
        <v>22.839500000000001</v>
      </c>
      <c r="L2099">
        <v>3.8</v>
      </c>
      <c r="M2099">
        <v>1.49</v>
      </c>
      <c r="N2099" t="s">
        <v>1575</v>
      </c>
      <c r="O2099" t="s">
        <v>1568</v>
      </c>
      <c r="P2099" t="s">
        <v>1568</v>
      </c>
      <c r="Q2099" t="s">
        <v>32</v>
      </c>
      <c r="R2099" t="s">
        <v>25</v>
      </c>
      <c r="S2099" t="s">
        <v>36</v>
      </c>
      <c r="T2099" t="s">
        <v>266</v>
      </c>
      <c r="U2099" t="s">
        <v>38</v>
      </c>
      <c r="V2099">
        <v>0.38</v>
      </c>
      <c r="W2099">
        <v>40292</v>
      </c>
    </row>
    <row r="2100" spans="1:23" x14ac:dyDescent="0.25">
      <c r="A2100">
        <v>13381</v>
      </c>
      <c r="B2100" s="3">
        <v>40772</v>
      </c>
      <c r="C2100" s="4">
        <f t="shared" si="96"/>
        <v>2011</v>
      </c>
      <c r="D2100" s="3" t="str">
        <f t="shared" si="97"/>
        <v>Aug</v>
      </c>
      <c r="E2100" s="3" t="str">
        <f t="shared" si="98"/>
        <v>Q2</v>
      </c>
      <c r="F2100" t="s">
        <v>62</v>
      </c>
      <c r="G2100">
        <v>41</v>
      </c>
      <c r="H2100">
        <v>10714.78</v>
      </c>
      <c r="I2100">
        <v>0</v>
      </c>
      <c r="J2100" t="s">
        <v>30</v>
      </c>
      <c r="K2100">
        <v>-627.64115700000002</v>
      </c>
      <c r="L2100">
        <v>259.70999999999998</v>
      </c>
      <c r="M2100">
        <v>66.67</v>
      </c>
      <c r="N2100" t="s">
        <v>1573</v>
      </c>
      <c r="O2100" t="s">
        <v>1568</v>
      </c>
      <c r="P2100" t="s">
        <v>1568</v>
      </c>
      <c r="Q2100" t="s">
        <v>32</v>
      </c>
      <c r="R2100" t="s">
        <v>48</v>
      </c>
      <c r="S2100" t="s">
        <v>82</v>
      </c>
      <c r="T2100" t="s">
        <v>503</v>
      </c>
      <c r="U2100" t="s">
        <v>81</v>
      </c>
      <c r="V2100">
        <v>0.65</v>
      </c>
      <c r="W2100">
        <v>40772</v>
      </c>
    </row>
    <row r="2101" spans="1:23" x14ac:dyDescent="0.25">
      <c r="A2101">
        <v>13634</v>
      </c>
      <c r="B2101" s="3">
        <v>40651</v>
      </c>
      <c r="C2101" s="4">
        <f t="shared" si="96"/>
        <v>2011</v>
      </c>
      <c r="D2101" s="3" t="str">
        <f t="shared" si="97"/>
        <v>Apr</v>
      </c>
      <c r="E2101" s="3" t="str">
        <f t="shared" si="98"/>
        <v>Q1</v>
      </c>
      <c r="F2101" t="s">
        <v>29</v>
      </c>
      <c r="G2101">
        <v>46</v>
      </c>
      <c r="H2101">
        <v>1824.13</v>
      </c>
      <c r="I2101">
        <v>0.05</v>
      </c>
      <c r="J2101" t="s">
        <v>21</v>
      </c>
      <c r="K2101">
        <v>104.51</v>
      </c>
      <c r="L2101">
        <v>39.979999999999997</v>
      </c>
      <c r="M2101">
        <v>7.12</v>
      </c>
      <c r="N2101" t="s">
        <v>1576</v>
      </c>
      <c r="O2101" t="s">
        <v>1568</v>
      </c>
      <c r="P2101" t="s">
        <v>1568</v>
      </c>
      <c r="Q2101" t="s">
        <v>32</v>
      </c>
      <c r="R2101" t="s">
        <v>41</v>
      </c>
      <c r="S2101" t="s">
        <v>69</v>
      </c>
      <c r="T2101" t="s">
        <v>1067</v>
      </c>
      <c r="U2101" t="s">
        <v>38</v>
      </c>
      <c r="V2101">
        <v>0.67</v>
      </c>
      <c r="W2101">
        <v>40651</v>
      </c>
    </row>
    <row r="2102" spans="1:23" x14ac:dyDescent="0.25">
      <c r="A2102">
        <v>13729</v>
      </c>
      <c r="B2102" s="3">
        <v>39814</v>
      </c>
      <c r="C2102" s="4">
        <f t="shared" si="96"/>
        <v>2009</v>
      </c>
      <c r="D2102" s="3" t="str">
        <f t="shared" si="97"/>
        <v>Jan</v>
      </c>
      <c r="E2102" s="3" t="str">
        <f t="shared" si="98"/>
        <v>Q4</v>
      </c>
      <c r="F2102" t="s">
        <v>44</v>
      </c>
      <c r="G2102">
        <v>9</v>
      </c>
      <c r="H2102">
        <v>872.48</v>
      </c>
      <c r="I2102">
        <v>0.08</v>
      </c>
      <c r="J2102" t="s">
        <v>55</v>
      </c>
      <c r="K2102">
        <v>-342.91</v>
      </c>
      <c r="L2102">
        <v>95.99</v>
      </c>
      <c r="M2102">
        <v>35</v>
      </c>
      <c r="N2102" t="s">
        <v>1371</v>
      </c>
      <c r="O2102" t="s">
        <v>1568</v>
      </c>
      <c r="P2102" t="s">
        <v>1568</v>
      </c>
      <c r="Q2102" t="s">
        <v>59</v>
      </c>
      <c r="R2102" t="s">
        <v>25</v>
      </c>
      <c r="S2102" t="s">
        <v>26</v>
      </c>
      <c r="T2102" t="s">
        <v>1386</v>
      </c>
      <c r="U2102" t="s">
        <v>28</v>
      </c>
      <c r="W2102">
        <v>39816</v>
      </c>
    </row>
    <row r="2103" spans="1:23" x14ac:dyDescent="0.25">
      <c r="A2103">
        <v>13730</v>
      </c>
      <c r="B2103" s="3">
        <v>40672</v>
      </c>
      <c r="C2103" s="4">
        <f t="shared" si="96"/>
        <v>2011</v>
      </c>
      <c r="D2103" s="3" t="str">
        <f t="shared" si="97"/>
        <v>May</v>
      </c>
      <c r="E2103" s="3" t="str">
        <f t="shared" si="98"/>
        <v>Q1</v>
      </c>
      <c r="F2103" t="s">
        <v>29</v>
      </c>
      <c r="G2103">
        <v>26</v>
      </c>
      <c r="H2103">
        <v>3617.64</v>
      </c>
      <c r="I2103">
        <v>7.0000000000000007E-2</v>
      </c>
      <c r="J2103" t="s">
        <v>30</v>
      </c>
      <c r="K2103">
        <v>-354.12520000000006</v>
      </c>
      <c r="L2103">
        <v>146.34</v>
      </c>
      <c r="M2103">
        <v>43.75</v>
      </c>
      <c r="N2103" t="s">
        <v>1576</v>
      </c>
      <c r="O2103" t="s">
        <v>1568</v>
      </c>
      <c r="P2103" t="s">
        <v>1568</v>
      </c>
      <c r="Q2103" t="s">
        <v>40</v>
      </c>
      <c r="R2103" t="s">
        <v>48</v>
      </c>
      <c r="S2103" t="s">
        <v>82</v>
      </c>
      <c r="T2103" t="s">
        <v>201</v>
      </c>
      <c r="U2103" t="s">
        <v>81</v>
      </c>
      <c r="V2103">
        <v>0.64</v>
      </c>
      <c r="W2103">
        <v>40674</v>
      </c>
    </row>
    <row r="2104" spans="1:23" x14ac:dyDescent="0.25">
      <c r="A2104">
        <v>14113</v>
      </c>
      <c r="B2104" s="3">
        <v>40759</v>
      </c>
      <c r="C2104" s="4">
        <f t="shared" si="96"/>
        <v>2011</v>
      </c>
      <c r="D2104" s="3" t="str">
        <f t="shared" si="97"/>
        <v>Aug</v>
      </c>
      <c r="E2104" s="3" t="str">
        <f t="shared" si="98"/>
        <v>Q2</v>
      </c>
      <c r="F2104" t="s">
        <v>29</v>
      </c>
      <c r="G2104">
        <v>22</v>
      </c>
      <c r="H2104">
        <v>8218.16</v>
      </c>
      <c r="I2104">
        <v>0.09</v>
      </c>
      <c r="J2104" t="s">
        <v>30</v>
      </c>
      <c r="K2104">
        <v>-774.14480000000015</v>
      </c>
      <c r="L2104">
        <v>376.13</v>
      </c>
      <c r="M2104">
        <v>85.63</v>
      </c>
      <c r="N2104" t="s">
        <v>1584</v>
      </c>
      <c r="O2104" t="s">
        <v>1568</v>
      </c>
      <c r="P2104" t="s">
        <v>1568</v>
      </c>
      <c r="Q2104" t="s">
        <v>59</v>
      </c>
      <c r="R2104" t="s">
        <v>48</v>
      </c>
      <c r="S2104" t="s">
        <v>82</v>
      </c>
      <c r="T2104" t="s">
        <v>717</v>
      </c>
      <c r="U2104" t="s">
        <v>81</v>
      </c>
      <c r="V2104">
        <v>0.74</v>
      </c>
      <c r="W2104">
        <v>40761</v>
      </c>
    </row>
    <row r="2105" spans="1:23" x14ac:dyDescent="0.25">
      <c r="A2105">
        <v>14210</v>
      </c>
      <c r="B2105" s="3">
        <v>41086</v>
      </c>
      <c r="C2105" s="4">
        <f t="shared" si="96"/>
        <v>2012</v>
      </c>
      <c r="D2105" s="3" t="str">
        <f t="shared" si="97"/>
        <v>Jun</v>
      </c>
      <c r="E2105" s="3" t="str">
        <f t="shared" si="98"/>
        <v>Q1</v>
      </c>
      <c r="F2105" t="s">
        <v>44</v>
      </c>
      <c r="G2105">
        <v>19</v>
      </c>
      <c r="H2105">
        <v>676.79</v>
      </c>
      <c r="I2105">
        <v>0</v>
      </c>
      <c r="J2105" t="s">
        <v>21</v>
      </c>
      <c r="K2105">
        <v>213.2</v>
      </c>
      <c r="L2105">
        <v>33.29</v>
      </c>
      <c r="M2105">
        <v>1.99</v>
      </c>
      <c r="N2105" t="s">
        <v>1584</v>
      </c>
      <c r="O2105" t="s">
        <v>1568</v>
      </c>
      <c r="P2105" t="s">
        <v>1568</v>
      </c>
      <c r="Q2105" t="s">
        <v>59</v>
      </c>
      <c r="R2105" t="s">
        <v>41</v>
      </c>
      <c r="S2105" t="s">
        <v>69</v>
      </c>
      <c r="T2105" t="s">
        <v>1588</v>
      </c>
      <c r="U2105" t="s">
        <v>51</v>
      </c>
      <c r="V2105">
        <v>0.41</v>
      </c>
      <c r="W2105">
        <v>41088</v>
      </c>
    </row>
    <row r="2106" spans="1:23" x14ac:dyDescent="0.25">
      <c r="A2106">
        <v>14272</v>
      </c>
      <c r="B2106" s="3">
        <v>40951</v>
      </c>
      <c r="C2106" s="4">
        <f t="shared" si="96"/>
        <v>2012</v>
      </c>
      <c r="D2106" s="3" t="str">
        <f t="shared" si="97"/>
        <v>Feb</v>
      </c>
      <c r="E2106" s="3" t="str">
        <f t="shared" si="98"/>
        <v>Q4</v>
      </c>
      <c r="F2106" t="s">
        <v>62</v>
      </c>
      <c r="G2106">
        <v>32</v>
      </c>
      <c r="H2106">
        <v>2409.96</v>
      </c>
      <c r="I2106">
        <v>7.0000000000000007E-2</v>
      </c>
      <c r="J2106" t="s">
        <v>21</v>
      </c>
      <c r="K2106">
        <v>575.1</v>
      </c>
      <c r="L2106">
        <v>80.98</v>
      </c>
      <c r="M2106">
        <v>4.5</v>
      </c>
      <c r="N2106" t="s">
        <v>1573</v>
      </c>
      <c r="O2106" t="s">
        <v>1568</v>
      </c>
      <c r="P2106" t="s">
        <v>1568</v>
      </c>
      <c r="Q2106" t="s">
        <v>59</v>
      </c>
      <c r="R2106" t="s">
        <v>25</v>
      </c>
      <c r="S2106" t="s">
        <v>33</v>
      </c>
      <c r="T2106" t="s">
        <v>1344</v>
      </c>
      <c r="U2106" t="s">
        <v>38</v>
      </c>
      <c r="V2106">
        <v>0.59</v>
      </c>
      <c r="W2106">
        <v>40953</v>
      </c>
    </row>
    <row r="2107" spans="1:23" x14ac:dyDescent="0.25">
      <c r="A2107">
        <v>14401</v>
      </c>
      <c r="B2107" s="3">
        <v>40759</v>
      </c>
      <c r="C2107" s="4">
        <f t="shared" si="96"/>
        <v>2011</v>
      </c>
      <c r="D2107" s="3" t="str">
        <f t="shared" si="97"/>
        <v>Aug</v>
      </c>
      <c r="E2107" s="3" t="str">
        <f t="shared" si="98"/>
        <v>Q2</v>
      </c>
      <c r="F2107" t="s">
        <v>44</v>
      </c>
      <c r="G2107">
        <v>10</v>
      </c>
      <c r="H2107">
        <v>931.14949999999999</v>
      </c>
      <c r="I2107">
        <v>0.06</v>
      </c>
      <c r="J2107" t="s">
        <v>21</v>
      </c>
      <c r="K2107">
        <v>-128.83199999999999</v>
      </c>
      <c r="L2107">
        <v>110.99</v>
      </c>
      <c r="M2107">
        <v>2.5</v>
      </c>
      <c r="N2107" t="s">
        <v>1581</v>
      </c>
      <c r="O2107" t="s">
        <v>1568</v>
      </c>
      <c r="P2107" t="s">
        <v>1568</v>
      </c>
      <c r="Q2107" t="s">
        <v>24</v>
      </c>
      <c r="R2107" t="s">
        <v>41</v>
      </c>
      <c r="S2107" t="s">
        <v>42</v>
      </c>
      <c r="T2107" t="s">
        <v>486</v>
      </c>
      <c r="U2107" t="s">
        <v>38</v>
      </c>
      <c r="V2107">
        <v>0.56999999999999995</v>
      </c>
      <c r="W2107">
        <v>40761</v>
      </c>
    </row>
    <row r="2108" spans="1:23" x14ac:dyDescent="0.25">
      <c r="A2108">
        <v>15941</v>
      </c>
      <c r="B2108" s="3">
        <v>40887</v>
      </c>
      <c r="C2108" s="4">
        <f t="shared" si="96"/>
        <v>2011</v>
      </c>
      <c r="D2108" s="3" t="str">
        <f t="shared" si="97"/>
        <v>Dec</v>
      </c>
      <c r="E2108" s="3" t="str">
        <f t="shared" si="98"/>
        <v>Q3</v>
      </c>
      <c r="F2108" t="s">
        <v>44</v>
      </c>
      <c r="G2108">
        <v>15</v>
      </c>
      <c r="H2108">
        <v>951.09</v>
      </c>
      <c r="I2108">
        <v>0.02</v>
      </c>
      <c r="J2108" t="s">
        <v>30</v>
      </c>
      <c r="K2108">
        <v>-246.32</v>
      </c>
      <c r="L2108">
        <v>58.14</v>
      </c>
      <c r="M2108">
        <v>36.61</v>
      </c>
      <c r="N2108" t="s">
        <v>1567</v>
      </c>
      <c r="O2108" t="s">
        <v>1568</v>
      </c>
      <c r="P2108" t="s">
        <v>1568</v>
      </c>
      <c r="Q2108" t="s">
        <v>32</v>
      </c>
      <c r="R2108" t="s">
        <v>48</v>
      </c>
      <c r="S2108" t="s">
        <v>79</v>
      </c>
      <c r="T2108" t="s">
        <v>230</v>
      </c>
      <c r="U2108" t="s">
        <v>81</v>
      </c>
      <c r="V2108">
        <v>0.61</v>
      </c>
      <c r="W2108">
        <v>40889</v>
      </c>
    </row>
    <row r="2109" spans="1:23" x14ac:dyDescent="0.25">
      <c r="A2109">
        <v>18023</v>
      </c>
      <c r="B2109" s="3">
        <v>40598</v>
      </c>
      <c r="C2109" s="4">
        <f t="shared" si="96"/>
        <v>2011</v>
      </c>
      <c r="D2109" s="3" t="str">
        <f t="shared" si="97"/>
        <v>Feb</v>
      </c>
      <c r="E2109" s="3" t="str">
        <f t="shared" si="98"/>
        <v>Q4</v>
      </c>
      <c r="F2109" t="s">
        <v>62</v>
      </c>
      <c r="G2109">
        <v>38</v>
      </c>
      <c r="H2109">
        <v>4502.26</v>
      </c>
      <c r="I2109">
        <v>0.09</v>
      </c>
      <c r="J2109" t="s">
        <v>30</v>
      </c>
      <c r="K2109">
        <v>1272.17</v>
      </c>
      <c r="L2109">
        <v>120.97</v>
      </c>
      <c r="M2109">
        <v>26.3</v>
      </c>
      <c r="N2109" t="s">
        <v>1587</v>
      </c>
      <c r="O2109" t="s">
        <v>1568</v>
      </c>
      <c r="P2109" t="s">
        <v>1568</v>
      </c>
      <c r="Q2109" t="s">
        <v>59</v>
      </c>
      <c r="R2109" t="s">
        <v>41</v>
      </c>
      <c r="S2109" t="s">
        <v>207</v>
      </c>
      <c r="T2109" t="s">
        <v>481</v>
      </c>
      <c r="U2109" t="s">
        <v>35</v>
      </c>
      <c r="V2109">
        <v>0.38</v>
      </c>
      <c r="W2109">
        <v>40599</v>
      </c>
    </row>
    <row r="2110" spans="1:23" x14ac:dyDescent="0.25">
      <c r="A2110">
        <v>18341</v>
      </c>
      <c r="B2110" s="3">
        <v>40377</v>
      </c>
      <c r="C2110" s="4">
        <f t="shared" si="96"/>
        <v>2010</v>
      </c>
      <c r="D2110" s="3" t="str">
        <f t="shared" si="97"/>
        <v>Jul</v>
      </c>
      <c r="E2110" s="3" t="str">
        <f t="shared" si="98"/>
        <v>Q2</v>
      </c>
      <c r="F2110" t="s">
        <v>77</v>
      </c>
      <c r="G2110">
        <v>39</v>
      </c>
      <c r="H2110">
        <v>237.89</v>
      </c>
      <c r="I2110">
        <v>0</v>
      </c>
      <c r="J2110" t="s">
        <v>21</v>
      </c>
      <c r="K2110">
        <v>-165.26</v>
      </c>
      <c r="L2110">
        <v>5.78</v>
      </c>
      <c r="M2110">
        <v>7.96</v>
      </c>
      <c r="N2110" t="s">
        <v>1576</v>
      </c>
      <c r="O2110" t="s">
        <v>1568</v>
      </c>
      <c r="P2110" t="s">
        <v>1568</v>
      </c>
      <c r="Q2110" t="s">
        <v>32</v>
      </c>
      <c r="R2110" t="s">
        <v>25</v>
      </c>
      <c r="S2110" t="s">
        <v>60</v>
      </c>
      <c r="T2110" t="s">
        <v>744</v>
      </c>
      <c r="U2110" t="s">
        <v>38</v>
      </c>
      <c r="V2110">
        <v>0.36</v>
      </c>
      <c r="W2110">
        <v>40377</v>
      </c>
    </row>
    <row r="2111" spans="1:23" x14ac:dyDescent="0.25">
      <c r="A2111">
        <v>18400</v>
      </c>
      <c r="B2111" s="3">
        <v>40883</v>
      </c>
      <c r="C2111" s="4">
        <f t="shared" si="96"/>
        <v>2011</v>
      </c>
      <c r="D2111" s="3" t="str">
        <f t="shared" si="97"/>
        <v>Dec</v>
      </c>
      <c r="E2111" s="3" t="str">
        <f t="shared" si="98"/>
        <v>Q3</v>
      </c>
      <c r="F2111" t="s">
        <v>44</v>
      </c>
      <c r="G2111">
        <v>29</v>
      </c>
      <c r="H2111">
        <v>598.49</v>
      </c>
      <c r="I2111">
        <v>0.05</v>
      </c>
      <c r="J2111" t="s">
        <v>21</v>
      </c>
      <c r="K2111">
        <v>34.159999999999997</v>
      </c>
      <c r="L2111">
        <v>20.95</v>
      </c>
      <c r="M2111">
        <v>4</v>
      </c>
      <c r="N2111" t="s">
        <v>490</v>
      </c>
      <c r="O2111" t="s">
        <v>1568</v>
      </c>
      <c r="P2111" t="s">
        <v>1568</v>
      </c>
      <c r="Q2111" t="s">
        <v>32</v>
      </c>
      <c r="R2111" t="s">
        <v>41</v>
      </c>
      <c r="S2111" t="s">
        <v>69</v>
      </c>
      <c r="T2111" t="s">
        <v>228</v>
      </c>
      <c r="U2111" t="s">
        <v>38</v>
      </c>
      <c r="V2111">
        <v>0.6</v>
      </c>
      <c r="W2111">
        <v>40884</v>
      </c>
    </row>
    <row r="2112" spans="1:23" x14ac:dyDescent="0.25">
      <c r="A2112">
        <v>18950</v>
      </c>
      <c r="B2112" s="3">
        <v>40966</v>
      </c>
      <c r="C2112" s="4">
        <f t="shared" si="96"/>
        <v>2012</v>
      </c>
      <c r="D2112" s="3" t="str">
        <f t="shared" si="97"/>
        <v>Feb</v>
      </c>
      <c r="E2112" s="3" t="str">
        <f t="shared" si="98"/>
        <v>Q4</v>
      </c>
      <c r="F2112" t="s">
        <v>20</v>
      </c>
      <c r="G2112">
        <v>33</v>
      </c>
      <c r="H2112">
        <v>3008.5</v>
      </c>
      <c r="I2112">
        <v>0.05</v>
      </c>
      <c r="J2112" t="s">
        <v>30</v>
      </c>
      <c r="K2112">
        <v>1101.9000000000001</v>
      </c>
      <c r="L2112">
        <v>90.97</v>
      </c>
      <c r="M2112">
        <v>14</v>
      </c>
      <c r="N2112" t="s">
        <v>1571</v>
      </c>
      <c r="O2112" t="s">
        <v>1568</v>
      </c>
      <c r="P2112" t="s">
        <v>1568</v>
      </c>
      <c r="Q2112" t="s">
        <v>24</v>
      </c>
      <c r="R2112" t="s">
        <v>41</v>
      </c>
      <c r="S2112" t="s">
        <v>207</v>
      </c>
      <c r="T2112" t="s">
        <v>761</v>
      </c>
      <c r="U2112" t="s">
        <v>35</v>
      </c>
      <c r="V2112">
        <v>0.36</v>
      </c>
      <c r="W2112">
        <v>40972</v>
      </c>
    </row>
    <row r="2113" spans="1:23" x14ac:dyDescent="0.25">
      <c r="A2113">
        <v>19111</v>
      </c>
      <c r="B2113" s="3">
        <v>40090</v>
      </c>
      <c r="C2113" s="4">
        <f t="shared" si="96"/>
        <v>2009</v>
      </c>
      <c r="D2113" s="3" t="str">
        <f t="shared" si="97"/>
        <v>Oct</v>
      </c>
      <c r="E2113" s="3" t="str">
        <f t="shared" si="98"/>
        <v>Q3</v>
      </c>
      <c r="F2113" t="s">
        <v>20</v>
      </c>
      <c r="G2113">
        <v>24</v>
      </c>
      <c r="H2113">
        <v>195.83</v>
      </c>
      <c r="I2113">
        <v>0.04</v>
      </c>
      <c r="J2113" t="s">
        <v>21</v>
      </c>
      <c r="K2113">
        <v>10.79</v>
      </c>
      <c r="L2113">
        <v>8.33</v>
      </c>
      <c r="M2113">
        <v>1.99</v>
      </c>
      <c r="N2113" t="s">
        <v>1589</v>
      </c>
      <c r="O2113" t="s">
        <v>1568</v>
      </c>
      <c r="P2113" t="s">
        <v>1568</v>
      </c>
      <c r="Q2113" t="s">
        <v>32</v>
      </c>
      <c r="R2113" t="s">
        <v>41</v>
      </c>
      <c r="S2113" t="s">
        <v>69</v>
      </c>
      <c r="T2113" t="s">
        <v>321</v>
      </c>
      <c r="U2113" t="s">
        <v>51</v>
      </c>
      <c r="V2113">
        <v>0.52</v>
      </c>
      <c r="W2113">
        <v>40095</v>
      </c>
    </row>
    <row r="2114" spans="1:23" x14ac:dyDescent="0.25">
      <c r="A2114">
        <v>19139</v>
      </c>
      <c r="B2114" s="3">
        <v>40515</v>
      </c>
      <c r="C2114" s="4">
        <f t="shared" si="96"/>
        <v>2010</v>
      </c>
      <c r="D2114" s="3" t="str">
        <f t="shared" si="97"/>
        <v>Dec</v>
      </c>
      <c r="E2114" s="3" t="str">
        <f t="shared" si="98"/>
        <v>Q3</v>
      </c>
      <c r="F2114" t="s">
        <v>44</v>
      </c>
      <c r="G2114">
        <v>15</v>
      </c>
      <c r="H2114">
        <v>94.84</v>
      </c>
      <c r="I2114">
        <v>0.01</v>
      </c>
      <c r="J2114" t="s">
        <v>21</v>
      </c>
      <c r="K2114">
        <v>-26.66</v>
      </c>
      <c r="L2114">
        <v>5.98</v>
      </c>
      <c r="M2114">
        <v>5.15</v>
      </c>
      <c r="N2114" t="s">
        <v>1584</v>
      </c>
      <c r="O2114" t="s">
        <v>1568</v>
      </c>
      <c r="P2114" t="s">
        <v>1568</v>
      </c>
      <c r="Q2114" t="s">
        <v>40</v>
      </c>
      <c r="R2114" t="s">
        <v>25</v>
      </c>
      <c r="S2114" t="s">
        <v>60</v>
      </c>
      <c r="T2114" t="s">
        <v>982</v>
      </c>
      <c r="U2114" t="s">
        <v>38</v>
      </c>
      <c r="V2114">
        <v>0.36</v>
      </c>
      <c r="W2114">
        <v>40516</v>
      </c>
    </row>
    <row r="2115" spans="1:23" x14ac:dyDescent="0.25">
      <c r="A2115">
        <v>19332</v>
      </c>
      <c r="B2115" s="3">
        <v>40966</v>
      </c>
      <c r="C2115" s="4">
        <f t="shared" ref="C2115:C2178" si="99">YEAR(B2115)</f>
        <v>2012</v>
      </c>
      <c r="D2115" s="3" t="str">
        <f t="shared" ref="D2115:D2178" si="100">TEXT(B2115,"MMM")</f>
        <v>Feb</v>
      </c>
      <c r="E2115" s="3" t="str">
        <f t="shared" ref="E2115:E2178" si="101">IF(AND(MONTH(B2115)&gt;=4,MONTH(B2115)&lt;=6),"Q1",IF(AND(MONTH(B2115)&gt;=7,MONTH(B2115)&lt;=9),"Q2",IF(AND(MONTH(B2115)&gt;=10,MONTH(B2115)&lt;=12),"Q3",IF(AND(MONTH(B2115)&gt;=1,MONTH(B2115)&lt;=3),"Q4"))))</f>
        <v>Q4</v>
      </c>
      <c r="F2115" t="s">
        <v>29</v>
      </c>
      <c r="G2115">
        <v>46</v>
      </c>
      <c r="H2115">
        <v>8246.86</v>
      </c>
      <c r="I2115">
        <v>0.06</v>
      </c>
      <c r="J2115" t="s">
        <v>30</v>
      </c>
      <c r="K2115">
        <v>-433.29014300000011</v>
      </c>
      <c r="L2115">
        <v>179.29</v>
      </c>
      <c r="M2115">
        <v>29.21</v>
      </c>
      <c r="N2115" t="s">
        <v>1571</v>
      </c>
      <c r="O2115" t="s">
        <v>1568</v>
      </c>
      <c r="P2115" t="s">
        <v>1568</v>
      </c>
      <c r="Q2115" t="s">
        <v>32</v>
      </c>
      <c r="R2115" t="s">
        <v>48</v>
      </c>
      <c r="S2115" t="s">
        <v>82</v>
      </c>
      <c r="T2115" t="s">
        <v>204</v>
      </c>
      <c r="U2115" t="s">
        <v>81</v>
      </c>
      <c r="V2115">
        <v>0.74</v>
      </c>
      <c r="W2115">
        <v>40968</v>
      </c>
    </row>
    <row r="2116" spans="1:23" x14ac:dyDescent="0.25">
      <c r="A2116">
        <v>20965</v>
      </c>
      <c r="B2116" s="3">
        <v>40167</v>
      </c>
      <c r="C2116" s="4">
        <f t="shared" si="99"/>
        <v>2009</v>
      </c>
      <c r="D2116" s="3" t="str">
        <f t="shared" si="100"/>
        <v>Dec</v>
      </c>
      <c r="E2116" s="3" t="str">
        <f t="shared" si="101"/>
        <v>Q3</v>
      </c>
      <c r="F2116" t="s">
        <v>77</v>
      </c>
      <c r="G2116">
        <v>38</v>
      </c>
      <c r="H2116">
        <v>2315.11</v>
      </c>
      <c r="I2116">
        <v>0.06</v>
      </c>
      <c r="J2116" t="s">
        <v>21</v>
      </c>
      <c r="K2116">
        <v>532.21</v>
      </c>
      <c r="L2116">
        <v>59.76</v>
      </c>
      <c r="M2116">
        <v>9.7100000000000009</v>
      </c>
      <c r="N2116" t="s">
        <v>1567</v>
      </c>
      <c r="O2116" t="s">
        <v>1568</v>
      </c>
      <c r="P2116" t="s">
        <v>1568</v>
      </c>
      <c r="Q2116" t="s">
        <v>32</v>
      </c>
      <c r="R2116" t="s">
        <v>25</v>
      </c>
      <c r="S2116" t="s">
        <v>26</v>
      </c>
      <c r="T2116" t="s">
        <v>1590</v>
      </c>
      <c r="U2116" t="s">
        <v>38</v>
      </c>
      <c r="V2116">
        <v>0.56999999999999995</v>
      </c>
      <c r="W2116">
        <v>40170</v>
      </c>
    </row>
    <row r="2117" spans="1:23" x14ac:dyDescent="0.25">
      <c r="A2117">
        <v>21249</v>
      </c>
      <c r="B2117" s="3">
        <v>40440</v>
      </c>
      <c r="C2117" s="4">
        <f t="shared" si="99"/>
        <v>2010</v>
      </c>
      <c r="D2117" s="3" t="str">
        <f t="shared" si="100"/>
        <v>Sep</v>
      </c>
      <c r="E2117" s="3" t="str">
        <f t="shared" si="101"/>
        <v>Q2</v>
      </c>
      <c r="F2117" t="s">
        <v>20</v>
      </c>
      <c r="G2117">
        <v>22</v>
      </c>
      <c r="H2117">
        <v>1082.8</v>
      </c>
      <c r="I2117">
        <v>0.02</v>
      </c>
      <c r="J2117" t="s">
        <v>21</v>
      </c>
      <c r="K2117">
        <v>299.35000000000002</v>
      </c>
      <c r="L2117">
        <v>48.58</v>
      </c>
      <c r="M2117">
        <v>3.99</v>
      </c>
      <c r="N2117" t="s">
        <v>1571</v>
      </c>
      <c r="O2117" t="s">
        <v>1568</v>
      </c>
      <c r="P2117" t="s">
        <v>1568</v>
      </c>
      <c r="Q2117" t="s">
        <v>24</v>
      </c>
      <c r="R2117" t="s">
        <v>25</v>
      </c>
      <c r="S2117" t="s">
        <v>33</v>
      </c>
      <c r="T2117" t="s">
        <v>975</v>
      </c>
      <c r="U2117" t="s">
        <v>38</v>
      </c>
      <c r="V2117">
        <v>0.56000000000000005</v>
      </c>
      <c r="W2117">
        <v>40442</v>
      </c>
    </row>
    <row r="2118" spans="1:23" x14ac:dyDescent="0.25">
      <c r="A2118">
        <v>22529</v>
      </c>
      <c r="B2118" s="3">
        <v>40305</v>
      </c>
      <c r="C2118" s="4">
        <f t="shared" si="99"/>
        <v>2010</v>
      </c>
      <c r="D2118" s="3" t="str">
        <f t="shared" si="100"/>
        <v>May</v>
      </c>
      <c r="E2118" s="3" t="str">
        <f t="shared" si="101"/>
        <v>Q1</v>
      </c>
      <c r="F2118" t="s">
        <v>62</v>
      </c>
      <c r="G2118">
        <v>28</v>
      </c>
      <c r="H2118">
        <v>1623.09</v>
      </c>
      <c r="I2118">
        <v>0.02</v>
      </c>
      <c r="J2118" t="s">
        <v>21</v>
      </c>
      <c r="K2118">
        <v>245.88</v>
      </c>
      <c r="L2118">
        <v>56.96</v>
      </c>
      <c r="M2118">
        <v>13.22</v>
      </c>
      <c r="N2118" t="s">
        <v>1573</v>
      </c>
      <c r="O2118" t="s">
        <v>1568</v>
      </c>
      <c r="P2118" t="s">
        <v>1568</v>
      </c>
      <c r="Q2118" t="s">
        <v>59</v>
      </c>
      <c r="R2118" t="s">
        <v>25</v>
      </c>
      <c r="S2118" t="s">
        <v>33</v>
      </c>
      <c r="T2118" t="s">
        <v>534</v>
      </c>
      <c r="U2118" t="s">
        <v>38</v>
      </c>
      <c r="V2118">
        <v>0.56000000000000005</v>
      </c>
      <c r="W2118">
        <v>40305</v>
      </c>
    </row>
    <row r="2119" spans="1:23" x14ac:dyDescent="0.25">
      <c r="A2119">
        <v>23303</v>
      </c>
      <c r="B2119" s="3">
        <v>39984</v>
      </c>
      <c r="C2119" s="4">
        <f t="shared" si="99"/>
        <v>2009</v>
      </c>
      <c r="D2119" s="3" t="str">
        <f t="shared" si="100"/>
        <v>Jun</v>
      </c>
      <c r="E2119" s="3" t="str">
        <f t="shared" si="101"/>
        <v>Q1</v>
      </c>
      <c r="F2119" t="s">
        <v>44</v>
      </c>
      <c r="G2119">
        <v>39</v>
      </c>
      <c r="H2119">
        <v>238.49</v>
      </c>
      <c r="I2119">
        <v>0.09</v>
      </c>
      <c r="J2119" t="s">
        <v>21</v>
      </c>
      <c r="K2119">
        <v>-110.56</v>
      </c>
      <c r="L2119">
        <v>6.48</v>
      </c>
      <c r="M2119">
        <v>6.22</v>
      </c>
      <c r="N2119" t="s">
        <v>490</v>
      </c>
      <c r="O2119" t="s">
        <v>1568</v>
      </c>
      <c r="P2119" t="s">
        <v>1568</v>
      </c>
      <c r="Q2119" t="s">
        <v>32</v>
      </c>
      <c r="R2119" t="s">
        <v>25</v>
      </c>
      <c r="S2119" t="s">
        <v>60</v>
      </c>
      <c r="T2119" t="s">
        <v>929</v>
      </c>
      <c r="U2119" t="s">
        <v>38</v>
      </c>
      <c r="V2119">
        <v>0.37</v>
      </c>
      <c r="W2119">
        <v>39986</v>
      </c>
    </row>
    <row r="2120" spans="1:23" x14ac:dyDescent="0.25">
      <c r="A2120">
        <v>23398</v>
      </c>
      <c r="B2120" s="3">
        <v>39885</v>
      </c>
      <c r="C2120" s="4">
        <f t="shared" si="99"/>
        <v>2009</v>
      </c>
      <c r="D2120" s="3" t="str">
        <f t="shared" si="100"/>
        <v>Mar</v>
      </c>
      <c r="E2120" s="3" t="str">
        <f t="shared" si="101"/>
        <v>Q4</v>
      </c>
      <c r="F2120" t="s">
        <v>62</v>
      </c>
      <c r="G2120">
        <v>19</v>
      </c>
      <c r="H2120">
        <v>123.1</v>
      </c>
      <c r="I2120">
        <v>0.06</v>
      </c>
      <c r="J2120" t="s">
        <v>21</v>
      </c>
      <c r="K2120">
        <v>-75.44</v>
      </c>
      <c r="L2120">
        <v>6.48</v>
      </c>
      <c r="M2120">
        <v>7.37</v>
      </c>
      <c r="N2120" t="s">
        <v>1574</v>
      </c>
      <c r="O2120" t="s">
        <v>1568</v>
      </c>
      <c r="P2120" t="s">
        <v>1568</v>
      </c>
      <c r="Q2120" t="s">
        <v>40</v>
      </c>
      <c r="R2120" t="s">
        <v>25</v>
      </c>
      <c r="S2120" t="s">
        <v>60</v>
      </c>
      <c r="T2120" t="s">
        <v>845</v>
      </c>
      <c r="U2120" t="s">
        <v>38</v>
      </c>
      <c r="V2120">
        <v>0.37</v>
      </c>
      <c r="W2120">
        <v>39886</v>
      </c>
    </row>
    <row r="2121" spans="1:23" x14ac:dyDescent="0.25">
      <c r="A2121">
        <v>24356</v>
      </c>
      <c r="B2121" s="3">
        <v>40309</v>
      </c>
      <c r="C2121" s="4">
        <f t="shared" si="99"/>
        <v>2010</v>
      </c>
      <c r="D2121" s="3" t="str">
        <f t="shared" si="100"/>
        <v>May</v>
      </c>
      <c r="E2121" s="3" t="str">
        <f t="shared" si="101"/>
        <v>Q1</v>
      </c>
      <c r="F2121" t="s">
        <v>62</v>
      </c>
      <c r="G2121">
        <v>37</v>
      </c>
      <c r="H2121">
        <v>12612.66</v>
      </c>
      <c r="I2121">
        <v>0.06</v>
      </c>
      <c r="J2121" t="s">
        <v>30</v>
      </c>
      <c r="K2121">
        <v>3325.03</v>
      </c>
      <c r="L2121">
        <v>350.99</v>
      </c>
      <c r="M2121">
        <v>39</v>
      </c>
      <c r="N2121" t="s">
        <v>1571</v>
      </c>
      <c r="O2121" t="s">
        <v>1568</v>
      </c>
      <c r="P2121" t="s">
        <v>1568</v>
      </c>
      <c r="Q2121" t="s">
        <v>32</v>
      </c>
      <c r="R2121" t="s">
        <v>48</v>
      </c>
      <c r="S2121" t="s">
        <v>111</v>
      </c>
      <c r="T2121" t="s">
        <v>1591</v>
      </c>
      <c r="U2121" t="s">
        <v>35</v>
      </c>
      <c r="V2121">
        <v>0.55000000000000004</v>
      </c>
      <c r="W2121">
        <v>40311</v>
      </c>
    </row>
    <row r="2122" spans="1:23" x14ac:dyDescent="0.25">
      <c r="A2122">
        <v>25188</v>
      </c>
      <c r="B2122" s="3">
        <v>40546</v>
      </c>
      <c r="C2122" s="4">
        <f t="shared" si="99"/>
        <v>2011</v>
      </c>
      <c r="D2122" s="3" t="str">
        <f t="shared" si="100"/>
        <v>Jan</v>
      </c>
      <c r="E2122" s="3" t="str">
        <f t="shared" si="101"/>
        <v>Q4</v>
      </c>
      <c r="F2122" t="s">
        <v>62</v>
      </c>
      <c r="G2122">
        <v>20</v>
      </c>
      <c r="H2122">
        <v>1564.1614999999999</v>
      </c>
      <c r="I2122">
        <v>0</v>
      </c>
      <c r="J2122" t="s">
        <v>21</v>
      </c>
      <c r="K2122">
        <v>682.47899999999993</v>
      </c>
      <c r="L2122">
        <v>85.99</v>
      </c>
      <c r="M2122">
        <v>2.5</v>
      </c>
      <c r="N2122" t="s">
        <v>1587</v>
      </c>
      <c r="O2122" t="s">
        <v>1568</v>
      </c>
      <c r="P2122" t="s">
        <v>1568</v>
      </c>
      <c r="Q2122" t="s">
        <v>59</v>
      </c>
      <c r="R2122" t="s">
        <v>41</v>
      </c>
      <c r="S2122" t="s">
        <v>42</v>
      </c>
      <c r="T2122" t="s">
        <v>436</v>
      </c>
      <c r="U2122" t="s">
        <v>38</v>
      </c>
      <c r="V2122">
        <v>0.35</v>
      </c>
      <c r="W2122">
        <v>40548</v>
      </c>
    </row>
    <row r="2123" spans="1:23" x14ac:dyDescent="0.25">
      <c r="A2123">
        <v>25249</v>
      </c>
      <c r="B2123" s="3">
        <v>41219</v>
      </c>
      <c r="C2123" s="4">
        <f t="shared" si="99"/>
        <v>2012</v>
      </c>
      <c r="D2123" s="3" t="str">
        <f t="shared" si="100"/>
        <v>Nov</v>
      </c>
      <c r="E2123" s="3" t="str">
        <f t="shared" si="101"/>
        <v>Q3</v>
      </c>
      <c r="F2123" t="s">
        <v>62</v>
      </c>
      <c r="G2123">
        <v>34</v>
      </c>
      <c r="H2123">
        <v>926.85</v>
      </c>
      <c r="I2123">
        <v>0.09</v>
      </c>
      <c r="J2123" t="s">
        <v>21</v>
      </c>
      <c r="K2123">
        <v>382.94200000000001</v>
      </c>
      <c r="L2123">
        <v>28.53</v>
      </c>
      <c r="M2123">
        <v>1.49</v>
      </c>
      <c r="N2123" t="s">
        <v>1573</v>
      </c>
      <c r="O2123" t="s">
        <v>1568</v>
      </c>
      <c r="P2123" t="s">
        <v>1568</v>
      </c>
      <c r="Q2123" t="s">
        <v>32</v>
      </c>
      <c r="R2123" t="s">
        <v>25</v>
      </c>
      <c r="S2123" t="s">
        <v>36</v>
      </c>
      <c r="T2123" t="s">
        <v>377</v>
      </c>
      <c r="U2123" t="s">
        <v>38</v>
      </c>
      <c r="V2123">
        <v>0.38</v>
      </c>
      <c r="W2123">
        <v>41221</v>
      </c>
    </row>
    <row r="2124" spans="1:23" x14ac:dyDescent="0.25">
      <c r="A2124">
        <v>26948</v>
      </c>
      <c r="B2124" s="3">
        <v>40869</v>
      </c>
      <c r="C2124" s="4">
        <f t="shared" si="99"/>
        <v>2011</v>
      </c>
      <c r="D2124" s="3" t="str">
        <f t="shared" si="100"/>
        <v>Nov</v>
      </c>
      <c r="E2124" s="3" t="str">
        <f t="shared" si="101"/>
        <v>Q3</v>
      </c>
      <c r="F2124" t="s">
        <v>29</v>
      </c>
      <c r="G2124">
        <v>21</v>
      </c>
      <c r="H2124">
        <v>203.55</v>
      </c>
      <c r="I2124">
        <v>0.03</v>
      </c>
      <c r="J2124" t="s">
        <v>55</v>
      </c>
      <c r="K2124">
        <v>38.6</v>
      </c>
      <c r="L2124">
        <v>9.11</v>
      </c>
      <c r="M2124">
        <v>2.25</v>
      </c>
      <c r="N2124" t="s">
        <v>1371</v>
      </c>
      <c r="O2124" t="s">
        <v>1568</v>
      </c>
      <c r="P2124" t="s">
        <v>1568</v>
      </c>
      <c r="Q2124" t="s">
        <v>59</v>
      </c>
      <c r="R2124" t="s">
        <v>25</v>
      </c>
      <c r="S2124" t="s">
        <v>94</v>
      </c>
      <c r="T2124" t="s">
        <v>701</v>
      </c>
      <c r="U2124" t="s">
        <v>67</v>
      </c>
      <c r="V2124">
        <v>0.52</v>
      </c>
      <c r="W2124">
        <v>40870</v>
      </c>
    </row>
    <row r="2125" spans="1:23" x14ac:dyDescent="0.25">
      <c r="A2125">
        <v>27232</v>
      </c>
      <c r="B2125" s="3">
        <v>40408</v>
      </c>
      <c r="C2125" s="4">
        <f t="shared" si="99"/>
        <v>2010</v>
      </c>
      <c r="D2125" s="3" t="str">
        <f t="shared" si="100"/>
        <v>Aug</v>
      </c>
      <c r="E2125" s="3" t="str">
        <f t="shared" si="101"/>
        <v>Q2</v>
      </c>
      <c r="F2125" t="s">
        <v>44</v>
      </c>
      <c r="G2125">
        <v>19</v>
      </c>
      <c r="H2125">
        <v>639.29999999999995</v>
      </c>
      <c r="I2125">
        <v>0.05</v>
      </c>
      <c r="J2125" t="s">
        <v>21</v>
      </c>
      <c r="K2125">
        <v>30.21</v>
      </c>
      <c r="L2125">
        <v>34.99</v>
      </c>
      <c r="M2125">
        <v>7.73</v>
      </c>
      <c r="N2125" t="s">
        <v>490</v>
      </c>
      <c r="O2125" t="s">
        <v>1568</v>
      </c>
      <c r="P2125" t="s">
        <v>1568</v>
      </c>
      <c r="Q2125" t="s">
        <v>32</v>
      </c>
      <c r="R2125" t="s">
        <v>25</v>
      </c>
      <c r="S2125" t="s">
        <v>94</v>
      </c>
      <c r="T2125" t="s">
        <v>1330</v>
      </c>
      <c r="U2125" t="s">
        <v>38</v>
      </c>
      <c r="V2125">
        <v>0.59</v>
      </c>
      <c r="W2125">
        <v>40410</v>
      </c>
    </row>
    <row r="2126" spans="1:23" x14ac:dyDescent="0.25">
      <c r="A2126">
        <v>27622</v>
      </c>
      <c r="B2126" s="3">
        <v>40580</v>
      </c>
      <c r="C2126" s="4">
        <f t="shared" si="99"/>
        <v>2011</v>
      </c>
      <c r="D2126" s="3" t="str">
        <f t="shared" si="100"/>
        <v>Feb</v>
      </c>
      <c r="E2126" s="3" t="str">
        <f t="shared" si="101"/>
        <v>Q4</v>
      </c>
      <c r="F2126" t="s">
        <v>62</v>
      </c>
      <c r="G2126">
        <v>4</v>
      </c>
      <c r="H2126">
        <v>1280.73</v>
      </c>
      <c r="I2126">
        <v>0.09</v>
      </c>
      <c r="J2126" t="s">
        <v>30</v>
      </c>
      <c r="K2126">
        <v>-774.89068800000007</v>
      </c>
      <c r="L2126">
        <v>320.64</v>
      </c>
      <c r="M2126">
        <v>43.57</v>
      </c>
      <c r="N2126" t="s">
        <v>1567</v>
      </c>
      <c r="O2126" t="s">
        <v>1568</v>
      </c>
      <c r="P2126" t="s">
        <v>1568</v>
      </c>
      <c r="Q2126" t="s">
        <v>32</v>
      </c>
      <c r="R2126" t="s">
        <v>48</v>
      </c>
      <c r="S2126" t="s">
        <v>82</v>
      </c>
      <c r="T2126" t="s">
        <v>1592</v>
      </c>
      <c r="U2126" t="s">
        <v>81</v>
      </c>
      <c r="V2126">
        <v>0.63</v>
      </c>
      <c r="W2126">
        <v>40581</v>
      </c>
    </row>
    <row r="2127" spans="1:23" x14ac:dyDescent="0.25">
      <c r="A2127">
        <v>28002</v>
      </c>
      <c r="B2127" s="3">
        <v>40096</v>
      </c>
      <c r="C2127" s="4">
        <f t="shared" si="99"/>
        <v>2009</v>
      </c>
      <c r="D2127" s="3" t="str">
        <f t="shared" si="100"/>
        <v>Oct</v>
      </c>
      <c r="E2127" s="3" t="str">
        <f t="shared" si="101"/>
        <v>Q3</v>
      </c>
      <c r="F2127" t="s">
        <v>77</v>
      </c>
      <c r="G2127">
        <v>5</v>
      </c>
      <c r="H2127">
        <v>43.55</v>
      </c>
      <c r="I2127">
        <v>0.1</v>
      </c>
      <c r="J2127" t="s">
        <v>21</v>
      </c>
      <c r="K2127">
        <v>-3.64</v>
      </c>
      <c r="L2127">
        <v>9.11</v>
      </c>
      <c r="M2127">
        <v>2.15</v>
      </c>
      <c r="N2127" t="s">
        <v>1581</v>
      </c>
      <c r="O2127" t="s">
        <v>1568</v>
      </c>
      <c r="P2127" t="s">
        <v>1568</v>
      </c>
      <c r="Q2127" t="s">
        <v>59</v>
      </c>
      <c r="R2127" t="s">
        <v>25</v>
      </c>
      <c r="S2127" t="s">
        <v>60</v>
      </c>
      <c r="T2127" t="s">
        <v>1377</v>
      </c>
      <c r="U2127" t="s">
        <v>67</v>
      </c>
      <c r="V2127">
        <v>0.4</v>
      </c>
      <c r="W2127">
        <v>40098</v>
      </c>
    </row>
    <row r="2128" spans="1:23" x14ac:dyDescent="0.25">
      <c r="A2128">
        <v>28390</v>
      </c>
      <c r="B2128" s="3">
        <v>40946</v>
      </c>
      <c r="C2128" s="4">
        <f t="shared" si="99"/>
        <v>2012</v>
      </c>
      <c r="D2128" s="3" t="str">
        <f t="shared" si="100"/>
        <v>Feb</v>
      </c>
      <c r="E2128" s="3" t="str">
        <f t="shared" si="101"/>
        <v>Q4</v>
      </c>
      <c r="F2128" t="s">
        <v>29</v>
      </c>
      <c r="G2128">
        <v>44</v>
      </c>
      <c r="H2128">
        <v>809.77</v>
      </c>
      <c r="I2128">
        <v>0.1</v>
      </c>
      <c r="J2128" t="s">
        <v>21</v>
      </c>
      <c r="K2128">
        <v>83.48</v>
      </c>
      <c r="L2128">
        <v>20.28</v>
      </c>
      <c r="M2128">
        <v>6.68</v>
      </c>
      <c r="N2128" t="s">
        <v>1593</v>
      </c>
      <c r="O2128" t="s">
        <v>1568</v>
      </c>
      <c r="P2128" t="s">
        <v>1568</v>
      </c>
      <c r="Q2128" t="s">
        <v>24</v>
      </c>
      <c r="R2128" t="s">
        <v>48</v>
      </c>
      <c r="S2128" t="s">
        <v>49</v>
      </c>
      <c r="T2128" t="s">
        <v>1594</v>
      </c>
      <c r="U2128" t="s">
        <v>38</v>
      </c>
      <c r="V2128">
        <v>0.53</v>
      </c>
      <c r="W2128">
        <v>40948</v>
      </c>
    </row>
    <row r="2129" spans="1:23" x14ac:dyDescent="0.25">
      <c r="A2129">
        <v>29223</v>
      </c>
      <c r="B2129" s="3">
        <v>40928</v>
      </c>
      <c r="C2129" s="4">
        <f t="shared" si="99"/>
        <v>2012</v>
      </c>
      <c r="D2129" s="3" t="str">
        <f t="shared" si="100"/>
        <v>Jan</v>
      </c>
      <c r="E2129" s="3" t="str">
        <f t="shared" si="101"/>
        <v>Q4</v>
      </c>
      <c r="F2129" t="s">
        <v>29</v>
      </c>
      <c r="G2129">
        <v>48</v>
      </c>
      <c r="H2129">
        <v>24701.119999999999</v>
      </c>
      <c r="I2129">
        <v>0.04</v>
      </c>
      <c r="J2129" t="s">
        <v>30</v>
      </c>
      <c r="K2129">
        <v>8022.94</v>
      </c>
      <c r="L2129">
        <v>500.98</v>
      </c>
      <c r="M2129">
        <v>26</v>
      </c>
      <c r="N2129" t="s">
        <v>1582</v>
      </c>
      <c r="O2129" t="s">
        <v>1568</v>
      </c>
      <c r="P2129" t="s">
        <v>1568</v>
      </c>
      <c r="Q2129" t="s">
        <v>59</v>
      </c>
      <c r="R2129" t="s">
        <v>48</v>
      </c>
      <c r="S2129" t="s">
        <v>111</v>
      </c>
      <c r="T2129" t="s">
        <v>118</v>
      </c>
      <c r="U2129" t="s">
        <v>35</v>
      </c>
      <c r="V2129">
        <v>0.6</v>
      </c>
      <c r="W2129">
        <v>40930</v>
      </c>
    </row>
    <row r="2130" spans="1:23" x14ac:dyDescent="0.25">
      <c r="A2130">
        <v>29351</v>
      </c>
      <c r="B2130" s="3">
        <v>40819</v>
      </c>
      <c r="C2130" s="4">
        <f t="shared" si="99"/>
        <v>2011</v>
      </c>
      <c r="D2130" s="3" t="str">
        <f t="shared" si="100"/>
        <v>Oct</v>
      </c>
      <c r="E2130" s="3" t="str">
        <f t="shared" si="101"/>
        <v>Q3</v>
      </c>
      <c r="F2130" t="s">
        <v>62</v>
      </c>
      <c r="G2130">
        <v>17</v>
      </c>
      <c r="H2130">
        <v>5122.6099999999997</v>
      </c>
      <c r="I2130">
        <v>0.05</v>
      </c>
      <c r="J2130" t="s">
        <v>21</v>
      </c>
      <c r="K2130">
        <v>1784.0394999999999</v>
      </c>
      <c r="L2130">
        <v>304.99</v>
      </c>
      <c r="M2130">
        <v>19.989999999999998</v>
      </c>
      <c r="N2130" t="s">
        <v>1570</v>
      </c>
      <c r="O2130" t="s">
        <v>1568</v>
      </c>
      <c r="P2130" t="s">
        <v>1568</v>
      </c>
      <c r="Q2130" t="s">
        <v>32</v>
      </c>
      <c r="R2130" t="s">
        <v>25</v>
      </c>
      <c r="S2130" t="s">
        <v>36</v>
      </c>
      <c r="T2130" t="s">
        <v>1146</v>
      </c>
      <c r="U2130" t="s">
        <v>38</v>
      </c>
      <c r="V2130">
        <v>0.4</v>
      </c>
      <c r="W2130">
        <v>40821</v>
      </c>
    </row>
    <row r="2131" spans="1:23" x14ac:dyDescent="0.25">
      <c r="A2131">
        <v>29506</v>
      </c>
      <c r="B2131" s="3">
        <v>40708</v>
      </c>
      <c r="C2131" s="4">
        <f t="shared" si="99"/>
        <v>2011</v>
      </c>
      <c r="D2131" s="3" t="str">
        <f t="shared" si="100"/>
        <v>Jun</v>
      </c>
      <c r="E2131" s="3" t="str">
        <f t="shared" si="101"/>
        <v>Q1</v>
      </c>
      <c r="F2131" t="s">
        <v>77</v>
      </c>
      <c r="G2131">
        <v>46</v>
      </c>
      <c r="H2131">
        <v>221.13</v>
      </c>
      <c r="I2131">
        <v>0.01</v>
      </c>
      <c r="J2131" t="s">
        <v>21</v>
      </c>
      <c r="K2131">
        <v>59.703999999999994</v>
      </c>
      <c r="L2131">
        <v>4.55</v>
      </c>
      <c r="M2131">
        <v>1.49</v>
      </c>
      <c r="N2131" t="s">
        <v>1595</v>
      </c>
      <c r="O2131" t="s">
        <v>1568</v>
      </c>
      <c r="P2131" t="s">
        <v>1568</v>
      </c>
      <c r="Q2131" t="s">
        <v>32</v>
      </c>
      <c r="R2131" t="s">
        <v>25</v>
      </c>
      <c r="S2131" t="s">
        <v>36</v>
      </c>
      <c r="T2131" t="s">
        <v>515</v>
      </c>
      <c r="U2131" t="s">
        <v>38</v>
      </c>
      <c r="V2131">
        <v>0.35</v>
      </c>
      <c r="W2131">
        <v>40710</v>
      </c>
    </row>
    <row r="2132" spans="1:23" x14ac:dyDescent="0.25">
      <c r="A2132">
        <v>29633</v>
      </c>
      <c r="B2132" s="3">
        <v>39986</v>
      </c>
      <c r="C2132" s="4">
        <f t="shared" si="99"/>
        <v>2009</v>
      </c>
      <c r="D2132" s="3" t="str">
        <f t="shared" si="100"/>
        <v>Jun</v>
      </c>
      <c r="E2132" s="3" t="str">
        <f t="shared" si="101"/>
        <v>Q1</v>
      </c>
      <c r="F2132" t="s">
        <v>77</v>
      </c>
      <c r="G2132">
        <v>11</v>
      </c>
      <c r="H2132">
        <v>96.01</v>
      </c>
      <c r="I2132">
        <v>0.01</v>
      </c>
      <c r="J2132" t="s">
        <v>21</v>
      </c>
      <c r="K2132">
        <v>-43.24</v>
      </c>
      <c r="L2132">
        <v>7.98</v>
      </c>
      <c r="M2132">
        <v>6.5</v>
      </c>
      <c r="N2132" t="s">
        <v>1595</v>
      </c>
      <c r="O2132" t="s">
        <v>1568</v>
      </c>
      <c r="P2132" t="s">
        <v>1568</v>
      </c>
      <c r="Q2132" t="s">
        <v>32</v>
      </c>
      <c r="R2132" t="s">
        <v>25</v>
      </c>
      <c r="S2132" t="s">
        <v>26</v>
      </c>
      <c r="T2132" t="s">
        <v>1522</v>
      </c>
      <c r="U2132" t="s">
        <v>47</v>
      </c>
      <c r="V2132">
        <v>0.59</v>
      </c>
      <c r="W2132">
        <v>39987</v>
      </c>
    </row>
    <row r="2133" spans="1:23" x14ac:dyDescent="0.25">
      <c r="A2133">
        <v>29764</v>
      </c>
      <c r="B2133" s="3">
        <v>41112</v>
      </c>
      <c r="C2133" s="4">
        <f t="shared" si="99"/>
        <v>2012</v>
      </c>
      <c r="D2133" s="3" t="str">
        <f t="shared" si="100"/>
        <v>Jul</v>
      </c>
      <c r="E2133" s="3" t="str">
        <f t="shared" si="101"/>
        <v>Q2</v>
      </c>
      <c r="F2133" t="s">
        <v>77</v>
      </c>
      <c r="G2133">
        <v>10</v>
      </c>
      <c r="H2133">
        <v>165.09</v>
      </c>
      <c r="I2133">
        <v>0</v>
      </c>
      <c r="J2133" t="s">
        <v>55</v>
      </c>
      <c r="K2133">
        <v>-8.5904999999999987</v>
      </c>
      <c r="L2133">
        <v>15.01</v>
      </c>
      <c r="M2133">
        <v>8.4</v>
      </c>
      <c r="N2133" t="s">
        <v>1571</v>
      </c>
      <c r="O2133" t="s">
        <v>1568</v>
      </c>
      <c r="P2133" t="s">
        <v>1568</v>
      </c>
      <c r="Q2133" t="s">
        <v>24</v>
      </c>
      <c r="R2133" t="s">
        <v>25</v>
      </c>
      <c r="S2133" t="s">
        <v>36</v>
      </c>
      <c r="T2133" t="s">
        <v>439</v>
      </c>
      <c r="U2133" t="s">
        <v>38</v>
      </c>
      <c r="V2133">
        <v>0.39</v>
      </c>
      <c r="W2133">
        <v>41113</v>
      </c>
    </row>
    <row r="2134" spans="1:23" x14ac:dyDescent="0.25">
      <c r="A2134">
        <v>29958</v>
      </c>
      <c r="B2134" s="3">
        <v>40549</v>
      </c>
      <c r="C2134" s="4">
        <f t="shared" si="99"/>
        <v>2011</v>
      </c>
      <c r="D2134" s="3" t="str">
        <f t="shared" si="100"/>
        <v>Jan</v>
      </c>
      <c r="E2134" s="3" t="str">
        <f t="shared" si="101"/>
        <v>Q4</v>
      </c>
      <c r="F2134" t="s">
        <v>29</v>
      </c>
      <c r="G2134">
        <v>47</v>
      </c>
      <c r="H2134">
        <v>307.57</v>
      </c>
      <c r="I2134">
        <v>0</v>
      </c>
      <c r="J2134" t="s">
        <v>21</v>
      </c>
      <c r="K2134">
        <v>-72.3005</v>
      </c>
      <c r="L2134">
        <v>6.37</v>
      </c>
      <c r="M2134">
        <v>5.19</v>
      </c>
      <c r="N2134" t="s">
        <v>1571</v>
      </c>
      <c r="O2134" t="s">
        <v>1568</v>
      </c>
      <c r="P2134" t="s">
        <v>1568</v>
      </c>
      <c r="Q2134" t="s">
        <v>32</v>
      </c>
      <c r="R2134" t="s">
        <v>25</v>
      </c>
      <c r="S2134" t="s">
        <v>36</v>
      </c>
      <c r="T2134" t="s">
        <v>1354</v>
      </c>
      <c r="U2134" t="s">
        <v>38</v>
      </c>
      <c r="V2134">
        <v>0.38</v>
      </c>
      <c r="W2134">
        <v>40550</v>
      </c>
    </row>
    <row r="2135" spans="1:23" x14ac:dyDescent="0.25">
      <c r="A2135">
        <v>31616</v>
      </c>
      <c r="B2135" s="3">
        <v>40418</v>
      </c>
      <c r="C2135" s="4">
        <f t="shared" si="99"/>
        <v>2010</v>
      </c>
      <c r="D2135" s="3" t="str">
        <f t="shared" si="100"/>
        <v>Aug</v>
      </c>
      <c r="E2135" s="3" t="str">
        <f t="shared" si="101"/>
        <v>Q2</v>
      </c>
      <c r="F2135" t="s">
        <v>77</v>
      </c>
      <c r="G2135">
        <v>45</v>
      </c>
      <c r="H2135">
        <v>182.7</v>
      </c>
      <c r="I2135">
        <v>0.08</v>
      </c>
      <c r="J2135" t="s">
        <v>21</v>
      </c>
      <c r="K2135">
        <v>-156.41149999999999</v>
      </c>
      <c r="L2135">
        <v>4.24</v>
      </c>
      <c r="M2135">
        <v>5.41</v>
      </c>
      <c r="N2135" t="s">
        <v>1570</v>
      </c>
      <c r="O2135" t="s">
        <v>1568</v>
      </c>
      <c r="P2135" t="s">
        <v>1568</v>
      </c>
      <c r="Q2135" t="s">
        <v>32</v>
      </c>
      <c r="R2135" t="s">
        <v>25</v>
      </c>
      <c r="S2135" t="s">
        <v>36</v>
      </c>
      <c r="T2135" t="s">
        <v>859</v>
      </c>
      <c r="U2135" t="s">
        <v>38</v>
      </c>
      <c r="V2135">
        <v>0.35</v>
      </c>
      <c r="W2135">
        <v>40419</v>
      </c>
    </row>
    <row r="2136" spans="1:23" x14ac:dyDescent="0.25">
      <c r="A2136">
        <v>31907</v>
      </c>
      <c r="B2136" s="3">
        <v>40316</v>
      </c>
      <c r="C2136" s="4">
        <f t="shared" si="99"/>
        <v>2010</v>
      </c>
      <c r="D2136" s="3" t="str">
        <f t="shared" si="100"/>
        <v>May</v>
      </c>
      <c r="E2136" s="3" t="str">
        <f t="shared" si="101"/>
        <v>Q1</v>
      </c>
      <c r="F2136" t="s">
        <v>20</v>
      </c>
      <c r="G2136">
        <v>38</v>
      </c>
      <c r="H2136">
        <v>331.53</v>
      </c>
      <c r="I2136">
        <v>0</v>
      </c>
      <c r="J2136" t="s">
        <v>21</v>
      </c>
      <c r="K2136">
        <v>-35.97</v>
      </c>
      <c r="L2136">
        <v>8.4600000000000009</v>
      </c>
      <c r="M2136">
        <v>3.62</v>
      </c>
      <c r="N2136" t="s">
        <v>1570</v>
      </c>
      <c r="O2136" t="s">
        <v>1568</v>
      </c>
      <c r="P2136" t="s">
        <v>1568</v>
      </c>
      <c r="Q2136" t="s">
        <v>32</v>
      </c>
      <c r="R2136" t="s">
        <v>41</v>
      </c>
      <c r="S2136" t="s">
        <v>69</v>
      </c>
      <c r="T2136" t="s">
        <v>1199</v>
      </c>
      <c r="U2136" t="s">
        <v>51</v>
      </c>
      <c r="V2136">
        <v>0.61</v>
      </c>
      <c r="W2136">
        <v>40321</v>
      </c>
    </row>
    <row r="2137" spans="1:23" x14ac:dyDescent="0.25">
      <c r="A2137">
        <v>32001</v>
      </c>
      <c r="B2137" s="3">
        <v>40844</v>
      </c>
      <c r="C2137" s="4">
        <f t="shared" si="99"/>
        <v>2011</v>
      </c>
      <c r="D2137" s="3" t="str">
        <f t="shared" si="100"/>
        <v>Oct</v>
      </c>
      <c r="E2137" s="3" t="str">
        <f t="shared" si="101"/>
        <v>Q3</v>
      </c>
      <c r="F2137" t="s">
        <v>20</v>
      </c>
      <c r="G2137">
        <v>22</v>
      </c>
      <c r="H2137">
        <v>494.84</v>
      </c>
      <c r="I2137">
        <v>7.0000000000000007E-2</v>
      </c>
      <c r="J2137" t="s">
        <v>21</v>
      </c>
      <c r="K2137">
        <v>205.13</v>
      </c>
      <c r="L2137">
        <v>22.23</v>
      </c>
      <c r="M2137">
        <v>3.63</v>
      </c>
      <c r="N2137" t="s">
        <v>1593</v>
      </c>
      <c r="O2137" t="s">
        <v>1568</v>
      </c>
      <c r="P2137" t="s">
        <v>1568</v>
      </c>
      <c r="Q2137" t="s">
        <v>24</v>
      </c>
      <c r="R2137" t="s">
        <v>48</v>
      </c>
      <c r="S2137" t="s">
        <v>49</v>
      </c>
      <c r="T2137" t="s">
        <v>624</v>
      </c>
      <c r="U2137" t="s">
        <v>51</v>
      </c>
      <c r="V2137">
        <v>0.52</v>
      </c>
      <c r="W2137">
        <v>40849</v>
      </c>
    </row>
    <row r="2138" spans="1:23" x14ac:dyDescent="0.25">
      <c r="A2138">
        <v>32069</v>
      </c>
      <c r="B2138" s="3">
        <v>40866</v>
      </c>
      <c r="C2138" s="4">
        <f t="shared" si="99"/>
        <v>2011</v>
      </c>
      <c r="D2138" s="3" t="str">
        <f t="shared" si="100"/>
        <v>Nov</v>
      </c>
      <c r="E2138" s="3" t="str">
        <f t="shared" si="101"/>
        <v>Q3</v>
      </c>
      <c r="F2138" t="s">
        <v>44</v>
      </c>
      <c r="G2138">
        <v>8</v>
      </c>
      <c r="H2138">
        <v>1100</v>
      </c>
      <c r="I2138">
        <v>7.0000000000000007E-2</v>
      </c>
      <c r="J2138" t="s">
        <v>30</v>
      </c>
      <c r="K2138">
        <v>-240.31140000000002</v>
      </c>
      <c r="L2138">
        <v>145.44999999999999</v>
      </c>
      <c r="M2138">
        <v>17.850000000000001</v>
      </c>
      <c r="N2138" t="s">
        <v>1583</v>
      </c>
      <c r="O2138" t="s">
        <v>1568</v>
      </c>
      <c r="P2138" t="s">
        <v>1568</v>
      </c>
      <c r="Q2138" t="s">
        <v>32</v>
      </c>
      <c r="R2138" t="s">
        <v>41</v>
      </c>
      <c r="S2138" t="s">
        <v>207</v>
      </c>
      <c r="T2138" t="s">
        <v>231</v>
      </c>
      <c r="U2138" t="s">
        <v>35</v>
      </c>
      <c r="V2138">
        <v>0.56000000000000005</v>
      </c>
      <c r="W2138">
        <v>40866</v>
      </c>
    </row>
    <row r="2139" spans="1:23" x14ac:dyDescent="0.25">
      <c r="A2139">
        <v>32102</v>
      </c>
      <c r="B2139" s="3">
        <v>41257</v>
      </c>
      <c r="C2139" s="4">
        <f t="shared" si="99"/>
        <v>2012</v>
      </c>
      <c r="D2139" s="3" t="str">
        <f t="shared" si="100"/>
        <v>Dec</v>
      </c>
      <c r="E2139" s="3" t="str">
        <f t="shared" si="101"/>
        <v>Q3</v>
      </c>
      <c r="F2139" t="s">
        <v>62</v>
      </c>
      <c r="G2139">
        <v>2</v>
      </c>
      <c r="H2139">
        <v>19.809999999999999</v>
      </c>
      <c r="I2139">
        <v>0.02</v>
      </c>
      <c r="J2139" t="s">
        <v>21</v>
      </c>
      <c r="K2139">
        <v>-10.39</v>
      </c>
      <c r="L2139">
        <v>6.48</v>
      </c>
      <c r="M2139">
        <v>6.22</v>
      </c>
      <c r="N2139" t="s">
        <v>1596</v>
      </c>
      <c r="O2139" t="s">
        <v>1568</v>
      </c>
      <c r="P2139" t="s">
        <v>1568</v>
      </c>
      <c r="Q2139" t="s">
        <v>59</v>
      </c>
      <c r="R2139" t="s">
        <v>25</v>
      </c>
      <c r="S2139" t="s">
        <v>60</v>
      </c>
      <c r="T2139" t="s">
        <v>929</v>
      </c>
      <c r="U2139" t="s">
        <v>38</v>
      </c>
      <c r="V2139">
        <v>0.37</v>
      </c>
      <c r="W2139">
        <v>41259</v>
      </c>
    </row>
    <row r="2140" spans="1:23" x14ac:dyDescent="0.25">
      <c r="A2140">
        <v>32450</v>
      </c>
      <c r="B2140" s="3">
        <v>40896</v>
      </c>
      <c r="C2140" s="4">
        <f t="shared" si="99"/>
        <v>2011</v>
      </c>
      <c r="D2140" s="3" t="str">
        <f t="shared" si="100"/>
        <v>Dec</v>
      </c>
      <c r="E2140" s="3" t="str">
        <f t="shared" si="101"/>
        <v>Q3</v>
      </c>
      <c r="F2140" t="s">
        <v>62</v>
      </c>
      <c r="G2140">
        <v>37</v>
      </c>
      <c r="H2140">
        <v>2638.79</v>
      </c>
      <c r="I2140">
        <v>0.1</v>
      </c>
      <c r="J2140" t="s">
        <v>30</v>
      </c>
      <c r="K2140">
        <v>54.230849999999997</v>
      </c>
      <c r="L2140">
        <v>70.89</v>
      </c>
      <c r="M2140">
        <v>89.3</v>
      </c>
      <c r="N2140" t="s">
        <v>1571</v>
      </c>
      <c r="O2140" t="s">
        <v>1568</v>
      </c>
      <c r="P2140" t="s">
        <v>1568</v>
      </c>
      <c r="Q2140" t="s">
        <v>24</v>
      </c>
      <c r="R2140" t="s">
        <v>48</v>
      </c>
      <c r="S2140" t="s">
        <v>82</v>
      </c>
      <c r="T2140" t="s">
        <v>1055</v>
      </c>
      <c r="U2140" t="s">
        <v>81</v>
      </c>
      <c r="V2140">
        <v>0.69</v>
      </c>
      <c r="W2140">
        <v>40896</v>
      </c>
    </row>
    <row r="2141" spans="1:23" x14ac:dyDescent="0.25">
      <c r="A2141">
        <v>32546</v>
      </c>
      <c r="B2141" s="3">
        <v>40620</v>
      </c>
      <c r="C2141" s="4">
        <f t="shared" si="99"/>
        <v>2011</v>
      </c>
      <c r="D2141" s="3" t="str">
        <f t="shared" si="100"/>
        <v>Mar</v>
      </c>
      <c r="E2141" s="3" t="str">
        <f t="shared" si="101"/>
        <v>Q4</v>
      </c>
      <c r="F2141" t="s">
        <v>77</v>
      </c>
      <c r="G2141">
        <v>6</v>
      </c>
      <c r="H2141">
        <v>156.09</v>
      </c>
      <c r="I2141">
        <v>0</v>
      </c>
      <c r="J2141" t="s">
        <v>21</v>
      </c>
      <c r="K2141">
        <v>-34.844999999999999</v>
      </c>
      <c r="L2141">
        <v>22.38</v>
      </c>
      <c r="M2141">
        <v>15.1</v>
      </c>
      <c r="N2141" t="s">
        <v>1582</v>
      </c>
      <c r="O2141" t="s">
        <v>1568</v>
      </c>
      <c r="P2141" t="s">
        <v>1568</v>
      </c>
      <c r="Q2141" t="s">
        <v>59</v>
      </c>
      <c r="R2141" t="s">
        <v>25</v>
      </c>
      <c r="S2141" t="s">
        <v>36</v>
      </c>
      <c r="T2141" t="s">
        <v>411</v>
      </c>
      <c r="U2141" t="s">
        <v>38</v>
      </c>
      <c r="V2141">
        <v>0.38</v>
      </c>
      <c r="W2141">
        <v>40622</v>
      </c>
    </row>
    <row r="2142" spans="1:23" x14ac:dyDescent="0.25">
      <c r="A2142">
        <v>33029</v>
      </c>
      <c r="B2142" s="3">
        <v>41060</v>
      </c>
      <c r="C2142" s="4">
        <f t="shared" si="99"/>
        <v>2012</v>
      </c>
      <c r="D2142" s="3" t="str">
        <f t="shared" si="100"/>
        <v>May</v>
      </c>
      <c r="E2142" s="3" t="str">
        <f t="shared" si="101"/>
        <v>Q1</v>
      </c>
      <c r="F2142" t="s">
        <v>29</v>
      </c>
      <c r="G2142">
        <v>39</v>
      </c>
      <c r="H2142">
        <v>16028.26</v>
      </c>
      <c r="I2142">
        <v>0.02</v>
      </c>
      <c r="J2142" t="s">
        <v>30</v>
      </c>
      <c r="K2142">
        <v>-1008.7305800000001</v>
      </c>
      <c r="L2142">
        <v>417.4</v>
      </c>
      <c r="M2142">
        <v>75.23</v>
      </c>
      <c r="N2142" t="s">
        <v>1595</v>
      </c>
      <c r="O2142" t="s">
        <v>1568</v>
      </c>
      <c r="P2142" t="s">
        <v>1568</v>
      </c>
      <c r="Q2142" t="s">
        <v>32</v>
      </c>
      <c r="R2142" t="s">
        <v>48</v>
      </c>
      <c r="S2142" t="s">
        <v>82</v>
      </c>
      <c r="T2142" t="s">
        <v>657</v>
      </c>
      <c r="U2142" t="s">
        <v>81</v>
      </c>
      <c r="V2142">
        <v>0.79</v>
      </c>
      <c r="W2142">
        <v>41062</v>
      </c>
    </row>
    <row r="2143" spans="1:23" x14ac:dyDescent="0.25">
      <c r="A2143">
        <v>33061</v>
      </c>
      <c r="B2143" s="3">
        <v>40739</v>
      </c>
      <c r="C2143" s="4">
        <f t="shared" si="99"/>
        <v>2011</v>
      </c>
      <c r="D2143" s="3" t="str">
        <f t="shared" si="100"/>
        <v>Jul</v>
      </c>
      <c r="E2143" s="3" t="str">
        <f t="shared" si="101"/>
        <v>Q2</v>
      </c>
      <c r="F2143" t="s">
        <v>29</v>
      </c>
      <c r="G2143">
        <v>48</v>
      </c>
      <c r="H2143">
        <v>5318.89</v>
      </c>
      <c r="I2143">
        <v>0.06</v>
      </c>
      <c r="J2143" t="s">
        <v>21</v>
      </c>
      <c r="K2143">
        <v>525.15</v>
      </c>
      <c r="L2143">
        <v>111.03</v>
      </c>
      <c r="M2143">
        <v>8.64</v>
      </c>
      <c r="N2143" t="s">
        <v>1587</v>
      </c>
      <c r="O2143" t="s">
        <v>1568</v>
      </c>
      <c r="P2143" t="s">
        <v>1568</v>
      </c>
      <c r="Q2143" t="s">
        <v>59</v>
      </c>
      <c r="R2143" t="s">
        <v>25</v>
      </c>
      <c r="S2143" t="s">
        <v>26</v>
      </c>
      <c r="T2143" t="s">
        <v>196</v>
      </c>
      <c r="U2143" t="s">
        <v>38</v>
      </c>
      <c r="V2143">
        <v>0.78</v>
      </c>
      <c r="W2143">
        <v>40741</v>
      </c>
    </row>
    <row r="2144" spans="1:23" x14ac:dyDescent="0.25">
      <c r="A2144">
        <v>33478</v>
      </c>
      <c r="B2144" s="3">
        <v>40343</v>
      </c>
      <c r="C2144" s="4">
        <f t="shared" si="99"/>
        <v>2010</v>
      </c>
      <c r="D2144" s="3" t="str">
        <f t="shared" si="100"/>
        <v>Jun</v>
      </c>
      <c r="E2144" s="3" t="str">
        <f t="shared" si="101"/>
        <v>Q1</v>
      </c>
      <c r="F2144" t="s">
        <v>29</v>
      </c>
      <c r="G2144">
        <v>21</v>
      </c>
      <c r="H2144">
        <v>125.9</v>
      </c>
      <c r="I2144">
        <v>0.04</v>
      </c>
      <c r="J2144" t="s">
        <v>55</v>
      </c>
      <c r="K2144">
        <v>5.85</v>
      </c>
      <c r="L2144">
        <v>5.88</v>
      </c>
      <c r="M2144">
        <v>3.04</v>
      </c>
      <c r="N2144" t="s">
        <v>1597</v>
      </c>
      <c r="O2144" t="s">
        <v>1568</v>
      </c>
      <c r="P2144" t="s">
        <v>1568</v>
      </c>
      <c r="Q2144" t="s">
        <v>32</v>
      </c>
      <c r="R2144" t="s">
        <v>25</v>
      </c>
      <c r="S2144" t="s">
        <v>60</v>
      </c>
      <c r="T2144" t="s">
        <v>135</v>
      </c>
      <c r="U2144" t="s">
        <v>67</v>
      </c>
      <c r="V2144">
        <v>0.36</v>
      </c>
      <c r="W2144">
        <v>40345</v>
      </c>
    </row>
    <row r="2145" spans="1:23" x14ac:dyDescent="0.25">
      <c r="A2145">
        <v>33540</v>
      </c>
      <c r="B2145" s="3">
        <v>40700</v>
      </c>
      <c r="C2145" s="4">
        <f t="shared" si="99"/>
        <v>2011</v>
      </c>
      <c r="D2145" s="3" t="str">
        <f t="shared" si="100"/>
        <v>Jun</v>
      </c>
      <c r="E2145" s="3" t="str">
        <f t="shared" si="101"/>
        <v>Q1</v>
      </c>
      <c r="F2145" t="s">
        <v>20</v>
      </c>
      <c r="G2145">
        <v>21</v>
      </c>
      <c r="H2145">
        <v>190.99</v>
      </c>
      <c r="I2145">
        <v>0.1</v>
      </c>
      <c r="J2145" t="s">
        <v>21</v>
      </c>
      <c r="K2145">
        <v>-27.15</v>
      </c>
      <c r="L2145">
        <v>9.85</v>
      </c>
      <c r="M2145">
        <v>4.82</v>
      </c>
      <c r="N2145" t="s">
        <v>1571</v>
      </c>
      <c r="O2145" t="s">
        <v>1568</v>
      </c>
      <c r="P2145" t="s">
        <v>1568</v>
      </c>
      <c r="Q2145" t="s">
        <v>32</v>
      </c>
      <c r="R2145" t="s">
        <v>25</v>
      </c>
      <c r="S2145" t="s">
        <v>94</v>
      </c>
      <c r="T2145" t="s">
        <v>1598</v>
      </c>
      <c r="U2145" t="s">
        <v>67</v>
      </c>
      <c r="V2145">
        <v>0.47</v>
      </c>
      <c r="W2145">
        <v>40704</v>
      </c>
    </row>
    <row r="2146" spans="1:23" x14ac:dyDescent="0.25">
      <c r="A2146">
        <v>33862</v>
      </c>
      <c r="B2146" s="3">
        <v>40351</v>
      </c>
      <c r="C2146" s="4">
        <f t="shared" si="99"/>
        <v>2010</v>
      </c>
      <c r="D2146" s="3" t="str">
        <f t="shared" si="100"/>
        <v>Jun</v>
      </c>
      <c r="E2146" s="3" t="str">
        <f t="shared" si="101"/>
        <v>Q1</v>
      </c>
      <c r="F2146" t="s">
        <v>44</v>
      </c>
      <c r="G2146">
        <v>22</v>
      </c>
      <c r="H2146">
        <v>125.57</v>
      </c>
      <c r="I2146">
        <v>0.03</v>
      </c>
      <c r="J2146" t="s">
        <v>21</v>
      </c>
      <c r="K2146">
        <v>-45.16</v>
      </c>
      <c r="L2146">
        <v>5.58</v>
      </c>
      <c r="M2146">
        <v>5.3</v>
      </c>
      <c r="N2146" t="s">
        <v>1575</v>
      </c>
      <c r="O2146" t="s">
        <v>1568</v>
      </c>
      <c r="P2146" t="s">
        <v>1568</v>
      </c>
      <c r="Q2146" t="s">
        <v>32</v>
      </c>
      <c r="R2146" t="s">
        <v>25</v>
      </c>
      <c r="S2146" t="s">
        <v>75</v>
      </c>
      <c r="T2146" t="s">
        <v>867</v>
      </c>
      <c r="U2146" t="s">
        <v>38</v>
      </c>
      <c r="V2146">
        <v>0.35</v>
      </c>
      <c r="W2146">
        <v>40352</v>
      </c>
    </row>
    <row r="2147" spans="1:23" x14ac:dyDescent="0.25">
      <c r="A2147">
        <v>34470</v>
      </c>
      <c r="B2147" s="3">
        <v>40940</v>
      </c>
      <c r="C2147" s="4">
        <f t="shared" si="99"/>
        <v>2012</v>
      </c>
      <c r="D2147" s="3" t="str">
        <f t="shared" si="100"/>
        <v>Feb</v>
      </c>
      <c r="E2147" s="3" t="str">
        <f t="shared" si="101"/>
        <v>Q4</v>
      </c>
      <c r="F2147" t="s">
        <v>77</v>
      </c>
      <c r="G2147">
        <v>31</v>
      </c>
      <c r="H2147">
        <v>2966.13</v>
      </c>
      <c r="I2147">
        <v>0.08</v>
      </c>
      <c r="J2147" t="s">
        <v>30</v>
      </c>
      <c r="K2147">
        <v>-1456.31</v>
      </c>
      <c r="L2147">
        <v>100.98</v>
      </c>
      <c r="M2147">
        <v>57.38</v>
      </c>
      <c r="N2147" t="s">
        <v>1596</v>
      </c>
      <c r="O2147" t="s">
        <v>1568</v>
      </c>
      <c r="P2147" t="s">
        <v>1568</v>
      </c>
      <c r="Q2147" t="s">
        <v>59</v>
      </c>
      <c r="R2147" t="s">
        <v>48</v>
      </c>
      <c r="S2147" t="s">
        <v>79</v>
      </c>
      <c r="T2147" t="s">
        <v>159</v>
      </c>
      <c r="U2147" t="s">
        <v>81</v>
      </c>
      <c r="V2147">
        <v>0.78</v>
      </c>
      <c r="W2147">
        <v>40941</v>
      </c>
    </row>
    <row r="2148" spans="1:23" x14ac:dyDescent="0.25">
      <c r="A2148">
        <v>36161</v>
      </c>
      <c r="B2148" s="3">
        <v>40194</v>
      </c>
      <c r="C2148" s="4">
        <f t="shared" si="99"/>
        <v>2010</v>
      </c>
      <c r="D2148" s="3" t="str">
        <f t="shared" si="100"/>
        <v>Jan</v>
      </c>
      <c r="E2148" s="3" t="str">
        <f t="shared" si="101"/>
        <v>Q4</v>
      </c>
      <c r="F2148" t="s">
        <v>77</v>
      </c>
      <c r="G2148">
        <v>6</v>
      </c>
      <c r="H2148">
        <v>29.19</v>
      </c>
      <c r="I2148">
        <v>0.03</v>
      </c>
      <c r="J2148" t="s">
        <v>21</v>
      </c>
      <c r="K2148">
        <v>0.64600000000000002</v>
      </c>
      <c r="L2148">
        <v>4.49</v>
      </c>
      <c r="M2148">
        <v>1.49</v>
      </c>
      <c r="N2148" t="s">
        <v>1593</v>
      </c>
      <c r="O2148" t="s">
        <v>1568</v>
      </c>
      <c r="P2148" t="s">
        <v>1568</v>
      </c>
      <c r="Q2148" t="s">
        <v>24</v>
      </c>
      <c r="R2148" t="s">
        <v>25</v>
      </c>
      <c r="S2148" t="s">
        <v>36</v>
      </c>
      <c r="T2148" t="s">
        <v>974</v>
      </c>
      <c r="U2148" t="s">
        <v>38</v>
      </c>
      <c r="V2148">
        <v>0.39</v>
      </c>
      <c r="W2148">
        <v>40195</v>
      </c>
    </row>
    <row r="2149" spans="1:23" x14ac:dyDescent="0.25">
      <c r="A2149">
        <v>37760</v>
      </c>
      <c r="B2149" s="3">
        <v>40039</v>
      </c>
      <c r="C2149" s="4">
        <f t="shared" si="99"/>
        <v>2009</v>
      </c>
      <c r="D2149" s="3" t="str">
        <f t="shared" si="100"/>
        <v>Aug</v>
      </c>
      <c r="E2149" s="3" t="str">
        <f t="shared" si="101"/>
        <v>Q2</v>
      </c>
      <c r="F2149" t="s">
        <v>29</v>
      </c>
      <c r="G2149">
        <v>18</v>
      </c>
      <c r="H2149">
        <v>157.85</v>
      </c>
      <c r="I2149">
        <v>0.01</v>
      </c>
      <c r="J2149" t="s">
        <v>21</v>
      </c>
      <c r="K2149">
        <v>10.74</v>
      </c>
      <c r="L2149">
        <v>8.33</v>
      </c>
      <c r="M2149">
        <v>1.99</v>
      </c>
      <c r="N2149" t="s">
        <v>1571</v>
      </c>
      <c r="O2149" t="s">
        <v>1568</v>
      </c>
      <c r="P2149" t="s">
        <v>1568</v>
      </c>
      <c r="Q2149" t="s">
        <v>24</v>
      </c>
      <c r="R2149" t="s">
        <v>41</v>
      </c>
      <c r="S2149" t="s">
        <v>69</v>
      </c>
      <c r="T2149" t="s">
        <v>321</v>
      </c>
      <c r="U2149" t="s">
        <v>51</v>
      </c>
      <c r="V2149">
        <v>0.52</v>
      </c>
      <c r="W2149">
        <v>40040</v>
      </c>
    </row>
    <row r="2150" spans="1:23" x14ac:dyDescent="0.25">
      <c r="A2150">
        <v>37895</v>
      </c>
      <c r="B2150" s="3">
        <v>40998</v>
      </c>
      <c r="C2150" s="4">
        <f t="shared" si="99"/>
        <v>2012</v>
      </c>
      <c r="D2150" s="3" t="str">
        <f t="shared" si="100"/>
        <v>Mar</v>
      </c>
      <c r="E2150" s="3" t="str">
        <f t="shared" si="101"/>
        <v>Q4</v>
      </c>
      <c r="F2150" t="s">
        <v>77</v>
      </c>
      <c r="G2150">
        <v>14</v>
      </c>
      <c r="H2150">
        <v>304.64999999999998</v>
      </c>
      <c r="I2150">
        <v>0.1</v>
      </c>
      <c r="J2150" t="s">
        <v>21</v>
      </c>
      <c r="K2150">
        <v>24.2</v>
      </c>
      <c r="L2150">
        <v>21.98</v>
      </c>
      <c r="M2150">
        <v>8.32</v>
      </c>
      <c r="N2150" t="s">
        <v>1571</v>
      </c>
      <c r="O2150" t="s">
        <v>1568</v>
      </c>
      <c r="P2150" t="s">
        <v>1568</v>
      </c>
      <c r="Q2150" t="s">
        <v>24</v>
      </c>
      <c r="R2150" t="s">
        <v>25</v>
      </c>
      <c r="S2150" t="s">
        <v>60</v>
      </c>
      <c r="T2150" t="s">
        <v>305</v>
      </c>
      <c r="U2150" t="s">
        <v>67</v>
      </c>
      <c r="V2150">
        <v>0.39</v>
      </c>
      <c r="W2150">
        <v>41001</v>
      </c>
    </row>
    <row r="2151" spans="1:23" x14ac:dyDescent="0.25">
      <c r="A2151">
        <v>38403</v>
      </c>
      <c r="B2151" s="3">
        <v>40684</v>
      </c>
      <c r="C2151" s="4">
        <f t="shared" si="99"/>
        <v>2011</v>
      </c>
      <c r="D2151" s="3" t="str">
        <f t="shared" si="100"/>
        <v>May</v>
      </c>
      <c r="E2151" s="3" t="str">
        <f t="shared" si="101"/>
        <v>Q1</v>
      </c>
      <c r="F2151" t="s">
        <v>20</v>
      </c>
      <c r="G2151">
        <v>49</v>
      </c>
      <c r="H2151">
        <v>142.1</v>
      </c>
      <c r="I2151">
        <v>0.01</v>
      </c>
      <c r="J2151" t="s">
        <v>21</v>
      </c>
      <c r="K2151">
        <v>37.03</v>
      </c>
      <c r="L2151">
        <v>2.88</v>
      </c>
      <c r="M2151">
        <v>0.99</v>
      </c>
      <c r="N2151" t="s">
        <v>1333</v>
      </c>
      <c r="O2151" t="s">
        <v>1568</v>
      </c>
      <c r="P2151" t="s">
        <v>1568</v>
      </c>
      <c r="Q2151" t="s">
        <v>59</v>
      </c>
      <c r="R2151" t="s">
        <v>25</v>
      </c>
      <c r="S2151" t="s">
        <v>87</v>
      </c>
      <c r="T2151" t="s">
        <v>297</v>
      </c>
      <c r="U2151" t="s">
        <v>38</v>
      </c>
      <c r="V2151">
        <v>0.36</v>
      </c>
      <c r="W2151">
        <v>40688</v>
      </c>
    </row>
    <row r="2152" spans="1:23" x14ac:dyDescent="0.25">
      <c r="A2152">
        <v>38630</v>
      </c>
      <c r="B2152" s="3">
        <v>40285</v>
      </c>
      <c r="C2152" s="4">
        <f t="shared" si="99"/>
        <v>2010</v>
      </c>
      <c r="D2152" s="3" t="str">
        <f t="shared" si="100"/>
        <v>Apr</v>
      </c>
      <c r="E2152" s="3" t="str">
        <f t="shared" si="101"/>
        <v>Q1</v>
      </c>
      <c r="F2152" t="s">
        <v>62</v>
      </c>
      <c r="G2152">
        <v>13</v>
      </c>
      <c r="H2152">
        <v>2175.2179999999998</v>
      </c>
      <c r="I2152">
        <v>7.0000000000000007E-2</v>
      </c>
      <c r="J2152" t="s">
        <v>21</v>
      </c>
      <c r="K2152">
        <v>44.55</v>
      </c>
      <c r="L2152">
        <v>195.99</v>
      </c>
      <c r="M2152">
        <v>3.99</v>
      </c>
      <c r="N2152" t="s">
        <v>1596</v>
      </c>
      <c r="O2152" t="s">
        <v>1568</v>
      </c>
      <c r="P2152" t="s">
        <v>1568</v>
      </c>
      <c r="Q2152" t="s">
        <v>59</v>
      </c>
      <c r="R2152" t="s">
        <v>41</v>
      </c>
      <c r="S2152" t="s">
        <v>42</v>
      </c>
      <c r="T2152" t="s">
        <v>43</v>
      </c>
      <c r="U2152" t="s">
        <v>38</v>
      </c>
      <c r="V2152">
        <v>0.57999999999999996</v>
      </c>
      <c r="W2152">
        <v>40286</v>
      </c>
    </row>
    <row r="2153" spans="1:23" x14ac:dyDescent="0.25">
      <c r="A2153">
        <v>40165</v>
      </c>
      <c r="B2153" s="3">
        <v>40604</v>
      </c>
      <c r="C2153" s="4">
        <f t="shared" si="99"/>
        <v>2011</v>
      </c>
      <c r="D2153" s="3" t="str">
        <f t="shared" si="100"/>
        <v>Mar</v>
      </c>
      <c r="E2153" s="3" t="str">
        <f t="shared" si="101"/>
        <v>Q4</v>
      </c>
      <c r="F2153" t="s">
        <v>29</v>
      </c>
      <c r="G2153">
        <v>50</v>
      </c>
      <c r="H2153">
        <v>421.36</v>
      </c>
      <c r="I2153">
        <v>7.0000000000000007E-2</v>
      </c>
      <c r="J2153" t="s">
        <v>21</v>
      </c>
      <c r="K2153">
        <v>-75.17</v>
      </c>
      <c r="L2153">
        <v>8.6199999999999992</v>
      </c>
      <c r="M2153">
        <v>4.5</v>
      </c>
      <c r="N2153" t="s">
        <v>1576</v>
      </c>
      <c r="O2153" t="s">
        <v>1568</v>
      </c>
      <c r="P2153" t="s">
        <v>1568</v>
      </c>
      <c r="Q2153" t="s">
        <v>32</v>
      </c>
      <c r="R2153" t="s">
        <v>25</v>
      </c>
      <c r="S2153" t="s">
        <v>33</v>
      </c>
      <c r="T2153" t="s">
        <v>1599</v>
      </c>
      <c r="U2153" t="s">
        <v>38</v>
      </c>
      <c r="V2153">
        <v>0.59</v>
      </c>
      <c r="W2153">
        <v>40607</v>
      </c>
    </row>
    <row r="2154" spans="1:23" x14ac:dyDescent="0.25">
      <c r="A2154">
        <v>40194</v>
      </c>
      <c r="B2154" s="3">
        <v>40457</v>
      </c>
      <c r="C2154" s="4">
        <f t="shared" si="99"/>
        <v>2010</v>
      </c>
      <c r="D2154" s="3" t="str">
        <f t="shared" si="100"/>
        <v>Oct</v>
      </c>
      <c r="E2154" s="3" t="str">
        <f t="shared" si="101"/>
        <v>Q3</v>
      </c>
      <c r="F2154" t="s">
        <v>44</v>
      </c>
      <c r="G2154">
        <v>30</v>
      </c>
      <c r="H2154">
        <v>4506.8500000000004</v>
      </c>
      <c r="I2154">
        <v>0.1</v>
      </c>
      <c r="J2154" t="s">
        <v>30</v>
      </c>
      <c r="K2154">
        <v>290.66000000000003</v>
      </c>
      <c r="L2154">
        <v>160.97999999999999</v>
      </c>
      <c r="M2154">
        <v>30</v>
      </c>
      <c r="N2154" t="s">
        <v>1571</v>
      </c>
      <c r="O2154" t="s">
        <v>1568</v>
      </c>
      <c r="P2154" t="s">
        <v>1568</v>
      </c>
      <c r="Q2154" t="s">
        <v>32</v>
      </c>
      <c r="R2154" t="s">
        <v>48</v>
      </c>
      <c r="S2154" t="s">
        <v>111</v>
      </c>
      <c r="T2154" t="s">
        <v>736</v>
      </c>
      <c r="U2154" t="s">
        <v>35</v>
      </c>
      <c r="V2154">
        <v>0.62</v>
      </c>
      <c r="W2154">
        <v>40458</v>
      </c>
    </row>
    <row r="2155" spans="1:23" x14ac:dyDescent="0.25">
      <c r="A2155">
        <v>40454</v>
      </c>
      <c r="B2155" s="3">
        <v>40654</v>
      </c>
      <c r="C2155" s="4">
        <f t="shared" si="99"/>
        <v>2011</v>
      </c>
      <c r="D2155" s="3" t="str">
        <f t="shared" si="100"/>
        <v>Apr</v>
      </c>
      <c r="E2155" s="3" t="str">
        <f t="shared" si="101"/>
        <v>Q1</v>
      </c>
      <c r="F2155" t="s">
        <v>44</v>
      </c>
      <c r="G2155">
        <v>43</v>
      </c>
      <c r="H2155">
        <v>1243.8800000000001</v>
      </c>
      <c r="I2155">
        <v>0.1</v>
      </c>
      <c r="J2155" t="s">
        <v>21</v>
      </c>
      <c r="K2155">
        <v>22.71</v>
      </c>
      <c r="L2155">
        <v>30.98</v>
      </c>
      <c r="M2155">
        <v>8.99</v>
      </c>
      <c r="N2155" t="s">
        <v>1600</v>
      </c>
      <c r="O2155" t="s">
        <v>1568</v>
      </c>
      <c r="P2155" t="s">
        <v>1568</v>
      </c>
      <c r="Q2155" t="s">
        <v>40</v>
      </c>
      <c r="R2155" t="s">
        <v>25</v>
      </c>
      <c r="S2155" t="s">
        <v>94</v>
      </c>
      <c r="T2155" t="s">
        <v>1041</v>
      </c>
      <c r="U2155" t="s">
        <v>51</v>
      </c>
      <c r="V2155">
        <v>0.57999999999999996</v>
      </c>
      <c r="W2155">
        <v>40657</v>
      </c>
    </row>
    <row r="2156" spans="1:23" x14ac:dyDescent="0.25">
      <c r="A2156">
        <v>40672</v>
      </c>
      <c r="B2156" s="3">
        <v>41211</v>
      </c>
      <c r="C2156" s="4">
        <f t="shared" si="99"/>
        <v>2012</v>
      </c>
      <c r="D2156" s="3" t="str">
        <f t="shared" si="100"/>
        <v>Oct</v>
      </c>
      <c r="E2156" s="3" t="str">
        <f t="shared" si="101"/>
        <v>Q3</v>
      </c>
      <c r="F2156" t="s">
        <v>20</v>
      </c>
      <c r="G2156">
        <v>16</v>
      </c>
      <c r="H2156">
        <v>1617.91</v>
      </c>
      <c r="I2156">
        <v>0.04</v>
      </c>
      <c r="J2156" t="s">
        <v>30</v>
      </c>
      <c r="K2156">
        <v>-159.21</v>
      </c>
      <c r="L2156">
        <v>100.98</v>
      </c>
      <c r="M2156">
        <v>35.840000000000003</v>
      </c>
      <c r="N2156" t="s">
        <v>1571</v>
      </c>
      <c r="O2156" t="s">
        <v>1568</v>
      </c>
      <c r="P2156" t="s">
        <v>1568</v>
      </c>
      <c r="Q2156" t="s">
        <v>32</v>
      </c>
      <c r="R2156" t="s">
        <v>48</v>
      </c>
      <c r="S2156" t="s">
        <v>79</v>
      </c>
      <c r="T2156" t="s">
        <v>697</v>
      </c>
      <c r="U2156" t="s">
        <v>81</v>
      </c>
      <c r="V2156">
        <v>0.62</v>
      </c>
      <c r="W2156">
        <v>41213</v>
      </c>
    </row>
    <row r="2157" spans="1:23" x14ac:dyDescent="0.25">
      <c r="A2157">
        <v>40833</v>
      </c>
      <c r="B2157" s="3">
        <v>40374</v>
      </c>
      <c r="C2157" s="4">
        <f t="shared" si="99"/>
        <v>2010</v>
      </c>
      <c r="D2157" s="3" t="str">
        <f t="shared" si="100"/>
        <v>Jul</v>
      </c>
      <c r="E2157" s="3" t="str">
        <f t="shared" si="101"/>
        <v>Q2</v>
      </c>
      <c r="F2157" t="s">
        <v>20</v>
      </c>
      <c r="G2157">
        <v>48</v>
      </c>
      <c r="H2157">
        <v>2688.0825</v>
      </c>
      <c r="I2157">
        <v>0.04</v>
      </c>
      <c r="J2157" t="s">
        <v>21</v>
      </c>
      <c r="K2157">
        <v>844.82100000000003</v>
      </c>
      <c r="L2157">
        <v>65.989999999999995</v>
      </c>
      <c r="M2157">
        <v>2.5</v>
      </c>
      <c r="N2157" t="s">
        <v>1333</v>
      </c>
      <c r="O2157" t="s">
        <v>1568</v>
      </c>
      <c r="P2157" t="s">
        <v>1568</v>
      </c>
      <c r="Q2157" t="s">
        <v>59</v>
      </c>
      <c r="R2157" t="s">
        <v>41</v>
      </c>
      <c r="S2157" t="s">
        <v>42</v>
      </c>
      <c r="T2157" t="s">
        <v>949</v>
      </c>
      <c r="U2157" t="s">
        <v>38</v>
      </c>
      <c r="V2157">
        <v>0.56000000000000005</v>
      </c>
      <c r="W2157">
        <v>40383</v>
      </c>
    </row>
    <row r="2158" spans="1:23" x14ac:dyDescent="0.25">
      <c r="A2158">
        <v>41441</v>
      </c>
      <c r="B2158" s="3">
        <v>40931</v>
      </c>
      <c r="C2158" s="4">
        <f t="shared" si="99"/>
        <v>2012</v>
      </c>
      <c r="D2158" s="3" t="str">
        <f t="shared" si="100"/>
        <v>Jan</v>
      </c>
      <c r="E2158" s="3" t="str">
        <f t="shared" si="101"/>
        <v>Q4</v>
      </c>
      <c r="F2158" t="s">
        <v>62</v>
      </c>
      <c r="G2158">
        <v>41</v>
      </c>
      <c r="H2158">
        <v>221.08</v>
      </c>
      <c r="I2158">
        <v>0</v>
      </c>
      <c r="J2158" t="s">
        <v>21</v>
      </c>
      <c r="K2158">
        <v>-108.20350000000001</v>
      </c>
      <c r="L2158">
        <v>4.91</v>
      </c>
      <c r="M2158">
        <v>5.68</v>
      </c>
      <c r="N2158" t="s">
        <v>1601</v>
      </c>
      <c r="O2158" t="s">
        <v>1568</v>
      </c>
      <c r="P2158" t="s">
        <v>1568</v>
      </c>
      <c r="Q2158" t="s">
        <v>40</v>
      </c>
      <c r="R2158" t="s">
        <v>25</v>
      </c>
      <c r="S2158" t="s">
        <v>36</v>
      </c>
      <c r="T2158" t="s">
        <v>1320</v>
      </c>
      <c r="U2158" t="s">
        <v>38</v>
      </c>
      <c r="V2158">
        <v>0.36</v>
      </c>
      <c r="W2158">
        <v>40932</v>
      </c>
    </row>
    <row r="2159" spans="1:23" x14ac:dyDescent="0.25">
      <c r="A2159">
        <v>43076</v>
      </c>
      <c r="B2159" s="3">
        <v>40345</v>
      </c>
      <c r="C2159" s="4">
        <f t="shared" si="99"/>
        <v>2010</v>
      </c>
      <c r="D2159" s="3" t="str">
        <f t="shared" si="100"/>
        <v>Jun</v>
      </c>
      <c r="E2159" s="3" t="str">
        <f t="shared" si="101"/>
        <v>Q1</v>
      </c>
      <c r="F2159" t="s">
        <v>44</v>
      </c>
      <c r="G2159">
        <v>33</v>
      </c>
      <c r="H2159">
        <v>3636.37</v>
      </c>
      <c r="I2159">
        <v>0.06</v>
      </c>
      <c r="J2159" t="s">
        <v>30</v>
      </c>
      <c r="K2159">
        <v>-176.91</v>
      </c>
      <c r="L2159">
        <v>113.98</v>
      </c>
      <c r="M2159">
        <v>30</v>
      </c>
      <c r="N2159" t="s">
        <v>1596</v>
      </c>
      <c r="O2159" t="s">
        <v>1568</v>
      </c>
      <c r="P2159" t="s">
        <v>1568</v>
      </c>
      <c r="Q2159" t="s">
        <v>59</v>
      </c>
      <c r="R2159" t="s">
        <v>48</v>
      </c>
      <c r="S2159" t="s">
        <v>111</v>
      </c>
      <c r="T2159" t="s">
        <v>827</v>
      </c>
      <c r="U2159" t="s">
        <v>35</v>
      </c>
      <c r="V2159">
        <v>0.69</v>
      </c>
      <c r="W2159">
        <v>40345</v>
      </c>
    </row>
    <row r="2160" spans="1:23" x14ac:dyDescent="0.25">
      <c r="A2160">
        <v>43233</v>
      </c>
      <c r="B2160" s="3">
        <v>40348</v>
      </c>
      <c r="C2160" s="4">
        <f t="shared" si="99"/>
        <v>2010</v>
      </c>
      <c r="D2160" s="3" t="str">
        <f t="shared" si="100"/>
        <v>Jun</v>
      </c>
      <c r="E2160" s="3" t="str">
        <f t="shared" si="101"/>
        <v>Q1</v>
      </c>
      <c r="F2160" t="s">
        <v>77</v>
      </c>
      <c r="G2160">
        <v>30</v>
      </c>
      <c r="H2160">
        <v>203.48</v>
      </c>
      <c r="I2160">
        <v>0.04</v>
      </c>
      <c r="J2160" t="s">
        <v>55</v>
      </c>
      <c r="K2160">
        <v>-71.91</v>
      </c>
      <c r="L2160">
        <v>6.48</v>
      </c>
      <c r="M2160">
        <v>6.35</v>
      </c>
      <c r="N2160" t="s">
        <v>1573</v>
      </c>
      <c r="O2160" t="s">
        <v>1568</v>
      </c>
      <c r="P2160" t="s">
        <v>1568</v>
      </c>
      <c r="Q2160" t="s">
        <v>59</v>
      </c>
      <c r="R2160" t="s">
        <v>25</v>
      </c>
      <c r="S2160" t="s">
        <v>60</v>
      </c>
      <c r="T2160" t="s">
        <v>1602</v>
      </c>
      <c r="U2160" t="s">
        <v>38</v>
      </c>
      <c r="V2160">
        <v>0.37</v>
      </c>
      <c r="W2160">
        <v>40350</v>
      </c>
    </row>
    <row r="2161" spans="1:23" x14ac:dyDescent="0.25">
      <c r="A2161">
        <v>43332</v>
      </c>
      <c r="B2161" s="3">
        <v>41162</v>
      </c>
      <c r="C2161" s="4">
        <f t="shared" si="99"/>
        <v>2012</v>
      </c>
      <c r="D2161" s="3" t="str">
        <f t="shared" si="100"/>
        <v>Sep</v>
      </c>
      <c r="E2161" s="3" t="str">
        <f t="shared" si="101"/>
        <v>Q2</v>
      </c>
      <c r="F2161" t="s">
        <v>29</v>
      </c>
      <c r="G2161">
        <v>31</v>
      </c>
      <c r="H2161">
        <v>1750</v>
      </c>
      <c r="I2161">
        <v>0.03</v>
      </c>
      <c r="J2161" t="s">
        <v>55</v>
      </c>
      <c r="K2161">
        <v>559.38</v>
      </c>
      <c r="L2161">
        <v>55.48</v>
      </c>
      <c r="M2161">
        <v>14.3</v>
      </c>
      <c r="N2161" t="s">
        <v>1582</v>
      </c>
      <c r="O2161" t="s">
        <v>1568</v>
      </c>
      <c r="P2161" t="s">
        <v>1568</v>
      </c>
      <c r="Q2161" t="s">
        <v>59</v>
      </c>
      <c r="R2161" t="s">
        <v>25</v>
      </c>
      <c r="S2161" t="s">
        <v>60</v>
      </c>
      <c r="T2161" t="s">
        <v>500</v>
      </c>
      <c r="U2161" t="s">
        <v>38</v>
      </c>
      <c r="V2161">
        <v>0.37</v>
      </c>
      <c r="W2161">
        <v>41162</v>
      </c>
    </row>
    <row r="2162" spans="1:23" x14ac:dyDescent="0.25">
      <c r="A2162">
        <v>43362</v>
      </c>
      <c r="B2162" s="3">
        <v>39825</v>
      </c>
      <c r="C2162" s="4">
        <f t="shared" si="99"/>
        <v>2009</v>
      </c>
      <c r="D2162" s="3" t="str">
        <f t="shared" si="100"/>
        <v>Jan</v>
      </c>
      <c r="E2162" s="3" t="str">
        <f t="shared" si="101"/>
        <v>Q4</v>
      </c>
      <c r="F2162" t="s">
        <v>77</v>
      </c>
      <c r="G2162">
        <v>45</v>
      </c>
      <c r="H2162">
        <v>15963.09</v>
      </c>
      <c r="I2162">
        <v>0.03</v>
      </c>
      <c r="J2162" t="s">
        <v>30</v>
      </c>
      <c r="K2162">
        <v>4276.7299999999996</v>
      </c>
      <c r="L2162">
        <v>350.98</v>
      </c>
      <c r="M2162">
        <v>30</v>
      </c>
      <c r="N2162" t="s">
        <v>284</v>
      </c>
      <c r="O2162" t="s">
        <v>1568</v>
      </c>
      <c r="P2162" t="s">
        <v>1568</v>
      </c>
      <c r="Q2162" t="s">
        <v>32</v>
      </c>
      <c r="R2162" t="s">
        <v>48</v>
      </c>
      <c r="S2162" t="s">
        <v>111</v>
      </c>
      <c r="T2162" t="s">
        <v>1372</v>
      </c>
      <c r="U2162" t="s">
        <v>35</v>
      </c>
      <c r="V2162">
        <v>0.61</v>
      </c>
      <c r="W2162">
        <v>39828</v>
      </c>
    </row>
    <row r="2163" spans="1:23" x14ac:dyDescent="0.25">
      <c r="A2163">
        <v>43488</v>
      </c>
      <c r="B2163" s="3">
        <v>41078</v>
      </c>
      <c r="C2163" s="4">
        <f t="shared" si="99"/>
        <v>2012</v>
      </c>
      <c r="D2163" s="3" t="str">
        <f t="shared" si="100"/>
        <v>Jun</v>
      </c>
      <c r="E2163" s="3" t="str">
        <f t="shared" si="101"/>
        <v>Q1</v>
      </c>
      <c r="F2163" t="s">
        <v>77</v>
      </c>
      <c r="G2163">
        <v>46</v>
      </c>
      <c r="H2163">
        <v>2116.1999999999998</v>
      </c>
      <c r="I2163">
        <v>0.08</v>
      </c>
      <c r="J2163" t="s">
        <v>21</v>
      </c>
      <c r="K2163">
        <v>483.67</v>
      </c>
      <c r="L2163">
        <v>48.92</v>
      </c>
      <c r="M2163">
        <v>4.5</v>
      </c>
      <c r="N2163" t="s">
        <v>1333</v>
      </c>
      <c r="O2163" t="s">
        <v>1568</v>
      </c>
      <c r="P2163" t="s">
        <v>1568</v>
      </c>
      <c r="Q2163" t="s">
        <v>59</v>
      </c>
      <c r="R2163" t="s">
        <v>25</v>
      </c>
      <c r="S2163" t="s">
        <v>33</v>
      </c>
      <c r="T2163" t="s">
        <v>764</v>
      </c>
      <c r="U2163" t="s">
        <v>38</v>
      </c>
      <c r="V2163">
        <v>0.59</v>
      </c>
      <c r="W2163">
        <v>41079</v>
      </c>
    </row>
    <row r="2164" spans="1:23" x14ac:dyDescent="0.25">
      <c r="A2164">
        <v>43526</v>
      </c>
      <c r="B2164" s="3">
        <v>40324</v>
      </c>
      <c r="C2164" s="4">
        <f t="shared" si="99"/>
        <v>2010</v>
      </c>
      <c r="D2164" s="3" t="str">
        <f t="shared" si="100"/>
        <v>May</v>
      </c>
      <c r="E2164" s="3" t="str">
        <f t="shared" si="101"/>
        <v>Q1</v>
      </c>
      <c r="F2164" t="s">
        <v>29</v>
      </c>
      <c r="G2164">
        <v>49</v>
      </c>
      <c r="H2164">
        <v>561.05999999999995</v>
      </c>
      <c r="I2164">
        <v>7.0000000000000007E-2</v>
      </c>
      <c r="J2164" t="s">
        <v>21</v>
      </c>
      <c r="K2164">
        <v>-2.23</v>
      </c>
      <c r="L2164">
        <v>11.58</v>
      </c>
      <c r="M2164">
        <v>6.97</v>
      </c>
      <c r="N2164" t="s">
        <v>1571</v>
      </c>
      <c r="O2164" t="s">
        <v>1568</v>
      </c>
      <c r="P2164" t="s">
        <v>1568</v>
      </c>
      <c r="Q2164" t="s">
        <v>32</v>
      </c>
      <c r="R2164" t="s">
        <v>25</v>
      </c>
      <c r="S2164" t="s">
        <v>75</v>
      </c>
      <c r="T2164" t="s">
        <v>301</v>
      </c>
      <c r="U2164" t="s">
        <v>38</v>
      </c>
      <c r="V2164">
        <v>0.35</v>
      </c>
      <c r="W2164">
        <v>40324</v>
      </c>
    </row>
    <row r="2165" spans="1:23" x14ac:dyDescent="0.25">
      <c r="A2165">
        <v>44134</v>
      </c>
      <c r="B2165" s="3">
        <v>40116</v>
      </c>
      <c r="C2165" s="4">
        <f t="shared" si="99"/>
        <v>2009</v>
      </c>
      <c r="D2165" s="3" t="str">
        <f t="shared" si="100"/>
        <v>Oct</v>
      </c>
      <c r="E2165" s="3" t="str">
        <f t="shared" si="101"/>
        <v>Q3</v>
      </c>
      <c r="F2165" t="s">
        <v>29</v>
      </c>
      <c r="G2165">
        <v>35</v>
      </c>
      <c r="H2165">
        <v>620.02</v>
      </c>
      <c r="I2165">
        <v>0.05</v>
      </c>
      <c r="J2165" t="s">
        <v>21</v>
      </c>
      <c r="K2165">
        <v>50.04</v>
      </c>
      <c r="L2165">
        <v>17.670000000000002</v>
      </c>
      <c r="M2165">
        <v>8.99</v>
      </c>
      <c r="N2165" t="s">
        <v>1603</v>
      </c>
      <c r="O2165" t="s">
        <v>1568</v>
      </c>
      <c r="P2165" t="s">
        <v>1568</v>
      </c>
      <c r="Q2165" t="s">
        <v>59</v>
      </c>
      <c r="R2165" t="s">
        <v>48</v>
      </c>
      <c r="S2165" t="s">
        <v>49</v>
      </c>
      <c r="T2165" t="s">
        <v>753</v>
      </c>
      <c r="U2165" t="s">
        <v>51</v>
      </c>
      <c r="V2165">
        <v>0.47</v>
      </c>
      <c r="W2165">
        <v>40118</v>
      </c>
    </row>
    <row r="2166" spans="1:23" x14ac:dyDescent="0.25">
      <c r="A2166">
        <v>44196</v>
      </c>
      <c r="B2166" s="3">
        <v>40047</v>
      </c>
      <c r="C2166" s="4">
        <f t="shared" si="99"/>
        <v>2009</v>
      </c>
      <c r="D2166" s="3" t="str">
        <f t="shared" si="100"/>
        <v>Aug</v>
      </c>
      <c r="E2166" s="3" t="str">
        <f t="shared" si="101"/>
        <v>Q2</v>
      </c>
      <c r="F2166" t="s">
        <v>44</v>
      </c>
      <c r="G2166">
        <v>12</v>
      </c>
      <c r="H2166">
        <v>653.78599999999994</v>
      </c>
      <c r="I2166">
        <v>0.09</v>
      </c>
      <c r="J2166" t="s">
        <v>21</v>
      </c>
      <c r="K2166">
        <v>-83.467999999999989</v>
      </c>
      <c r="L2166">
        <v>65.989999999999995</v>
      </c>
      <c r="M2166">
        <v>5.31</v>
      </c>
      <c r="N2166" t="s">
        <v>1600</v>
      </c>
      <c r="O2166" t="s">
        <v>1568</v>
      </c>
      <c r="P2166" t="s">
        <v>1568</v>
      </c>
      <c r="Q2166" t="s">
        <v>40</v>
      </c>
      <c r="R2166" t="s">
        <v>41</v>
      </c>
      <c r="S2166" t="s">
        <v>42</v>
      </c>
      <c r="T2166" t="s">
        <v>426</v>
      </c>
      <c r="U2166" t="s">
        <v>38</v>
      </c>
      <c r="V2166">
        <v>0.56999999999999995</v>
      </c>
      <c r="W2166">
        <v>40048</v>
      </c>
    </row>
    <row r="2167" spans="1:23" x14ac:dyDescent="0.25">
      <c r="A2167">
        <v>44358</v>
      </c>
      <c r="B2167" s="3">
        <v>40269</v>
      </c>
      <c r="C2167" s="4">
        <f t="shared" si="99"/>
        <v>2010</v>
      </c>
      <c r="D2167" s="3" t="str">
        <f t="shared" si="100"/>
        <v>Apr</v>
      </c>
      <c r="E2167" s="3" t="str">
        <f t="shared" si="101"/>
        <v>Q1</v>
      </c>
      <c r="F2167" t="s">
        <v>29</v>
      </c>
      <c r="G2167">
        <v>22</v>
      </c>
      <c r="H2167">
        <v>5288.89</v>
      </c>
      <c r="I2167">
        <v>0</v>
      </c>
      <c r="J2167" t="s">
        <v>30</v>
      </c>
      <c r="K2167">
        <v>547.03620000000001</v>
      </c>
      <c r="L2167">
        <v>227.55</v>
      </c>
      <c r="M2167">
        <v>32.479999999999997</v>
      </c>
      <c r="N2167" t="s">
        <v>1600</v>
      </c>
      <c r="O2167" t="s">
        <v>1568</v>
      </c>
      <c r="P2167" t="s">
        <v>1568</v>
      </c>
      <c r="Q2167" t="s">
        <v>59</v>
      </c>
      <c r="R2167" t="s">
        <v>48</v>
      </c>
      <c r="S2167" t="s">
        <v>82</v>
      </c>
      <c r="T2167" t="s">
        <v>1604</v>
      </c>
      <c r="U2167" t="s">
        <v>81</v>
      </c>
      <c r="V2167">
        <v>0.68</v>
      </c>
      <c r="W2167">
        <v>40271</v>
      </c>
    </row>
    <row r="2168" spans="1:23" x14ac:dyDescent="0.25">
      <c r="A2168">
        <v>44480</v>
      </c>
      <c r="B2168" s="3">
        <v>40310</v>
      </c>
      <c r="C2168" s="4">
        <f t="shared" si="99"/>
        <v>2010</v>
      </c>
      <c r="D2168" s="3" t="str">
        <f t="shared" si="100"/>
        <v>May</v>
      </c>
      <c r="E2168" s="3" t="str">
        <f t="shared" si="101"/>
        <v>Q1</v>
      </c>
      <c r="F2168" t="s">
        <v>62</v>
      </c>
      <c r="G2168">
        <v>25</v>
      </c>
      <c r="H2168">
        <v>1321.55</v>
      </c>
      <c r="I2168">
        <v>0.1</v>
      </c>
      <c r="J2168" t="s">
        <v>21</v>
      </c>
      <c r="K2168">
        <v>448.24</v>
      </c>
      <c r="L2168">
        <v>54.96</v>
      </c>
      <c r="M2168">
        <v>10.75</v>
      </c>
      <c r="N2168" t="s">
        <v>1596</v>
      </c>
      <c r="O2168" t="s">
        <v>1568</v>
      </c>
      <c r="P2168" t="s">
        <v>1568</v>
      </c>
      <c r="Q2168" t="s">
        <v>59</v>
      </c>
      <c r="R2168" t="s">
        <v>25</v>
      </c>
      <c r="S2168" t="s">
        <v>60</v>
      </c>
      <c r="T2168" t="s">
        <v>347</v>
      </c>
      <c r="U2168" t="s">
        <v>38</v>
      </c>
      <c r="V2168">
        <v>0.36</v>
      </c>
      <c r="W2168">
        <v>40312</v>
      </c>
    </row>
    <row r="2169" spans="1:23" x14ac:dyDescent="0.25">
      <c r="A2169">
        <v>44546</v>
      </c>
      <c r="B2169" s="3">
        <v>40261</v>
      </c>
      <c r="C2169" s="4">
        <f t="shared" si="99"/>
        <v>2010</v>
      </c>
      <c r="D2169" s="3" t="str">
        <f t="shared" si="100"/>
        <v>Mar</v>
      </c>
      <c r="E2169" s="3" t="str">
        <f t="shared" si="101"/>
        <v>Q4</v>
      </c>
      <c r="F2169" t="s">
        <v>77</v>
      </c>
      <c r="G2169">
        <v>15</v>
      </c>
      <c r="H2169">
        <v>55.2</v>
      </c>
      <c r="I2169">
        <v>0.05</v>
      </c>
      <c r="J2169" t="s">
        <v>21</v>
      </c>
      <c r="K2169">
        <v>4.26</v>
      </c>
      <c r="L2169">
        <v>3.58</v>
      </c>
      <c r="M2169">
        <v>1.63</v>
      </c>
      <c r="N2169" t="s">
        <v>1596</v>
      </c>
      <c r="O2169" t="s">
        <v>1568</v>
      </c>
      <c r="P2169" t="s">
        <v>1568</v>
      </c>
      <c r="Q2169" t="s">
        <v>59</v>
      </c>
      <c r="R2169" t="s">
        <v>25</v>
      </c>
      <c r="S2169" t="s">
        <v>65</v>
      </c>
      <c r="T2169" t="s">
        <v>1058</v>
      </c>
      <c r="U2169" t="s">
        <v>67</v>
      </c>
      <c r="V2169">
        <v>0.36</v>
      </c>
      <c r="W2169">
        <v>40262</v>
      </c>
    </row>
    <row r="2170" spans="1:23" x14ac:dyDescent="0.25">
      <c r="A2170">
        <v>44647</v>
      </c>
      <c r="B2170" s="3">
        <v>40932</v>
      </c>
      <c r="C2170" s="4">
        <f t="shared" si="99"/>
        <v>2012</v>
      </c>
      <c r="D2170" s="3" t="str">
        <f t="shared" si="100"/>
        <v>Jan</v>
      </c>
      <c r="E2170" s="3" t="str">
        <f t="shared" si="101"/>
        <v>Q4</v>
      </c>
      <c r="F2170" t="s">
        <v>20</v>
      </c>
      <c r="G2170">
        <v>47</v>
      </c>
      <c r="H2170">
        <v>23239.96</v>
      </c>
      <c r="I2170">
        <v>0.06</v>
      </c>
      <c r="J2170" t="s">
        <v>30</v>
      </c>
      <c r="K2170">
        <v>6888.36</v>
      </c>
      <c r="L2170">
        <v>500.98</v>
      </c>
      <c r="M2170">
        <v>26</v>
      </c>
      <c r="N2170" t="s">
        <v>1586</v>
      </c>
      <c r="O2170" t="s">
        <v>1568</v>
      </c>
      <c r="P2170" t="s">
        <v>1568</v>
      </c>
      <c r="Q2170" t="s">
        <v>40</v>
      </c>
      <c r="R2170" t="s">
        <v>48</v>
      </c>
      <c r="S2170" t="s">
        <v>111</v>
      </c>
      <c r="T2170" t="s">
        <v>118</v>
      </c>
      <c r="U2170" t="s">
        <v>35</v>
      </c>
      <c r="V2170">
        <v>0.6</v>
      </c>
      <c r="W2170">
        <v>40932</v>
      </c>
    </row>
    <row r="2171" spans="1:23" x14ac:dyDescent="0.25">
      <c r="A2171">
        <v>45376</v>
      </c>
      <c r="B2171" s="3">
        <v>40879</v>
      </c>
      <c r="C2171" s="4">
        <f t="shared" si="99"/>
        <v>2011</v>
      </c>
      <c r="D2171" s="3" t="str">
        <f t="shared" si="100"/>
        <v>Dec</v>
      </c>
      <c r="E2171" s="3" t="str">
        <f t="shared" si="101"/>
        <v>Q3</v>
      </c>
      <c r="F2171" t="s">
        <v>77</v>
      </c>
      <c r="G2171">
        <v>19</v>
      </c>
      <c r="H2171">
        <v>6648.58</v>
      </c>
      <c r="I2171">
        <v>0.08</v>
      </c>
      <c r="J2171" t="s">
        <v>30</v>
      </c>
      <c r="K2171">
        <v>-555.98</v>
      </c>
      <c r="L2171">
        <v>370.98</v>
      </c>
      <c r="M2171">
        <v>99</v>
      </c>
      <c r="N2171" t="s">
        <v>1575</v>
      </c>
      <c r="O2171" t="s">
        <v>1568</v>
      </c>
      <c r="P2171" t="s">
        <v>1568</v>
      </c>
      <c r="Q2171" t="s">
        <v>32</v>
      </c>
      <c r="R2171" t="s">
        <v>25</v>
      </c>
      <c r="S2171" t="s">
        <v>26</v>
      </c>
      <c r="T2171" t="s">
        <v>339</v>
      </c>
      <c r="U2171" t="s">
        <v>35</v>
      </c>
      <c r="V2171">
        <v>0.65</v>
      </c>
      <c r="W2171">
        <v>40880</v>
      </c>
    </row>
    <row r="2172" spans="1:23" x14ac:dyDescent="0.25">
      <c r="A2172">
        <v>46115</v>
      </c>
      <c r="B2172" s="3">
        <v>40604</v>
      </c>
      <c r="C2172" s="4">
        <f t="shared" si="99"/>
        <v>2011</v>
      </c>
      <c r="D2172" s="3" t="str">
        <f t="shared" si="100"/>
        <v>Mar</v>
      </c>
      <c r="E2172" s="3" t="str">
        <f t="shared" si="101"/>
        <v>Q4</v>
      </c>
      <c r="F2172" t="s">
        <v>77</v>
      </c>
      <c r="G2172">
        <v>35</v>
      </c>
      <c r="H2172">
        <v>677.43</v>
      </c>
      <c r="I2172">
        <v>0.1</v>
      </c>
      <c r="J2172" t="s">
        <v>21</v>
      </c>
      <c r="K2172">
        <v>-37.99</v>
      </c>
      <c r="L2172">
        <v>19.98</v>
      </c>
      <c r="M2172">
        <v>4</v>
      </c>
      <c r="N2172" t="s">
        <v>1601</v>
      </c>
      <c r="O2172" t="s">
        <v>1568</v>
      </c>
      <c r="P2172" t="s">
        <v>1568</v>
      </c>
      <c r="Q2172" t="s">
        <v>24</v>
      </c>
      <c r="R2172" t="s">
        <v>41</v>
      </c>
      <c r="S2172" t="s">
        <v>69</v>
      </c>
      <c r="T2172" t="s">
        <v>647</v>
      </c>
      <c r="U2172" t="s">
        <v>38</v>
      </c>
      <c r="V2172">
        <v>0.68</v>
      </c>
      <c r="W2172">
        <v>40606</v>
      </c>
    </row>
    <row r="2173" spans="1:23" x14ac:dyDescent="0.25">
      <c r="A2173">
        <v>47109</v>
      </c>
      <c r="B2173" s="3">
        <v>40797</v>
      </c>
      <c r="C2173" s="4">
        <f t="shared" si="99"/>
        <v>2011</v>
      </c>
      <c r="D2173" s="3" t="str">
        <f t="shared" si="100"/>
        <v>Sep</v>
      </c>
      <c r="E2173" s="3" t="str">
        <f t="shared" si="101"/>
        <v>Q2</v>
      </c>
      <c r="F2173" t="s">
        <v>29</v>
      </c>
      <c r="G2173">
        <v>47</v>
      </c>
      <c r="H2173">
        <v>6131.54</v>
      </c>
      <c r="I2173">
        <v>0.06</v>
      </c>
      <c r="J2173" t="s">
        <v>21</v>
      </c>
      <c r="K2173">
        <v>1844.96</v>
      </c>
      <c r="L2173">
        <v>128.24</v>
      </c>
      <c r="M2173">
        <v>12.65</v>
      </c>
      <c r="N2173" t="s">
        <v>1601</v>
      </c>
      <c r="O2173" t="s">
        <v>1568</v>
      </c>
      <c r="P2173" t="s">
        <v>1568</v>
      </c>
      <c r="Q2173" t="s">
        <v>24</v>
      </c>
      <c r="R2173" t="s">
        <v>48</v>
      </c>
      <c r="S2173" t="s">
        <v>111</v>
      </c>
      <c r="T2173" t="s">
        <v>539</v>
      </c>
      <c r="U2173" t="s">
        <v>47</v>
      </c>
      <c r="W2173">
        <v>40799</v>
      </c>
    </row>
    <row r="2174" spans="1:23" x14ac:dyDescent="0.25">
      <c r="A2174">
        <v>47556</v>
      </c>
      <c r="B2174" s="3">
        <v>40384</v>
      </c>
      <c r="C2174" s="4">
        <f t="shared" si="99"/>
        <v>2010</v>
      </c>
      <c r="D2174" s="3" t="str">
        <f t="shared" si="100"/>
        <v>Jul</v>
      </c>
      <c r="E2174" s="3" t="str">
        <f t="shared" si="101"/>
        <v>Q2</v>
      </c>
      <c r="F2174" t="s">
        <v>20</v>
      </c>
      <c r="G2174">
        <v>29</v>
      </c>
      <c r="H2174">
        <v>475.58</v>
      </c>
      <c r="I2174">
        <v>0.04</v>
      </c>
      <c r="J2174" t="s">
        <v>21</v>
      </c>
      <c r="K2174">
        <v>108.21</v>
      </c>
      <c r="L2174">
        <v>15.98</v>
      </c>
      <c r="M2174">
        <v>4</v>
      </c>
      <c r="N2174" t="s">
        <v>1596</v>
      </c>
      <c r="O2174" t="s">
        <v>1568</v>
      </c>
      <c r="P2174" t="s">
        <v>1568</v>
      </c>
      <c r="Q2174" t="s">
        <v>59</v>
      </c>
      <c r="R2174" t="s">
        <v>41</v>
      </c>
      <c r="S2174" t="s">
        <v>69</v>
      </c>
      <c r="T2174" t="s">
        <v>529</v>
      </c>
      <c r="U2174" t="s">
        <v>38</v>
      </c>
      <c r="V2174">
        <v>0.37</v>
      </c>
      <c r="W2174">
        <v>40386</v>
      </c>
    </row>
    <row r="2175" spans="1:23" x14ac:dyDescent="0.25">
      <c r="A2175">
        <v>47712</v>
      </c>
      <c r="B2175" s="3">
        <v>40372</v>
      </c>
      <c r="C2175" s="4">
        <f t="shared" si="99"/>
        <v>2010</v>
      </c>
      <c r="D2175" s="3" t="str">
        <f t="shared" si="100"/>
        <v>Jul</v>
      </c>
      <c r="E2175" s="3" t="str">
        <f t="shared" si="101"/>
        <v>Q2</v>
      </c>
      <c r="F2175" t="s">
        <v>20</v>
      </c>
      <c r="G2175">
        <v>50</v>
      </c>
      <c r="H2175">
        <v>274.04000000000002</v>
      </c>
      <c r="I2175">
        <v>0.1</v>
      </c>
      <c r="J2175" t="s">
        <v>55</v>
      </c>
      <c r="K2175">
        <v>-243.869</v>
      </c>
      <c r="L2175">
        <v>5.38</v>
      </c>
      <c r="M2175">
        <v>7.57</v>
      </c>
      <c r="N2175" t="s">
        <v>1603</v>
      </c>
      <c r="O2175" t="s">
        <v>1568</v>
      </c>
      <c r="P2175" t="s">
        <v>1568</v>
      </c>
      <c r="Q2175" t="s">
        <v>59</v>
      </c>
      <c r="R2175" t="s">
        <v>25</v>
      </c>
      <c r="S2175" t="s">
        <v>36</v>
      </c>
      <c r="T2175" t="s">
        <v>1605</v>
      </c>
      <c r="U2175" t="s">
        <v>38</v>
      </c>
      <c r="V2175">
        <v>0.36</v>
      </c>
      <c r="W2175">
        <v>40377</v>
      </c>
    </row>
    <row r="2176" spans="1:23" x14ac:dyDescent="0.25">
      <c r="A2176">
        <v>48135</v>
      </c>
      <c r="B2176" s="3">
        <v>39922</v>
      </c>
      <c r="C2176" s="4">
        <f t="shared" si="99"/>
        <v>2009</v>
      </c>
      <c r="D2176" s="3" t="str">
        <f t="shared" si="100"/>
        <v>Apr</v>
      </c>
      <c r="E2176" s="3" t="str">
        <f t="shared" si="101"/>
        <v>Q1</v>
      </c>
      <c r="F2176" t="s">
        <v>29</v>
      </c>
      <c r="G2176">
        <v>20</v>
      </c>
      <c r="H2176">
        <v>3960.99</v>
      </c>
      <c r="I2176">
        <v>0.09</v>
      </c>
      <c r="J2176" t="s">
        <v>55</v>
      </c>
      <c r="K2176">
        <v>631.33000000000004</v>
      </c>
      <c r="L2176">
        <v>199.99</v>
      </c>
      <c r="M2176">
        <v>24.49</v>
      </c>
      <c r="N2176" t="s">
        <v>1371</v>
      </c>
      <c r="O2176" t="s">
        <v>1568</v>
      </c>
      <c r="P2176" t="s">
        <v>1568</v>
      </c>
      <c r="Q2176" t="s">
        <v>59</v>
      </c>
      <c r="R2176" t="s">
        <v>41</v>
      </c>
      <c r="S2176" t="s">
        <v>98</v>
      </c>
      <c r="T2176" t="s">
        <v>611</v>
      </c>
      <c r="U2176" t="s">
        <v>28</v>
      </c>
      <c r="V2176">
        <v>0.46</v>
      </c>
      <c r="W2176">
        <v>39924</v>
      </c>
    </row>
    <row r="2177" spans="1:23" x14ac:dyDescent="0.25">
      <c r="A2177">
        <v>48161</v>
      </c>
      <c r="B2177" s="3">
        <v>40686</v>
      </c>
      <c r="C2177" s="4">
        <f t="shared" si="99"/>
        <v>2011</v>
      </c>
      <c r="D2177" s="3" t="str">
        <f t="shared" si="100"/>
        <v>May</v>
      </c>
      <c r="E2177" s="3" t="str">
        <f t="shared" si="101"/>
        <v>Q1</v>
      </c>
      <c r="F2177" t="s">
        <v>44</v>
      </c>
      <c r="G2177">
        <v>16</v>
      </c>
      <c r="H2177">
        <v>139.69</v>
      </c>
      <c r="I2177">
        <v>0.01</v>
      </c>
      <c r="J2177" t="s">
        <v>21</v>
      </c>
      <c r="K2177">
        <v>-95.64</v>
      </c>
      <c r="L2177">
        <v>7.77</v>
      </c>
      <c r="M2177">
        <v>9.23</v>
      </c>
      <c r="N2177" t="s">
        <v>1573</v>
      </c>
      <c r="O2177" t="s">
        <v>1568</v>
      </c>
      <c r="P2177" t="s">
        <v>1568</v>
      </c>
      <c r="Q2177" t="s">
        <v>59</v>
      </c>
      <c r="R2177" t="s">
        <v>25</v>
      </c>
      <c r="S2177" t="s">
        <v>33</v>
      </c>
      <c r="T2177" t="s">
        <v>1361</v>
      </c>
      <c r="U2177" t="s">
        <v>38</v>
      </c>
      <c r="V2177">
        <v>0.57999999999999996</v>
      </c>
      <c r="W2177">
        <v>40688</v>
      </c>
    </row>
    <row r="2178" spans="1:23" x14ac:dyDescent="0.25">
      <c r="A2178">
        <v>48515</v>
      </c>
      <c r="B2178" s="3">
        <v>40897</v>
      </c>
      <c r="C2178" s="4">
        <f t="shared" si="99"/>
        <v>2011</v>
      </c>
      <c r="D2178" s="3" t="str">
        <f t="shared" si="100"/>
        <v>Dec</v>
      </c>
      <c r="E2178" s="3" t="str">
        <f t="shared" si="101"/>
        <v>Q3</v>
      </c>
      <c r="F2178" t="s">
        <v>77</v>
      </c>
      <c r="G2178">
        <v>47</v>
      </c>
      <c r="H2178">
        <v>725.8</v>
      </c>
      <c r="I2178">
        <v>0.01</v>
      </c>
      <c r="J2178" t="s">
        <v>55</v>
      </c>
      <c r="K2178">
        <v>327.45</v>
      </c>
      <c r="L2178">
        <v>15.04</v>
      </c>
      <c r="M2178">
        <v>1.97</v>
      </c>
      <c r="N2178" t="s">
        <v>1571</v>
      </c>
      <c r="O2178" t="s">
        <v>1568</v>
      </c>
      <c r="P2178" t="s">
        <v>1568</v>
      </c>
      <c r="Q2178" t="s">
        <v>32</v>
      </c>
      <c r="R2178" t="s">
        <v>25</v>
      </c>
      <c r="S2178" t="s">
        <v>60</v>
      </c>
      <c r="T2178" t="s">
        <v>680</v>
      </c>
      <c r="U2178" t="s">
        <v>67</v>
      </c>
      <c r="V2178">
        <v>0.39</v>
      </c>
      <c r="W2178">
        <v>40897</v>
      </c>
    </row>
    <row r="2179" spans="1:23" x14ac:dyDescent="0.25">
      <c r="A2179">
        <v>50567</v>
      </c>
      <c r="B2179" s="3">
        <v>40944</v>
      </c>
      <c r="C2179" s="4">
        <f t="shared" ref="C2179:C2242" si="102">YEAR(B2179)</f>
        <v>2012</v>
      </c>
      <c r="D2179" s="3" t="str">
        <f t="shared" ref="D2179:D2242" si="103">TEXT(B2179,"MMM")</f>
        <v>Feb</v>
      </c>
      <c r="E2179" s="3" t="str">
        <f t="shared" ref="E2179:E2242" si="104">IF(AND(MONTH(B2179)&gt;=4,MONTH(B2179)&lt;=6),"Q1",IF(AND(MONTH(B2179)&gt;=7,MONTH(B2179)&lt;=9),"Q2",IF(AND(MONTH(B2179)&gt;=10,MONTH(B2179)&lt;=12),"Q3",IF(AND(MONTH(B2179)&gt;=1,MONTH(B2179)&lt;=3),"Q4"))))</f>
        <v>Q4</v>
      </c>
      <c r="F2179" t="s">
        <v>62</v>
      </c>
      <c r="G2179">
        <v>22</v>
      </c>
      <c r="H2179">
        <v>1505.67</v>
      </c>
      <c r="I2179">
        <v>0.1</v>
      </c>
      <c r="J2179" t="s">
        <v>30</v>
      </c>
      <c r="K2179">
        <v>-436.23</v>
      </c>
      <c r="L2179">
        <v>70.98</v>
      </c>
      <c r="M2179">
        <v>30</v>
      </c>
      <c r="N2179" t="s">
        <v>1596</v>
      </c>
      <c r="O2179" t="s">
        <v>1568</v>
      </c>
      <c r="P2179" t="s">
        <v>1568</v>
      </c>
      <c r="Q2179" t="s">
        <v>59</v>
      </c>
      <c r="R2179" t="s">
        <v>48</v>
      </c>
      <c r="S2179" t="s">
        <v>111</v>
      </c>
      <c r="T2179" t="s">
        <v>837</v>
      </c>
      <c r="U2179" t="s">
        <v>35</v>
      </c>
      <c r="V2179">
        <v>0.73</v>
      </c>
      <c r="W2179">
        <v>40945</v>
      </c>
    </row>
    <row r="2180" spans="1:23" x14ac:dyDescent="0.25">
      <c r="A2180">
        <v>51623</v>
      </c>
      <c r="B2180" s="3">
        <v>39826</v>
      </c>
      <c r="C2180" s="4">
        <f t="shared" si="102"/>
        <v>2009</v>
      </c>
      <c r="D2180" s="3" t="str">
        <f t="shared" si="103"/>
        <v>Jan</v>
      </c>
      <c r="E2180" s="3" t="str">
        <f t="shared" si="104"/>
        <v>Q4</v>
      </c>
      <c r="F2180" t="s">
        <v>77</v>
      </c>
      <c r="G2180">
        <v>17</v>
      </c>
      <c r="H2180">
        <v>39.229999999999997</v>
      </c>
      <c r="I2180">
        <v>0.06</v>
      </c>
      <c r="J2180" t="s">
        <v>21</v>
      </c>
      <c r="K2180">
        <v>-66.58</v>
      </c>
      <c r="L2180">
        <v>2.08</v>
      </c>
      <c r="M2180">
        <v>5.33</v>
      </c>
      <c r="N2180" t="s">
        <v>1333</v>
      </c>
      <c r="O2180" t="s">
        <v>1568</v>
      </c>
      <c r="P2180" t="s">
        <v>1568</v>
      </c>
      <c r="Q2180" t="s">
        <v>59</v>
      </c>
      <c r="R2180" t="s">
        <v>48</v>
      </c>
      <c r="S2180" t="s">
        <v>49</v>
      </c>
      <c r="T2180" t="s">
        <v>213</v>
      </c>
      <c r="U2180" t="s">
        <v>38</v>
      </c>
      <c r="V2180">
        <v>0.43</v>
      </c>
      <c r="W2180">
        <v>39826</v>
      </c>
    </row>
    <row r="2181" spans="1:23" x14ac:dyDescent="0.25">
      <c r="A2181">
        <v>52194</v>
      </c>
      <c r="B2181" s="3">
        <v>40523</v>
      </c>
      <c r="C2181" s="4">
        <f t="shared" si="102"/>
        <v>2010</v>
      </c>
      <c r="D2181" s="3" t="str">
        <f t="shared" si="103"/>
        <v>Dec</v>
      </c>
      <c r="E2181" s="3" t="str">
        <f t="shared" si="104"/>
        <v>Q3</v>
      </c>
      <c r="F2181" t="s">
        <v>77</v>
      </c>
      <c r="G2181">
        <v>25</v>
      </c>
      <c r="H2181">
        <v>612.92999999999995</v>
      </c>
      <c r="I2181">
        <v>0.1</v>
      </c>
      <c r="J2181" t="s">
        <v>21</v>
      </c>
      <c r="K2181">
        <v>-5.0369999999999999</v>
      </c>
      <c r="L2181">
        <v>24.92</v>
      </c>
      <c r="M2181">
        <v>12.98</v>
      </c>
      <c r="N2181" t="s">
        <v>1582</v>
      </c>
      <c r="O2181" t="s">
        <v>1568</v>
      </c>
      <c r="P2181" t="s">
        <v>1568</v>
      </c>
      <c r="Q2181" t="s">
        <v>59</v>
      </c>
      <c r="R2181" t="s">
        <v>25</v>
      </c>
      <c r="S2181" t="s">
        <v>36</v>
      </c>
      <c r="T2181" t="s">
        <v>316</v>
      </c>
      <c r="U2181" t="s">
        <v>38</v>
      </c>
      <c r="V2181">
        <v>0.39</v>
      </c>
      <c r="W2181">
        <v>40524</v>
      </c>
    </row>
    <row r="2182" spans="1:23" x14ac:dyDescent="0.25">
      <c r="A2182">
        <v>52291</v>
      </c>
      <c r="B2182" s="3">
        <v>40115</v>
      </c>
      <c r="C2182" s="4">
        <f t="shared" si="102"/>
        <v>2009</v>
      </c>
      <c r="D2182" s="3" t="str">
        <f t="shared" si="103"/>
        <v>Oct</v>
      </c>
      <c r="E2182" s="3" t="str">
        <f t="shared" si="104"/>
        <v>Q3</v>
      </c>
      <c r="F2182" t="s">
        <v>77</v>
      </c>
      <c r="G2182">
        <v>48</v>
      </c>
      <c r="H2182">
        <v>287.54000000000002</v>
      </c>
      <c r="I2182">
        <v>0.04</v>
      </c>
      <c r="J2182" t="s">
        <v>21</v>
      </c>
      <c r="K2182">
        <v>57.28</v>
      </c>
      <c r="L2182">
        <v>5.98</v>
      </c>
      <c r="M2182">
        <v>0.96</v>
      </c>
      <c r="N2182" t="s">
        <v>1567</v>
      </c>
      <c r="O2182" t="s">
        <v>1568</v>
      </c>
      <c r="P2182" t="s">
        <v>1568</v>
      </c>
      <c r="Q2182" t="s">
        <v>40</v>
      </c>
      <c r="R2182" t="s">
        <v>25</v>
      </c>
      <c r="S2182" t="s">
        <v>94</v>
      </c>
      <c r="T2182" t="s">
        <v>739</v>
      </c>
      <c r="U2182" t="s">
        <v>67</v>
      </c>
      <c r="V2182">
        <v>0.6</v>
      </c>
      <c r="W2182">
        <v>40117</v>
      </c>
    </row>
    <row r="2183" spans="1:23" x14ac:dyDescent="0.25">
      <c r="A2183">
        <v>54370</v>
      </c>
      <c r="B2183" s="3">
        <v>41007</v>
      </c>
      <c r="C2183" s="4">
        <f t="shared" si="102"/>
        <v>2012</v>
      </c>
      <c r="D2183" s="3" t="str">
        <f t="shared" si="103"/>
        <v>Apr</v>
      </c>
      <c r="E2183" s="3" t="str">
        <f t="shared" si="104"/>
        <v>Q1</v>
      </c>
      <c r="F2183" t="s">
        <v>44</v>
      </c>
      <c r="G2183">
        <v>49</v>
      </c>
      <c r="H2183">
        <v>4968.5</v>
      </c>
      <c r="I2183">
        <v>0</v>
      </c>
      <c r="J2183" t="s">
        <v>21</v>
      </c>
      <c r="K2183">
        <v>1041.28</v>
      </c>
      <c r="L2183">
        <v>99.99</v>
      </c>
      <c r="M2183">
        <v>19.989999999999998</v>
      </c>
      <c r="N2183" t="s">
        <v>1574</v>
      </c>
      <c r="O2183" t="s">
        <v>1568</v>
      </c>
      <c r="P2183" t="s">
        <v>1568</v>
      </c>
      <c r="Q2183" t="s">
        <v>40</v>
      </c>
      <c r="R2183" t="s">
        <v>41</v>
      </c>
      <c r="S2183" t="s">
        <v>69</v>
      </c>
      <c r="T2183" t="s">
        <v>334</v>
      </c>
      <c r="U2183" t="s">
        <v>38</v>
      </c>
      <c r="V2183">
        <v>0.52</v>
      </c>
      <c r="W2183">
        <v>41007</v>
      </c>
    </row>
    <row r="2184" spans="1:23" x14ac:dyDescent="0.25">
      <c r="A2184">
        <v>54659</v>
      </c>
      <c r="B2184" s="3">
        <v>40770</v>
      </c>
      <c r="C2184" s="4">
        <f t="shared" si="102"/>
        <v>2011</v>
      </c>
      <c r="D2184" s="3" t="str">
        <f t="shared" si="103"/>
        <v>Aug</v>
      </c>
      <c r="E2184" s="3" t="str">
        <f t="shared" si="104"/>
        <v>Q2</v>
      </c>
      <c r="F2184" t="s">
        <v>29</v>
      </c>
      <c r="G2184">
        <v>38</v>
      </c>
      <c r="H2184">
        <v>262.89999999999998</v>
      </c>
      <c r="I2184">
        <v>0.06</v>
      </c>
      <c r="J2184" t="s">
        <v>21</v>
      </c>
      <c r="K2184">
        <v>-41.98</v>
      </c>
      <c r="L2184">
        <v>6.68</v>
      </c>
      <c r="M2184">
        <v>5.2</v>
      </c>
      <c r="N2184" t="s">
        <v>1574</v>
      </c>
      <c r="O2184" t="s">
        <v>1568</v>
      </c>
      <c r="P2184" t="s">
        <v>1568</v>
      </c>
      <c r="Q2184" t="s">
        <v>40</v>
      </c>
      <c r="R2184" t="s">
        <v>25</v>
      </c>
      <c r="S2184" t="s">
        <v>60</v>
      </c>
      <c r="T2184" t="s">
        <v>441</v>
      </c>
      <c r="U2184" t="s">
        <v>38</v>
      </c>
      <c r="V2184">
        <v>0.37</v>
      </c>
      <c r="W2184">
        <v>40770</v>
      </c>
    </row>
    <row r="2185" spans="1:23" x14ac:dyDescent="0.25">
      <c r="A2185">
        <v>54981</v>
      </c>
      <c r="B2185" s="3">
        <v>40950</v>
      </c>
      <c r="C2185" s="4">
        <f t="shared" si="102"/>
        <v>2012</v>
      </c>
      <c r="D2185" s="3" t="str">
        <f t="shared" si="103"/>
        <v>Feb</v>
      </c>
      <c r="E2185" s="3" t="str">
        <f t="shared" si="104"/>
        <v>Q4</v>
      </c>
      <c r="F2185" t="s">
        <v>29</v>
      </c>
      <c r="G2185">
        <v>31</v>
      </c>
      <c r="H2185">
        <v>1024.31</v>
      </c>
      <c r="I2185">
        <v>0.03</v>
      </c>
      <c r="J2185" t="s">
        <v>21</v>
      </c>
      <c r="K2185">
        <v>174.7175</v>
      </c>
      <c r="L2185">
        <v>31.74</v>
      </c>
      <c r="M2185">
        <v>12.62</v>
      </c>
      <c r="N2185" t="s">
        <v>1589</v>
      </c>
      <c r="O2185" t="s">
        <v>1568</v>
      </c>
      <c r="P2185" t="s">
        <v>1568</v>
      </c>
      <c r="Q2185" t="s">
        <v>59</v>
      </c>
      <c r="R2185" t="s">
        <v>25</v>
      </c>
      <c r="S2185" t="s">
        <v>36</v>
      </c>
      <c r="T2185" t="s">
        <v>1201</v>
      </c>
      <c r="U2185" t="s">
        <v>38</v>
      </c>
      <c r="V2185">
        <v>0.37</v>
      </c>
      <c r="W2185">
        <v>40951</v>
      </c>
    </row>
    <row r="2186" spans="1:23" x14ac:dyDescent="0.25">
      <c r="A2186">
        <v>55361</v>
      </c>
      <c r="B2186" s="3">
        <v>40625</v>
      </c>
      <c r="C2186" s="4">
        <f t="shared" si="102"/>
        <v>2011</v>
      </c>
      <c r="D2186" s="3" t="str">
        <f t="shared" si="103"/>
        <v>Mar</v>
      </c>
      <c r="E2186" s="3" t="str">
        <f t="shared" si="104"/>
        <v>Q4</v>
      </c>
      <c r="F2186" t="s">
        <v>44</v>
      </c>
      <c r="G2186">
        <v>22</v>
      </c>
      <c r="H2186">
        <v>51.39</v>
      </c>
      <c r="I2186">
        <v>0.06</v>
      </c>
      <c r="J2186" t="s">
        <v>55</v>
      </c>
      <c r="K2186">
        <v>-64.37</v>
      </c>
      <c r="L2186">
        <v>1.76</v>
      </c>
      <c r="M2186">
        <v>4.8600000000000003</v>
      </c>
      <c r="N2186" t="s">
        <v>1593</v>
      </c>
      <c r="O2186" t="s">
        <v>1568</v>
      </c>
      <c r="P2186" t="s">
        <v>1568</v>
      </c>
      <c r="Q2186" t="s">
        <v>24</v>
      </c>
      <c r="R2186" t="s">
        <v>48</v>
      </c>
      <c r="S2186" t="s">
        <v>49</v>
      </c>
      <c r="T2186" t="s">
        <v>1580</v>
      </c>
      <c r="U2186" t="s">
        <v>38</v>
      </c>
      <c r="V2186">
        <v>0.41</v>
      </c>
      <c r="W2186">
        <v>40626</v>
      </c>
    </row>
    <row r="2187" spans="1:23" x14ac:dyDescent="0.25">
      <c r="A2187">
        <v>55908</v>
      </c>
      <c r="B2187" s="3">
        <v>39956</v>
      </c>
      <c r="C2187" s="4">
        <f t="shared" si="102"/>
        <v>2009</v>
      </c>
      <c r="D2187" s="3" t="str">
        <f t="shared" si="103"/>
        <v>May</v>
      </c>
      <c r="E2187" s="3" t="str">
        <f t="shared" si="104"/>
        <v>Q1</v>
      </c>
      <c r="F2187" t="s">
        <v>29</v>
      </c>
      <c r="G2187">
        <v>44</v>
      </c>
      <c r="H2187">
        <v>1844.97</v>
      </c>
      <c r="I2187">
        <v>0.03</v>
      </c>
      <c r="J2187" t="s">
        <v>21</v>
      </c>
      <c r="K2187">
        <v>807.38100000000009</v>
      </c>
      <c r="L2187">
        <v>42.8</v>
      </c>
      <c r="M2187">
        <v>2.99</v>
      </c>
      <c r="N2187" t="s">
        <v>1601</v>
      </c>
      <c r="O2187" t="s">
        <v>1568</v>
      </c>
      <c r="P2187" t="s">
        <v>1568</v>
      </c>
      <c r="Q2187" t="s">
        <v>40</v>
      </c>
      <c r="R2187" t="s">
        <v>25</v>
      </c>
      <c r="S2187" t="s">
        <v>36</v>
      </c>
      <c r="T2187" t="s">
        <v>1135</v>
      </c>
      <c r="U2187" t="s">
        <v>38</v>
      </c>
      <c r="V2187">
        <v>0.36</v>
      </c>
      <c r="W2187">
        <v>39957</v>
      </c>
    </row>
    <row r="2188" spans="1:23" x14ac:dyDescent="0.25">
      <c r="A2188">
        <v>56257</v>
      </c>
      <c r="B2188" s="3">
        <v>40795</v>
      </c>
      <c r="C2188" s="4">
        <f t="shared" si="102"/>
        <v>2011</v>
      </c>
      <c r="D2188" s="3" t="str">
        <f t="shared" si="103"/>
        <v>Sep</v>
      </c>
      <c r="E2188" s="3" t="str">
        <f t="shared" si="104"/>
        <v>Q2</v>
      </c>
      <c r="F2188" t="s">
        <v>62</v>
      </c>
      <c r="G2188">
        <v>49</v>
      </c>
      <c r="H2188">
        <v>266.3</v>
      </c>
      <c r="I2188">
        <v>0.03</v>
      </c>
      <c r="J2188" t="s">
        <v>55</v>
      </c>
      <c r="K2188">
        <v>-135.06</v>
      </c>
      <c r="L2188">
        <v>4.97</v>
      </c>
      <c r="M2188">
        <v>5.71</v>
      </c>
      <c r="N2188" t="s">
        <v>1603</v>
      </c>
      <c r="O2188" t="s">
        <v>1568</v>
      </c>
      <c r="P2188" t="s">
        <v>1568</v>
      </c>
      <c r="Q2188" t="s">
        <v>59</v>
      </c>
      <c r="R2188" t="s">
        <v>48</v>
      </c>
      <c r="S2188" t="s">
        <v>49</v>
      </c>
      <c r="T2188" t="s">
        <v>1606</v>
      </c>
      <c r="U2188" t="s">
        <v>47</v>
      </c>
      <c r="V2188">
        <v>0.54</v>
      </c>
      <c r="W2188">
        <v>40796</v>
      </c>
    </row>
    <row r="2189" spans="1:23" x14ac:dyDescent="0.25">
      <c r="A2189">
        <v>57029</v>
      </c>
      <c r="B2189" s="3">
        <v>40610</v>
      </c>
      <c r="C2189" s="4">
        <f t="shared" si="102"/>
        <v>2011</v>
      </c>
      <c r="D2189" s="3" t="str">
        <f t="shared" si="103"/>
        <v>Mar</v>
      </c>
      <c r="E2189" s="3" t="str">
        <f t="shared" si="104"/>
        <v>Q4</v>
      </c>
      <c r="F2189" t="s">
        <v>77</v>
      </c>
      <c r="G2189">
        <v>17</v>
      </c>
      <c r="H2189">
        <v>74.25</v>
      </c>
      <c r="I2189">
        <v>0.01</v>
      </c>
      <c r="J2189" t="s">
        <v>21</v>
      </c>
      <c r="K2189">
        <v>-56.166000000000004</v>
      </c>
      <c r="L2189">
        <v>3.98</v>
      </c>
      <c r="M2189">
        <v>5.26</v>
      </c>
      <c r="N2189" t="s">
        <v>1575</v>
      </c>
      <c r="O2189" t="s">
        <v>1568</v>
      </c>
      <c r="P2189" t="s">
        <v>1568</v>
      </c>
      <c r="Q2189" t="s">
        <v>32</v>
      </c>
      <c r="R2189" t="s">
        <v>25</v>
      </c>
      <c r="S2189" t="s">
        <v>36</v>
      </c>
      <c r="T2189" t="s">
        <v>1323</v>
      </c>
      <c r="U2189" t="s">
        <v>38</v>
      </c>
      <c r="V2189">
        <v>0.38</v>
      </c>
      <c r="W2189">
        <v>40611</v>
      </c>
    </row>
    <row r="2190" spans="1:23" x14ac:dyDescent="0.25">
      <c r="A2190">
        <v>58145</v>
      </c>
      <c r="B2190" s="3">
        <v>41045</v>
      </c>
      <c r="C2190" s="4">
        <f t="shared" si="102"/>
        <v>2012</v>
      </c>
      <c r="D2190" s="3" t="str">
        <f t="shared" si="103"/>
        <v>May</v>
      </c>
      <c r="E2190" s="3" t="str">
        <f t="shared" si="104"/>
        <v>Q1</v>
      </c>
      <c r="F2190" t="s">
        <v>62</v>
      </c>
      <c r="G2190">
        <v>33</v>
      </c>
      <c r="H2190">
        <v>203.49</v>
      </c>
      <c r="I2190">
        <v>0</v>
      </c>
      <c r="J2190" t="s">
        <v>55</v>
      </c>
      <c r="K2190">
        <v>46.21</v>
      </c>
      <c r="L2190">
        <v>5.84</v>
      </c>
      <c r="M2190">
        <v>1.2</v>
      </c>
      <c r="N2190" t="s">
        <v>1255</v>
      </c>
      <c r="O2190" t="s">
        <v>1568</v>
      </c>
      <c r="P2190" t="s">
        <v>1568</v>
      </c>
      <c r="Q2190" t="s">
        <v>40</v>
      </c>
      <c r="R2190" t="s">
        <v>48</v>
      </c>
      <c r="S2190" t="s">
        <v>49</v>
      </c>
      <c r="T2190" t="s">
        <v>568</v>
      </c>
      <c r="U2190" t="s">
        <v>47</v>
      </c>
      <c r="V2190">
        <v>0.74</v>
      </c>
      <c r="W2190">
        <v>41045</v>
      </c>
    </row>
    <row r="2191" spans="1:23" x14ac:dyDescent="0.25">
      <c r="A2191">
        <v>58151</v>
      </c>
      <c r="B2191" s="3">
        <v>40085</v>
      </c>
      <c r="C2191" s="4">
        <f t="shared" si="102"/>
        <v>2009</v>
      </c>
      <c r="D2191" s="3" t="str">
        <f t="shared" si="103"/>
        <v>Sep</v>
      </c>
      <c r="E2191" s="3" t="str">
        <f t="shared" si="104"/>
        <v>Q2</v>
      </c>
      <c r="F2191" t="s">
        <v>29</v>
      </c>
      <c r="G2191">
        <v>33</v>
      </c>
      <c r="H2191">
        <v>211.48</v>
      </c>
      <c r="I2191">
        <v>0.1</v>
      </c>
      <c r="J2191" t="s">
        <v>21</v>
      </c>
      <c r="K2191">
        <v>18.147500000000001</v>
      </c>
      <c r="L2191">
        <v>6.75</v>
      </c>
      <c r="M2191">
        <v>2.99</v>
      </c>
      <c r="N2191" t="s">
        <v>1333</v>
      </c>
      <c r="O2191" t="s">
        <v>1568</v>
      </c>
      <c r="P2191" t="s">
        <v>1568</v>
      </c>
      <c r="Q2191" t="s">
        <v>59</v>
      </c>
      <c r="R2191" t="s">
        <v>25</v>
      </c>
      <c r="S2191" t="s">
        <v>36</v>
      </c>
      <c r="T2191" t="s">
        <v>359</v>
      </c>
      <c r="U2191" t="s">
        <v>38</v>
      </c>
      <c r="V2191">
        <v>0.35</v>
      </c>
      <c r="W2191">
        <v>40085</v>
      </c>
    </row>
    <row r="2192" spans="1:23" x14ac:dyDescent="0.25">
      <c r="A2192">
        <v>58659</v>
      </c>
      <c r="B2192" s="3">
        <v>40475</v>
      </c>
      <c r="C2192" s="4">
        <f t="shared" si="102"/>
        <v>2010</v>
      </c>
      <c r="D2192" s="3" t="str">
        <f t="shared" si="103"/>
        <v>Oct</v>
      </c>
      <c r="E2192" s="3" t="str">
        <f t="shared" si="104"/>
        <v>Q3</v>
      </c>
      <c r="F2192" t="s">
        <v>29</v>
      </c>
      <c r="G2192">
        <v>2</v>
      </c>
      <c r="H2192">
        <v>21.01</v>
      </c>
      <c r="I2192">
        <v>0.03</v>
      </c>
      <c r="J2192" t="s">
        <v>21</v>
      </c>
      <c r="K2192">
        <v>-13.13</v>
      </c>
      <c r="L2192">
        <v>6.48</v>
      </c>
      <c r="M2192">
        <v>8.19</v>
      </c>
      <c r="N2192" t="s">
        <v>1601</v>
      </c>
      <c r="O2192" t="s">
        <v>1568</v>
      </c>
      <c r="P2192" t="s">
        <v>1568</v>
      </c>
      <c r="Q2192" t="s">
        <v>24</v>
      </c>
      <c r="R2192" t="s">
        <v>25</v>
      </c>
      <c r="S2192" t="s">
        <v>60</v>
      </c>
      <c r="T2192" t="s">
        <v>173</v>
      </c>
      <c r="U2192" t="s">
        <v>38</v>
      </c>
      <c r="V2192">
        <v>0.37</v>
      </c>
      <c r="W2192">
        <v>40477</v>
      </c>
    </row>
    <row r="2193" spans="1:23" x14ac:dyDescent="0.25">
      <c r="A2193">
        <v>58727</v>
      </c>
      <c r="B2193" s="3">
        <v>40000</v>
      </c>
      <c r="C2193" s="4">
        <f t="shared" si="102"/>
        <v>2009</v>
      </c>
      <c r="D2193" s="3" t="str">
        <f t="shared" si="103"/>
        <v>Jul</v>
      </c>
      <c r="E2193" s="3" t="str">
        <f t="shared" si="104"/>
        <v>Q2</v>
      </c>
      <c r="F2193" t="s">
        <v>62</v>
      </c>
      <c r="G2193">
        <v>20</v>
      </c>
      <c r="H2193">
        <v>525.78</v>
      </c>
      <c r="I2193">
        <v>0.03</v>
      </c>
      <c r="J2193" t="s">
        <v>21</v>
      </c>
      <c r="K2193">
        <v>180.64</v>
      </c>
      <c r="L2193">
        <v>26.48</v>
      </c>
      <c r="M2193">
        <v>6.93</v>
      </c>
      <c r="N2193" t="s">
        <v>1573</v>
      </c>
      <c r="O2193" t="s">
        <v>1568</v>
      </c>
      <c r="P2193" t="s">
        <v>1568</v>
      </c>
      <c r="Q2193" t="s">
        <v>59</v>
      </c>
      <c r="R2193" t="s">
        <v>48</v>
      </c>
      <c r="S2193" t="s">
        <v>49</v>
      </c>
      <c r="T2193" t="s">
        <v>641</v>
      </c>
      <c r="U2193" t="s">
        <v>38</v>
      </c>
      <c r="V2193">
        <v>0.49</v>
      </c>
      <c r="W2193">
        <v>40001</v>
      </c>
    </row>
    <row r="2194" spans="1:23" x14ac:dyDescent="0.25">
      <c r="A2194">
        <v>1537</v>
      </c>
      <c r="B2194" s="3">
        <v>40953</v>
      </c>
      <c r="C2194" s="4">
        <f t="shared" si="102"/>
        <v>2012</v>
      </c>
      <c r="D2194" s="3" t="str">
        <f t="shared" si="103"/>
        <v>Feb</v>
      </c>
      <c r="E2194" s="3" t="str">
        <f t="shared" si="104"/>
        <v>Q4</v>
      </c>
      <c r="F2194" t="s">
        <v>44</v>
      </c>
      <c r="G2194">
        <v>5</v>
      </c>
      <c r="H2194">
        <v>16.600000000000001</v>
      </c>
      <c r="I2194">
        <v>7.0000000000000007E-2</v>
      </c>
      <c r="J2194" t="s">
        <v>21</v>
      </c>
      <c r="K2194">
        <v>-20.297499999999999</v>
      </c>
      <c r="L2194">
        <v>2.16</v>
      </c>
      <c r="M2194">
        <v>6.05</v>
      </c>
      <c r="N2194" t="s">
        <v>1607</v>
      </c>
      <c r="O2194" t="s">
        <v>1568</v>
      </c>
      <c r="P2194" t="s">
        <v>1568</v>
      </c>
      <c r="Q2194" t="s">
        <v>40</v>
      </c>
      <c r="R2194" t="s">
        <v>25</v>
      </c>
      <c r="S2194" t="s">
        <v>36</v>
      </c>
      <c r="T2194" t="s">
        <v>509</v>
      </c>
      <c r="U2194" t="s">
        <v>38</v>
      </c>
      <c r="V2194">
        <v>0.37</v>
      </c>
      <c r="W2194">
        <v>40953</v>
      </c>
    </row>
    <row r="2195" spans="1:23" x14ac:dyDescent="0.25">
      <c r="A2195">
        <v>4580</v>
      </c>
      <c r="B2195" s="3">
        <v>40496</v>
      </c>
      <c r="C2195" s="4">
        <f t="shared" si="102"/>
        <v>2010</v>
      </c>
      <c r="D2195" s="3" t="str">
        <f t="shared" si="103"/>
        <v>Nov</v>
      </c>
      <c r="E2195" s="3" t="str">
        <f t="shared" si="104"/>
        <v>Q3</v>
      </c>
      <c r="F2195" t="s">
        <v>44</v>
      </c>
      <c r="G2195">
        <v>28</v>
      </c>
      <c r="H2195">
        <v>7384.54</v>
      </c>
      <c r="I2195">
        <v>0.09</v>
      </c>
      <c r="J2195" t="s">
        <v>30</v>
      </c>
      <c r="K2195">
        <v>-2301.5278000000003</v>
      </c>
      <c r="L2195">
        <v>280.98</v>
      </c>
      <c r="M2195">
        <v>81.98</v>
      </c>
      <c r="N2195" t="s">
        <v>1431</v>
      </c>
      <c r="O2195" t="s">
        <v>1568</v>
      </c>
      <c r="P2195" t="s">
        <v>1568</v>
      </c>
      <c r="Q2195" t="s">
        <v>32</v>
      </c>
      <c r="R2195" t="s">
        <v>48</v>
      </c>
      <c r="S2195" t="s">
        <v>82</v>
      </c>
      <c r="T2195" t="s">
        <v>519</v>
      </c>
      <c r="U2195" t="s">
        <v>81</v>
      </c>
      <c r="V2195">
        <v>0.78</v>
      </c>
      <c r="W2195">
        <v>40497</v>
      </c>
    </row>
    <row r="2196" spans="1:23" x14ac:dyDescent="0.25">
      <c r="A2196">
        <v>8097</v>
      </c>
      <c r="B2196" s="3">
        <v>40521</v>
      </c>
      <c r="C2196" s="4">
        <f t="shared" si="102"/>
        <v>2010</v>
      </c>
      <c r="D2196" s="3" t="str">
        <f t="shared" si="103"/>
        <v>Dec</v>
      </c>
      <c r="E2196" s="3" t="str">
        <f t="shared" si="104"/>
        <v>Q3</v>
      </c>
      <c r="F2196" t="s">
        <v>62</v>
      </c>
      <c r="G2196">
        <v>48</v>
      </c>
      <c r="H2196">
        <v>7522.8</v>
      </c>
      <c r="I2196">
        <v>0.04</v>
      </c>
      <c r="J2196" t="s">
        <v>55</v>
      </c>
      <c r="K2196">
        <v>3187.37</v>
      </c>
      <c r="L2196">
        <v>162.93</v>
      </c>
      <c r="M2196">
        <v>19.989999999999998</v>
      </c>
      <c r="N2196" t="s">
        <v>1564</v>
      </c>
      <c r="O2196" t="s">
        <v>1568</v>
      </c>
      <c r="P2196" t="s">
        <v>1568</v>
      </c>
      <c r="Q2196" t="s">
        <v>59</v>
      </c>
      <c r="R2196" t="s">
        <v>25</v>
      </c>
      <c r="S2196" t="s">
        <v>75</v>
      </c>
      <c r="T2196" t="s">
        <v>445</v>
      </c>
      <c r="U2196" t="s">
        <v>38</v>
      </c>
      <c r="V2196">
        <v>0.39</v>
      </c>
      <c r="W2196">
        <v>40523</v>
      </c>
    </row>
    <row r="2197" spans="1:23" x14ac:dyDescent="0.25">
      <c r="A2197">
        <v>8677</v>
      </c>
      <c r="B2197" s="3">
        <v>41189</v>
      </c>
      <c r="C2197" s="4">
        <f t="shared" si="102"/>
        <v>2012</v>
      </c>
      <c r="D2197" s="3" t="str">
        <f t="shared" si="103"/>
        <v>Oct</v>
      </c>
      <c r="E2197" s="3" t="str">
        <f t="shared" si="104"/>
        <v>Q3</v>
      </c>
      <c r="F2197" t="s">
        <v>29</v>
      </c>
      <c r="G2197">
        <v>38</v>
      </c>
      <c r="H2197">
        <v>1610.76</v>
      </c>
      <c r="I2197">
        <v>0.1</v>
      </c>
      <c r="J2197" t="s">
        <v>21</v>
      </c>
      <c r="K2197">
        <v>-8.67</v>
      </c>
      <c r="L2197">
        <v>43.57</v>
      </c>
      <c r="M2197">
        <v>16.36</v>
      </c>
      <c r="N2197" t="s">
        <v>1609</v>
      </c>
      <c r="O2197" t="s">
        <v>1568</v>
      </c>
      <c r="P2197" t="s">
        <v>1568</v>
      </c>
      <c r="Q2197" t="s">
        <v>40</v>
      </c>
      <c r="R2197" t="s">
        <v>25</v>
      </c>
      <c r="S2197" t="s">
        <v>26</v>
      </c>
      <c r="T2197" t="s">
        <v>1314</v>
      </c>
      <c r="U2197" t="s">
        <v>38</v>
      </c>
      <c r="V2197">
        <v>0.55000000000000004</v>
      </c>
      <c r="W2197">
        <v>41191</v>
      </c>
    </row>
    <row r="2198" spans="1:23" x14ac:dyDescent="0.25">
      <c r="A2198">
        <v>10114</v>
      </c>
      <c r="B2198" s="3">
        <v>40217</v>
      </c>
      <c r="C2198" s="4">
        <f t="shared" si="102"/>
        <v>2010</v>
      </c>
      <c r="D2198" s="3" t="str">
        <f t="shared" si="103"/>
        <v>Feb</v>
      </c>
      <c r="E2198" s="3" t="str">
        <f t="shared" si="104"/>
        <v>Q4</v>
      </c>
      <c r="F2198" t="s">
        <v>77</v>
      </c>
      <c r="G2198">
        <v>39</v>
      </c>
      <c r="H2198">
        <v>147.88</v>
      </c>
      <c r="I2198">
        <v>0</v>
      </c>
      <c r="J2198" t="s">
        <v>21</v>
      </c>
      <c r="K2198">
        <v>-142.91049999999998</v>
      </c>
      <c r="L2198">
        <v>3.58</v>
      </c>
      <c r="M2198">
        <v>5.47</v>
      </c>
      <c r="N2198" t="s">
        <v>1469</v>
      </c>
      <c r="O2198" t="s">
        <v>1568</v>
      </c>
      <c r="P2198" t="s">
        <v>1568</v>
      </c>
      <c r="Q2198" t="s">
        <v>24</v>
      </c>
      <c r="R2198" t="s">
        <v>25</v>
      </c>
      <c r="S2198" t="s">
        <v>36</v>
      </c>
      <c r="T2198" t="s">
        <v>457</v>
      </c>
      <c r="U2198" t="s">
        <v>38</v>
      </c>
      <c r="V2198">
        <v>0.37</v>
      </c>
      <c r="W2198">
        <v>40219</v>
      </c>
    </row>
    <row r="2199" spans="1:23" x14ac:dyDescent="0.25">
      <c r="A2199">
        <v>11236</v>
      </c>
      <c r="B2199" s="3">
        <v>40481</v>
      </c>
      <c r="C2199" s="4">
        <f t="shared" si="102"/>
        <v>2010</v>
      </c>
      <c r="D2199" s="3" t="str">
        <f t="shared" si="103"/>
        <v>Oct</v>
      </c>
      <c r="E2199" s="3" t="str">
        <f t="shared" si="104"/>
        <v>Q3</v>
      </c>
      <c r="F2199" t="s">
        <v>29</v>
      </c>
      <c r="G2199">
        <v>4</v>
      </c>
      <c r="H2199">
        <v>1629.75</v>
      </c>
      <c r="I2199">
        <v>0.03</v>
      </c>
      <c r="J2199" t="s">
        <v>21</v>
      </c>
      <c r="K2199">
        <v>-195.7</v>
      </c>
      <c r="L2199">
        <v>415.88</v>
      </c>
      <c r="M2199">
        <v>11.37</v>
      </c>
      <c r="N2199" t="s">
        <v>1528</v>
      </c>
      <c r="O2199" t="s">
        <v>1568</v>
      </c>
      <c r="P2199" t="s">
        <v>1568</v>
      </c>
      <c r="Q2199" t="s">
        <v>24</v>
      </c>
      <c r="R2199" t="s">
        <v>25</v>
      </c>
      <c r="S2199" t="s">
        <v>26</v>
      </c>
      <c r="T2199" t="s">
        <v>355</v>
      </c>
      <c r="U2199" t="s">
        <v>38</v>
      </c>
      <c r="V2199">
        <v>0.56999999999999995</v>
      </c>
      <c r="W2199">
        <v>40483</v>
      </c>
    </row>
    <row r="2200" spans="1:23" x14ac:dyDescent="0.25">
      <c r="A2200">
        <v>11687</v>
      </c>
      <c r="B2200" s="3">
        <v>40902</v>
      </c>
      <c r="C2200" s="4">
        <f t="shared" si="102"/>
        <v>2011</v>
      </c>
      <c r="D2200" s="3" t="str">
        <f t="shared" si="103"/>
        <v>Dec</v>
      </c>
      <c r="E2200" s="3" t="str">
        <f t="shared" si="104"/>
        <v>Q3</v>
      </c>
      <c r="F2200" t="s">
        <v>29</v>
      </c>
      <c r="G2200">
        <v>26</v>
      </c>
      <c r="H2200">
        <v>188.93</v>
      </c>
      <c r="I2200">
        <v>0.04</v>
      </c>
      <c r="J2200" t="s">
        <v>21</v>
      </c>
      <c r="K2200">
        <v>58.32</v>
      </c>
      <c r="L2200">
        <v>7.28</v>
      </c>
      <c r="M2200">
        <v>1.77</v>
      </c>
      <c r="N2200" t="s">
        <v>1466</v>
      </c>
      <c r="O2200" t="s">
        <v>1568</v>
      </c>
      <c r="P2200" t="s">
        <v>1568</v>
      </c>
      <c r="Q2200" t="s">
        <v>59</v>
      </c>
      <c r="R2200" t="s">
        <v>25</v>
      </c>
      <c r="S2200" t="s">
        <v>60</v>
      </c>
      <c r="T2200" t="s">
        <v>1610</v>
      </c>
      <c r="U2200" t="s">
        <v>67</v>
      </c>
      <c r="V2200">
        <v>0.37</v>
      </c>
      <c r="W2200">
        <v>40902</v>
      </c>
    </row>
    <row r="2201" spans="1:23" x14ac:dyDescent="0.25">
      <c r="A2201">
        <v>12643</v>
      </c>
      <c r="B2201" s="3">
        <v>40256</v>
      </c>
      <c r="C2201" s="4">
        <f t="shared" si="102"/>
        <v>2010</v>
      </c>
      <c r="D2201" s="3" t="str">
        <f t="shared" si="103"/>
        <v>Mar</v>
      </c>
      <c r="E2201" s="3" t="str">
        <f t="shared" si="104"/>
        <v>Q4</v>
      </c>
      <c r="F2201" t="s">
        <v>20</v>
      </c>
      <c r="G2201">
        <v>22</v>
      </c>
      <c r="H2201">
        <v>345.69</v>
      </c>
      <c r="I2201">
        <v>0.02</v>
      </c>
      <c r="J2201" t="s">
        <v>21</v>
      </c>
      <c r="K2201">
        <v>143.22999999999999</v>
      </c>
      <c r="L2201">
        <v>15.04</v>
      </c>
      <c r="M2201">
        <v>1.97</v>
      </c>
      <c r="N2201" t="s">
        <v>1241</v>
      </c>
      <c r="O2201" t="s">
        <v>1568</v>
      </c>
      <c r="P2201" t="s">
        <v>1568</v>
      </c>
      <c r="Q2201" t="s">
        <v>24</v>
      </c>
      <c r="R2201" t="s">
        <v>25</v>
      </c>
      <c r="S2201" t="s">
        <v>60</v>
      </c>
      <c r="T2201" t="s">
        <v>680</v>
      </c>
      <c r="U2201" t="s">
        <v>67</v>
      </c>
      <c r="V2201">
        <v>0.39</v>
      </c>
      <c r="W2201">
        <v>40258</v>
      </c>
    </row>
    <row r="2202" spans="1:23" x14ac:dyDescent="0.25">
      <c r="A2202">
        <v>13089</v>
      </c>
      <c r="B2202" s="3">
        <v>40891</v>
      </c>
      <c r="C2202" s="4">
        <f t="shared" si="102"/>
        <v>2011</v>
      </c>
      <c r="D2202" s="3" t="str">
        <f t="shared" si="103"/>
        <v>Dec</v>
      </c>
      <c r="E2202" s="3" t="str">
        <f t="shared" si="104"/>
        <v>Q3</v>
      </c>
      <c r="F2202" t="s">
        <v>44</v>
      </c>
      <c r="G2202">
        <v>34</v>
      </c>
      <c r="H2202">
        <v>3577.11</v>
      </c>
      <c r="I2202">
        <v>0.1</v>
      </c>
      <c r="J2202" t="s">
        <v>30</v>
      </c>
      <c r="K2202">
        <v>-1620.41</v>
      </c>
      <c r="L2202">
        <v>114.98</v>
      </c>
      <c r="M2202">
        <v>58.72</v>
      </c>
      <c r="N2202" t="s">
        <v>1457</v>
      </c>
      <c r="O2202" t="s">
        <v>1568</v>
      </c>
      <c r="P2202" t="s">
        <v>1568</v>
      </c>
      <c r="Q2202" t="s">
        <v>40</v>
      </c>
      <c r="R2202" t="s">
        <v>48</v>
      </c>
      <c r="S2202" t="s">
        <v>79</v>
      </c>
      <c r="T2202" t="s">
        <v>970</v>
      </c>
      <c r="U2202" t="s">
        <v>81</v>
      </c>
      <c r="V2202">
        <v>0.76</v>
      </c>
      <c r="W2202">
        <v>40894</v>
      </c>
    </row>
    <row r="2203" spans="1:23" x14ac:dyDescent="0.25">
      <c r="A2203">
        <v>13378</v>
      </c>
      <c r="B2203" s="3">
        <v>40077</v>
      </c>
      <c r="C2203" s="4">
        <f t="shared" si="102"/>
        <v>2009</v>
      </c>
      <c r="D2203" s="3" t="str">
        <f t="shared" si="103"/>
        <v>Sep</v>
      </c>
      <c r="E2203" s="3" t="str">
        <f t="shared" si="104"/>
        <v>Q2</v>
      </c>
      <c r="F2203" t="s">
        <v>20</v>
      </c>
      <c r="G2203">
        <v>16</v>
      </c>
      <c r="H2203">
        <v>96.04</v>
      </c>
      <c r="I2203">
        <v>0.05</v>
      </c>
      <c r="J2203" t="s">
        <v>21</v>
      </c>
      <c r="K2203">
        <v>-50.75</v>
      </c>
      <c r="L2203">
        <v>5.74</v>
      </c>
      <c r="M2203">
        <v>5.3</v>
      </c>
      <c r="N2203" t="s">
        <v>1482</v>
      </c>
      <c r="O2203" t="s">
        <v>1568</v>
      </c>
      <c r="P2203" t="s">
        <v>1568</v>
      </c>
      <c r="Q2203" t="s">
        <v>40</v>
      </c>
      <c r="R2203" t="s">
        <v>25</v>
      </c>
      <c r="S2203" t="s">
        <v>148</v>
      </c>
      <c r="T2203" t="s">
        <v>1350</v>
      </c>
      <c r="U2203" t="s">
        <v>51</v>
      </c>
      <c r="V2203">
        <v>0.55000000000000004</v>
      </c>
      <c r="W2203">
        <v>40082</v>
      </c>
    </row>
    <row r="2204" spans="1:23" x14ac:dyDescent="0.25">
      <c r="A2204">
        <v>13824</v>
      </c>
      <c r="B2204" s="3">
        <v>40174</v>
      </c>
      <c r="C2204" s="4">
        <f t="shared" si="102"/>
        <v>2009</v>
      </c>
      <c r="D2204" s="3" t="str">
        <f t="shared" si="103"/>
        <v>Dec</v>
      </c>
      <c r="E2204" s="3" t="str">
        <f t="shared" si="104"/>
        <v>Q3</v>
      </c>
      <c r="F2204" t="s">
        <v>20</v>
      </c>
      <c r="G2204">
        <v>19</v>
      </c>
      <c r="H2204">
        <v>55.27</v>
      </c>
      <c r="I2204">
        <v>0.05</v>
      </c>
      <c r="J2204" t="s">
        <v>21</v>
      </c>
      <c r="K2204">
        <v>19.12</v>
      </c>
      <c r="L2204">
        <v>2.89</v>
      </c>
      <c r="M2204">
        <v>0.5</v>
      </c>
      <c r="N2204" t="s">
        <v>1450</v>
      </c>
      <c r="O2204" t="s">
        <v>1568</v>
      </c>
      <c r="P2204" t="s">
        <v>1568</v>
      </c>
      <c r="Q2204" t="s">
        <v>59</v>
      </c>
      <c r="R2204" t="s">
        <v>25</v>
      </c>
      <c r="S2204" t="s">
        <v>87</v>
      </c>
      <c r="T2204" t="s">
        <v>469</v>
      </c>
      <c r="U2204" t="s">
        <v>38</v>
      </c>
      <c r="V2204">
        <v>0.38</v>
      </c>
      <c r="W2204">
        <v>40181</v>
      </c>
    </row>
    <row r="2205" spans="1:23" x14ac:dyDescent="0.25">
      <c r="A2205">
        <v>18562</v>
      </c>
      <c r="B2205" s="3">
        <v>40897</v>
      </c>
      <c r="C2205" s="4">
        <f t="shared" si="102"/>
        <v>2011</v>
      </c>
      <c r="D2205" s="3" t="str">
        <f t="shared" si="103"/>
        <v>Dec</v>
      </c>
      <c r="E2205" s="3" t="str">
        <f t="shared" si="104"/>
        <v>Q3</v>
      </c>
      <c r="F2205" t="s">
        <v>77</v>
      </c>
      <c r="G2205">
        <v>41</v>
      </c>
      <c r="H2205">
        <v>160.11000000000001</v>
      </c>
      <c r="I2205">
        <v>0.1</v>
      </c>
      <c r="J2205" t="s">
        <v>21</v>
      </c>
      <c r="K2205">
        <v>-26.73</v>
      </c>
      <c r="L2205">
        <v>3.98</v>
      </c>
      <c r="M2205">
        <v>2.97</v>
      </c>
      <c r="N2205" t="s">
        <v>1358</v>
      </c>
      <c r="O2205" t="s">
        <v>1568</v>
      </c>
      <c r="P2205" t="s">
        <v>1568</v>
      </c>
      <c r="Q2205" t="s">
        <v>59</v>
      </c>
      <c r="R2205" t="s">
        <v>25</v>
      </c>
      <c r="S2205" t="s">
        <v>60</v>
      </c>
      <c r="T2205" t="s">
        <v>133</v>
      </c>
      <c r="U2205" t="s">
        <v>67</v>
      </c>
      <c r="V2205">
        <v>0.35</v>
      </c>
      <c r="W2205">
        <v>40899</v>
      </c>
    </row>
    <row r="2206" spans="1:23" x14ac:dyDescent="0.25">
      <c r="A2206">
        <v>20737</v>
      </c>
      <c r="B2206" s="3">
        <v>40902</v>
      </c>
      <c r="C2206" s="4">
        <f t="shared" si="102"/>
        <v>2011</v>
      </c>
      <c r="D2206" s="3" t="str">
        <f t="shared" si="103"/>
        <v>Dec</v>
      </c>
      <c r="E2206" s="3" t="str">
        <f t="shared" si="104"/>
        <v>Q3</v>
      </c>
      <c r="F2206" t="s">
        <v>62</v>
      </c>
      <c r="G2206">
        <v>10</v>
      </c>
      <c r="H2206">
        <v>1410.93</v>
      </c>
      <c r="I2206">
        <v>0.08</v>
      </c>
      <c r="J2206" t="s">
        <v>30</v>
      </c>
      <c r="K2206">
        <v>-317.48</v>
      </c>
      <c r="L2206">
        <v>140.97999999999999</v>
      </c>
      <c r="M2206">
        <v>36.090000000000003</v>
      </c>
      <c r="N2206" t="s">
        <v>1517</v>
      </c>
      <c r="O2206" t="s">
        <v>1568</v>
      </c>
      <c r="P2206" t="s">
        <v>1568</v>
      </c>
      <c r="Q2206" t="s">
        <v>59</v>
      </c>
      <c r="R2206" t="s">
        <v>48</v>
      </c>
      <c r="S2206" t="s">
        <v>79</v>
      </c>
      <c r="T2206" t="s">
        <v>346</v>
      </c>
      <c r="U2206" t="s">
        <v>81</v>
      </c>
      <c r="V2206">
        <v>0.77</v>
      </c>
      <c r="W2206">
        <v>40903</v>
      </c>
    </row>
    <row r="2207" spans="1:23" x14ac:dyDescent="0.25">
      <c r="A2207">
        <v>20900</v>
      </c>
      <c r="B2207" s="3">
        <v>40506</v>
      </c>
      <c r="C2207" s="4">
        <f t="shared" si="102"/>
        <v>2010</v>
      </c>
      <c r="D2207" s="3" t="str">
        <f t="shared" si="103"/>
        <v>Nov</v>
      </c>
      <c r="E2207" s="3" t="str">
        <f t="shared" si="104"/>
        <v>Q3</v>
      </c>
      <c r="F2207" t="s">
        <v>20</v>
      </c>
      <c r="G2207">
        <v>50</v>
      </c>
      <c r="H2207">
        <v>1978.3664999999999</v>
      </c>
      <c r="I2207">
        <v>0</v>
      </c>
      <c r="J2207" t="s">
        <v>21</v>
      </c>
      <c r="K2207">
        <v>483.59700000000004</v>
      </c>
      <c r="L2207">
        <v>45.99</v>
      </c>
      <c r="M2207">
        <v>4.99</v>
      </c>
      <c r="N2207" t="s">
        <v>1611</v>
      </c>
      <c r="O2207" t="s">
        <v>1568</v>
      </c>
      <c r="P2207" t="s">
        <v>1568</v>
      </c>
      <c r="Q2207" t="s">
        <v>40</v>
      </c>
      <c r="R2207" t="s">
        <v>41</v>
      </c>
      <c r="S2207" t="s">
        <v>42</v>
      </c>
      <c r="T2207" t="s">
        <v>1301</v>
      </c>
      <c r="U2207" t="s">
        <v>38</v>
      </c>
      <c r="V2207">
        <v>0.56999999999999995</v>
      </c>
      <c r="W2207">
        <v>40508</v>
      </c>
    </row>
    <row r="2208" spans="1:23" x14ac:dyDescent="0.25">
      <c r="A2208">
        <v>26658</v>
      </c>
      <c r="B2208" s="3">
        <v>40899</v>
      </c>
      <c r="C2208" s="4">
        <f t="shared" si="102"/>
        <v>2011</v>
      </c>
      <c r="D2208" s="3" t="str">
        <f t="shared" si="103"/>
        <v>Dec</v>
      </c>
      <c r="E2208" s="3" t="str">
        <f t="shared" si="104"/>
        <v>Q3</v>
      </c>
      <c r="F2208" t="s">
        <v>29</v>
      </c>
      <c r="G2208">
        <v>17</v>
      </c>
      <c r="H2208">
        <v>72.75</v>
      </c>
      <c r="I2208">
        <v>0.05</v>
      </c>
      <c r="J2208" t="s">
        <v>21</v>
      </c>
      <c r="K2208">
        <v>-57.891000000000005</v>
      </c>
      <c r="L2208">
        <v>3.98</v>
      </c>
      <c r="M2208">
        <v>5.26</v>
      </c>
      <c r="N2208" t="s">
        <v>1462</v>
      </c>
      <c r="O2208" t="s">
        <v>1568</v>
      </c>
      <c r="P2208" t="s">
        <v>1568</v>
      </c>
      <c r="Q2208" t="s">
        <v>24</v>
      </c>
      <c r="R2208" t="s">
        <v>25</v>
      </c>
      <c r="S2208" t="s">
        <v>36</v>
      </c>
      <c r="T2208" t="s">
        <v>1323</v>
      </c>
      <c r="U2208" t="s">
        <v>38</v>
      </c>
      <c r="V2208">
        <v>0.38</v>
      </c>
      <c r="W2208">
        <v>40899</v>
      </c>
    </row>
    <row r="2209" spans="1:23" x14ac:dyDescent="0.25">
      <c r="A2209">
        <v>27271</v>
      </c>
      <c r="B2209" s="3">
        <v>40800</v>
      </c>
      <c r="C2209" s="4">
        <f t="shared" si="102"/>
        <v>2011</v>
      </c>
      <c r="D2209" s="3" t="str">
        <f t="shared" si="103"/>
        <v>Sep</v>
      </c>
      <c r="E2209" s="3" t="str">
        <f t="shared" si="104"/>
        <v>Q2</v>
      </c>
      <c r="F2209" t="s">
        <v>44</v>
      </c>
      <c r="G2209">
        <v>8</v>
      </c>
      <c r="H2209">
        <v>301.57</v>
      </c>
      <c r="I2209">
        <v>0</v>
      </c>
      <c r="J2209" t="s">
        <v>30</v>
      </c>
      <c r="K2209">
        <v>-77.31</v>
      </c>
      <c r="L2209">
        <v>33.94</v>
      </c>
      <c r="M2209">
        <v>19.190000000000001</v>
      </c>
      <c r="N2209" t="s">
        <v>1609</v>
      </c>
      <c r="O2209" t="s">
        <v>1568</v>
      </c>
      <c r="P2209" t="s">
        <v>1568</v>
      </c>
      <c r="Q2209" t="s">
        <v>40</v>
      </c>
      <c r="R2209" t="s">
        <v>48</v>
      </c>
      <c r="S2209" t="s">
        <v>111</v>
      </c>
      <c r="T2209" t="s">
        <v>320</v>
      </c>
      <c r="U2209" t="s">
        <v>35</v>
      </c>
      <c r="V2209">
        <v>0.57999999999999996</v>
      </c>
      <c r="W2209">
        <v>40801</v>
      </c>
    </row>
    <row r="2210" spans="1:23" x14ac:dyDescent="0.25">
      <c r="A2210">
        <v>28001</v>
      </c>
      <c r="B2210" s="3">
        <v>39978</v>
      </c>
      <c r="C2210" s="4">
        <f t="shared" si="102"/>
        <v>2009</v>
      </c>
      <c r="D2210" s="3" t="str">
        <f t="shared" si="103"/>
        <v>Jun</v>
      </c>
      <c r="E2210" s="3" t="str">
        <f t="shared" si="104"/>
        <v>Q1</v>
      </c>
      <c r="F2210" t="s">
        <v>77</v>
      </c>
      <c r="G2210">
        <v>21</v>
      </c>
      <c r="H2210">
        <v>4201.08</v>
      </c>
      <c r="I2210">
        <v>0.01</v>
      </c>
      <c r="J2210" t="s">
        <v>21</v>
      </c>
      <c r="K2210">
        <v>1162.76</v>
      </c>
      <c r="L2210">
        <v>194.3</v>
      </c>
      <c r="M2210">
        <v>11.54</v>
      </c>
      <c r="N2210" t="s">
        <v>1458</v>
      </c>
      <c r="O2210" t="s">
        <v>1568</v>
      </c>
      <c r="P2210" t="s">
        <v>1568</v>
      </c>
      <c r="Q2210" t="s">
        <v>59</v>
      </c>
      <c r="R2210" t="s">
        <v>48</v>
      </c>
      <c r="S2210" t="s">
        <v>49</v>
      </c>
      <c r="T2210" t="s">
        <v>206</v>
      </c>
      <c r="U2210" t="s">
        <v>28</v>
      </c>
      <c r="V2210">
        <v>0.59</v>
      </c>
      <c r="W2210">
        <v>39980</v>
      </c>
    </row>
    <row r="2211" spans="1:23" x14ac:dyDescent="0.25">
      <c r="A2211">
        <v>28161</v>
      </c>
      <c r="B2211" s="3">
        <v>39979</v>
      </c>
      <c r="C2211" s="4">
        <f t="shared" si="102"/>
        <v>2009</v>
      </c>
      <c r="D2211" s="3" t="str">
        <f t="shared" si="103"/>
        <v>Jun</v>
      </c>
      <c r="E2211" s="3" t="str">
        <f t="shared" si="104"/>
        <v>Q1</v>
      </c>
      <c r="F2211" t="s">
        <v>44</v>
      </c>
      <c r="G2211">
        <v>15</v>
      </c>
      <c r="H2211">
        <v>5028.3100000000004</v>
      </c>
      <c r="I2211">
        <v>0.06</v>
      </c>
      <c r="J2211" t="s">
        <v>30</v>
      </c>
      <c r="K2211">
        <v>664.88</v>
      </c>
      <c r="L2211">
        <v>350.98</v>
      </c>
      <c r="M2211">
        <v>30</v>
      </c>
      <c r="N2211" t="s">
        <v>1440</v>
      </c>
      <c r="O2211" t="s">
        <v>1568</v>
      </c>
      <c r="P2211" t="s">
        <v>1568</v>
      </c>
      <c r="Q2211" t="s">
        <v>32</v>
      </c>
      <c r="R2211" t="s">
        <v>48</v>
      </c>
      <c r="S2211" t="s">
        <v>111</v>
      </c>
      <c r="T2211" t="s">
        <v>1372</v>
      </c>
      <c r="U2211" t="s">
        <v>35</v>
      </c>
      <c r="V2211">
        <v>0.61</v>
      </c>
      <c r="W2211">
        <v>39981</v>
      </c>
    </row>
    <row r="2212" spans="1:23" x14ac:dyDescent="0.25">
      <c r="A2212">
        <v>29350</v>
      </c>
      <c r="B2212" s="3">
        <v>40050</v>
      </c>
      <c r="C2212" s="4">
        <f t="shared" si="102"/>
        <v>2009</v>
      </c>
      <c r="D2212" s="3" t="str">
        <f t="shared" si="103"/>
        <v>Aug</v>
      </c>
      <c r="E2212" s="3" t="str">
        <f t="shared" si="104"/>
        <v>Q2</v>
      </c>
      <c r="F2212" t="s">
        <v>29</v>
      </c>
      <c r="G2212">
        <v>10</v>
      </c>
      <c r="H2212">
        <v>150.33000000000001</v>
      </c>
      <c r="I2212">
        <v>0.1</v>
      </c>
      <c r="J2212" t="s">
        <v>21</v>
      </c>
      <c r="K2212">
        <v>-47.88</v>
      </c>
      <c r="L2212">
        <v>15.14</v>
      </c>
      <c r="M2212">
        <v>4.53</v>
      </c>
      <c r="N2212" t="s">
        <v>1436</v>
      </c>
      <c r="O2212" t="s">
        <v>1568</v>
      </c>
      <c r="P2212" t="s">
        <v>1568</v>
      </c>
      <c r="Q2212" t="s">
        <v>32</v>
      </c>
      <c r="R2212" t="s">
        <v>25</v>
      </c>
      <c r="S2212" t="s">
        <v>26</v>
      </c>
      <c r="T2212" t="s">
        <v>713</v>
      </c>
      <c r="U2212" t="s">
        <v>38</v>
      </c>
      <c r="V2212">
        <v>0.81</v>
      </c>
      <c r="W2212">
        <v>40053</v>
      </c>
    </row>
    <row r="2213" spans="1:23" x14ac:dyDescent="0.25">
      <c r="A2213">
        <v>29666</v>
      </c>
      <c r="B2213" s="3">
        <v>40907</v>
      </c>
      <c r="C2213" s="4">
        <f t="shared" si="102"/>
        <v>2011</v>
      </c>
      <c r="D2213" s="3" t="str">
        <f t="shared" si="103"/>
        <v>Dec</v>
      </c>
      <c r="E2213" s="3" t="str">
        <f t="shared" si="104"/>
        <v>Q3</v>
      </c>
      <c r="F2213" t="s">
        <v>44</v>
      </c>
      <c r="G2213">
        <v>29</v>
      </c>
      <c r="H2213">
        <v>155.86000000000001</v>
      </c>
      <c r="I2213">
        <v>0.09</v>
      </c>
      <c r="J2213" t="s">
        <v>21</v>
      </c>
      <c r="K2213">
        <v>-152.59</v>
      </c>
      <c r="L2213">
        <v>5.28</v>
      </c>
      <c r="M2213">
        <v>8.16</v>
      </c>
      <c r="N2213" t="s">
        <v>1518</v>
      </c>
      <c r="O2213" t="s">
        <v>1568</v>
      </c>
      <c r="P2213" t="s">
        <v>1568</v>
      </c>
      <c r="Q2213" t="s">
        <v>24</v>
      </c>
      <c r="R2213" t="s">
        <v>25</v>
      </c>
      <c r="S2213" t="s">
        <v>60</v>
      </c>
      <c r="T2213" t="s">
        <v>1612</v>
      </c>
      <c r="U2213" t="s">
        <v>38</v>
      </c>
      <c r="V2213">
        <v>0.4</v>
      </c>
      <c r="W2213">
        <v>40908</v>
      </c>
    </row>
    <row r="2214" spans="1:23" x14ac:dyDescent="0.25">
      <c r="A2214">
        <v>29700</v>
      </c>
      <c r="B2214" s="3">
        <v>40274</v>
      </c>
      <c r="C2214" s="4">
        <f t="shared" si="102"/>
        <v>2010</v>
      </c>
      <c r="D2214" s="3" t="str">
        <f t="shared" si="103"/>
        <v>Apr</v>
      </c>
      <c r="E2214" s="3" t="str">
        <f t="shared" si="104"/>
        <v>Q1</v>
      </c>
      <c r="F2214" t="s">
        <v>62</v>
      </c>
      <c r="G2214">
        <v>9</v>
      </c>
      <c r="H2214">
        <v>30.35</v>
      </c>
      <c r="I2214">
        <v>0.01</v>
      </c>
      <c r="J2214" t="s">
        <v>21</v>
      </c>
      <c r="K2214">
        <v>5.0199999999999996</v>
      </c>
      <c r="L2214">
        <v>3.08</v>
      </c>
      <c r="M2214">
        <v>0.99</v>
      </c>
      <c r="N2214" t="s">
        <v>1436</v>
      </c>
      <c r="O2214" t="s">
        <v>1568</v>
      </c>
      <c r="P2214" t="s">
        <v>1568</v>
      </c>
      <c r="Q2214" t="s">
        <v>32</v>
      </c>
      <c r="R2214" t="s">
        <v>25</v>
      </c>
      <c r="S2214" t="s">
        <v>87</v>
      </c>
      <c r="T2214" t="s">
        <v>365</v>
      </c>
      <c r="U2214" t="s">
        <v>38</v>
      </c>
      <c r="V2214">
        <v>0.37</v>
      </c>
      <c r="W2214">
        <v>40275</v>
      </c>
    </row>
    <row r="2215" spans="1:23" x14ac:dyDescent="0.25">
      <c r="A2215">
        <v>30754</v>
      </c>
      <c r="B2215" s="3">
        <v>40507</v>
      </c>
      <c r="C2215" s="4">
        <f t="shared" si="102"/>
        <v>2010</v>
      </c>
      <c r="D2215" s="3" t="str">
        <f t="shared" si="103"/>
        <v>Nov</v>
      </c>
      <c r="E2215" s="3" t="str">
        <f t="shared" si="104"/>
        <v>Q3</v>
      </c>
      <c r="F2215" t="s">
        <v>20</v>
      </c>
      <c r="G2215">
        <v>20</v>
      </c>
      <c r="H2215">
        <v>4108.17</v>
      </c>
      <c r="I2215">
        <v>0.09</v>
      </c>
      <c r="J2215" t="s">
        <v>21</v>
      </c>
      <c r="K2215">
        <v>-505.98447900000014</v>
      </c>
      <c r="L2215">
        <v>209.37</v>
      </c>
      <c r="M2215">
        <v>69</v>
      </c>
      <c r="N2215" t="s">
        <v>1444</v>
      </c>
      <c r="O2215" t="s">
        <v>1568</v>
      </c>
      <c r="P2215" t="s">
        <v>1568</v>
      </c>
      <c r="Q2215" t="s">
        <v>59</v>
      </c>
      <c r="R2215" t="s">
        <v>48</v>
      </c>
      <c r="S2215" t="s">
        <v>82</v>
      </c>
      <c r="T2215" t="s">
        <v>922</v>
      </c>
      <c r="U2215" t="s">
        <v>28</v>
      </c>
      <c r="V2215">
        <v>0.79</v>
      </c>
      <c r="W2215">
        <v>40511</v>
      </c>
    </row>
    <row r="2216" spans="1:23" x14ac:dyDescent="0.25">
      <c r="A2216">
        <v>31650</v>
      </c>
      <c r="B2216" s="3">
        <v>40401</v>
      </c>
      <c r="C2216" s="4">
        <f t="shared" si="102"/>
        <v>2010</v>
      </c>
      <c r="D2216" s="3" t="str">
        <f t="shared" si="103"/>
        <v>Aug</v>
      </c>
      <c r="E2216" s="3" t="str">
        <f t="shared" si="104"/>
        <v>Q2</v>
      </c>
      <c r="F2216" t="s">
        <v>44</v>
      </c>
      <c r="G2216">
        <v>19</v>
      </c>
      <c r="H2216">
        <v>1504.97</v>
      </c>
      <c r="I2216">
        <v>0.02</v>
      </c>
      <c r="J2216" t="s">
        <v>21</v>
      </c>
      <c r="K2216">
        <v>-0.30999999999997385</v>
      </c>
      <c r="L2216">
        <v>77.510000000000005</v>
      </c>
      <c r="M2216">
        <v>4</v>
      </c>
      <c r="N2216" t="s">
        <v>1505</v>
      </c>
      <c r="O2216" t="s">
        <v>1568</v>
      </c>
      <c r="P2216" t="s">
        <v>1568</v>
      </c>
      <c r="Q2216" t="s">
        <v>32</v>
      </c>
      <c r="R2216" t="s">
        <v>41</v>
      </c>
      <c r="S2216" t="s">
        <v>69</v>
      </c>
      <c r="T2216" t="s">
        <v>1104</v>
      </c>
      <c r="U2216" t="s">
        <v>38</v>
      </c>
      <c r="V2216">
        <v>0.76</v>
      </c>
      <c r="W2216">
        <v>40402</v>
      </c>
    </row>
    <row r="2217" spans="1:23" x14ac:dyDescent="0.25">
      <c r="A2217">
        <v>32292</v>
      </c>
      <c r="B2217" s="3">
        <v>40954</v>
      </c>
      <c r="C2217" s="4">
        <f t="shared" si="102"/>
        <v>2012</v>
      </c>
      <c r="D2217" s="3" t="str">
        <f t="shared" si="103"/>
        <v>Feb</v>
      </c>
      <c r="E2217" s="3" t="str">
        <f t="shared" si="104"/>
        <v>Q4</v>
      </c>
      <c r="F2217" t="s">
        <v>20</v>
      </c>
      <c r="G2217">
        <v>49</v>
      </c>
      <c r="H2217">
        <v>5008.7609999999995</v>
      </c>
      <c r="I2217">
        <v>0.04</v>
      </c>
      <c r="J2217" t="s">
        <v>21</v>
      </c>
      <c r="K2217">
        <v>1601.64</v>
      </c>
      <c r="L2217">
        <v>115.99</v>
      </c>
      <c r="M2217">
        <v>5.99</v>
      </c>
      <c r="N2217" t="s">
        <v>1467</v>
      </c>
      <c r="O2217" t="s">
        <v>1568</v>
      </c>
      <c r="P2217" t="s">
        <v>1568</v>
      </c>
      <c r="Q2217" t="s">
        <v>40</v>
      </c>
      <c r="R2217" t="s">
        <v>41</v>
      </c>
      <c r="S2217" t="s">
        <v>42</v>
      </c>
      <c r="T2217" t="s">
        <v>1247</v>
      </c>
      <c r="U2217" t="s">
        <v>38</v>
      </c>
      <c r="V2217">
        <v>0.56999999999999995</v>
      </c>
      <c r="W2217">
        <v>40961</v>
      </c>
    </row>
    <row r="2218" spans="1:23" x14ac:dyDescent="0.25">
      <c r="A2218">
        <v>35201</v>
      </c>
      <c r="B2218" s="3">
        <v>40333</v>
      </c>
      <c r="C2218" s="4">
        <f t="shared" si="102"/>
        <v>2010</v>
      </c>
      <c r="D2218" s="3" t="str">
        <f t="shared" si="103"/>
        <v>Jun</v>
      </c>
      <c r="E2218" s="3" t="str">
        <f t="shared" si="104"/>
        <v>Q1</v>
      </c>
      <c r="F2218" t="s">
        <v>20</v>
      </c>
      <c r="G2218">
        <v>18</v>
      </c>
      <c r="H2218">
        <v>211.44</v>
      </c>
      <c r="I2218">
        <v>0.03</v>
      </c>
      <c r="J2218" t="s">
        <v>21</v>
      </c>
      <c r="K2218">
        <v>-75.81</v>
      </c>
      <c r="L2218">
        <v>10.97</v>
      </c>
      <c r="M2218">
        <v>6.5</v>
      </c>
      <c r="N2218" t="s">
        <v>1464</v>
      </c>
      <c r="O2218" t="s">
        <v>1568</v>
      </c>
      <c r="P2218" t="s">
        <v>1568</v>
      </c>
      <c r="Q2218" t="s">
        <v>59</v>
      </c>
      <c r="R2218" t="s">
        <v>41</v>
      </c>
      <c r="S2218" t="s">
        <v>69</v>
      </c>
      <c r="T2218" t="s">
        <v>333</v>
      </c>
      <c r="U2218" t="s">
        <v>38</v>
      </c>
      <c r="V2218">
        <v>0.64</v>
      </c>
      <c r="W2218">
        <v>40340</v>
      </c>
    </row>
    <row r="2219" spans="1:23" x14ac:dyDescent="0.25">
      <c r="A2219">
        <v>35360</v>
      </c>
      <c r="B2219" s="3">
        <v>40651</v>
      </c>
      <c r="C2219" s="4">
        <f t="shared" si="102"/>
        <v>2011</v>
      </c>
      <c r="D2219" s="3" t="str">
        <f t="shared" si="103"/>
        <v>Apr</v>
      </c>
      <c r="E2219" s="3" t="str">
        <f t="shared" si="104"/>
        <v>Q1</v>
      </c>
      <c r="F2219" t="s">
        <v>77</v>
      </c>
      <c r="G2219">
        <v>4</v>
      </c>
      <c r="H2219">
        <v>41.06</v>
      </c>
      <c r="I2219">
        <v>0.04</v>
      </c>
      <c r="J2219" t="s">
        <v>21</v>
      </c>
      <c r="K2219">
        <v>-16.387499999999999</v>
      </c>
      <c r="L2219">
        <v>8.8800000000000008</v>
      </c>
      <c r="M2219">
        <v>6.28</v>
      </c>
      <c r="N2219" t="s">
        <v>1463</v>
      </c>
      <c r="O2219" t="s">
        <v>1568</v>
      </c>
      <c r="P2219" t="s">
        <v>1568</v>
      </c>
      <c r="Q2219" t="s">
        <v>40</v>
      </c>
      <c r="R2219" t="s">
        <v>25</v>
      </c>
      <c r="S2219" t="s">
        <v>36</v>
      </c>
      <c r="T2219" t="s">
        <v>1154</v>
      </c>
      <c r="U2219" t="s">
        <v>38</v>
      </c>
      <c r="V2219">
        <v>0.35</v>
      </c>
      <c r="W2219">
        <v>40653</v>
      </c>
    </row>
    <row r="2220" spans="1:23" x14ac:dyDescent="0.25">
      <c r="A2220">
        <v>35492</v>
      </c>
      <c r="B2220" s="3">
        <v>40949</v>
      </c>
      <c r="C2220" s="4">
        <f t="shared" si="102"/>
        <v>2012</v>
      </c>
      <c r="D2220" s="3" t="str">
        <f t="shared" si="103"/>
        <v>Feb</v>
      </c>
      <c r="E2220" s="3" t="str">
        <f t="shared" si="104"/>
        <v>Q4</v>
      </c>
      <c r="F2220" t="s">
        <v>62</v>
      </c>
      <c r="G2220">
        <v>36</v>
      </c>
      <c r="H2220">
        <v>455.93</v>
      </c>
      <c r="I2220">
        <v>0.02</v>
      </c>
      <c r="J2220" t="s">
        <v>55</v>
      </c>
      <c r="K2220">
        <v>83.51</v>
      </c>
      <c r="L2220">
        <v>12.64</v>
      </c>
      <c r="M2220">
        <v>4.9800000000000004</v>
      </c>
      <c r="N2220" t="s">
        <v>1381</v>
      </c>
      <c r="O2220" t="s">
        <v>1568</v>
      </c>
      <c r="P2220" t="s">
        <v>1568</v>
      </c>
      <c r="Q2220" t="s">
        <v>40</v>
      </c>
      <c r="R2220" t="s">
        <v>48</v>
      </c>
      <c r="S2220" t="s">
        <v>49</v>
      </c>
      <c r="T2220" t="s">
        <v>984</v>
      </c>
      <c r="U2220" t="s">
        <v>51</v>
      </c>
      <c r="V2220">
        <v>0.48</v>
      </c>
      <c r="W2220">
        <v>40951</v>
      </c>
    </row>
    <row r="2221" spans="1:23" x14ac:dyDescent="0.25">
      <c r="A2221">
        <v>37473</v>
      </c>
      <c r="B2221" s="3">
        <v>40087</v>
      </c>
      <c r="C2221" s="4">
        <f t="shared" si="102"/>
        <v>2009</v>
      </c>
      <c r="D2221" s="3" t="str">
        <f t="shared" si="103"/>
        <v>Oct</v>
      </c>
      <c r="E2221" s="3" t="str">
        <f t="shared" si="104"/>
        <v>Q3</v>
      </c>
      <c r="F2221" t="s">
        <v>20</v>
      </c>
      <c r="G2221">
        <v>8</v>
      </c>
      <c r="H2221">
        <v>43.72</v>
      </c>
      <c r="I2221">
        <v>0.06</v>
      </c>
      <c r="J2221" t="s">
        <v>21</v>
      </c>
      <c r="K2221">
        <v>2.12</v>
      </c>
      <c r="L2221">
        <v>5.18</v>
      </c>
      <c r="M2221">
        <v>2.04</v>
      </c>
      <c r="N2221" t="s">
        <v>1462</v>
      </c>
      <c r="O2221" t="s">
        <v>1568</v>
      </c>
      <c r="P2221" t="s">
        <v>1568</v>
      </c>
      <c r="Q2221" t="s">
        <v>24</v>
      </c>
      <c r="R2221" t="s">
        <v>25</v>
      </c>
      <c r="S2221" t="s">
        <v>60</v>
      </c>
      <c r="T2221" t="s">
        <v>388</v>
      </c>
      <c r="U2221" t="s">
        <v>67</v>
      </c>
      <c r="V2221">
        <v>0.36</v>
      </c>
      <c r="W2221">
        <v>40087</v>
      </c>
    </row>
    <row r="2222" spans="1:23" x14ac:dyDescent="0.25">
      <c r="A2222">
        <v>39079</v>
      </c>
      <c r="B2222" s="3">
        <v>40793</v>
      </c>
      <c r="C2222" s="4">
        <f t="shared" si="102"/>
        <v>2011</v>
      </c>
      <c r="D2222" s="3" t="str">
        <f t="shared" si="103"/>
        <v>Sep</v>
      </c>
      <c r="E2222" s="3" t="str">
        <f t="shared" si="104"/>
        <v>Q2</v>
      </c>
      <c r="F2222" t="s">
        <v>29</v>
      </c>
      <c r="G2222">
        <v>46</v>
      </c>
      <c r="H2222">
        <v>75.599999999999994</v>
      </c>
      <c r="I2222">
        <v>0.09</v>
      </c>
      <c r="J2222" t="s">
        <v>21</v>
      </c>
      <c r="K2222">
        <v>-225.25049999999999</v>
      </c>
      <c r="L2222">
        <v>1.68</v>
      </c>
      <c r="M2222">
        <v>5.28</v>
      </c>
      <c r="N2222" t="s">
        <v>1548</v>
      </c>
      <c r="O2222" t="s">
        <v>1568</v>
      </c>
      <c r="P2222" t="s">
        <v>1568</v>
      </c>
      <c r="Q2222" t="s">
        <v>24</v>
      </c>
      <c r="R2222" t="s">
        <v>25</v>
      </c>
      <c r="S2222" t="s">
        <v>36</v>
      </c>
      <c r="T2222" t="s">
        <v>1613</v>
      </c>
      <c r="U2222" t="s">
        <v>38</v>
      </c>
      <c r="V2222">
        <v>0.37</v>
      </c>
      <c r="W2222">
        <v>40793</v>
      </c>
    </row>
    <row r="2223" spans="1:23" x14ac:dyDescent="0.25">
      <c r="A2223">
        <v>40356</v>
      </c>
      <c r="B2223" s="3">
        <v>40166</v>
      </c>
      <c r="C2223" s="4">
        <f t="shared" si="102"/>
        <v>2009</v>
      </c>
      <c r="D2223" s="3" t="str">
        <f t="shared" si="103"/>
        <v>Dec</v>
      </c>
      <c r="E2223" s="3" t="str">
        <f t="shared" si="104"/>
        <v>Q3</v>
      </c>
      <c r="F2223" t="s">
        <v>44</v>
      </c>
      <c r="G2223">
        <v>48</v>
      </c>
      <c r="H2223">
        <v>201.98</v>
      </c>
      <c r="I2223">
        <v>0.05</v>
      </c>
      <c r="J2223" t="s">
        <v>55</v>
      </c>
      <c r="K2223">
        <v>-245.67</v>
      </c>
      <c r="L2223">
        <v>4.0599999999999996</v>
      </c>
      <c r="M2223">
        <v>6.89</v>
      </c>
      <c r="N2223" t="s">
        <v>78</v>
      </c>
      <c r="O2223" t="s">
        <v>1568</v>
      </c>
      <c r="P2223" t="s">
        <v>1568</v>
      </c>
      <c r="Q2223" t="s">
        <v>40</v>
      </c>
      <c r="R2223" t="s">
        <v>25</v>
      </c>
      <c r="S2223" t="s">
        <v>33</v>
      </c>
      <c r="T2223" t="s">
        <v>404</v>
      </c>
      <c r="U2223" t="s">
        <v>38</v>
      </c>
      <c r="V2223">
        <v>0.6</v>
      </c>
      <c r="W2223">
        <v>40168</v>
      </c>
    </row>
    <row r="2224" spans="1:23" x14ac:dyDescent="0.25">
      <c r="A2224">
        <v>42599</v>
      </c>
      <c r="B2224" s="3">
        <v>39909</v>
      </c>
      <c r="C2224" s="4">
        <f t="shared" si="102"/>
        <v>2009</v>
      </c>
      <c r="D2224" s="3" t="str">
        <f t="shared" si="103"/>
        <v>Apr</v>
      </c>
      <c r="E2224" s="3" t="str">
        <f t="shared" si="104"/>
        <v>Q1</v>
      </c>
      <c r="F2224" t="s">
        <v>62</v>
      </c>
      <c r="G2224">
        <v>31</v>
      </c>
      <c r="H2224">
        <v>9459.94</v>
      </c>
      <c r="I2224">
        <v>0.04</v>
      </c>
      <c r="J2224" t="s">
        <v>30</v>
      </c>
      <c r="K2224">
        <v>2023.75</v>
      </c>
      <c r="L2224">
        <v>300.98</v>
      </c>
      <c r="M2224">
        <v>54.92</v>
      </c>
      <c r="N2224" t="s">
        <v>1474</v>
      </c>
      <c r="O2224" t="s">
        <v>1568</v>
      </c>
      <c r="P2224" t="s">
        <v>1568</v>
      </c>
      <c r="Q2224" t="s">
        <v>32</v>
      </c>
      <c r="R2224" t="s">
        <v>48</v>
      </c>
      <c r="S2224" t="s">
        <v>79</v>
      </c>
      <c r="T2224" t="s">
        <v>553</v>
      </c>
      <c r="U2224" t="s">
        <v>81</v>
      </c>
      <c r="V2224">
        <v>0.55000000000000004</v>
      </c>
      <c r="W2224">
        <v>39910</v>
      </c>
    </row>
    <row r="2225" spans="1:23" x14ac:dyDescent="0.25">
      <c r="A2225">
        <v>45670</v>
      </c>
      <c r="B2225" s="3">
        <v>41128</v>
      </c>
      <c r="C2225" s="4">
        <f t="shared" si="102"/>
        <v>2012</v>
      </c>
      <c r="D2225" s="3" t="str">
        <f t="shared" si="103"/>
        <v>Aug</v>
      </c>
      <c r="E2225" s="3" t="str">
        <f t="shared" si="104"/>
        <v>Q2</v>
      </c>
      <c r="F2225" t="s">
        <v>20</v>
      </c>
      <c r="G2225">
        <v>2</v>
      </c>
      <c r="H2225">
        <v>20.16</v>
      </c>
      <c r="I2225">
        <v>0.06</v>
      </c>
      <c r="J2225" t="s">
        <v>21</v>
      </c>
      <c r="K2225">
        <v>-13.32</v>
      </c>
      <c r="L2225">
        <v>6.48</v>
      </c>
      <c r="M2225">
        <v>7.86</v>
      </c>
      <c r="N2225" t="s">
        <v>1438</v>
      </c>
      <c r="O2225" t="s">
        <v>1568</v>
      </c>
      <c r="P2225" t="s">
        <v>1568</v>
      </c>
      <c r="Q2225" t="s">
        <v>40</v>
      </c>
      <c r="R2225" t="s">
        <v>25</v>
      </c>
      <c r="S2225" t="s">
        <v>60</v>
      </c>
      <c r="T2225" t="s">
        <v>151</v>
      </c>
      <c r="U2225" t="s">
        <v>38</v>
      </c>
      <c r="V2225">
        <v>0.37</v>
      </c>
      <c r="W2225">
        <v>41132</v>
      </c>
    </row>
    <row r="2226" spans="1:23" x14ac:dyDescent="0.25">
      <c r="A2226">
        <v>47617</v>
      </c>
      <c r="B2226" s="3">
        <v>40155</v>
      </c>
      <c r="C2226" s="4">
        <f t="shared" si="102"/>
        <v>2009</v>
      </c>
      <c r="D2226" s="3" t="str">
        <f t="shared" si="103"/>
        <v>Dec</v>
      </c>
      <c r="E2226" s="3" t="str">
        <f t="shared" si="104"/>
        <v>Q3</v>
      </c>
      <c r="F2226" t="s">
        <v>44</v>
      </c>
      <c r="G2226">
        <v>17</v>
      </c>
      <c r="H2226">
        <v>5001.29</v>
      </c>
      <c r="I2226">
        <v>0.09</v>
      </c>
      <c r="J2226" t="s">
        <v>21</v>
      </c>
      <c r="K2226">
        <v>1680.9175</v>
      </c>
      <c r="L2226">
        <v>304.99</v>
      </c>
      <c r="M2226">
        <v>19.989999999999998</v>
      </c>
      <c r="N2226" t="s">
        <v>78</v>
      </c>
      <c r="O2226" t="s">
        <v>1568</v>
      </c>
      <c r="P2226" t="s">
        <v>1568</v>
      </c>
      <c r="Q2226" t="s">
        <v>40</v>
      </c>
      <c r="R2226" t="s">
        <v>25</v>
      </c>
      <c r="S2226" t="s">
        <v>36</v>
      </c>
      <c r="T2226" t="s">
        <v>1146</v>
      </c>
      <c r="U2226" t="s">
        <v>38</v>
      </c>
      <c r="V2226">
        <v>0.4</v>
      </c>
      <c r="W2226">
        <v>40156</v>
      </c>
    </row>
    <row r="2227" spans="1:23" x14ac:dyDescent="0.25">
      <c r="A2227">
        <v>47842</v>
      </c>
      <c r="B2227" s="3">
        <v>40310</v>
      </c>
      <c r="C2227" s="4">
        <f t="shared" si="102"/>
        <v>2010</v>
      </c>
      <c r="D2227" s="3" t="str">
        <f t="shared" si="103"/>
        <v>May</v>
      </c>
      <c r="E2227" s="3" t="str">
        <f t="shared" si="104"/>
        <v>Q1</v>
      </c>
      <c r="F2227" t="s">
        <v>62</v>
      </c>
      <c r="G2227">
        <v>50</v>
      </c>
      <c r="H2227">
        <v>230.23</v>
      </c>
      <c r="I2227">
        <v>0.06</v>
      </c>
      <c r="J2227" t="s">
        <v>55</v>
      </c>
      <c r="K2227">
        <v>-150.93</v>
      </c>
      <c r="L2227">
        <v>4.28</v>
      </c>
      <c r="M2227">
        <v>5.74</v>
      </c>
      <c r="N2227" t="s">
        <v>1516</v>
      </c>
      <c r="O2227" t="s">
        <v>1568</v>
      </c>
      <c r="P2227" t="s">
        <v>1568</v>
      </c>
      <c r="Q2227" t="s">
        <v>24</v>
      </c>
      <c r="R2227" t="s">
        <v>25</v>
      </c>
      <c r="S2227" t="s">
        <v>60</v>
      </c>
      <c r="T2227" t="s">
        <v>640</v>
      </c>
      <c r="U2227" t="s">
        <v>38</v>
      </c>
      <c r="V2227">
        <v>0.4</v>
      </c>
      <c r="W2227">
        <v>40310</v>
      </c>
    </row>
    <row r="2228" spans="1:23" x14ac:dyDescent="0.25">
      <c r="A2228">
        <v>48548</v>
      </c>
      <c r="B2228" s="3">
        <v>40628</v>
      </c>
      <c r="C2228" s="4">
        <f t="shared" si="102"/>
        <v>2011</v>
      </c>
      <c r="D2228" s="3" t="str">
        <f t="shared" si="103"/>
        <v>Mar</v>
      </c>
      <c r="E2228" s="3" t="str">
        <f t="shared" si="104"/>
        <v>Q4</v>
      </c>
      <c r="F2228" t="s">
        <v>77</v>
      </c>
      <c r="G2228">
        <v>3</v>
      </c>
      <c r="H2228">
        <v>13.71</v>
      </c>
      <c r="I2228">
        <v>0.03</v>
      </c>
      <c r="J2228" t="s">
        <v>21</v>
      </c>
      <c r="K2228">
        <v>-10.27</v>
      </c>
      <c r="L2228">
        <v>3.28</v>
      </c>
      <c r="M2228">
        <v>3.97</v>
      </c>
      <c r="N2228" t="s">
        <v>1454</v>
      </c>
      <c r="O2228" t="s">
        <v>1568</v>
      </c>
      <c r="P2228" t="s">
        <v>1568</v>
      </c>
      <c r="Q2228" t="s">
        <v>40</v>
      </c>
      <c r="R2228" t="s">
        <v>25</v>
      </c>
      <c r="S2228" t="s">
        <v>94</v>
      </c>
      <c r="T2228" t="s">
        <v>566</v>
      </c>
      <c r="U2228" t="s">
        <v>67</v>
      </c>
      <c r="V2228">
        <v>0.56000000000000005</v>
      </c>
      <c r="W2228">
        <v>40629</v>
      </c>
    </row>
    <row r="2229" spans="1:23" x14ac:dyDescent="0.25">
      <c r="A2229">
        <v>49056</v>
      </c>
      <c r="B2229" s="3">
        <v>40087</v>
      </c>
      <c r="C2229" s="4">
        <f t="shared" si="102"/>
        <v>2009</v>
      </c>
      <c r="D2229" s="3" t="str">
        <f t="shared" si="103"/>
        <v>Oct</v>
      </c>
      <c r="E2229" s="3" t="str">
        <f t="shared" si="104"/>
        <v>Q3</v>
      </c>
      <c r="F2229" t="s">
        <v>29</v>
      </c>
      <c r="G2229">
        <v>46</v>
      </c>
      <c r="H2229">
        <v>300.07</v>
      </c>
      <c r="I2229">
        <v>0.05</v>
      </c>
      <c r="J2229" t="s">
        <v>21</v>
      </c>
      <c r="K2229">
        <v>-209.58</v>
      </c>
      <c r="L2229">
        <v>6.48</v>
      </c>
      <c r="M2229">
        <v>8.4</v>
      </c>
      <c r="N2229" t="s">
        <v>1456</v>
      </c>
      <c r="O2229" t="s">
        <v>1568</v>
      </c>
      <c r="P2229" t="s">
        <v>1568</v>
      </c>
      <c r="Q2229" t="s">
        <v>59</v>
      </c>
      <c r="R2229" t="s">
        <v>25</v>
      </c>
      <c r="S2229" t="s">
        <v>60</v>
      </c>
      <c r="T2229" t="s">
        <v>1080</v>
      </c>
      <c r="U2229" t="s">
        <v>38</v>
      </c>
      <c r="V2229">
        <v>0.37</v>
      </c>
      <c r="W2229">
        <v>40089</v>
      </c>
    </row>
    <row r="2230" spans="1:23" x14ac:dyDescent="0.25">
      <c r="A2230">
        <v>50759</v>
      </c>
      <c r="B2230" s="3">
        <v>40256</v>
      </c>
      <c r="C2230" s="4">
        <f t="shared" si="102"/>
        <v>2010</v>
      </c>
      <c r="D2230" s="3" t="str">
        <f t="shared" si="103"/>
        <v>Mar</v>
      </c>
      <c r="E2230" s="3" t="str">
        <f t="shared" si="104"/>
        <v>Q4</v>
      </c>
      <c r="F2230" t="s">
        <v>20</v>
      </c>
      <c r="G2230">
        <v>46</v>
      </c>
      <c r="H2230">
        <v>2422.721</v>
      </c>
      <c r="I2230">
        <v>0.1</v>
      </c>
      <c r="J2230" t="s">
        <v>21</v>
      </c>
      <c r="K2230">
        <v>366.18299999999999</v>
      </c>
      <c r="L2230">
        <v>65.989999999999995</v>
      </c>
      <c r="M2230">
        <v>8.99</v>
      </c>
      <c r="N2230" t="s">
        <v>1526</v>
      </c>
      <c r="O2230" t="s">
        <v>1568</v>
      </c>
      <c r="P2230" t="s">
        <v>1568</v>
      </c>
      <c r="Q2230" t="s">
        <v>40</v>
      </c>
      <c r="R2230" t="s">
        <v>41</v>
      </c>
      <c r="S2230" t="s">
        <v>42</v>
      </c>
      <c r="T2230" t="s">
        <v>527</v>
      </c>
      <c r="U2230" t="s">
        <v>38</v>
      </c>
      <c r="V2230">
        <v>0.56000000000000005</v>
      </c>
      <c r="W2230">
        <v>40261</v>
      </c>
    </row>
    <row r="2231" spans="1:23" x14ac:dyDescent="0.25">
      <c r="A2231">
        <v>51556</v>
      </c>
      <c r="B2231" s="3">
        <v>41209</v>
      </c>
      <c r="C2231" s="4">
        <f t="shared" si="102"/>
        <v>2012</v>
      </c>
      <c r="D2231" s="3" t="str">
        <f t="shared" si="103"/>
        <v>Oct</v>
      </c>
      <c r="E2231" s="3" t="str">
        <f t="shared" si="104"/>
        <v>Q3</v>
      </c>
      <c r="F2231" t="s">
        <v>29</v>
      </c>
      <c r="G2231">
        <v>10</v>
      </c>
      <c r="H2231">
        <v>45.69</v>
      </c>
      <c r="I2231">
        <v>0.01</v>
      </c>
      <c r="J2231" t="s">
        <v>55</v>
      </c>
      <c r="K2231">
        <v>-24.21</v>
      </c>
      <c r="L2231">
        <v>3.57</v>
      </c>
      <c r="M2231">
        <v>4.17</v>
      </c>
      <c r="N2231" t="s">
        <v>591</v>
      </c>
      <c r="O2231" t="s">
        <v>1568</v>
      </c>
      <c r="P2231" t="s">
        <v>1568</v>
      </c>
      <c r="Q2231" t="s">
        <v>40</v>
      </c>
      <c r="R2231" t="s">
        <v>25</v>
      </c>
      <c r="S2231" t="s">
        <v>94</v>
      </c>
      <c r="T2231" t="s">
        <v>730</v>
      </c>
      <c r="U2231" t="s">
        <v>51</v>
      </c>
      <c r="V2231">
        <v>0.59</v>
      </c>
      <c r="W2231">
        <v>41211</v>
      </c>
    </row>
    <row r="2232" spans="1:23" x14ac:dyDescent="0.25">
      <c r="A2232">
        <v>51620</v>
      </c>
      <c r="B2232" s="3">
        <v>40976</v>
      </c>
      <c r="C2232" s="4">
        <f t="shared" si="102"/>
        <v>2012</v>
      </c>
      <c r="D2232" s="3" t="str">
        <f t="shared" si="103"/>
        <v>Mar</v>
      </c>
      <c r="E2232" s="3" t="str">
        <f t="shared" si="104"/>
        <v>Q4</v>
      </c>
      <c r="F2232" t="s">
        <v>62</v>
      </c>
      <c r="G2232">
        <v>12</v>
      </c>
      <c r="H2232">
        <v>173.97</v>
      </c>
      <c r="I2232">
        <v>0.03</v>
      </c>
      <c r="J2232" t="s">
        <v>21</v>
      </c>
      <c r="K2232">
        <v>-2.5499999999999998</v>
      </c>
      <c r="L2232">
        <v>13.48</v>
      </c>
      <c r="M2232">
        <v>4.51</v>
      </c>
      <c r="N2232" t="s">
        <v>1467</v>
      </c>
      <c r="O2232" t="s">
        <v>1568</v>
      </c>
      <c r="P2232" t="s">
        <v>1568</v>
      </c>
      <c r="Q2232" t="s">
        <v>40</v>
      </c>
      <c r="R2232" t="s">
        <v>25</v>
      </c>
      <c r="S2232" t="s">
        <v>26</v>
      </c>
      <c r="T2232" t="s">
        <v>100</v>
      </c>
      <c r="U2232" t="s">
        <v>38</v>
      </c>
      <c r="V2232">
        <v>0.59</v>
      </c>
      <c r="W2232">
        <v>40977</v>
      </c>
    </row>
    <row r="2233" spans="1:23" x14ac:dyDescent="0.25">
      <c r="A2233">
        <v>52837</v>
      </c>
      <c r="B2233" s="3">
        <v>40926</v>
      </c>
      <c r="C2233" s="4">
        <f t="shared" si="102"/>
        <v>2012</v>
      </c>
      <c r="D2233" s="3" t="str">
        <f t="shared" si="103"/>
        <v>Jan</v>
      </c>
      <c r="E2233" s="3" t="str">
        <f t="shared" si="104"/>
        <v>Q4</v>
      </c>
      <c r="F2233" t="s">
        <v>77</v>
      </c>
      <c r="G2233">
        <v>32</v>
      </c>
      <c r="H2233">
        <v>5934.39</v>
      </c>
      <c r="I2233">
        <v>0.08</v>
      </c>
      <c r="J2233" t="s">
        <v>21</v>
      </c>
      <c r="K2233">
        <v>519.54999999999995</v>
      </c>
      <c r="L2233">
        <v>193.17</v>
      </c>
      <c r="M2233">
        <v>19.989999999999998</v>
      </c>
      <c r="N2233" t="s">
        <v>1561</v>
      </c>
      <c r="O2233" t="s">
        <v>1568</v>
      </c>
      <c r="P2233" t="s">
        <v>1568</v>
      </c>
      <c r="Q2233" t="s">
        <v>40</v>
      </c>
      <c r="R2233" t="s">
        <v>25</v>
      </c>
      <c r="S2233" t="s">
        <v>26</v>
      </c>
      <c r="T2233" t="s">
        <v>335</v>
      </c>
      <c r="U2233" t="s">
        <v>38</v>
      </c>
      <c r="V2233">
        <v>0.71</v>
      </c>
      <c r="W2233">
        <v>40928</v>
      </c>
    </row>
    <row r="2234" spans="1:23" x14ac:dyDescent="0.25">
      <c r="A2234">
        <v>54592</v>
      </c>
      <c r="B2234" s="3">
        <v>40706</v>
      </c>
      <c r="C2234" s="4">
        <f t="shared" si="102"/>
        <v>2011</v>
      </c>
      <c r="D2234" s="3" t="str">
        <f t="shared" si="103"/>
        <v>Jun</v>
      </c>
      <c r="E2234" s="3" t="str">
        <f t="shared" si="104"/>
        <v>Q1</v>
      </c>
      <c r="F2234" t="s">
        <v>20</v>
      </c>
      <c r="G2234">
        <v>28</v>
      </c>
      <c r="H2234">
        <v>1971.56</v>
      </c>
      <c r="I2234">
        <v>0.05</v>
      </c>
      <c r="J2234" t="s">
        <v>30</v>
      </c>
      <c r="K2234">
        <v>-15.29</v>
      </c>
      <c r="L2234">
        <v>70.98</v>
      </c>
      <c r="M2234">
        <v>26.85</v>
      </c>
      <c r="N2234" t="s">
        <v>1503</v>
      </c>
      <c r="O2234" t="s">
        <v>1568</v>
      </c>
      <c r="P2234" t="s">
        <v>1568</v>
      </c>
      <c r="Q2234" t="s">
        <v>24</v>
      </c>
      <c r="R2234" t="s">
        <v>48</v>
      </c>
      <c r="S2234" t="s">
        <v>79</v>
      </c>
      <c r="T2234" t="s">
        <v>1614</v>
      </c>
      <c r="U2234" t="s">
        <v>81</v>
      </c>
      <c r="W2234">
        <v>40710</v>
      </c>
    </row>
    <row r="2235" spans="1:23" x14ac:dyDescent="0.25">
      <c r="A2235">
        <v>55202</v>
      </c>
      <c r="B2235" s="3">
        <v>40779</v>
      </c>
      <c r="C2235" s="4">
        <f t="shared" si="102"/>
        <v>2011</v>
      </c>
      <c r="D2235" s="3" t="str">
        <f t="shared" si="103"/>
        <v>Aug</v>
      </c>
      <c r="E2235" s="3" t="str">
        <f t="shared" si="104"/>
        <v>Q2</v>
      </c>
      <c r="F2235" t="s">
        <v>20</v>
      </c>
      <c r="G2235">
        <v>33</v>
      </c>
      <c r="H2235">
        <v>3093.76</v>
      </c>
      <c r="I2235">
        <v>7.0000000000000007E-2</v>
      </c>
      <c r="J2235" t="s">
        <v>55</v>
      </c>
      <c r="K2235">
        <v>-850.71</v>
      </c>
      <c r="L2235">
        <v>95.99</v>
      </c>
      <c r="M2235">
        <v>35</v>
      </c>
      <c r="N2235" t="s">
        <v>1533</v>
      </c>
      <c r="O2235" t="s">
        <v>1568</v>
      </c>
      <c r="P2235" t="s">
        <v>1568</v>
      </c>
      <c r="Q2235" t="s">
        <v>24</v>
      </c>
      <c r="R2235" t="s">
        <v>25</v>
      </c>
      <c r="S2235" t="s">
        <v>26</v>
      </c>
      <c r="T2235" t="s">
        <v>1386</v>
      </c>
      <c r="U2235" t="s">
        <v>28</v>
      </c>
      <c r="W2235">
        <v>40781</v>
      </c>
    </row>
    <row r="2236" spans="1:23" x14ac:dyDescent="0.25">
      <c r="A2236">
        <v>57894</v>
      </c>
      <c r="B2236" s="3">
        <v>41002</v>
      </c>
      <c r="C2236" s="4">
        <f t="shared" si="102"/>
        <v>2012</v>
      </c>
      <c r="D2236" s="3" t="str">
        <f t="shared" si="103"/>
        <v>Apr</v>
      </c>
      <c r="E2236" s="3" t="str">
        <f t="shared" si="104"/>
        <v>Q1</v>
      </c>
      <c r="F2236" t="s">
        <v>20</v>
      </c>
      <c r="G2236">
        <v>47</v>
      </c>
      <c r="H2236">
        <v>13382.01</v>
      </c>
      <c r="I2236">
        <v>0.09</v>
      </c>
      <c r="J2236" t="s">
        <v>30</v>
      </c>
      <c r="K2236">
        <v>2852.94</v>
      </c>
      <c r="L2236">
        <v>306.14</v>
      </c>
      <c r="M2236">
        <v>26.53</v>
      </c>
      <c r="N2236" t="s">
        <v>1485</v>
      </c>
      <c r="O2236" t="s">
        <v>1568</v>
      </c>
      <c r="P2236" t="s">
        <v>1568</v>
      </c>
      <c r="Q2236" t="s">
        <v>59</v>
      </c>
      <c r="R2236" t="s">
        <v>41</v>
      </c>
      <c r="S2236" t="s">
        <v>207</v>
      </c>
      <c r="T2236" t="s">
        <v>1068</v>
      </c>
      <c r="U2236" t="s">
        <v>35</v>
      </c>
      <c r="V2236">
        <v>0.56000000000000005</v>
      </c>
      <c r="W2236">
        <v>41004</v>
      </c>
    </row>
    <row r="2237" spans="1:23" x14ac:dyDescent="0.25">
      <c r="A2237">
        <v>1191</v>
      </c>
      <c r="B2237" s="3">
        <v>40853</v>
      </c>
      <c r="C2237" s="4">
        <f t="shared" si="102"/>
        <v>2011</v>
      </c>
      <c r="D2237" s="3" t="str">
        <f t="shared" si="103"/>
        <v>Nov</v>
      </c>
      <c r="E2237" s="3" t="str">
        <f t="shared" si="104"/>
        <v>Q3</v>
      </c>
      <c r="F2237" t="s">
        <v>62</v>
      </c>
      <c r="G2237">
        <v>35</v>
      </c>
      <c r="H2237">
        <v>3532.96</v>
      </c>
      <c r="I2237">
        <v>0.08</v>
      </c>
      <c r="J2237" t="s">
        <v>30</v>
      </c>
      <c r="K2237">
        <v>-243.60336000000004</v>
      </c>
      <c r="L2237">
        <v>100.8</v>
      </c>
      <c r="M2237">
        <v>60</v>
      </c>
      <c r="N2237" t="s">
        <v>1433</v>
      </c>
      <c r="O2237" t="s">
        <v>1568</v>
      </c>
      <c r="P2237" t="s">
        <v>1568</v>
      </c>
      <c r="Q2237" t="s">
        <v>59</v>
      </c>
      <c r="R2237" t="s">
        <v>48</v>
      </c>
      <c r="S2237" t="s">
        <v>82</v>
      </c>
      <c r="T2237" t="s">
        <v>471</v>
      </c>
      <c r="U2237" t="s">
        <v>35</v>
      </c>
      <c r="V2237">
        <v>0.59</v>
      </c>
      <c r="W2237">
        <v>40854</v>
      </c>
    </row>
    <row r="2238" spans="1:23" x14ac:dyDescent="0.25">
      <c r="A2238">
        <v>1985</v>
      </c>
      <c r="B2238" s="3">
        <v>40057</v>
      </c>
      <c r="C2238" s="4">
        <f t="shared" si="102"/>
        <v>2009</v>
      </c>
      <c r="D2238" s="3" t="str">
        <f t="shared" si="103"/>
        <v>Sep</v>
      </c>
      <c r="E2238" s="3" t="str">
        <f t="shared" si="104"/>
        <v>Q2</v>
      </c>
      <c r="F2238" t="s">
        <v>44</v>
      </c>
      <c r="G2238">
        <v>1</v>
      </c>
      <c r="H2238">
        <v>11.35</v>
      </c>
      <c r="I2238">
        <v>0.09</v>
      </c>
      <c r="J2238" t="s">
        <v>21</v>
      </c>
      <c r="K2238">
        <v>-7.96</v>
      </c>
      <c r="L2238">
        <v>5.78</v>
      </c>
      <c r="M2238">
        <v>5.67</v>
      </c>
      <c r="N2238" t="s">
        <v>1500</v>
      </c>
      <c r="O2238" t="s">
        <v>1568</v>
      </c>
      <c r="P2238" t="s">
        <v>1568</v>
      </c>
      <c r="Q2238" t="s">
        <v>59</v>
      </c>
      <c r="R2238" t="s">
        <v>25</v>
      </c>
      <c r="S2238" t="s">
        <v>60</v>
      </c>
      <c r="T2238" t="s">
        <v>580</v>
      </c>
      <c r="U2238" t="s">
        <v>38</v>
      </c>
      <c r="V2238">
        <v>0.36</v>
      </c>
      <c r="W2238">
        <v>40059</v>
      </c>
    </row>
    <row r="2239" spans="1:23" x14ac:dyDescent="0.25">
      <c r="A2239">
        <v>1988</v>
      </c>
      <c r="B2239" s="3">
        <v>40821</v>
      </c>
      <c r="C2239" s="4">
        <f t="shared" si="102"/>
        <v>2011</v>
      </c>
      <c r="D2239" s="3" t="str">
        <f t="shared" si="103"/>
        <v>Oct</v>
      </c>
      <c r="E2239" s="3" t="str">
        <f t="shared" si="104"/>
        <v>Q3</v>
      </c>
      <c r="F2239" t="s">
        <v>44</v>
      </c>
      <c r="G2239">
        <v>9</v>
      </c>
      <c r="H2239">
        <v>122.14</v>
      </c>
      <c r="I2239">
        <v>0.04</v>
      </c>
      <c r="J2239" t="s">
        <v>21</v>
      </c>
      <c r="K2239">
        <v>-16.989999999999998</v>
      </c>
      <c r="L2239">
        <v>13.48</v>
      </c>
      <c r="M2239">
        <v>4.51</v>
      </c>
      <c r="N2239" t="s">
        <v>1482</v>
      </c>
      <c r="O2239" t="s">
        <v>1568</v>
      </c>
      <c r="P2239" t="s">
        <v>1568</v>
      </c>
      <c r="Q2239" t="s">
        <v>40</v>
      </c>
      <c r="R2239" t="s">
        <v>25</v>
      </c>
      <c r="S2239" t="s">
        <v>26</v>
      </c>
      <c r="T2239" t="s">
        <v>100</v>
      </c>
      <c r="U2239" t="s">
        <v>38</v>
      </c>
      <c r="V2239">
        <v>0.59</v>
      </c>
      <c r="W2239">
        <v>40823</v>
      </c>
    </row>
    <row r="2240" spans="1:23" x14ac:dyDescent="0.25">
      <c r="A2240">
        <v>2305</v>
      </c>
      <c r="B2240" s="3">
        <v>40203</v>
      </c>
      <c r="C2240" s="4">
        <f t="shared" si="102"/>
        <v>2010</v>
      </c>
      <c r="D2240" s="3" t="str">
        <f t="shared" si="103"/>
        <v>Jan</v>
      </c>
      <c r="E2240" s="3" t="str">
        <f t="shared" si="104"/>
        <v>Q4</v>
      </c>
      <c r="F2240" t="s">
        <v>29</v>
      </c>
      <c r="G2240">
        <v>11</v>
      </c>
      <c r="H2240">
        <v>1382.8</v>
      </c>
      <c r="I2240">
        <v>0.01</v>
      </c>
      <c r="J2240" t="s">
        <v>21</v>
      </c>
      <c r="K2240">
        <v>141.31</v>
      </c>
      <c r="L2240">
        <v>120.33</v>
      </c>
      <c r="M2240">
        <v>19.989999999999998</v>
      </c>
      <c r="N2240" t="s">
        <v>1616</v>
      </c>
      <c r="O2240" t="s">
        <v>1568</v>
      </c>
      <c r="P2240" t="s">
        <v>1568</v>
      </c>
      <c r="Q2240" t="s">
        <v>59</v>
      </c>
      <c r="R2240" t="s">
        <v>25</v>
      </c>
      <c r="S2240" t="s">
        <v>26</v>
      </c>
      <c r="T2240" t="s">
        <v>1129</v>
      </c>
      <c r="U2240" t="s">
        <v>38</v>
      </c>
      <c r="V2240">
        <v>0.59</v>
      </c>
      <c r="W2240">
        <v>40203</v>
      </c>
    </row>
    <row r="2241" spans="1:23" x14ac:dyDescent="0.25">
      <c r="A2241">
        <v>3877</v>
      </c>
      <c r="B2241" s="3">
        <v>40318</v>
      </c>
      <c r="C2241" s="4">
        <f t="shared" si="102"/>
        <v>2010</v>
      </c>
      <c r="D2241" s="3" t="str">
        <f t="shared" si="103"/>
        <v>May</v>
      </c>
      <c r="E2241" s="3" t="str">
        <f t="shared" si="104"/>
        <v>Q1</v>
      </c>
      <c r="F2241" t="s">
        <v>20</v>
      </c>
      <c r="G2241">
        <v>14</v>
      </c>
      <c r="H2241">
        <v>700.46</v>
      </c>
      <c r="I2241">
        <v>0.02</v>
      </c>
      <c r="J2241" t="s">
        <v>55</v>
      </c>
      <c r="K2241">
        <v>254.31</v>
      </c>
      <c r="L2241">
        <v>48.04</v>
      </c>
      <c r="M2241">
        <v>7.23</v>
      </c>
      <c r="N2241" t="s">
        <v>1482</v>
      </c>
      <c r="O2241" t="s">
        <v>1568</v>
      </c>
      <c r="P2241" t="s">
        <v>1568</v>
      </c>
      <c r="Q2241" t="s">
        <v>40</v>
      </c>
      <c r="R2241" t="s">
        <v>25</v>
      </c>
      <c r="S2241" t="s">
        <v>60</v>
      </c>
      <c r="T2241" t="s">
        <v>520</v>
      </c>
      <c r="U2241" t="s">
        <v>38</v>
      </c>
      <c r="V2241">
        <v>0.37</v>
      </c>
      <c r="W2241">
        <v>40318</v>
      </c>
    </row>
    <row r="2242" spans="1:23" x14ac:dyDescent="0.25">
      <c r="A2242">
        <v>4103</v>
      </c>
      <c r="B2242" s="3">
        <v>41092</v>
      </c>
      <c r="C2242" s="4">
        <f t="shared" si="102"/>
        <v>2012</v>
      </c>
      <c r="D2242" s="3" t="str">
        <f t="shared" si="103"/>
        <v>Jul</v>
      </c>
      <c r="E2242" s="3" t="str">
        <f t="shared" si="104"/>
        <v>Q2</v>
      </c>
      <c r="F2242" t="s">
        <v>20</v>
      </c>
      <c r="G2242">
        <v>3</v>
      </c>
      <c r="H2242">
        <v>42.5</v>
      </c>
      <c r="I2242">
        <v>7.0000000000000007E-2</v>
      </c>
      <c r="J2242" t="s">
        <v>21</v>
      </c>
      <c r="K2242">
        <v>-28.43</v>
      </c>
      <c r="L2242">
        <v>11.66</v>
      </c>
      <c r="M2242">
        <v>8.99</v>
      </c>
      <c r="N2242" t="s">
        <v>1543</v>
      </c>
      <c r="O2242" t="s">
        <v>1568</v>
      </c>
      <c r="P2242" t="s">
        <v>1568</v>
      </c>
      <c r="Q2242" t="s">
        <v>59</v>
      </c>
      <c r="R2242" t="s">
        <v>25</v>
      </c>
      <c r="S2242" t="s">
        <v>94</v>
      </c>
      <c r="T2242" t="s">
        <v>491</v>
      </c>
      <c r="U2242" t="s">
        <v>51</v>
      </c>
      <c r="V2242">
        <v>0.59</v>
      </c>
      <c r="W2242">
        <v>41096</v>
      </c>
    </row>
    <row r="2243" spans="1:23" x14ac:dyDescent="0.25">
      <c r="A2243">
        <v>4455</v>
      </c>
      <c r="B2243" s="3">
        <v>40461</v>
      </c>
      <c r="C2243" s="4">
        <f t="shared" ref="C2243:C2306" si="105">YEAR(B2243)</f>
        <v>2010</v>
      </c>
      <c r="D2243" s="3" t="str">
        <f t="shared" ref="D2243:D2306" si="106">TEXT(B2243,"MMM")</f>
        <v>Oct</v>
      </c>
      <c r="E2243" s="3" t="str">
        <f t="shared" ref="E2243:E2306" si="107">IF(AND(MONTH(B2243)&gt;=4,MONTH(B2243)&lt;=6),"Q1",IF(AND(MONTH(B2243)&gt;=7,MONTH(B2243)&lt;=9),"Q2",IF(AND(MONTH(B2243)&gt;=10,MONTH(B2243)&lt;=12),"Q3",IF(AND(MONTH(B2243)&gt;=1,MONTH(B2243)&lt;=3),"Q4"))))</f>
        <v>Q3</v>
      </c>
      <c r="F2243" t="s">
        <v>62</v>
      </c>
      <c r="G2243">
        <v>39</v>
      </c>
      <c r="H2243">
        <v>279.29000000000002</v>
      </c>
      <c r="I2243">
        <v>7.0000000000000007E-2</v>
      </c>
      <c r="J2243" t="s">
        <v>21</v>
      </c>
      <c r="K2243">
        <v>14.15</v>
      </c>
      <c r="L2243">
        <v>7.59</v>
      </c>
      <c r="M2243">
        <v>4</v>
      </c>
      <c r="N2243" t="s">
        <v>1469</v>
      </c>
      <c r="O2243" t="s">
        <v>1568</v>
      </c>
      <c r="P2243" t="s">
        <v>1568</v>
      </c>
      <c r="Q2243" t="s">
        <v>24</v>
      </c>
      <c r="R2243" t="s">
        <v>48</v>
      </c>
      <c r="S2243" t="s">
        <v>49</v>
      </c>
      <c r="T2243" t="s">
        <v>497</v>
      </c>
      <c r="U2243" t="s">
        <v>67</v>
      </c>
      <c r="V2243">
        <v>0.42</v>
      </c>
      <c r="W2243">
        <v>40463</v>
      </c>
    </row>
    <row r="2244" spans="1:23" x14ac:dyDescent="0.25">
      <c r="A2244">
        <v>6086</v>
      </c>
      <c r="B2244" s="3">
        <v>40808</v>
      </c>
      <c r="C2244" s="4">
        <f t="shared" si="105"/>
        <v>2011</v>
      </c>
      <c r="D2244" s="3" t="str">
        <f t="shared" si="106"/>
        <v>Sep</v>
      </c>
      <c r="E2244" s="3" t="str">
        <f t="shared" si="107"/>
        <v>Q2</v>
      </c>
      <c r="F2244" t="s">
        <v>77</v>
      </c>
      <c r="G2244">
        <v>48</v>
      </c>
      <c r="H2244">
        <v>1734.72</v>
      </c>
      <c r="I2244">
        <v>0.04</v>
      </c>
      <c r="J2244" t="s">
        <v>21</v>
      </c>
      <c r="K2244">
        <v>57.89</v>
      </c>
      <c r="L2244">
        <v>35.44</v>
      </c>
      <c r="M2244">
        <v>19.989999999999998</v>
      </c>
      <c r="N2244" t="s">
        <v>1531</v>
      </c>
      <c r="O2244" t="s">
        <v>1568</v>
      </c>
      <c r="P2244" t="s">
        <v>1568</v>
      </c>
      <c r="Q2244" t="s">
        <v>40</v>
      </c>
      <c r="R2244" t="s">
        <v>25</v>
      </c>
      <c r="S2244" t="s">
        <v>60</v>
      </c>
      <c r="T2244" t="s">
        <v>1480</v>
      </c>
      <c r="U2244" t="s">
        <v>38</v>
      </c>
      <c r="V2244">
        <v>0.38</v>
      </c>
      <c r="W2244">
        <v>40810</v>
      </c>
    </row>
    <row r="2245" spans="1:23" x14ac:dyDescent="0.25">
      <c r="A2245">
        <v>6912</v>
      </c>
      <c r="B2245" s="3">
        <v>40887</v>
      </c>
      <c r="C2245" s="4">
        <f t="shared" si="105"/>
        <v>2011</v>
      </c>
      <c r="D2245" s="3" t="str">
        <f t="shared" si="106"/>
        <v>Dec</v>
      </c>
      <c r="E2245" s="3" t="str">
        <f t="shared" si="107"/>
        <v>Q3</v>
      </c>
      <c r="F2245" t="s">
        <v>44</v>
      </c>
      <c r="G2245">
        <v>14</v>
      </c>
      <c r="H2245">
        <v>294.52</v>
      </c>
      <c r="I2245">
        <v>0.09</v>
      </c>
      <c r="J2245" t="s">
        <v>21</v>
      </c>
      <c r="K2245">
        <v>15.34</v>
      </c>
      <c r="L2245">
        <v>21.78</v>
      </c>
      <c r="M2245">
        <v>5.94</v>
      </c>
      <c r="N2245" t="s">
        <v>1511</v>
      </c>
      <c r="O2245" t="s">
        <v>1568</v>
      </c>
      <c r="P2245" t="s">
        <v>1568</v>
      </c>
      <c r="Q2245" t="s">
        <v>24</v>
      </c>
      <c r="R2245" t="s">
        <v>25</v>
      </c>
      <c r="S2245" t="s">
        <v>33</v>
      </c>
      <c r="T2245" t="s">
        <v>46</v>
      </c>
      <c r="U2245" t="s">
        <v>47</v>
      </c>
      <c r="V2245">
        <v>0.5</v>
      </c>
      <c r="W2245">
        <v>40889</v>
      </c>
    </row>
    <row r="2246" spans="1:23" x14ac:dyDescent="0.25">
      <c r="A2246">
        <v>6950</v>
      </c>
      <c r="B2246" s="3">
        <v>40994</v>
      </c>
      <c r="C2246" s="4">
        <f t="shared" si="105"/>
        <v>2012</v>
      </c>
      <c r="D2246" s="3" t="str">
        <f t="shared" si="106"/>
        <v>Mar</v>
      </c>
      <c r="E2246" s="3" t="str">
        <f t="shared" si="107"/>
        <v>Q4</v>
      </c>
      <c r="F2246" t="s">
        <v>20</v>
      </c>
      <c r="G2246">
        <v>4</v>
      </c>
      <c r="H2246">
        <v>187.39949999999999</v>
      </c>
      <c r="I2246">
        <v>0.08</v>
      </c>
      <c r="J2246" t="s">
        <v>21</v>
      </c>
      <c r="K2246">
        <v>-225.30199999999999</v>
      </c>
      <c r="L2246">
        <v>55.99</v>
      </c>
      <c r="M2246">
        <v>3.3</v>
      </c>
      <c r="N2246" t="s">
        <v>1458</v>
      </c>
      <c r="O2246" t="s">
        <v>1568</v>
      </c>
      <c r="P2246" t="s">
        <v>1568</v>
      </c>
      <c r="Q2246" t="s">
        <v>59</v>
      </c>
      <c r="R2246" t="s">
        <v>41</v>
      </c>
      <c r="S2246" t="s">
        <v>42</v>
      </c>
      <c r="T2246" t="s">
        <v>289</v>
      </c>
      <c r="U2246" t="s">
        <v>51</v>
      </c>
      <c r="V2246">
        <v>0.59</v>
      </c>
      <c r="W2246">
        <v>40996</v>
      </c>
    </row>
    <row r="2247" spans="1:23" x14ac:dyDescent="0.25">
      <c r="A2247">
        <v>7075</v>
      </c>
      <c r="B2247" s="3">
        <v>40826</v>
      </c>
      <c r="C2247" s="4">
        <f t="shared" si="105"/>
        <v>2011</v>
      </c>
      <c r="D2247" s="3" t="str">
        <f t="shared" si="106"/>
        <v>Oct</v>
      </c>
      <c r="E2247" s="3" t="str">
        <f t="shared" si="107"/>
        <v>Q3</v>
      </c>
      <c r="F2247" t="s">
        <v>20</v>
      </c>
      <c r="G2247">
        <v>15</v>
      </c>
      <c r="H2247">
        <v>241.89</v>
      </c>
      <c r="I2247">
        <v>0.02</v>
      </c>
      <c r="J2247" t="s">
        <v>21</v>
      </c>
      <c r="K2247">
        <v>-83.3</v>
      </c>
      <c r="L2247">
        <v>15.42</v>
      </c>
      <c r="M2247">
        <v>10.68</v>
      </c>
      <c r="N2247" t="s">
        <v>1499</v>
      </c>
      <c r="O2247" t="s">
        <v>1568</v>
      </c>
      <c r="P2247" t="s">
        <v>1568</v>
      </c>
      <c r="Q2247" t="s">
        <v>40</v>
      </c>
      <c r="R2247" t="s">
        <v>25</v>
      </c>
      <c r="S2247" t="s">
        <v>26</v>
      </c>
      <c r="T2247" t="s">
        <v>1617</v>
      </c>
      <c r="U2247" t="s">
        <v>38</v>
      </c>
      <c r="V2247">
        <v>0.57999999999999996</v>
      </c>
      <c r="W2247">
        <v>40828</v>
      </c>
    </row>
    <row r="2248" spans="1:23" x14ac:dyDescent="0.25">
      <c r="A2248">
        <v>8065</v>
      </c>
      <c r="B2248" s="3">
        <v>41203</v>
      </c>
      <c r="C2248" s="4">
        <f t="shared" si="105"/>
        <v>2012</v>
      </c>
      <c r="D2248" s="3" t="str">
        <f t="shared" si="106"/>
        <v>Oct</v>
      </c>
      <c r="E2248" s="3" t="str">
        <f t="shared" si="107"/>
        <v>Q3</v>
      </c>
      <c r="F2248" t="s">
        <v>62</v>
      </c>
      <c r="G2248">
        <v>17</v>
      </c>
      <c r="H2248">
        <v>1125.76</v>
      </c>
      <c r="I2248">
        <v>0</v>
      </c>
      <c r="J2248" t="s">
        <v>21</v>
      </c>
      <c r="K2248">
        <v>379.28</v>
      </c>
      <c r="L2248">
        <v>60.65</v>
      </c>
      <c r="M2248">
        <v>12.23</v>
      </c>
      <c r="N2248" t="s">
        <v>1548</v>
      </c>
      <c r="O2248" t="s">
        <v>1568</v>
      </c>
      <c r="P2248" t="s">
        <v>1568</v>
      </c>
      <c r="Q2248" t="s">
        <v>24</v>
      </c>
      <c r="R2248" t="s">
        <v>48</v>
      </c>
      <c r="S2248" t="s">
        <v>49</v>
      </c>
      <c r="T2248" t="s">
        <v>1195</v>
      </c>
      <c r="U2248" t="s">
        <v>47</v>
      </c>
      <c r="V2248">
        <v>0.64</v>
      </c>
      <c r="W2248">
        <v>41205</v>
      </c>
    </row>
    <row r="2249" spans="1:23" x14ac:dyDescent="0.25">
      <c r="A2249">
        <v>8292</v>
      </c>
      <c r="B2249" s="3">
        <v>40210</v>
      </c>
      <c r="C2249" s="4">
        <f t="shared" si="105"/>
        <v>2010</v>
      </c>
      <c r="D2249" s="3" t="str">
        <f t="shared" si="106"/>
        <v>Feb</v>
      </c>
      <c r="E2249" s="3" t="str">
        <f t="shared" si="107"/>
        <v>Q4</v>
      </c>
      <c r="F2249" t="s">
        <v>44</v>
      </c>
      <c r="G2249">
        <v>18</v>
      </c>
      <c r="H2249">
        <v>299.87</v>
      </c>
      <c r="I2249">
        <v>0.02</v>
      </c>
      <c r="J2249" t="s">
        <v>21</v>
      </c>
      <c r="K2249">
        <v>130.04</v>
      </c>
      <c r="L2249">
        <v>15.74</v>
      </c>
      <c r="M2249">
        <v>1.39</v>
      </c>
      <c r="N2249" t="s">
        <v>1611</v>
      </c>
      <c r="O2249" t="s">
        <v>1568</v>
      </c>
      <c r="P2249" t="s">
        <v>1568</v>
      </c>
      <c r="Q2249" t="s">
        <v>40</v>
      </c>
      <c r="R2249" t="s">
        <v>25</v>
      </c>
      <c r="S2249" t="s">
        <v>75</v>
      </c>
      <c r="T2249" t="s">
        <v>76</v>
      </c>
      <c r="U2249" t="s">
        <v>38</v>
      </c>
      <c r="V2249">
        <v>0.4</v>
      </c>
      <c r="W2249">
        <v>40211</v>
      </c>
    </row>
    <row r="2250" spans="1:23" x14ac:dyDescent="0.25">
      <c r="A2250">
        <v>8513</v>
      </c>
      <c r="B2250" s="3">
        <v>40739</v>
      </c>
      <c r="C2250" s="4">
        <f t="shared" si="105"/>
        <v>2011</v>
      </c>
      <c r="D2250" s="3" t="str">
        <f t="shared" si="106"/>
        <v>Jul</v>
      </c>
      <c r="E2250" s="3" t="str">
        <f t="shared" si="107"/>
        <v>Q2</v>
      </c>
      <c r="F2250" t="s">
        <v>20</v>
      </c>
      <c r="G2250">
        <v>8</v>
      </c>
      <c r="H2250">
        <v>84.64</v>
      </c>
      <c r="I2250">
        <v>0</v>
      </c>
      <c r="J2250" t="s">
        <v>55</v>
      </c>
      <c r="K2250">
        <v>-9.2899999999999991</v>
      </c>
      <c r="L2250">
        <v>8.6199999999999992</v>
      </c>
      <c r="M2250">
        <v>4.5</v>
      </c>
      <c r="N2250" t="s">
        <v>1460</v>
      </c>
      <c r="O2250" t="s">
        <v>1568</v>
      </c>
      <c r="P2250" t="s">
        <v>1568</v>
      </c>
      <c r="Q2250" t="s">
        <v>24</v>
      </c>
      <c r="R2250" t="s">
        <v>25</v>
      </c>
      <c r="S2250" t="s">
        <v>33</v>
      </c>
      <c r="T2250" t="s">
        <v>1599</v>
      </c>
      <c r="U2250" t="s">
        <v>38</v>
      </c>
      <c r="V2250">
        <v>0.59</v>
      </c>
      <c r="W2250">
        <v>40746</v>
      </c>
    </row>
    <row r="2251" spans="1:23" x14ac:dyDescent="0.25">
      <c r="A2251">
        <v>9635</v>
      </c>
      <c r="B2251" s="3">
        <v>39916</v>
      </c>
      <c r="C2251" s="4">
        <f t="shared" si="105"/>
        <v>2009</v>
      </c>
      <c r="D2251" s="3" t="str">
        <f t="shared" si="106"/>
        <v>Apr</v>
      </c>
      <c r="E2251" s="3" t="str">
        <f t="shared" si="107"/>
        <v>Q1</v>
      </c>
      <c r="F2251" t="s">
        <v>77</v>
      </c>
      <c r="G2251">
        <v>1</v>
      </c>
      <c r="H2251">
        <v>3.42</v>
      </c>
      <c r="I2251">
        <v>0.05</v>
      </c>
      <c r="J2251" t="s">
        <v>21</v>
      </c>
      <c r="K2251">
        <v>-2.9094999999999995</v>
      </c>
      <c r="L2251">
        <v>1.88</v>
      </c>
      <c r="M2251">
        <v>1.49</v>
      </c>
      <c r="N2251" t="s">
        <v>1305</v>
      </c>
      <c r="O2251" t="s">
        <v>1568</v>
      </c>
      <c r="P2251" t="s">
        <v>1568</v>
      </c>
      <c r="Q2251" t="s">
        <v>40</v>
      </c>
      <c r="R2251" t="s">
        <v>25</v>
      </c>
      <c r="S2251" t="s">
        <v>36</v>
      </c>
      <c r="T2251" t="s">
        <v>169</v>
      </c>
      <c r="U2251" t="s">
        <v>38</v>
      </c>
      <c r="V2251">
        <v>0.37</v>
      </c>
      <c r="W2251">
        <v>39918</v>
      </c>
    </row>
    <row r="2252" spans="1:23" x14ac:dyDescent="0.25">
      <c r="A2252">
        <v>10436</v>
      </c>
      <c r="B2252" s="3">
        <v>40545</v>
      </c>
      <c r="C2252" s="4">
        <f t="shared" si="105"/>
        <v>2011</v>
      </c>
      <c r="D2252" s="3" t="str">
        <f t="shared" si="106"/>
        <v>Jan</v>
      </c>
      <c r="E2252" s="3" t="str">
        <f t="shared" si="107"/>
        <v>Q4</v>
      </c>
      <c r="F2252" t="s">
        <v>20</v>
      </c>
      <c r="G2252">
        <v>24</v>
      </c>
      <c r="H2252">
        <v>138.75</v>
      </c>
      <c r="I2252">
        <v>0.09</v>
      </c>
      <c r="J2252" t="s">
        <v>21</v>
      </c>
      <c r="K2252">
        <v>49.81</v>
      </c>
      <c r="L2252">
        <v>5.84</v>
      </c>
      <c r="M2252">
        <v>1</v>
      </c>
      <c r="N2252" t="s">
        <v>1433</v>
      </c>
      <c r="O2252" t="s">
        <v>1568</v>
      </c>
      <c r="P2252" t="s">
        <v>1568</v>
      </c>
      <c r="Q2252" t="s">
        <v>40</v>
      </c>
      <c r="R2252" t="s">
        <v>25</v>
      </c>
      <c r="S2252" t="s">
        <v>94</v>
      </c>
      <c r="T2252" t="s">
        <v>1125</v>
      </c>
      <c r="U2252" t="s">
        <v>67</v>
      </c>
      <c r="V2252">
        <v>0.38</v>
      </c>
      <c r="W2252">
        <v>40552</v>
      </c>
    </row>
    <row r="2253" spans="1:23" x14ac:dyDescent="0.25">
      <c r="A2253">
        <v>10752</v>
      </c>
      <c r="B2253" s="3">
        <v>40796</v>
      </c>
      <c r="C2253" s="4">
        <f t="shared" si="105"/>
        <v>2011</v>
      </c>
      <c r="D2253" s="3" t="str">
        <f t="shared" si="106"/>
        <v>Sep</v>
      </c>
      <c r="E2253" s="3" t="str">
        <f t="shared" si="107"/>
        <v>Q2</v>
      </c>
      <c r="F2253" t="s">
        <v>77</v>
      </c>
      <c r="G2253">
        <v>5</v>
      </c>
      <c r="H2253">
        <v>95.38</v>
      </c>
      <c r="I2253">
        <v>0.03</v>
      </c>
      <c r="J2253" t="s">
        <v>21</v>
      </c>
      <c r="K2253">
        <v>-36.891999999999996</v>
      </c>
      <c r="L2253">
        <v>15.99</v>
      </c>
      <c r="M2253">
        <v>13.18</v>
      </c>
      <c r="N2253" t="s">
        <v>1566</v>
      </c>
      <c r="O2253" t="s">
        <v>1568</v>
      </c>
      <c r="P2253" t="s">
        <v>1568</v>
      </c>
      <c r="Q2253" t="s">
        <v>24</v>
      </c>
      <c r="R2253" t="s">
        <v>25</v>
      </c>
      <c r="S2253" t="s">
        <v>36</v>
      </c>
      <c r="T2253" t="s">
        <v>91</v>
      </c>
      <c r="U2253" t="s">
        <v>38</v>
      </c>
      <c r="V2253">
        <v>0.37</v>
      </c>
      <c r="W2253">
        <v>40797</v>
      </c>
    </row>
    <row r="2254" spans="1:23" x14ac:dyDescent="0.25">
      <c r="A2254">
        <v>11779</v>
      </c>
      <c r="B2254" s="3">
        <v>40358</v>
      </c>
      <c r="C2254" s="4">
        <f t="shared" si="105"/>
        <v>2010</v>
      </c>
      <c r="D2254" s="3" t="str">
        <f t="shared" si="106"/>
        <v>Jun</v>
      </c>
      <c r="E2254" s="3" t="str">
        <f t="shared" si="107"/>
        <v>Q1</v>
      </c>
      <c r="F2254" t="s">
        <v>44</v>
      </c>
      <c r="G2254">
        <v>45</v>
      </c>
      <c r="H2254">
        <v>311.10000000000002</v>
      </c>
      <c r="I2254">
        <v>0.04</v>
      </c>
      <c r="J2254" t="s">
        <v>21</v>
      </c>
      <c r="K2254">
        <v>86.6</v>
      </c>
      <c r="L2254">
        <v>6.88</v>
      </c>
      <c r="M2254">
        <v>2</v>
      </c>
      <c r="N2254" t="s">
        <v>1474</v>
      </c>
      <c r="O2254" t="s">
        <v>1568</v>
      </c>
      <c r="P2254" t="s">
        <v>1568</v>
      </c>
      <c r="Q2254" t="s">
        <v>32</v>
      </c>
      <c r="R2254" t="s">
        <v>25</v>
      </c>
      <c r="S2254" t="s">
        <v>60</v>
      </c>
      <c r="T2254" t="s">
        <v>1048</v>
      </c>
      <c r="U2254" t="s">
        <v>67</v>
      </c>
      <c r="V2254">
        <v>0.39</v>
      </c>
      <c r="W2254">
        <v>40360</v>
      </c>
    </row>
    <row r="2255" spans="1:23" x14ac:dyDescent="0.25">
      <c r="A2255">
        <v>12515</v>
      </c>
      <c r="B2255" s="3">
        <v>40311</v>
      </c>
      <c r="C2255" s="4">
        <f t="shared" si="105"/>
        <v>2010</v>
      </c>
      <c r="D2255" s="3" t="str">
        <f t="shared" si="106"/>
        <v>May</v>
      </c>
      <c r="E2255" s="3" t="str">
        <f t="shared" si="107"/>
        <v>Q1</v>
      </c>
      <c r="F2255" t="s">
        <v>62</v>
      </c>
      <c r="G2255">
        <v>16</v>
      </c>
      <c r="H2255">
        <v>1702.499</v>
      </c>
      <c r="I2255">
        <v>0.08</v>
      </c>
      <c r="J2255" t="s">
        <v>21</v>
      </c>
      <c r="K2255">
        <v>133.452</v>
      </c>
      <c r="L2255">
        <v>125.99</v>
      </c>
      <c r="M2255">
        <v>5.99</v>
      </c>
      <c r="N2255" t="s">
        <v>1497</v>
      </c>
      <c r="O2255" t="s">
        <v>1568</v>
      </c>
      <c r="P2255" t="s">
        <v>1568</v>
      </c>
      <c r="Q2255" t="s">
        <v>24</v>
      </c>
      <c r="R2255" t="s">
        <v>41</v>
      </c>
      <c r="S2255" t="s">
        <v>42</v>
      </c>
      <c r="T2255" t="s">
        <v>1498</v>
      </c>
      <c r="U2255" t="s">
        <v>38</v>
      </c>
      <c r="V2255">
        <v>0.56000000000000005</v>
      </c>
      <c r="W2255">
        <v>40314</v>
      </c>
    </row>
    <row r="2256" spans="1:23" x14ac:dyDescent="0.25">
      <c r="A2256">
        <v>12580</v>
      </c>
      <c r="B2256" s="3">
        <v>40191</v>
      </c>
      <c r="C2256" s="4">
        <f t="shared" si="105"/>
        <v>2010</v>
      </c>
      <c r="D2256" s="3" t="str">
        <f t="shared" si="106"/>
        <v>Jan</v>
      </c>
      <c r="E2256" s="3" t="str">
        <f t="shared" si="107"/>
        <v>Q4</v>
      </c>
      <c r="F2256" t="s">
        <v>20</v>
      </c>
      <c r="G2256">
        <v>43</v>
      </c>
      <c r="H2256">
        <v>140.72</v>
      </c>
      <c r="I2256">
        <v>0.04</v>
      </c>
      <c r="J2256" t="s">
        <v>21</v>
      </c>
      <c r="K2256">
        <v>-115.53</v>
      </c>
      <c r="L2256">
        <v>3.28</v>
      </c>
      <c r="M2256">
        <v>3.97</v>
      </c>
      <c r="N2256" t="s">
        <v>1518</v>
      </c>
      <c r="O2256" t="s">
        <v>1568</v>
      </c>
      <c r="P2256" t="s">
        <v>1568</v>
      </c>
      <c r="Q2256" t="s">
        <v>24</v>
      </c>
      <c r="R2256" t="s">
        <v>25</v>
      </c>
      <c r="S2256" t="s">
        <v>94</v>
      </c>
      <c r="T2256" t="s">
        <v>564</v>
      </c>
      <c r="U2256" t="s">
        <v>67</v>
      </c>
      <c r="V2256">
        <v>0.56000000000000005</v>
      </c>
      <c r="W2256">
        <v>40193</v>
      </c>
    </row>
    <row r="2257" spans="1:23" x14ac:dyDescent="0.25">
      <c r="A2257">
        <v>12931</v>
      </c>
      <c r="B2257" s="3">
        <v>41023</v>
      </c>
      <c r="C2257" s="4">
        <f t="shared" si="105"/>
        <v>2012</v>
      </c>
      <c r="D2257" s="3" t="str">
        <f t="shared" si="106"/>
        <v>Apr</v>
      </c>
      <c r="E2257" s="3" t="str">
        <f t="shared" si="107"/>
        <v>Q1</v>
      </c>
      <c r="F2257" t="s">
        <v>62</v>
      </c>
      <c r="G2257">
        <v>11</v>
      </c>
      <c r="H2257">
        <v>653.91999999999996</v>
      </c>
      <c r="I2257">
        <v>0.02</v>
      </c>
      <c r="J2257" t="s">
        <v>21</v>
      </c>
      <c r="K2257">
        <v>52.89</v>
      </c>
      <c r="L2257">
        <v>59.76</v>
      </c>
      <c r="M2257">
        <v>9.7100000000000009</v>
      </c>
      <c r="N2257" t="s">
        <v>1564</v>
      </c>
      <c r="O2257" t="s">
        <v>1568</v>
      </c>
      <c r="P2257" t="s">
        <v>1568</v>
      </c>
      <c r="Q2257" t="s">
        <v>59</v>
      </c>
      <c r="R2257" t="s">
        <v>25</v>
      </c>
      <c r="S2257" t="s">
        <v>26</v>
      </c>
      <c r="T2257" t="s">
        <v>1590</v>
      </c>
      <c r="U2257" t="s">
        <v>38</v>
      </c>
      <c r="V2257">
        <v>0.56999999999999995</v>
      </c>
      <c r="W2257">
        <v>41024</v>
      </c>
    </row>
    <row r="2258" spans="1:23" x14ac:dyDescent="0.25">
      <c r="A2258">
        <v>13027</v>
      </c>
      <c r="B2258" s="3">
        <v>40923</v>
      </c>
      <c r="C2258" s="4">
        <f t="shared" si="105"/>
        <v>2012</v>
      </c>
      <c r="D2258" s="3" t="str">
        <f t="shared" si="106"/>
        <v>Jan</v>
      </c>
      <c r="E2258" s="3" t="str">
        <f t="shared" si="107"/>
        <v>Q4</v>
      </c>
      <c r="F2258" t="s">
        <v>77</v>
      </c>
      <c r="G2258">
        <v>42</v>
      </c>
      <c r="H2258">
        <v>290.68</v>
      </c>
      <c r="I2258">
        <v>0.03</v>
      </c>
      <c r="J2258" t="s">
        <v>21</v>
      </c>
      <c r="K2258">
        <v>-93.5</v>
      </c>
      <c r="L2258">
        <v>6.78</v>
      </c>
      <c r="M2258">
        <v>6.18</v>
      </c>
      <c r="N2258" t="s">
        <v>1460</v>
      </c>
      <c r="O2258" t="s">
        <v>1568</v>
      </c>
      <c r="P2258" t="s">
        <v>1568</v>
      </c>
      <c r="Q2258" t="s">
        <v>24</v>
      </c>
      <c r="R2258" t="s">
        <v>25</v>
      </c>
      <c r="S2258" t="s">
        <v>60</v>
      </c>
      <c r="T2258" t="s">
        <v>802</v>
      </c>
      <c r="U2258" t="s">
        <v>38</v>
      </c>
      <c r="V2258">
        <v>0.39</v>
      </c>
      <c r="W2258">
        <v>40925</v>
      </c>
    </row>
    <row r="2259" spans="1:23" x14ac:dyDescent="0.25">
      <c r="A2259">
        <v>13572</v>
      </c>
      <c r="B2259" s="3">
        <v>41046</v>
      </c>
      <c r="C2259" s="4">
        <f t="shared" si="105"/>
        <v>2012</v>
      </c>
      <c r="D2259" s="3" t="str">
        <f t="shared" si="106"/>
        <v>May</v>
      </c>
      <c r="E2259" s="3" t="str">
        <f t="shared" si="107"/>
        <v>Q1</v>
      </c>
      <c r="F2259" t="s">
        <v>77</v>
      </c>
      <c r="G2259">
        <v>7</v>
      </c>
      <c r="H2259">
        <v>40.11</v>
      </c>
      <c r="I2259">
        <v>7.0000000000000007E-2</v>
      </c>
      <c r="J2259" t="s">
        <v>21</v>
      </c>
      <c r="K2259">
        <v>-43.71</v>
      </c>
      <c r="L2259">
        <v>5.0199999999999996</v>
      </c>
      <c r="M2259">
        <v>5.14</v>
      </c>
      <c r="N2259" t="s">
        <v>1555</v>
      </c>
      <c r="O2259" t="s">
        <v>1568</v>
      </c>
      <c r="P2259" t="s">
        <v>1568</v>
      </c>
      <c r="Q2259" t="s">
        <v>59</v>
      </c>
      <c r="R2259" t="s">
        <v>41</v>
      </c>
      <c r="S2259" t="s">
        <v>69</v>
      </c>
      <c r="T2259" t="s">
        <v>358</v>
      </c>
      <c r="U2259" t="s">
        <v>51</v>
      </c>
      <c r="V2259">
        <v>0.79</v>
      </c>
      <c r="W2259">
        <v>41047</v>
      </c>
    </row>
    <row r="2260" spans="1:23" x14ac:dyDescent="0.25">
      <c r="A2260">
        <v>13731</v>
      </c>
      <c r="B2260" s="3">
        <v>40307</v>
      </c>
      <c r="C2260" s="4">
        <f t="shared" si="105"/>
        <v>2010</v>
      </c>
      <c r="D2260" s="3" t="str">
        <f t="shared" si="106"/>
        <v>May</v>
      </c>
      <c r="E2260" s="3" t="str">
        <f t="shared" si="107"/>
        <v>Q1</v>
      </c>
      <c r="F2260" t="s">
        <v>44</v>
      </c>
      <c r="G2260">
        <v>10</v>
      </c>
      <c r="H2260">
        <v>44.08</v>
      </c>
      <c r="I2260">
        <v>0.08</v>
      </c>
      <c r="J2260" t="s">
        <v>21</v>
      </c>
      <c r="K2260">
        <v>6.79</v>
      </c>
      <c r="L2260">
        <v>4.4800000000000004</v>
      </c>
      <c r="M2260">
        <v>1.22</v>
      </c>
      <c r="N2260" t="s">
        <v>1462</v>
      </c>
      <c r="O2260" t="s">
        <v>1568</v>
      </c>
      <c r="P2260" t="s">
        <v>1568</v>
      </c>
      <c r="Q2260" t="s">
        <v>24</v>
      </c>
      <c r="R2260" t="s">
        <v>25</v>
      </c>
      <c r="S2260" t="s">
        <v>60</v>
      </c>
      <c r="T2260" t="s">
        <v>219</v>
      </c>
      <c r="U2260" t="s">
        <v>67</v>
      </c>
      <c r="V2260">
        <v>0.36</v>
      </c>
      <c r="W2260">
        <v>40310</v>
      </c>
    </row>
    <row r="2261" spans="1:23" x14ac:dyDescent="0.25">
      <c r="A2261">
        <v>14112</v>
      </c>
      <c r="B2261" s="3">
        <v>40018</v>
      </c>
      <c r="C2261" s="4">
        <f t="shared" si="105"/>
        <v>2009</v>
      </c>
      <c r="D2261" s="3" t="str">
        <f t="shared" si="106"/>
        <v>Jul</v>
      </c>
      <c r="E2261" s="3" t="str">
        <f t="shared" si="107"/>
        <v>Q2</v>
      </c>
      <c r="F2261" t="s">
        <v>20</v>
      </c>
      <c r="G2261">
        <v>1</v>
      </c>
      <c r="H2261">
        <v>68.45</v>
      </c>
      <c r="I2261">
        <v>0.02</v>
      </c>
      <c r="J2261" t="s">
        <v>55</v>
      </c>
      <c r="K2261">
        <v>-25.76</v>
      </c>
      <c r="L2261">
        <v>50.98</v>
      </c>
      <c r="M2261">
        <v>13.66</v>
      </c>
      <c r="N2261" t="s">
        <v>1493</v>
      </c>
      <c r="O2261" t="s">
        <v>1568</v>
      </c>
      <c r="P2261" t="s">
        <v>1568</v>
      </c>
      <c r="Q2261" t="s">
        <v>40</v>
      </c>
      <c r="R2261" t="s">
        <v>25</v>
      </c>
      <c r="S2261" t="s">
        <v>33</v>
      </c>
      <c r="T2261" t="s">
        <v>510</v>
      </c>
      <c r="U2261" t="s">
        <v>38</v>
      </c>
      <c r="V2261">
        <v>0.57999999999999996</v>
      </c>
      <c r="W2261">
        <v>40018</v>
      </c>
    </row>
    <row r="2262" spans="1:23" x14ac:dyDescent="0.25">
      <c r="A2262">
        <v>17216</v>
      </c>
      <c r="B2262" s="3">
        <v>41056</v>
      </c>
      <c r="C2262" s="4">
        <f t="shared" si="105"/>
        <v>2012</v>
      </c>
      <c r="D2262" s="3" t="str">
        <f t="shared" si="106"/>
        <v>May</v>
      </c>
      <c r="E2262" s="3" t="str">
        <f t="shared" si="107"/>
        <v>Q1</v>
      </c>
      <c r="F2262" t="s">
        <v>62</v>
      </c>
      <c r="G2262">
        <v>7</v>
      </c>
      <c r="H2262">
        <v>2236.16</v>
      </c>
      <c r="I2262">
        <v>0.05</v>
      </c>
      <c r="J2262" t="s">
        <v>30</v>
      </c>
      <c r="K2262">
        <v>-99.160000000000082</v>
      </c>
      <c r="L2262">
        <v>320.98</v>
      </c>
      <c r="M2262">
        <v>58.95</v>
      </c>
      <c r="N2262" t="s">
        <v>1436</v>
      </c>
      <c r="O2262" t="s">
        <v>1568</v>
      </c>
      <c r="P2262" t="s">
        <v>1568</v>
      </c>
      <c r="Q2262" t="s">
        <v>24</v>
      </c>
      <c r="R2262" t="s">
        <v>48</v>
      </c>
      <c r="S2262" t="s">
        <v>111</v>
      </c>
      <c r="T2262" t="s">
        <v>178</v>
      </c>
      <c r="U2262" t="s">
        <v>35</v>
      </c>
      <c r="V2262">
        <v>0.56999999999999995</v>
      </c>
      <c r="W2262">
        <v>41057</v>
      </c>
    </row>
    <row r="2263" spans="1:23" x14ac:dyDescent="0.25">
      <c r="A2263">
        <v>17953</v>
      </c>
      <c r="B2263" s="3">
        <v>41141</v>
      </c>
      <c r="C2263" s="4">
        <f t="shared" si="105"/>
        <v>2012</v>
      </c>
      <c r="D2263" s="3" t="str">
        <f t="shared" si="106"/>
        <v>Aug</v>
      </c>
      <c r="E2263" s="3" t="str">
        <f t="shared" si="107"/>
        <v>Q2</v>
      </c>
      <c r="F2263" t="s">
        <v>29</v>
      </c>
      <c r="G2263">
        <v>21</v>
      </c>
      <c r="H2263">
        <v>1490.56</v>
      </c>
      <c r="I2263">
        <v>0.01</v>
      </c>
      <c r="J2263" t="s">
        <v>30</v>
      </c>
      <c r="K2263">
        <v>-499.51</v>
      </c>
      <c r="L2263">
        <v>68.81</v>
      </c>
      <c r="M2263">
        <v>60</v>
      </c>
      <c r="N2263" t="s">
        <v>1445</v>
      </c>
      <c r="O2263" t="s">
        <v>1568</v>
      </c>
      <c r="P2263" t="s">
        <v>1568</v>
      </c>
      <c r="Q2263" t="s">
        <v>24</v>
      </c>
      <c r="R2263" t="s">
        <v>25</v>
      </c>
      <c r="S2263" t="s">
        <v>33</v>
      </c>
      <c r="T2263" t="s">
        <v>597</v>
      </c>
      <c r="U2263" t="s">
        <v>35</v>
      </c>
      <c r="V2263">
        <v>0.41</v>
      </c>
      <c r="W2263">
        <v>41143</v>
      </c>
    </row>
    <row r="2264" spans="1:23" x14ac:dyDescent="0.25">
      <c r="A2264">
        <v>17959</v>
      </c>
      <c r="B2264" s="3">
        <v>41161</v>
      </c>
      <c r="C2264" s="4">
        <f t="shared" si="105"/>
        <v>2012</v>
      </c>
      <c r="D2264" s="3" t="str">
        <f t="shared" si="106"/>
        <v>Sep</v>
      </c>
      <c r="E2264" s="3" t="str">
        <f t="shared" si="107"/>
        <v>Q2</v>
      </c>
      <c r="F2264" t="s">
        <v>62</v>
      </c>
      <c r="G2264">
        <v>28</v>
      </c>
      <c r="H2264">
        <v>1201.68</v>
      </c>
      <c r="I2264">
        <v>0.01</v>
      </c>
      <c r="J2264" t="s">
        <v>21</v>
      </c>
      <c r="K2264">
        <v>146.80000000000001</v>
      </c>
      <c r="L2264">
        <v>40.99</v>
      </c>
      <c r="M2264">
        <v>19.989999999999998</v>
      </c>
      <c r="N2264" t="s">
        <v>1564</v>
      </c>
      <c r="O2264" t="s">
        <v>1568</v>
      </c>
      <c r="P2264" t="s">
        <v>1568</v>
      </c>
      <c r="Q2264" t="s">
        <v>59</v>
      </c>
      <c r="R2264" t="s">
        <v>25</v>
      </c>
      <c r="S2264" t="s">
        <v>60</v>
      </c>
      <c r="T2264" t="s">
        <v>104</v>
      </c>
      <c r="U2264" t="s">
        <v>38</v>
      </c>
      <c r="V2264">
        <v>0.36</v>
      </c>
      <c r="W2264">
        <v>41164</v>
      </c>
    </row>
    <row r="2265" spans="1:23" x14ac:dyDescent="0.25">
      <c r="A2265">
        <v>18017</v>
      </c>
      <c r="B2265" s="3">
        <v>40262</v>
      </c>
      <c r="C2265" s="4">
        <f t="shared" si="105"/>
        <v>2010</v>
      </c>
      <c r="D2265" s="3" t="str">
        <f t="shared" si="106"/>
        <v>Mar</v>
      </c>
      <c r="E2265" s="3" t="str">
        <f t="shared" si="107"/>
        <v>Q4</v>
      </c>
      <c r="F2265" t="s">
        <v>77</v>
      </c>
      <c r="G2265">
        <v>22</v>
      </c>
      <c r="H2265">
        <v>5202.8960000000006</v>
      </c>
      <c r="I2265">
        <v>0.02</v>
      </c>
      <c r="J2265" t="s">
        <v>30</v>
      </c>
      <c r="K2265">
        <v>-715.7782060000003</v>
      </c>
      <c r="L2265">
        <v>296.18</v>
      </c>
      <c r="M2265">
        <v>54.12</v>
      </c>
      <c r="N2265" t="s">
        <v>1551</v>
      </c>
      <c r="O2265" t="s">
        <v>1568</v>
      </c>
      <c r="P2265" t="s">
        <v>1568</v>
      </c>
      <c r="Q2265" t="s">
        <v>24</v>
      </c>
      <c r="R2265" t="s">
        <v>48</v>
      </c>
      <c r="S2265" t="s">
        <v>82</v>
      </c>
      <c r="T2265" t="s">
        <v>421</v>
      </c>
      <c r="U2265" t="s">
        <v>81</v>
      </c>
      <c r="V2265">
        <v>0.76</v>
      </c>
      <c r="W2265">
        <v>40264</v>
      </c>
    </row>
    <row r="2266" spans="1:23" x14ac:dyDescent="0.25">
      <c r="A2266">
        <v>18373</v>
      </c>
      <c r="B2266" s="3">
        <v>41011</v>
      </c>
      <c r="C2266" s="4">
        <f t="shared" si="105"/>
        <v>2012</v>
      </c>
      <c r="D2266" s="3" t="str">
        <f t="shared" si="106"/>
        <v>Apr</v>
      </c>
      <c r="E2266" s="3" t="str">
        <f t="shared" si="107"/>
        <v>Q1</v>
      </c>
      <c r="F2266" t="s">
        <v>77</v>
      </c>
      <c r="G2266">
        <v>35</v>
      </c>
      <c r="H2266">
        <v>6608.24</v>
      </c>
      <c r="I2266">
        <v>0.09</v>
      </c>
      <c r="J2266" t="s">
        <v>21</v>
      </c>
      <c r="K2266">
        <v>2164.64</v>
      </c>
      <c r="L2266">
        <v>207.48</v>
      </c>
      <c r="M2266">
        <v>0.99</v>
      </c>
      <c r="N2266" t="s">
        <v>1468</v>
      </c>
      <c r="O2266" t="s">
        <v>1568</v>
      </c>
      <c r="P2266" t="s">
        <v>1568</v>
      </c>
      <c r="Q2266" t="s">
        <v>40</v>
      </c>
      <c r="R2266" t="s">
        <v>25</v>
      </c>
      <c r="S2266" t="s">
        <v>33</v>
      </c>
      <c r="T2266" t="s">
        <v>229</v>
      </c>
      <c r="U2266" t="s">
        <v>38</v>
      </c>
      <c r="V2266">
        <v>0.55000000000000004</v>
      </c>
      <c r="W2266">
        <v>41011</v>
      </c>
    </row>
    <row r="2267" spans="1:23" x14ac:dyDescent="0.25">
      <c r="A2267">
        <v>19558</v>
      </c>
      <c r="B2267" s="3">
        <v>40599</v>
      </c>
      <c r="C2267" s="4">
        <f t="shared" si="105"/>
        <v>2011</v>
      </c>
      <c r="D2267" s="3" t="str">
        <f t="shared" si="106"/>
        <v>Feb</v>
      </c>
      <c r="E2267" s="3" t="str">
        <f t="shared" si="107"/>
        <v>Q4</v>
      </c>
      <c r="F2267" t="s">
        <v>20</v>
      </c>
      <c r="G2267">
        <v>2</v>
      </c>
      <c r="H2267">
        <v>7.98</v>
      </c>
      <c r="I2267">
        <v>0.04</v>
      </c>
      <c r="J2267" t="s">
        <v>21</v>
      </c>
      <c r="K2267">
        <v>-3.93</v>
      </c>
      <c r="L2267">
        <v>3.29</v>
      </c>
      <c r="M2267">
        <v>1.35</v>
      </c>
      <c r="N2267" t="s">
        <v>1611</v>
      </c>
      <c r="O2267" t="s">
        <v>1568</v>
      </c>
      <c r="P2267" t="s">
        <v>1568</v>
      </c>
      <c r="Q2267" t="s">
        <v>40</v>
      </c>
      <c r="R2267" t="s">
        <v>25</v>
      </c>
      <c r="S2267" t="s">
        <v>65</v>
      </c>
      <c r="T2267" t="s">
        <v>459</v>
      </c>
      <c r="U2267" t="s">
        <v>67</v>
      </c>
      <c r="V2267">
        <v>0.4</v>
      </c>
      <c r="W2267">
        <v>40602</v>
      </c>
    </row>
    <row r="2268" spans="1:23" x14ac:dyDescent="0.25">
      <c r="A2268">
        <v>20518</v>
      </c>
      <c r="B2268" s="3">
        <v>40091</v>
      </c>
      <c r="C2268" s="4">
        <f t="shared" si="105"/>
        <v>2009</v>
      </c>
      <c r="D2268" s="3" t="str">
        <f t="shared" si="106"/>
        <v>Oct</v>
      </c>
      <c r="E2268" s="3" t="str">
        <f t="shared" si="107"/>
        <v>Q3</v>
      </c>
      <c r="F2268" t="s">
        <v>77</v>
      </c>
      <c r="G2268">
        <v>49</v>
      </c>
      <c r="H2268">
        <v>8252.360999999999</v>
      </c>
      <c r="I2268">
        <v>7.0000000000000007E-2</v>
      </c>
      <c r="J2268" t="s">
        <v>21</v>
      </c>
      <c r="K2268">
        <v>2418.5610000000001</v>
      </c>
      <c r="L2268">
        <v>200.99</v>
      </c>
      <c r="M2268">
        <v>4.2</v>
      </c>
      <c r="N2268" t="s">
        <v>1482</v>
      </c>
      <c r="O2268" t="s">
        <v>1568</v>
      </c>
      <c r="P2268" t="s">
        <v>1568</v>
      </c>
      <c r="Q2268" t="s">
        <v>40</v>
      </c>
      <c r="R2268" t="s">
        <v>41</v>
      </c>
      <c r="S2268" t="s">
        <v>42</v>
      </c>
      <c r="T2268" t="s">
        <v>452</v>
      </c>
      <c r="U2268" t="s">
        <v>38</v>
      </c>
      <c r="V2268">
        <v>0.59</v>
      </c>
      <c r="W2268">
        <v>40092</v>
      </c>
    </row>
    <row r="2269" spans="1:23" x14ac:dyDescent="0.25">
      <c r="A2269">
        <v>20903</v>
      </c>
      <c r="B2269" s="3">
        <v>39953</v>
      </c>
      <c r="C2269" s="4">
        <f t="shared" si="105"/>
        <v>2009</v>
      </c>
      <c r="D2269" s="3" t="str">
        <f t="shared" si="106"/>
        <v>May</v>
      </c>
      <c r="E2269" s="3" t="str">
        <f t="shared" si="107"/>
        <v>Q1</v>
      </c>
      <c r="F2269" t="s">
        <v>29</v>
      </c>
      <c r="G2269">
        <v>4</v>
      </c>
      <c r="H2269">
        <v>442.99</v>
      </c>
      <c r="I2269">
        <v>0.04</v>
      </c>
      <c r="J2269" t="s">
        <v>30</v>
      </c>
      <c r="K2269">
        <v>-152.76</v>
      </c>
      <c r="L2269">
        <v>100.98</v>
      </c>
      <c r="M2269">
        <v>35.840000000000003</v>
      </c>
      <c r="N2269" t="s">
        <v>1505</v>
      </c>
      <c r="O2269" t="s">
        <v>1568</v>
      </c>
      <c r="P2269" t="s">
        <v>1568</v>
      </c>
      <c r="Q2269" t="s">
        <v>32</v>
      </c>
      <c r="R2269" t="s">
        <v>48</v>
      </c>
      <c r="S2269" t="s">
        <v>79</v>
      </c>
      <c r="T2269" t="s">
        <v>697</v>
      </c>
      <c r="U2269" t="s">
        <v>81</v>
      </c>
      <c r="V2269">
        <v>0.62</v>
      </c>
      <c r="W2269">
        <v>39954</v>
      </c>
    </row>
    <row r="2270" spans="1:23" x14ac:dyDescent="0.25">
      <c r="A2270">
        <v>21606</v>
      </c>
      <c r="B2270" s="3">
        <v>40565</v>
      </c>
      <c r="C2270" s="4">
        <f t="shared" si="105"/>
        <v>2011</v>
      </c>
      <c r="D2270" s="3" t="str">
        <f t="shared" si="106"/>
        <v>Jan</v>
      </c>
      <c r="E2270" s="3" t="str">
        <f t="shared" si="107"/>
        <v>Q4</v>
      </c>
      <c r="F2270" t="s">
        <v>44</v>
      </c>
      <c r="G2270">
        <v>29</v>
      </c>
      <c r="H2270">
        <v>516.62</v>
      </c>
      <c r="I2270">
        <v>0.06</v>
      </c>
      <c r="J2270" t="s">
        <v>21</v>
      </c>
      <c r="K2270">
        <v>138.33000000000001</v>
      </c>
      <c r="L2270">
        <v>17.48</v>
      </c>
      <c r="M2270">
        <v>1.99</v>
      </c>
      <c r="N2270" t="s">
        <v>1445</v>
      </c>
      <c r="O2270" t="s">
        <v>1568</v>
      </c>
      <c r="P2270" t="s">
        <v>1568</v>
      </c>
      <c r="Q2270" t="s">
        <v>24</v>
      </c>
      <c r="R2270" t="s">
        <v>41</v>
      </c>
      <c r="S2270" t="s">
        <v>69</v>
      </c>
      <c r="T2270" t="s">
        <v>1423</v>
      </c>
      <c r="U2270" t="s">
        <v>51</v>
      </c>
      <c r="V2270">
        <v>0.46</v>
      </c>
      <c r="W2270">
        <v>40566</v>
      </c>
    </row>
    <row r="2271" spans="1:23" x14ac:dyDescent="0.25">
      <c r="A2271">
        <v>22183</v>
      </c>
      <c r="B2271" s="3">
        <v>41022</v>
      </c>
      <c r="C2271" s="4">
        <f t="shared" si="105"/>
        <v>2012</v>
      </c>
      <c r="D2271" s="3" t="str">
        <f t="shared" si="106"/>
        <v>Apr</v>
      </c>
      <c r="E2271" s="3" t="str">
        <f t="shared" si="107"/>
        <v>Q1</v>
      </c>
      <c r="F2271" t="s">
        <v>62</v>
      </c>
      <c r="G2271">
        <v>30</v>
      </c>
      <c r="H2271">
        <v>177.22</v>
      </c>
      <c r="I2271">
        <v>0.06</v>
      </c>
      <c r="J2271" t="s">
        <v>21</v>
      </c>
      <c r="K2271">
        <v>68.959999999999994</v>
      </c>
      <c r="L2271">
        <v>5.84</v>
      </c>
      <c r="M2271">
        <v>1</v>
      </c>
      <c r="N2271" t="s">
        <v>1609</v>
      </c>
      <c r="O2271" t="s">
        <v>1568</v>
      </c>
      <c r="P2271" t="s">
        <v>1568</v>
      </c>
      <c r="Q2271" t="s">
        <v>40</v>
      </c>
      <c r="R2271" t="s">
        <v>25</v>
      </c>
      <c r="S2271" t="s">
        <v>94</v>
      </c>
      <c r="T2271" t="s">
        <v>1125</v>
      </c>
      <c r="U2271" t="s">
        <v>67</v>
      </c>
      <c r="V2271">
        <v>0.38</v>
      </c>
      <c r="W2271">
        <v>41023</v>
      </c>
    </row>
    <row r="2272" spans="1:23" x14ac:dyDescent="0.25">
      <c r="A2272">
        <v>23522</v>
      </c>
      <c r="B2272" s="3">
        <v>40644</v>
      </c>
      <c r="C2272" s="4">
        <f t="shared" si="105"/>
        <v>2011</v>
      </c>
      <c r="D2272" s="3" t="str">
        <f t="shared" si="106"/>
        <v>Apr</v>
      </c>
      <c r="E2272" s="3" t="str">
        <f t="shared" si="107"/>
        <v>Q1</v>
      </c>
      <c r="F2272" t="s">
        <v>77</v>
      </c>
      <c r="G2272">
        <v>20</v>
      </c>
      <c r="H2272">
        <v>1077.8084999999999</v>
      </c>
      <c r="I2272">
        <v>0.06</v>
      </c>
      <c r="J2272" t="s">
        <v>55</v>
      </c>
      <c r="K2272">
        <v>17.253</v>
      </c>
      <c r="L2272">
        <v>65.989999999999995</v>
      </c>
      <c r="M2272">
        <v>8.99</v>
      </c>
      <c r="N2272" t="s">
        <v>1511</v>
      </c>
      <c r="O2272" t="s">
        <v>1568</v>
      </c>
      <c r="P2272" t="s">
        <v>1568</v>
      </c>
      <c r="Q2272" t="s">
        <v>24</v>
      </c>
      <c r="R2272" t="s">
        <v>41</v>
      </c>
      <c r="S2272" t="s">
        <v>42</v>
      </c>
      <c r="T2272" t="s">
        <v>950</v>
      </c>
      <c r="U2272" t="s">
        <v>38</v>
      </c>
      <c r="V2272">
        <v>0.56000000000000005</v>
      </c>
      <c r="W2272">
        <v>40646</v>
      </c>
    </row>
    <row r="2273" spans="1:23" x14ac:dyDescent="0.25">
      <c r="A2273">
        <v>23968</v>
      </c>
      <c r="B2273" s="3">
        <v>40606</v>
      </c>
      <c r="C2273" s="4">
        <f t="shared" si="105"/>
        <v>2011</v>
      </c>
      <c r="D2273" s="3" t="str">
        <f t="shared" si="106"/>
        <v>Mar</v>
      </c>
      <c r="E2273" s="3" t="str">
        <f t="shared" si="107"/>
        <v>Q4</v>
      </c>
      <c r="F2273" t="s">
        <v>77</v>
      </c>
      <c r="G2273">
        <v>19</v>
      </c>
      <c r="H2273">
        <v>127.48</v>
      </c>
      <c r="I2273">
        <v>0.05</v>
      </c>
      <c r="J2273" t="s">
        <v>21</v>
      </c>
      <c r="K2273">
        <v>-41.99</v>
      </c>
      <c r="L2273">
        <v>6.48</v>
      </c>
      <c r="M2273">
        <v>5.84</v>
      </c>
      <c r="N2273" t="s">
        <v>1468</v>
      </c>
      <c r="O2273" t="s">
        <v>1568</v>
      </c>
      <c r="P2273" t="s">
        <v>1568</v>
      </c>
      <c r="Q2273" t="s">
        <v>40</v>
      </c>
      <c r="R2273" t="s">
        <v>25</v>
      </c>
      <c r="S2273" t="s">
        <v>60</v>
      </c>
      <c r="T2273" t="s">
        <v>765</v>
      </c>
      <c r="U2273" t="s">
        <v>38</v>
      </c>
      <c r="V2273">
        <v>0.37</v>
      </c>
      <c r="W2273">
        <v>40609</v>
      </c>
    </row>
    <row r="2274" spans="1:23" x14ac:dyDescent="0.25">
      <c r="A2274">
        <v>25472</v>
      </c>
      <c r="B2274" s="3">
        <v>39954</v>
      </c>
      <c r="C2274" s="4">
        <f t="shared" si="105"/>
        <v>2009</v>
      </c>
      <c r="D2274" s="3" t="str">
        <f t="shared" si="106"/>
        <v>May</v>
      </c>
      <c r="E2274" s="3" t="str">
        <f t="shared" si="107"/>
        <v>Q1</v>
      </c>
      <c r="F2274" t="s">
        <v>29</v>
      </c>
      <c r="G2274">
        <v>40</v>
      </c>
      <c r="H2274">
        <v>194.02</v>
      </c>
      <c r="I2274">
        <v>0.03</v>
      </c>
      <c r="J2274" t="s">
        <v>21</v>
      </c>
      <c r="K2274">
        <v>80.349999999999994</v>
      </c>
      <c r="L2274">
        <v>4.9800000000000004</v>
      </c>
      <c r="M2274">
        <v>0.8</v>
      </c>
      <c r="N2274" t="s">
        <v>1554</v>
      </c>
      <c r="O2274" t="s">
        <v>1568</v>
      </c>
      <c r="P2274" t="s">
        <v>1568</v>
      </c>
      <c r="Q2274" t="s">
        <v>24</v>
      </c>
      <c r="R2274" t="s">
        <v>25</v>
      </c>
      <c r="S2274" t="s">
        <v>60</v>
      </c>
      <c r="T2274" t="s">
        <v>829</v>
      </c>
      <c r="U2274" t="s">
        <v>67</v>
      </c>
      <c r="V2274">
        <v>0.36</v>
      </c>
      <c r="W2274">
        <v>39955</v>
      </c>
    </row>
    <row r="2275" spans="1:23" x14ac:dyDescent="0.25">
      <c r="A2275">
        <v>25955</v>
      </c>
      <c r="B2275" s="3">
        <v>40667</v>
      </c>
      <c r="C2275" s="4">
        <f t="shared" si="105"/>
        <v>2011</v>
      </c>
      <c r="D2275" s="3" t="str">
        <f t="shared" si="106"/>
        <v>May</v>
      </c>
      <c r="E2275" s="3" t="str">
        <f t="shared" si="107"/>
        <v>Q1</v>
      </c>
      <c r="F2275" t="s">
        <v>44</v>
      </c>
      <c r="G2275">
        <v>10</v>
      </c>
      <c r="H2275">
        <v>170.35</v>
      </c>
      <c r="I2275">
        <v>0.03</v>
      </c>
      <c r="J2275" t="s">
        <v>21</v>
      </c>
      <c r="K2275">
        <v>-39.92</v>
      </c>
      <c r="L2275">
        <v>16.059999999999999</v>
      </c>
      <c r="M2275">
        <v>8.34</v>
      </c>
      <c r="N2275" t="s">
        <v>1381</v>
      </c>
      <c r="O2275" t="s">
        <v>1568</v>
      </c>
      <c r="P2275" t="s">
        <v>1568</v>
      </c>
      <c r="Q2275" t="s">
        <v>40</v>
      </c>
      <c r="R2275" t="s">
        <v>25</v>
      </c>
      <c r="S2275" t="s">
        <v>26</v>
      </c>
      <c r="T2275" t="s">
        <v>954</v>
      </c>
      <c r="U2275" t="s">
        <v>38</v>
      </c>
      <c r="V2275">
        <v>0.59</v>
      </c>
      <c r="W2275">
        <v>40669</v>
      </c>
    </row>
    <row r="2276" spans="1:23" x14ac:dyDescent="0.25">
      <c r="A2276">
        <v>26306</v>
      </c>
      <c r="B2276" s="3">
        <v>41212</v>
      </c>
      <c r="C2276" s="4">
        <f t="shared" si="105"/>
        <v>2012</v>
      </c>
      <c r="D2276" s="3" t="str">
        <f t="shared" si="106"/>
        <v>Oct</v>
      </c>
      <c r="E2276" s="3" t="str">
        <f t="shared" si="107"/>
        <v>Q3</v>
      </c>
      <c r="F2276" t="s">
        <v>20</v>
      </c>
      <c r="G2276">
        <v>15</v>
      </c>
      <c r="H2276">
        <v>2567.64</v>
      </c>
      <c r="I2276">
        <v>0</v>
      </c>
      <c r="J2276" t="s">
        <v>21</v>
      </c>
      <c r="K2276">
        <v>-505.98447900000014</v>
      </c>
      <c r="L2276">
        <v>209.37</v>
      </c>
      <c r="M2276">
        <v>69</v>
      </c>
      <c r="N2276" t="s">
        <v>1523</v>
      </c>
      <c r="O2276" t="s">
        <v>1568</v>
      </c>
      <c r="P2276" t="s">
        <v>1568</v>
      </c>
      <c r="Q2276" t="s">
        <v>40</v>
      </c>
      <c r="R2276" t="s">
        <v>48</v>
      </c>
      <c r="S2276" t="s">
        <v>82</v>
      </c>
      <c r="T2276" t="s">
        <v>922</v>
      </c>
      <c r="U2276" t="s">
        <v>28</v>
      </c>
      <c r="V2276">
        <v>0.79</v>
      </c>
      <c r="W2276">
        <v>41217</v>
      </c>
    </row>
    <row r="2277" spans="1:23" x14ac:dyDescent="0.25">
      <c r="A2277">
        <v>26724</v>
      </c>
      <c r="B2277" s="3">
        <v>39850</v>
      </c>
      <c r="C2277" s="4">
        <f t="shared" si="105"/>
        <v>2009</v>
      </c>
      <c r="D2277" s="3" t="str">
        <f t="shared" si="106"/>
        <v>Feb</v>
      </c>
      <c r="E2277" s="3" t="str">
        <f t="shared" si="107"/>
        <v>Q4</v>
      </c>
      <c r="F2277" t="s">
        <v>77</v>
      </c>
      <c r="G2277">
        <v>2</v>
      </c>
      <c r="H2277">
        <v>1838.18</v>
      </c>
      <c r="I2277">
        <v>0.09</v>
      </c>
      <c r="J2277" t="s">
        <v>21</v>
      </c>
      <c r="K2277">
        <v>-2531.4825000000001</v>
      </c>
      <c r="L2277">
        <v>999.99</v>
      </c>
      <c r="M2277">
        <v>13.99</v>
      </c>
      <c r="N2277" t="s">
        <v>1533</v>
      </c>
      <c r="O2277" t="s">
        <v>1568</v>
      </c>
      <c r="P2277" t="s">
        <v>1568</v>
      </c>
      <c r="Q2277" t="s">
        <v>24</v>
      </c>
      <c r="R2277" t="s">
        <v>41</v>
      </c>
      <c r="S2277" t="s">
        <v>207</v>
      </c>
      <c r="T2277" t="s">
        <v>1401</v>
      </c>
      <c r="U2277" t="s">
        <v>47</v>
      </c>
      <c r="V2277">
        <v>0.36</v>
      </c>
      <c r="W2277">
        <v>39852</v>
      </c>
    </row>
    <row r="2278" spans="1:23" x14ac:dyDescent="0.25">
      <c r="A2278">
        <v>26784</v>
      </c>
      <c r="B2278" s="3">
        <v>40382</v>
      </c>
      <c r="C2278" s="4">
        <f t="shared" si="105"/>
        <v>2010</v>
      </c>
      <c r="D2278" s="3" t="str">
        <f t="shared" si="106"/>
        <v>Jul</v>
      </c>
      <c r="E2278" s="3" t="str">
        <f t="shared" si="107"/>
        <v>Q2</v>
      </c>
      <c r="F2278" t="s">
        <v>77</v>
      </c>
      <c r="G2278">
        <v>12</v>
      </c>
      <c r="H2278">
        <v>1466.95</v>
      </c>
      <c r="I2278">
        <v>0.02</v>
      </c>
      <c r="J2278" t="s">
        <v>30</v>
      </c>
      <c r="K2278">
        <v>-64.14</v>
      </c>
      <c r="L2278">
        <v>120.98</v>
      </c>
      <c r="M2278">
        <v>30</v>
      </c>
      <c r="N2278" t="s">
        <v>1461</v>
      </c>
      <c r="O2278" t="s">
        <v>1568</v>
      </c>
      <c r="P2278" t="s">
        <v>1568</v>
      </c>
      <c r="Q2278" t="s">
        <v>32</v>
      </c>
      <c r="R2278" t="s">
        <v>48</v>
      </c>
      <c r="S2278" t="s">
        <v>111</v>
      </c>
      <c r="T2278" t="s">
        <v>115</v>
      </c>
      <c r="U2278" t="s">
        <v>35</v>
      </c>
      <c r="V2278">
        <v>0.64</v>
      </c>
      <c r="W2278">
        <v>40383</v>
      </c>
    </row>
    <row r="2279" spans="1:23" x14ac:dyDescent="0.25">
      <c r="A2279">
        <v>26949</v>
      </c>
      <c r="B2279" s="3">
        <v>40040</v>
      </c>
      <c r="C2279" s="4">
        <f t="shared" si="105"/>
        <v>2009</v>
      </c>
      <c r="D2279" s="3" t="str">
        <f t="shared" si="106"/>
        <v>Aug</v>
      </c>
      <c r="E2279" s="3" t="str">
        <f t="shared" si="107"/>
        <v>Q2</v>
      </c>
      <c r="F2279" t="s">
        <v>77</v>
      </c>
      <c r="G2279">
        <v>48</v>
      </c>
      <c r="H2279">
        <v>460.69</v>
      </c>
      <c r="I2279">
        <v>0.06</v>
      </c>
      <c r="J2279" t="s">
        <v>21</v>
      </c>
      <c r="K2279">
        <v>-103.48</v>
      </c>
      <c r="L2279">
        <v>9.48</v>
      </c>
      <c r="M2279">
        <v>7.29</v>
      </c>
      <c r="N2279" t="s">
        <v>1517</v>
      </c>
      <c r="O2279" t="s">
        <v>1568</v>
      </c>
      <c r="P2279" t="s">
        <v>1568</v>
      </c>
      <c r="Q2279" t="s">
        <v>59</v>
      </c>
      <c r="R2279" t="s">
        <v>48</v>
      </c>
      <c r="S2279" t="s">
        <v>49</v>
      </c>
      <c r="T2279" t="s">
        <v>920</v>
      </c>
      <c r="U2279" t="s">
        <v>51</v>
      </c>
      <c r="V2279">
        <v>0.45</v>
      </c>
      <c r="W2279">
        <v>40042</v>
      </c>
    </row>
    <row r="2280" spans="1:23" x14ac:dyDescent="0.25">
      <c r="A2280">
        <v>28992</v>
      </c>
      <c r="B2280" s="3">
        <v>40805</v>
      </c>
      <c r="C2280" s="4">
        <f t="shared" si="105"/>
        <v>2011</v>
      </c>
      <c r="D2280" s="3" t="str">
        <f t="shared" si="106"/>
        <v>Sep</v>
      </c>
      <c r="E2280" s="3" t="str">
        <f t="shared" si="107"/>
        <v>Q2</v>
      </c>
      <c r="F2280" t="s">
        <v>77</v>
      </c>
      <c r="G2280">
        <v>41</v>
      </c>
      <c r="H2280">
        <v>6863.95</v>
      </c>
      <c r="I2280">
        <v>0.1</v>
      </c>
      <c r="J2280" t="s">
        <v>55</v>
      </c>
      <c r="K2280">
        <v>1662.92</v>
      </c>
      <c r="L2280">
        <v>178.47</v>
      </c>
      <c r="M2280">
        <v>19.989999999999998</v>
      </c>
      <c r="N2280" t="s">
        <v>1439</v>
      </c>
      <c r="O2280" t="s">
        <v>1568</v>
      </c>
      <c r="P2280" t="s">
        <v>1568</v>
      </c>
      <c r="Q2280" t="s">
        <v>32</v>
      </c>
      <c r="R2280" t="s">
        <v>25</v>
      </c>
      <c r="S2280" t="s">
        <v>26</v>
      </c>
      <c r="T2280" t="s">
        <v>1174</v>
      </c>
      <c r="U2280" t="s">
        <v>38</v>
      </c>
      <c r="V2280">
        <v>0.55000000000000004</v>
      </c>
      <c r="W2280">
        <v>40806</v>
      </c>
    </row>
    <row r="2281" spans="1:23" x14ac:dyDescent="0.25">
      <c r="A2281">
        <v>30150</v>
      </c>
      <c r="B2281" s="3">
        <v>40455</v>
      </c>
      <c r="C2281" s="4">
        <f t="shared" si="105"/>
        <v>2010</v>
      </c>
      <c r="D2281" s="3" t="str">
        <f t="shared" si="106"/>
        <v>Oct</v>
      </c>
      <c r="E2281" s="3" t="str">
        <f t="shared" si="107"/>
        <v>Q3</v>
      </c>
      <c r="F2281" t="s">
        <v>77</v>
      </c>
      <c r="G2281">
        <v>30</v>
      </c>
      <c r="H2281">
        <v>443.46</v>
      </c>
      <c r="I2281">
        <v>0.06</v>
      </c>
      <c r="J2281" t="s">
        <v>21</v>
      </c>
      <c r="K2281">
        <v>193.12</v>
      </c>
      <c r="L2281">
        <v>15.57</v>
      </c>
      <c r="M2281">
        <v>1.39</v>
      </c>
      <c r="N2281" t="s">
        <v>1517</v>
      </c>
      <c r="O2281" t="s">
        <v>1568</v>
      </c>
      <c r="P2281" t="s">
        <v>1568</v>
      </c>
      <c r="Q2281" t="s">
        <v>59</v>
      </c>
      <c r="R2281" t="s">
        <v>25</v>
      </c>
      <c r="S2281" t="s">
        <v>75</v>
      </c>
      <c r="T2281" t="s">
        <v>1157</v>
      </c>
      <c r="U2281" t="s">
        <v>38</v>
      </c>
      <c r="V2281">
        <v>0.38</v>
      </c>
      <c r="W2281">
        <v>40456</v>
      </c>
    </row>
    <row r="2282" spans="1:23" x14ac:dyDescent="0.25">
      <c r="A2282">
        <v>30151</v>
      </c>
      <c r="B2282" s="3">
        <v>40572</v>
      </c>
      <c r="C2282" s="4">
        <f t="shared" si="105"/>
        <v>2011</v>
      </c>
      <c r="D2282" s="3" t="str">
        <f t="shared" si="106"/>
        <v>Jan</v>
      </c>
      <c r="E2282" s="3" t="str">
        <f t="shared" si="107"/>
        <v>Q4</v>
      </c>
      <c r="F2282" t="s">
        <v>44</v>
      </c>
      <c r="G2282">
        <v>31</v>
      </c>
      <c r="H2282">
        <v>792.76</v>
      </c>
      <c r="I2282">
        <v>0.02</v>
      </c>
      <c r="J2282" t="s">
        <v>21</v>
      </c>
      <c r="K2282">
        <v>33.370999999999995</v>
      </c>
      <c r="L2282">
        <v>24.92</v>
      </c>
      <c r="M2282">
        <v>12.98</v>
      </c>
      <c r="N2282" t="s">
        <v>1433</v>
      </c>
      <c r="O2282" t="s">
        <v>1568</v>
      </c>
      <c r="P2282" t="s">
        <v>1568</v>
      </c>
      <c r="Q2282" t="s">
        <v>59</v>
      </c>
      <c r="R2282" t="s">
        <v>25</v>
      </c>
      <c r="S2282" t="s">
        <v>36</v>
      </c>
      <c r="T2282" t="s">
        <v>316</v>
      </c>
      <c r="U2282" t="s">
        <v>38</v>
      </c>
      <c r="V2282">
        <v>0.39</v>
      </c>
      <c r="W2282">
        <v>40574</v>
      </c>
    </row>
    <row r="2283" spans="1:23" x14ac:dyDescent="0.25">
      <c r="A2283">
        <v>30276</v>
      </c>
      <c r="B2283" s="3">
        <v>40781</v>
      </c>
      <c r="C2283" s="4">
        <f t="shared" si="105"/>
        <v>2011</v>
      </c>
      <c r="D2283" s="3" t="str">
        <f t="shared" si="106"/>
        <v>Aug</v>
      </c>
      <c r="E2283" s="3" t="str">
        <f t="shared" si="107"/>
        <v>Q2</v>
      </c>
      <c r="F2283" t="s">
        <v>20</v>
      </c>
      <c r="G2283">
        <v>44</v>
      </c>
      <c r="H2283">
        <v>1453.704</v>
      </c>
      <c r="I2283">
        <v>0</v>
      </c>
      <c r="J2283" t="s">
        <v>21</v>
      </c>
      <c r="K2283">
        <v>549.83699999999999</v>
      </c>
      <c r="L2283">
        <v>35.99</v>
      </c>
      <c r="M2283">
        <v>1.1000000000000001</v>
      </c>
      <c r="N2283" t="s">
        <v>1431</v>
      </c>
      <c r="O2283" t="s">
        <v>1568</v>
      </c>
      <c r="P2283" t="s">
        <v>1568</v>
      </c>
      <c r="Q2283" t="s">
        <v>40</v>
      </c>
      <c r="R2283" t="s">
        <v>41</v>
      </c>
      <c r="S2283" t="s">
        <v>42</v>
      </c>
      <c r="T2283" t="s">
        <v>1065</v>
      </c>
      <c r="U2283" t="s">
        <v>38</v>
      </c>
      <c r="V2283">
        <v>0.55000000000000004</v>
      </c>
      <c r="W2283">
        <v>40785</v>
      </c>
    </row>
    <row r="2284" spans="1:23" x14ac:dyDescent="0.25">
      <c r="A2284">
        <v>30279</v>
      </c>
      <c r="B2284" s="3">
        <v>40884</v>
      </c>
      <c r="C2284" s="4">
        <f t="shared" si="105"/>
        <v>2011</v>
      </c>
      <c r="D2284" s="3" t="str">
        <f t="shared" si="106"/>
        <v>Dec</v>
      </c>
      <c r="E2284" s="3" t="str">
        <f t="shared" si="107"/>
        <v>Q3</v>
      </c>
      <c r="F2284" t="s">
        <v>77</v>
      </c>
      <c r="G2284">
        <v>25</v>
      </c>
      <c r="H2284">
        <v>1412.98</v>
      </c>
      <c r="I2284">
        <v>0.1</v>
      </c>
      <c r="J2284" t="s">
        <v>21</v>
      </c>
      <c r="K2284">
        <v>324.95999999999998</v>
      </c>
      <c r="L2284">
        <v>60.97</v>
      </c>
      <c r="M2284">
        <v>4.5</v>
      </c>
      <c r="N2284" t="s">
        <v>1611</v>
      </c>
      <c r="O2284" t="s">
        <v>1568</v>
      </c>
      <c r="P2284" t="s">
        <v>1568</v>
      </c>
      <c r="Q2284" t="s">
        <v>40</v>
      </c>
      <c r="R2284" t="s">
        <v>25</v>
      </c>
      <c r="S2284" t="s">
        <v>33</v>
      </c>
      <c r="T2284" t="s">
        <v>1547</v>
      </c>
      <c r="U2284" t="s">
        <v>38</v>
      </c>
      <c r="V2284">
        <v>0.56000000000000005</v>
      </c>
      <c r="W2284">
        <v>40884</v>
      </c>
    </row>
    <row r="2285" spans="1:23" x14ac:dyDescent="0.25">
      <c r="A2285">
        <v>32640</v>
      </c>
      <c r="B2285" s="3">
        <v>41167</v>
      </c>
      <c r="C2285" s="4">
        <f t="shared" si="105"/>
        <v>2012</v>
      </c>
      <c r="D2285" s="3" t="str">
        <f t="shared" si="106"/>
        <v>Sep</v>
      </c>
      <c r="E2285" s="3" t="str">
        <f t="shared" si="107"/>
        <v>Q2</v>
      </c>
      <c r="F2285" t="s">
        <v>29</v>
      </c>
      <c r="G2285">
        <v>18</v>
      </c>
      <c r="H2285">
        <v>126.69</v>
      </c>
      <c r="I2285">
        <v>0.04</v>
      </c>
      <c r="J2285" t="s">
        <v>21</v>
      </c>
      <c r="K2285">
        <v>-35.558</v>
      </c>
      <c r="L2285">
        <v>6.81</v>
      </c>
      <c r="M2285">
        <v>5.48</v>
      </c>
      <c r="N2285" t="s">
        <v>1489</v>
      </c>
      <c r="O2285" t="s">
        <v>1568</v>
      </c>
      <c r="P2285" t="s">
        <v>1568</v>
      </c>
      <c r="Q2285" t="s">
        <v>24</v>
      </c>
      <c r="R2285" t="s">
        <v>25</v>
      </c>
      <c r="S2285" t="s">
        <v>36</v>
      </c>
      <c r="T2285" t="s">
        <v>1295</v>
      </c>
      <c r="U2285" t="s">
        <v>38</v>
      </c>
      <c r="V2285">
        <v>0.37</v>
      </c>
      <c r="W2285">
        <v>41169</v>
      </c>
    </row>
    <row r="2286" spans="1:23" x14ac:dyDescent="0.25">
      <c r="A2286">
        <v>32902</v>
      </c>
      <c r="B2286" s="3">
        <v>40971</v>
      </c>
      <c r="C2286" s="4">
        <f t="shared" si="105"/>
        <v>2012</v>
      </c>
      <c r="D2286" s="3" t="str">
        <f t="shared" si="106"/>
        <v>Mar</v>
      </c>
      <c r="E2286" s="3" t="str">
        <f t="shared" si="107"/>
        <v>Q4</v>
      </c>
      <c r="F2286" t="s">
        <v>29</v>
      </c>
      <c r="G2286">
        <v>34</v>
      </c>
      <c r="H2286">
        <v>145.47999999999999</v>
      </c>
      <c r="I2286">
        <v>0.03</v>
      </c>
      <c r="J2286" t="s">
        <v>55</v>
      </c>
      <c r="K2286">
        <v>32.43</v>
      </c>
      <c r="L2286">
        <v>4.26</v>
      </c>
      <c r="M2286">
        <v>1.2</v>
      </c>
      <c r="N2286" t="s">
        <v>1622</v>
      </c>
      <c r="O2286" t="s">
        <v>1568</v>
      </c>
      <c r="P2286" t="s">
        <v>1568</v>
      </c>
      <c r="Q2286" t="s">
        <v>59</v>
      </c>
      <c r="R2286" t="s">
        <v>25</v>
      </c>
      <c r="S2286" t="s">
        <v>94</v>
      </c>
      <c r="T2286" t="s">
        <v>851</v>
      </c>
      <c r="U2286" t="s">
        <v>67</v>
      </c>
      <c r="V2286">
        <v>0.44</v>
      </c>
      <c r="W2286">
        <v>40972</v>
      </c>
    </row>
    <row r="2287" spans="1:23" x14ac:dyDescent="0.25">
      <c r="A2287">
        <v>33025</v>
      </c>
      <c r="B2287" s="3">
        <v>39837</v>
      </c>
      <c r="C2287" s="4">
        <f t="shared" si="105"/>
        <v>2009</v>
      </c>
      <c r="D2287" s="3" t="str">
        <f t="shared" si="106"/>
        <v>Jan</v>
      </c>
      <c r="E2287" s="3" t="str">
        <f t="shared" si="107"/>
        <v>Q4</v>
      </c>
      <c r="F2287" t="s">
        <v>20</v>
      </c>
      <c r="G2287">
        <v>5</v>
      </c>
      <c r="H2287">
        <v>318.31</v>
      </c>
      <c r="I2287">
        <v>0.08</v>
      </c>
      <c r="J2287" t="s">
        <v>21</v>
      </c>
      <c r="K2287">
        <v>-19.059999999999999</v>
      </c>
      <c r="L2287">
        <v>67.84</v>
      </c>
      <c r="M2287">
        <v>0.99</v>
      </c>
      <c r="N2287" t="s">
        <v>1548</v>
      </c>
      <c r="O2287" t="s">
        <v>1568</v>
      </c>
      <c r="P2287" t="s">
        <v>1568</v>
      </c>
      <c r="Q2287" t="s">
        <v>24</v>
      </c>
      <c r="R2287" t="s">
        <v>25</v>
      </c>
      <c r="S2287" t="s">
        <v>33</v>
      </c>
      <c r="T2287" t="s">
        <v>435</v>
      </c>
      <c r="U2287" t="s">
        <v>38</v>
      </c>
      <c r="V2287">
        <v>0.57999999999999996</v>
      </c>
      <c r="W2287">
        <v>39842</v>
      </c>
    </row>
    <row r="2288" spans="1:23" x14ac:dyDescent="0.25">
      <c r="A2288">
        <v>33154</v>
      </c>
      <c r="B2288" s="3">
        <v>40393</v>
      </c>
      <c r="C2288" s="4">
        <f t="shared" si="105"/>
        <v>2010</v>
      </c>
      <c r="D2288" s="3" t="str">
        <f t="shared" si="106"/>
        <v>Aug</v>
      </c>
      <c r="E2288" s="3" t="str">
        <f t="shared" si="107"/>
        <v>Q2</v>
      </c>
      <c r="F2288" t="s">
        <v>77</v>
      </c>
      <c r="G2288">
        <v>7</v>
      </c>
      <c r="H2288">
        <v>368.02449999999999</v>
      </c>
      <c r="I2288">
        <v>0.09</v>
      </c>
      <c r="J2288" t="s">
        <v>21</v>
      </c>
      <c r="K2288">
        <v>-218.81199999999998</v>
      </c>
      <c r="L2288">
        <v>65.989999999999995</v>
      </c>
      <c r="M2288">
        <v>4.2</v>
      </c>
      <c r="N2288" t="s">
        <v>1447</v>
      </c>
      <c r="O2288" t="s">
        <v>1568</v>
      </c>
      <c r="P2288" t="s">
        <v>1568</v>
      </c>
      <c r="Q2288" t="s">
        <v>40</v>
      </c>
      <c r="R2288" t="s">
        <v>41</v>
      </c>
      <c r="S2288" t="s">
        <v>42</v>
      </c>
      <c r="T2288" t="s">
        <v>1374</v>
      </c>
      <c r="U2288" t="s">
        <v>38</v>
      </c>
      <c r="V2288">
        <v>0.59</v>
      </c>
      <c r="W2288">
        <v>40396</v>
      </c>
    </row>
    <row r="2289" spans="1:23" x14ac:dyDescent="0.25">
      <c r="A2289">
        <v>33761</v>
      </c>
      <c r="B2289" s="3">
        <v>41125</v>
      </c>
      <c r="C2289" s="4">
        <f t="shared" si="105"/>
        <v>2012</v>
      </c>
      <c r="D2289" s="3" t="str">
        <f t="shared" si="106"/>
        <v>Aug</v>
      </c>
      <c r="E2289" s="3" t="str">
        <f t="shared" si="107"/>
        <v>Q2</v>
      </c>
      <c r="F2289" t="s">
        <v>29</v>
      </c>
      <c r="G2289">
        <v>45</v>
      </c>
      <c r="H2289">
        <v>463.93</v>
      </c>
      <c r="I2289">
        <v>0.06</v>
      </c>
      <c r="J2289" t="s">
        <v>21</v>
      </c>
      <c r="K2289">
        <v>29.96</v>
      </c>
      <c r="L2289">
        <v>10.48</v>
      </c>
      <c r="M2289">
        <v>2.89</v>
      </c>
      <c r="N2289" t="s">
        <v>1555</v>
      </c>
      <c r="O2289" t="s">
        <v>1568</v>
      </c>
      <c r="P2289" t="s">
        <v>1568</v>
      </c>
      <c r="Q2289" t="s">
        <v>59</v>
      </c>
      <c r="R2289" t="s">
        <v>25</v>
      </c>
      <c r="S2289" t="s">
        <v>94</v>
      </c>
      <c r="T2289" t="s">
        <v>492</v>
      </c>
      <c r="U2289" t="s">
        <v>51</v>
      </c>
      <c r="V2289">
        <v>0.6</v>
      </c>
      <c r="W2289">
        <v>41126</v>
      </c>
    </row>
    <row r="2290" spans="1:23" x14ac:dyDescent="0.25">
      <c r="A2290">
        <v>34309</v>
      </c>
      <c r="B2290" s="3">
        <v>41158</v>
      </c>
      <c r="C2290" s="4">
        <f t="shared" si="105"/>
        <v>2012</v>
      </c>
      <c r="D2290" s="3" t="str">
        <f t="shared" si="106"/>
        <v>Sep</v>
      </c>
      <c r="E2290" s="3" t="str">
        <f t="shared" si="107"/>
        <v>Q2</v>
      </c>
      <c r="F2290" t="s">
        <v>29</v>
      </c>
      <c r="G2290">
        <v>16</v>
      </c>
      <c r="H2290">
        <v>75.77</v>
      </c>
      <c r="I2290">
        <v>0</v>
      </c>
      <c r="J2290" t="s">
        <v>21</v>
      </c>
      <c r="K2290">
        <v>-56.62</v>
      </c>
      <c r="L2290">
        <v>4.37</v>
      </c>
      <c r="M2290">
        <v>5.15</v>
      </c>
      <c r="N2290" t="s">
        <v>1460</v>
      </c>
      <c r="O2290" t="s">
        <v>1568</v>
      </c>
      <c r="P2290" t="s">
        <v>1568</v>
      </c>
      <c r="Q2290" t="s">
        <v>24</v>
      </c>
      <c r="R2290" t="s">
        <v>25</v>
      </c>
      <c r="S2290" t="s">
        <v>33</v>
      </c>
      <c r="T2290" t="s">
        <v>682</v>
      </c>
      <c r="U2290" t="s">
        <v>38</v>
      </c>
      <c r="V2290">
        <v>0.59</v>
      </c>
      <c r="W2290">
        <v>41160</v>
      </c>
    </row>
    <row r="2291" spans="1:23" x14ac:dyDescent="0.25">
      <c r="A2291">
        <v>34595</v>
      </c>
      <c r="B2291" s="3">
        <v>41109</v>
      </c>
      <c r="C2291" s="4">
        <f t="shared" si="105"/>
        <v>2012</v>
      </c>
      <c r="D2291" s="3" t="str">
        <f t="shared" si="106"/>
        <v>Jul</v>
      </c>
      <c r="E2291" s="3" t="str">
        <f t="shared" si="107"/>
        <v>Q2</v>
      </c>
      <c r="F2291" t="s">
        <v>62</v>
      </c>
      <c r="G2291">
        <v>12</v>
      </c>
      <c r="H2291">
        <v>488.65</v>
      </c>
      <c r="I2291">
        <v>7.0000000000000007E-2</v>
      </c>
      <c r="J2291" t="s">
        <v>21</v>
      </c>
      <c r="K2291">
        <v>19.829999999999998</v>
      </c>
      <c r="L2291">
        <v>40.99</v>
      </c>
      <c r="M2291">
        <v>17.48</v>
      </c>
      <c r="N2291" t="s">
        <v>1518</v>
      </c>
      <c r="O2291" t="s">
        <v>1568</v>
      </c>
      <c r="P2291" t="s">
        <v>1568</v>
      </c>
      <c r="Q2291" t="s">
        <v>24</v>
      </c>
      <c r="R2291" t="s">
        <v>25</v>
      </c>
      <c r="S2291" t="s">
        <v>60</v>
      </c>
      <c r="T2291" t="s">
        <v>233</v>
      </c>
      <c r="U2291" t="s">
        <v>38</v>
      </c>
      <c r="V2291">
        <v>0.36</v>
      </c>
      <c r="W2291">
        <v>41110</v>
      </c>
    </row>
    <row r="2292" spans="1:23" x14ac:dyDescent="0.25">
      <c r="A2292">
        <v>34662</v>
      </c>
      <c r="B2292" s="3">
        <v>40918</v>
      </c>
      <c r="C2292" s="4">
        <f t="shared" si="105"/>
        <v>2012</v>
      </c>
      <c r="D2292" s="3" t="str">
        <f t="shared" si="106"/>
        <v>Jan</v>
      </c>
      <c r="E2292" s="3" t="str">
        <f t="shared" si="107"/>
        <v>Q4</v>
      </c>
      <c r="F2292" t="s">
        <v>77</v>
      </c>
      <c r="G2292">
        <v>35</v>
      </c>
      <c r="H2292">
        <v>12741.81</v>
      </c>
      <c r="I2292">
        <v>0.09</v>
      </c>
      <c r="J2292" t="s">
        <v>30</v>
      </c>
      <c r="K2292">
        <v>95.059999999999945</v>
      </c>
      <c r="L2292">
        <v>370.98</v>
      </c>
      <c r="M2292">
        <v>99</v>
      </c>
      <c r="N2292" t="s">
        <v>1529</v>
      </c>
      <c r="O2292" t="s">
        <v>1568</v>
      </c>
      <c r="P2292" t="s">
        <v>1568</v>
      </c>
      <c r="Q2292" t="s">
        <v>32</v>
      </c>
      <c r="R2292" t="s">
        <v>25</v>
      </c>
      <c r="S2292" t="s">
        <v>26</v>
      </c>
      <c r="T2292" t="s">
        <v>339</v>
      </c>
      <c r="U2292" t="s">
        <v>35</v>
      </c>
      <c r="V2292">
        <v>0.65</v>
      </c>
      <c r="W2292">
        <v>40920</v>
      </c>
    </row>
    <row r="2293" spans="1:23" x14ac:dyDescent="0.25">
      <c r="A2293">
        <v>34689</v>
      </c>
      <c r="B2293" s="3">
        <v>40140</v>
      </c>
      <c r="C2293" s="4">
        <f t="shared" si="105"/>
        <v>2009</v>
      </c>
      <c r="D2293" s="3" t="str">
        <f t="shared" si="106"/>
        <v>Nov</v>
      </c>
      <c r="E2293" s="3" t="str">
        <f t="shared" si="107"/>
        <v>Q3</v>
      </c>
      <c r="F2293" t="s">
        <v>20</v>
      </c>
      <c r="G2293">
        <v>36</v>
      </c>
      <c r="H2293">
        <v>572.4</v>
      </c>
      <c r="I2293">
        <v>7.0000000000000007E-2</v>
      </c>
      <c r="J2293" t="s">
        <v>21</v>
      </c>
      <c r="K2293">
        <v>-39.5</v>
      </c>
      <c r="L2293">
        <v>16.91</v>
      </c>
      <c r="M2293">
        <v>6.25</v>
      </c>
      <c r="N2293" t="s">
        <v>1464</v>
      </c>
      <c r="O2293" t="s">
        <v>1568</v>
      </c>
      <c r="P2293" t="s">
        <v>1568</v>
      </c>
      <c r="Q2293" t="s">
        <v>59</v>
      </c>
      <c r="R2293" t="s">
        <v>25</v>
      </c>
      <c r="S2293" t="s">
        <v>26</v>
      </c>
      <c r="T2293" t="s">
        <v>783</v>
      </c>
      <c r="U2293" t="s">
        <v>38</v>
      </c>
      <c r="V2293">
        <v>0.57999999999999996</v>
      </c>
      <c r="W2293">
        <v>40147</v>
      </c>
    </row>
    <row r="2294" spans="1:23" x14ac:dyDescent="0.25">
      <c r="A2294">
        <v>34694</v>
      </c>
      <c r="B2294" s="3">
        <v>40661</v>
      </c>
      <c r="C2294" s="4">
        <f t="shared" si="105"/>
        <v>2011</v>
      </c>
      <c r="D2294" s="3" t="str">
        <f t="shared" si="106"/>
        <v>Apr</v>
      </c>
      <c r="E2294" s="3" t="str">
        <f t="shared" si="107"/>
        <v>Q1</v>
      </c>
      <c r="F2294" t="s">
        <v>20</v>
      </c>
      <c r="G2294">
        <v>11</v>
      </c>
      <c r="H2294">
        <v>55.49</v>
      </c>
      <c r="I2294">
        <v>0.04</v>
      </c>
      <c r="J2294" t="s">
        <v>21</v>
      </c>
      <c r="K2294">
        <v>-37.32</v>
      </c>
      <c r="L2294">
        <v>4.4800000000000004</v>
      </c>
      <c r="M2294">
        <v>7.24</v>
      </c>
      <c r="N2294" t="s">
        <v>1505</v>
      </c>
      <c r="O2294" t="s">
        <v>1568</v>
      </c>
      <c r="P2294" t="s">
        <v>1568</v>
      </c>
      <c r="Q2294" t="s">
        <v>32</v>
      </c>
      <c r="R2294" t="s">
        <v>48</v>
      </c>
      <c r="S2294" t="s">
        <v>49</v>
      </c>
      <c r="T2294" t="s">
        <v>1623</v>
      </c>
      <c r="U2294" t="s">
        <v>38</v>
      </c>
      <c r="V2294">
        <v>0.54</v>
      </c>
      <c r="W2294">
        <v>40661</v>
      </c>
    </row>
    <row r="2295" spans="1:23" x14ac:dyDescent="0.25">
      <c r="A2295">
        <v>34725</v>
      </c>
      <c r="B2295" s="3">
        <v>40751</v>
      </c>
      <c r="C2295" s="4">
        <f t="shared" si="105"/>
        <v>2011</v>
      </c>
      <c r="D2295" s="3" t="str">
        <f t="shared" si="106"/>
        <v>Jul</v>
      </c>
      <c r="E2295" s="3" t="str">
        <f t="shared" si="107"/>
        <v>Q2</v>
      </c>
      <c r="F2295" t="s">
        <v>20</v>
      </c>
      <c r="G2295">
        <v>14</v>
      </c>
      <c r="H2295">
        <v>1885.41</v>
      </c>
      <c r="I2295">
        <v>0.08</v>
      </c>
      <c r="J2295" t="s">
        <v>21</v>
      </c>
      <c r="K2295">
        <v>-524.74</v>
      </c>
      <c r="L2295">
        <v>138.13999999999999</v>
      </c>
      <c r="M2295">
        <v>35</v>
      </c>
      <c r="N2295" t="s">
        <v>1460</v>
      </c>
      <c r="O2295" t="s">
        <v>1568</v>
      </c>
      <c r="P2295" t="s">
        <v>1568</v>
      </c>
      <c r="Q2295" t="s">
        <v>24</v>
      </c>
      <c r="R2295" t="s">
        <v>25</v>
      </c>
      <c r="S2295" t="s">
        <v>26</v>
      </c>
      <c r="T2295" t="s">
        <v>57</v>
      </c>
      <c r="U2295" t="s">
        <v>28</v>
      </c>
      <c r="W2295">
        <v>40753</v>
      </c>
    </row>
    <row r="2296" spans="1:23" x14ac:dyDescent="0.25">
      <c r="A2296">
        <v>35296</v>
      </c>
      <c r="B2296" s="3">
        <v>40623</v>
      </c>
      <c r="C2296" s="4">
        <f t="shared" si="105"/>
        <v>2011</v>
      </c>
      <c r="D2296" s="3" t="str">
        <f t="shared" si="106"/>
        <v>Mar</v>
      </c>
      <c r="E2296" s="3" t="str">
        <f t="shared" si="107"/>
        <v>Q4</v>
      </c>
      <c r="F2296" t="s">
        <v>20</v>
      </c>
      <c r="G2296">
        <v>7</v>
      </c>
      <c r="H2296">
        <v>407.8725</v>
      </c>
      <c r="I2296">
        <v>0.02</v>
      </c>
      <c r="J2296" t="s">
        <v>21</v>
      </c>
      <c r="K2296">
        <v>-165.62699999999998</v>
      </c>
      <c r="L2296">
        <v>65.989999999999995</v>
      </c>
      <c r="M2296">
        <v>3.99</v>
      </c>
      <c r="N2296" t="s">
        <v>1494</v>
      </c>
      <c r="O2296" t="s">
        <v>1568</v>
      </c>
      <c r="P2296" t="s">
        <v>1568</v>
      </c>
      <c r="Q2296" t="s">
        <v>40</v>
      </c>
      <c r="R2296" t="s">
        <v>41</v>
      </c>
      <c r="S2296" t="s">
        <v>42</v>
      </c>
      <c r="T2296" t="s">
        <v>575</v>
      </c>
      <c r="U2296" t="s">
        <v>38</v>
      </c>
      <c r="V2296">
        <v>0.59</v>
      </c>
      <c r="W2296">
        <v>40625</v>
      </c>
    </row>
    <row r="2297" spans="1:23" x14ac:dyDescent="0.25">
      <c r="A2297">
        <v>35494</v>
      </c>
      <c r="B2297" s="3">
        <v>40588</v>
      </c>
      <c r="C2297" s="4">
        <f t="shared" si="105"/>
        <v>2011</v>
      </c>
      <c r="D2297" s="3" t="str">
        <f t="shared" si="106"/>
        <v>Feb</v>
      </c>
      <c r="E2297" s="3" t="str">
        <f t="shared" si="107"/>
        <v>Q4</v>
      </c>
      <c r="F2297" t="s">
        <v>62</v>
      </c>
      <c r="G2297">
        <v>18</v>
      </c>
      <c r="H2297">
        <v>1731.1040000000003</v>
      </c>
      <c r="I2297">
        <v>0.01</v>
      </c>
      <c r="J2297" t="s">
        <v>21</v>
      </c>
      <c r="K2297">
        <v>-270.57373200000001</v>
      </c>
      <c r="L2297">
        <v>111.96</v>
      </c>
      <c r="M2297">
        <v>69</v>
      </c>
      <c r="N2297" t="s">
        <v>1535</v>
      </c>
      <c r="O2297" t="s">
        <v>1568</v>
      </c>
      <c r="P2297" t="s">
        <v>1568</v>
      </c>
      <c r="Q2297" t="s">
        <v>32</v>
      </c>
      <c r="R2297" t="s">
        <v>48</v>
      </c>
      <c r="S2297" t="s">
        <v>82</v>
      </c>
      <c r="T2297" t="s">
        <v>1338</v>
      </c>
      <c r="U2297" t="s">
        <v>28</v>
      </c>
      <c r="V2297">
        <v>0.63</v>
      </c>
      <c r="W2297">
        <v>40589</v>
      </c>
    </row>
    <row r="2298" spans="1:23" x14ac:dyDescent="0.25">
      <c r="A2298">
        <v>35845</v>
      </c>
      <c r="B2298" s="3">
        <v>40549</v>
      </c>
      <c r="C2298" s="4">
        <f t="shared" si="105"/>
        <v>2011</v>
      </c>
      <c r="D2298" s="3" t="str">
        <f t="shared" si="106"/>
        <v>Jan</v>
      </c>
      <c r="E2298" s="3" t="str">
        <f t="shared" si="107"/>
        <v>Q4</v>
      </c>
      <c r="F2298" t="s">
        <v>29</v>
      </c>
      <c r="G2298">
        <v>15</v>
      </c>
      <c r="H2298">
        <v>5713.48</v>
      </c>
      <c r="I2298">
        <v>0.05</v>
      </c>
      <c r="J2298" t="s">
        <v>30</v>
      </c>
      <c r="K2298">
        <v>-712.52610000000004</v>
      </c>
      <c r="L2298">
        <v>376.13</v>
      </c>
      <c r="M2298">
        <v>85.63</v>
      </c>
      <c r="N2298" t="s">
        <v>1506</v>
      </c>
      <c r="O2298" t="s">
        <v>1568</v>
      </c>
      <c r="P2298" t="s">
        <v>1568</v>
      </c>
      <c r="Q2298" t="s">
        <v>40</v>
      </c>
      <c r="R2298" t="s">
        <v>48</v>
      </c>
      <c r="S2298" t="s">
        <v>82</v>
      </c>
      <c r="T2298" t="s">
        <v>717</v>
      </c>
      <c r="U2298" t="s">
        <v>81</v>
      </c>
      <c r="V2298">
        <v>0.74</v>
      </c>
      <c r="W2298">
        <v>40551</v>
      </c>
    </row>
    <row r="2299" spans="1:23" x14ac:dyDescent="0.25">
      <c r="A2299">
        <v>35905</v>
      </c>
      <c r="B2299" s="3">
        <v>40958</v>
      </c>
      <c r="C2299" s="4">
        <f t="shared" si="105"/>
        <v>2012</v>
      </c>
      <c r="D2299" s="3" t="str">
        <f t="shared" si="106"/>
        <v>Feb</v>
      </c>
      <c r="E2299" s="3" t="str">
        <f t="shared" si="107"/>
        <v>Q4</v>
      </c>
      <c r="F2299" t="s">
        <v>20</v>
      </c>
      <c r="G2299">
        <v>20</v>
      </c>
      <c r="H2299">
        <v>37.4</v>
      </c>
      <c r="I2299">
        <v>0.09</v>
      </c>
      <c r="J2299" t="s">
        <v>55</v>
      </c>
      <c r="K2299">
        <v>-17.18</v>
      </c>
      <c r="L2299">
        <v>1.68</v>
      </c>
      <c r="M2299">
        <v>1.57</v>
      </c>
      <c r="N2299" t="s">
        <v>1506</v>
      </c>
      <c r="O2299" t="s">
        <v>1568</v>
      </c>
      <c r="P2299" t="s">
        <v>1568</v>
      </c>
      <c r="Q2299" t="s">
        <v>40</v>
      </c>
      <c r="R2299" t="s">
        <v>25</v>
      </c>
      <c r="S2299" t="s">
        <v>94</v>
      </c>
      <c r="T2299" t="s">
        <v>217</v>
      </c>
      <c r="U2299" t="s">
        <v>67</v>
      </c>
      <c r="V2299">
        <v>0.59</v>
      </c>
      <c r="W2299">
        <v>40963</v>
      </c>
    </row>
    <row r="2300" spans="1:23" x14ac:dyDescent="0.25">
      <c r="A2300">
        <v>37731</v>
      </c>
      <c r="B2300" s="3">
        <v>40121</v>
      </c>
      <c r="C2300" s="4">
        <f t="shared" si="105"/>
        <v>2009</v>
      </c>
      <c r="D2300" s="3" t="str">
        <f t="shared" si="106"/>
        <v>Nov</v>
      </c>
      <c r="E2300" s="3" t="str">
        <f t="shared" si="107"/>
        <v>Q3</v>
      </c>
      <c r="F2300" t="s">
        <v>77</v>
      </c>
      <c r="G2300">
        <v>25</v>
      </c>
      <c r="H2300">
        <v>88.37</v>
      </c>
      <c r="I2300">
        <v>0.09</v>
      </c>
      <c r="J2300" t="s">
        <v>21</v>
      </c>
      <c r="K2300">
        <v>33.68</v>
      </c>
      <c r="L2300">
        <v>3.75</v>
      </c>
      <c r="M2300">
        <v>0.5</v>
      </c>
      <c r="N2300" t="s">
        <v>1555</v>
      </c>
      <c r="O2300" t="s">
        <v>1568</v>
      </c>
      <c r="P2300" t="s">
        <v>1568</v>
      </c>
      <c r="Q2300" t="s">
        <v>59</v>
      </c>
      <c r="R2300" t="s">
        <v>25</v>
      </c>
      <c r="S2300" t="s">
        <v>87</v>
      </c>
      <c r="T2300" t="s">
        <v>945</v>
      </c>
      <c r="U2300" t="s">
        <v>38</v>
      </c>
      <c r="V2300">
        <v>0.37</v>
      </c>
      <c r="W2300">
        <v>40123</v>
      </c>
    </row>
    <row r="2301" spans="1:23" x14ac:dyDescent="0.25">
      <c r="A2301">
        <v>37893</v>
      </c>
      <c r="B2301" s="3">
        <v>40871</v>
      </c>
      <c r="C2301" s="4">
        <f t="shared" si="105"/>
        <v>2011</v>
      </c>
      <c r="D2301" s="3" t="str">
        <f t="shared" si="106"/>
        <v>Nov</v>
      </c>
      <c r="E2301" s="3" t="str">
        <f t="shared" si="107"/>
        <v>Q3</v>
      </c>
      <c r="F2301" t="s">
        <v>44</v>
      </c>
      <c r="G2301">
        <v>14</v>
      </c>
      <c r="H2301">
        <v>436.78</v>
      </c>
      <c r="I2301">
        <v>0.04</v>
      </c>
      <c r="J2301" t="s">
        <v>21</v>
      </c>
      <c r="K2301">
        <v>25.69</v>
      </c>
      <c r="L2301">
        <v>29.99</v>
      </c>
      <c r="M2301">
        <v>5.5</v>
      </c>
      <c r="N2301" t="s">
        <v>1624</v>
      </c>
      <c r="O2301" t="s">
        <v>1568</v>
      </c>
      <c r="P2301" t="s">
        <v>1568</v>
      </c>
      <c r="Q2301" t="s">
        <v>40</v>
      </c>
      <c r="R2301" t="s">
        <v>41</v>
      </c>
      <c r="S2301" t="s">
        <v>69</v>
      </c>
      <c r="T2301" t="s">
        <v>1158</v>
      </c>
      <c r="U2301" t="s">
        <v>38</v>
      </c>
      <c r="V2301">
        <v>0.51</v>
      </c>
      <c r="W2301">
        <v>40872</v>
      </c>
    </row>
    <row r="2302" spans="1:23" x14ac:dyDescent="0.25">
      <c r="A2302">
        <v>38564</v>
      </c>
      <c r="B2302" s="3">
        <v>40119</v>
      </c>
      <c r="C2302" s="4">
        <f t="shared" si="105"/>
        <v>2009</v>
      </c>
      <c r="D2302" s="3" t="str">
        <f t="shared" si="106"/>
        <v>Nov</v>
      </c>
      <c r="E2302" s="3" t="str">
        <f t="shared" si="107"/>
        <v>Q3</v>
      </c>
      <c r="F2302" t="s">
        <v>77</v>
      </c>
      <c r="G2302">
        <v>37</v>
      </c>
      <c r="H2302">
        <v>9517.6</v>
      </c>
      <c r="I2302">
        <v>0.09</v>
      </c>
      <c r="J2302" t="s">
        <v>30</v>
      </c>
      <c r="K2302">
        <v>-1262.44</v>
      </c>
      <c r="L2302">
        <v>280.98</v>
      </c>
      <c r="M2302">
        <v>57</v>
      </c>
      <c r="N2302" t="s">
        <v>78</v>
      </c>
      <c r="O2302" t="s">
        <v>1568</v>
      </c>
      <c r="P2302" t="s">
        <v>1568</v>
      </c>
      <c r="Q2302" t="s">
        <v>59</v>
      </c>
      <c r="R2302" t="s">
        <v>48</v>
      </c>
      <c r="S2302" t="s">
        <v>111</v>
      </c>
      <c r="T2302" t="s">
        <v>689</v>
      </c>
      <c r="U2302" t="s">
        <v>35</v>
      </c>
      <c r="V2302">
        <v>0.78</v>
      </c>
      <c r="W2302">
        <v>40122</v>
      </c>
    </row>
    <row r="2303" spans="1:23" x14ac:dyDescent="0.25">
      <c r="A2303">
        <v>39169</v>
      </c>
      <c r="B2303" s="3">
        <v>40781</v>
      </c>
      <c r="C2303" s="4">
        <f t="shared" si="105"/>
        <v>2011</v>
      </c>
      <c r="D2303" s="3" t="str">
        <f t="shared" si="106"/>
        <v>Aug</v>
      </c>
      <c r="E2303" s="3" t="str">
        <f t="shared" si="107"/>
        <v>Q2</v>
      </c>
      <c r="F2303" t="s">
        <v>62</v>
      </c>
      <c r="G2303">
        <v>5</v>
      </c>
      <c r="H2303">
        <v>24.91</v>
      </c>
      <c r="I2303">
        <v>0</v>
      </c>
      <c r="J2303" t="s">
        <v>21</v>
      </c>
      <c r="K2303">
        <v>-0.9</v>
      </c>
      <c r="L2303">
        <v>4.84</v>
      </c>
      <c r="M2303">
        <v>0.71</v>
      </c>
      <c r="N2303" t="s">
        <v>1358</v>
      </c>
      <c r="O2303" t="s">
        <v>1568</v>
      </c>
      <c r="P2303" t="s">
        <v>1568</v>
      </c>
      <c r="Q2303" t="s">
        <v>59</v>
      </c>
      <c r="R2303" t="s">
        <v>25</v>
      </c>
      <c r="S2303" t="s">
        <v>94</v>
      </c>
      <c r="T2303" t="s">
        <v>625</v>
      </c>
      <c r="U2303" t="s">
        <v>67</v>
      </c>
      <c r="V2303">
        <v>0.52</v>
      </c>
      <c r="W2303">
        <v>40782</v>
      </c>
    </row>
    <row r="2304" spans="1:23" x14ac:dyDescent="0.25">
      <c r="A2304">
        <v>39238</v>
      </c>
      <c r="B2304" s="3">
        <v>40447</v>
      </c>
      <c r="C2304" s="4">
        <f t="shared" si="105"/>
        <v>2010</v>
      </c>
      <c r="D2304" s="3" t="str">
        <f t="shared" si="106"/>
        <v>Sep</v>
      </c>
      <c r="E2304" s="3" t="str">
        <f t="shared" si="107"/>
        <v>Q2</v>
      </c>
      <c r="F2304" t="s">
        <v>77</v>
      </c>
      <c r="G2304">
        <v>9</v>
      </c>
      <c r="H2304">
        <v>373.48</v>
      </c>
      <c r="I2304">
        <v>0.1</v>
      </c>
      <c r="J2304" t="s">
        <v>55</v>
      </c>
      <c r="K2304">
        <v>112.05550000000001</v>
      </c>
      <c r="L2304">
        <v>40.98</v>
      </c>
      <c r="M2304">
        <v>2.99</v>
      </c>
      <c r="N2304" t="s">
        <v>1468</v>
      </c>
      <c r="O2304" t="s">
        <v>1568</v>
      </c>
      <c r="P2304" t="s">
        <v>1568</v>
      </c>
      <c r="Q2304" t="s">
        <v>40</v>
      </c>
      <c r="R2304" t="s">
        <v>25</v>
      </c>
      <c r="S2304" t="s">
        <v>36</v>
      </c>
      <c r="T2304" t="s">
        <v>447</v>
      </c>
      <c r="U2304" t="s">
        <v>38</v>
      </c>
      <c r="V2304">
        <v>0.36</v>
      </c>
      <c r="W2304">
        <v>40448</v>
      </c>
    </row>
    <row r="2305" spans="1:23" x14ac:dyDescent="0.25">
      <c r="A2305">
        <v>39426</v>
      </c>
      <c r="B2305" s="3">
        <v>39959</v>
      </c>
      <c r="C2305" s="4">
        <f t="shared" si="105"/>
        <v>2009</v>
      </c>
      <c r="D2305" s="3" t="str">
        <f t="shared" si="106"/>
        <v>May</v>
      </c>
      <c r="E2305" s="3" t="str">
        <f t="shared" si="107"/>
        <v>Q1</v>
      </c>
      <c r="F2305" t="s">
        <v>77</v>
      </c>
      <c r="G2305">
        <v>21</v>
      </c>
      <c r="H2305">
        <v>56.21</v>
      </c>
      <c r="I2305">
        <v>0.05</v>
      </c>
      <c r="J2305" t="s">
        <v>21</v>
      </c>
      <c r="K2305">
        <v>12.71</v>
      </c>
      <c r="L2305">
        <v>2.62</v>
      </c>
      <c r="M2305">
        <v>0.8</v>
      </c>
      <c r="N2305" t="s">
        <v>1479</v>
      </c>
      <c r="O2305" t="s">
        <v>1568</v>
      </c>
      <c r="P2305" t="s">
        <v>1568</v>
      </c>
      <c r="Q2305" t="s">
        <v>24</v>
      </c>
      <c r="R2305" t="s">
        <v>25</v>
      </c>
      <c r="S2305" t="s">
        <v>65</v>
      </c>
      <c r="T2305" t="s">
        <v>847</v>
      </c>
      <c r="U2305" t="s">
        <v>67</v>
      </c>
      <c r="V2305">
        <v>0.39</v>
      </c>
      <c r="W2305">
        <v>39960</v>
      </c>
    </row>
    <row r="2306" spans="1:23" x14ac:dyDescent="0.25">
      <c r="A2306">
        <v>41350</v>
      </c>
      <c r="B2306" s="3">
        <v>40306</v>
      </c>
      <c r="C2306" s="4">
        <f t="shared" si="105"/>
        <v>2010</v>
      </c>
      <c r="D2306" s="3" t="str">
        <f t="shared" si="106"/>
        <v>May</v>
      </c>
      <c r="E2306" s="3" t="str">
        <f t="shared" si="107"/>
        <v>Q1</v>
      </c>
      <c r="F2306" t="s">
        <v>62</v>
      </c>
      <c r="G2306">
        <v>1</v>
      </c>
      <c r="H2306">
        <v>423.3</v>
      </c>
      <c r="I2306">
        <v>0.01</v>
      </c>
      <c r="J2306" t="s">
        <v>21</v>
      </c>
      <c r="K2306">
        <v>-259.01</v>
      </c>
      <c r="L2306">
        <v>419.19</v>
      </c>
      <c r="M2306">
        <v>19.989999999999998</v>
      </c>
      <c r="N2306" t="s">
        <v>1503</v>
      </c>
      <c r="O2306" t="s">
        <v>1568</v>
      </c>
      <c r="P2306" t="s">
        <v>1568</v>
      </c>
      <c r="Q2306" t="s">
        <v>24</v>
      </c>
      <c r="R2306" t="s">
        <v>25</v>
      </c>
      <c r="S2306" t="s">
        <v>26</v>
      </c>
      <c r="T2306" t="s">
        <v>1626</v>
      </c>
      <c r="U2306" t="s">
        <v>38</v>
      </c>
      <c r="V2306">
        <v>0.57999999999999996</v>
      </c>
      <c r="W2306">
        <v>40307</v>
      </c>
    </row>
    <row r="2307" spans="1:23" x14ac:dyDescent="0.25">
      <c r="A2307">
        <v>42471</v>
      </c>
      <c r="B2307" s="3">
        <v>40977</v>
      </c>
      <c r="C2307" s="4">
        <f t="shared" ref="C2307:C2370" si="108">YEAR(B2307)</f>
        <v>2012</v>
      </c>
      <c r="D2307" s="3" t="str">
        <f t="shared" ref="D2307:D2370" si="109">TEXT(B2307,"MMM")</f>
        <v>Mar</v>
      </c>
      <c r="E2307" s="3" t="str">
        <f t="shared" ref="E2307:E2370" si="110">IF(AND(MONTH(B2307)&gt;=4,MONTH(B2307)&lt;=6),"Q1",IF(AND(MONTH(B2307)&gt;=7,MONTH(B2307)&lt;=9),"Q2",IF(AND(MONTH(B2307)&gt;=10,MONTH(B2307)&lt;=12),"Q3",IF(AND(MONTH(B2307)&gt;=1,MONTH(B2307)&lt;=3),"Q4"))))</f>
        <v>Q4</v>
      </c>
      <c r="F2307" t="s">
        <v>20</v>
      </c>
      <c r="G2307">
        <v>23</v>
      </c>
      <c r="H2307">
        <v>44.89</v>
      </c>
      <c r="I2307">
        <v>0.09</v>
      </c>
      <c r="J2307" t="s">
        <v>21</v>
      </c>
      <c r="K2307">
        <v>-17.13</v>
      </c>
      <c r="L2307">
        <v>1.95</v>
      </c>
      <c r="M2307">
        <v>1.63</v>
      </c>
      <c r="N2307" t="s">
        <v>1529</v>
      </c>
      <c r="O2307" t="s">
        <v>1568</v>
      </c>
      <c r="P2307" t="s">
        <v>1568</v>
      </c>
      <c r="Q2307" t="s">
        <v>32</v>
      </c>
      <c r="R2307" t="s">
        <v>25</v>
      </c>
      <c r="S2307" t="s">
        <v>94</v>
      </c>
      <c r="T2307" t="s">
        <v>1475</v>
      </c>
      <c r="U2307" t="s">
        <v>67</v>
      </c>
      <c r="V2307">
        <v>0.46</v>
      </c>
      <c r="W2307">
        <v>40979</v>
      </c>
    </row>
    <row r="2308" spans="1:23" x14ac:dyDescent="0.25">
      <c r="A2308">
        <v>42529</v>
      </c>
      <c r="B2308" s="3">
        <v>40461</v>
      </c>
      <c r="C2308" s="4">
        <f t="shared" si="108"/>
        <v>2010</v>
      </c>
      <c r="D2308" s="3" t="str">
        <f t="shared" si="109"/>
        <v>Oct</v>
      </c>
      <c r="E2308" s="3" t="str">
        <f t="shared" si="110"/>
        <v>Q3</v>
      </c>
      <c r="F2308" t="s">
        <v>20</v>
      </c>
      <c r="G2308">
        <v>2</v>
      </c>
      <c r="H2308">
        <v>6.34</v>
      </c>
      <c r="I2308">
        <v>0.08</v>
      </c>
      <c r="J2308" t="s">
        <v>21</v>
      </c>
      <c r="K2308">
        <v>-4.4400000000000004</v>
      </c>
      <c r="L2308">
        <v>2.78</v>
      </c>
      <c r="M2308">
        <v>0.97</v>
      </c>
      <c r="N2308" t="s">
        <v>1533</v>
      </c>
      <c r="O2308" t="s">
        <v>1568</v>
      </c>
      <c r="P2308" t="s">
        <v>1568</v>
      </c>
      <c r="Q2308" t="s">
        <v>24</v>
      </c>
      <c r="R2308" t="s">
        <v>25</v>
      </c>
      <c r="S2308" t="s">
        <v>94</v>
      </c>
      <c r="T2308" t="s">
        <v>1261</v>
      </c>
      <c r="U2308" t="s">
        <v>67</v>
      </c>
      <c r="V2308">
        <v>0.59</v>
      </c>
      <c r="W2308">
        <v>40465</v>
      </c>
    </row>
    <row r="2309" spans="1:23" x14ac:dyDescent="0.25">
      <c r="A2309">
        <v>43200</v>
      </c>
      <c r="B2309" s="3">
        <v>40390</v>
      </c>
      <c r="C2309" s="4">
        <f t="shared" si="108"/>
        <v>2010</v>
      </c>
      <c r="D2309" s="3" t="str">
        <f t="shared" si="109"/>
        <v>Jul</v>
      </c>
      <c r="E2309" s="3" t="str">
        <f t="shared" si="110"/>
        <v>Q2</v>
      </c>
      <c r="F2309" t="s">
        <v>44</v>
      </c>
      <c r="G2309">
        <v>3</v>
      </c>
      <c r="H2309">
        <v>554.32000000000005</v>
      </c>
      <c r="I2309">
        <v>0.01</v>
      </c>
      <c r="J2309" t="s">
        <v>21</v>
      </c>
      <c r="K2309">
        <v>-62.134500000000003</v>
      </c>
      <c r="L2309">
        <v>172.99</v>
      </c>
      <c r="M2309">
        <v>19.989999999999998</v>
      </c>
      <c r="N2309" t="s">
        <v>1479</v>
      </c>
      <c r="O2309" t="s">
        <v>1568</v>
      </c>
      <c r="P2309" t="s">
        <v>1568</v>
      </c>
      <c r="Q2309" t="s">
        <v>24</v>
      </c>
      <c r="R2309" t="s">
        <v>25</v>
      </c>
      <c r="S2309" t="s">
        <v>36</v>
      </c>
      <c r="T2309" t="s">
        <v>608</v>
      </c>
      <c r="U2309" t="s">
        <v>38</v>
      </c>
      <c r="V2309">
        <v>0.39</v>
      </c>
      <c r="W2309">
        <v>40391</v>
      </c>
    </row>
    <row r="2310" spans="1:23" x14ac:dyDescent="0.25">
      <c r="A2310">
        <v>43553</v>
      </c>
      <c r="B2310" s="3">
        <v>39947</v>
      </c>
      <c r="C2310" s="4">
        <f t="shared" si="108"/>
        <v>2009</v>
      </c>
      <c r="D2310" s="3" t="str">
        <f t="shared" si="109"/>
        <v>May</v>
      </c>
      <c r="E2310" s="3" t="str">
        <f t="shared" si="110"/>
        <v>Q1</v>
      </c>
      <c r="F2310" t="s">
        <v>44</v>
      </c>
      <c r="G2310">
        <v>29</v>
      </c>
      <c r="H2310">
        <v>143.29</v>
      </c>
      <c r="I2310">
        <v>0.05</v>
      </c>
      <c r="J2310" t="s">
        <v>21</v>
      </c>
      <c r="K2310">
        <v>-55.54</v>
      </c>
      <c r="L2310">
        <v>4.9800000000000004</v>
      </c>
      <c r="M2310">
        <v>4.72</v>
      </c>
      <c r="N2310" t="s">
        <v>1624</v>
      </c>
      <c r="O2310" t="s">
        <v>1568</v>
      </c>
      <c r="P2310" t="s">
        <v>1568</v>
      </c>
      <c r="Q2310" t="s">
        <v>40</v>
      </c>
      <c r="R2310" t="s">
        <v>25</v>
      </c>
      <c r="S2310" t="s">
        <v>60</v>
      </c>
      <c r="T2310" t="s">
        <v>955</v>
      </c>
      <c r="U2310" t="s">
        <v>38</v>
      </c>
      <c r="V2310">
        <v>0.36</v>
      </c>
      <c r="W2310">
        <v>39948</v>
      </c>
    </row>
    <row r="2311" spans="1:23" x14ac:dyDescent="0.25">
      <c r="A2311">
        <v>44033</v>
      </c>
      <c r="B2311" s="3">
        <v>40918</v>
      </c>
      <c r="C2311" s="4">
        <f t="shared" si="108"/>
        <v>2012</v>
      </c>
      <c r="D2311" s="3" t="str">
        <f t="shared" si="109"/>
        <v>Jan</v>
      </c>
      <c r="E2311" s="3" t="str">
        <f t="shared" si="110"/>
        <v>Q4</v>
      </c>
      <c r="F2311" t="s">
        <v>77</v>
      </c>
      <c r="G2311">
        <v>45</v>
      </c>
      <c r="H2311">
        <v>5811.97</v>
      </c>
      <c r="I2311">
        <v>0.03</v>
      </c>
      <c r="J2311" t="s">
        <v>30</v>
      </c>
      <c r="K2311">
        <v>-434.14800000000008</v>
      </c>
      <c r="L2311">
        <v>124.49</v>
      </c>
      <c r="M2311">
        <v>51.94</v>
      </c>
      <c r="N2311" t="s">
        <v>1430</v>
      </c>
      <c r="O2311" t="s">
        <v>1568</v>
      </c>
      <c r="P2311" t="s">
        <v>1568</v>
      </c>
      <c r="Q2311" t="s">
        <v>40</v>
      </c>
      <c r="R2311" t="s">
        <v>48</v>
      </c>
      <c r="S2311" t="s">
        <v>82</v>
      </c>
      <c r="T2311" t="s">
        <v>428</v>
      </c>
      <c r="U2311" t="s">
        <v>81</v>
      </c>
      <c r="V2311">
        <v>0.63</v>
      </c>
      <c r="W2311">
        <v>40920</v>
      </c>
    </row>
    <row r="2312" spans="1:23" x14ac:dyDescent="0.25">
      <c r="A2312">
        <v>44065</v>
      </c>
      <c r="B2312" s="3">
        <v>40362</v>
      </c>
      <c r="C2312" s="4">
        <f t="shared" si="108"/>
        <v>2010</v>
      </c>
      <c r="D2312" s="3" t="str">
        <f t="shared" si="109"/>
        <v>Jul</v>
      </c>
      <c r="E2312" s="3" t="str">
        <f t="shared" si="110"/>
        <v>Q2</v>
      </c>
      <c r="F2312" t="s">
        <v>20</v>
      </c>
      <c r="G2312">
        <v>23</v>
      </c>
      <c r="H2312">
        <v>1914.16</v>
      </c>
      <c r="I2312">
        <v>0.01</v>
      </c>
      <c r="J2312" t="s">
        <v>30</v>
      </c>
      <c r="K2312">
        <v>128.43</v>
      </c>
      <c r="L2312">
        <v>80.97</v>
      </c>
      <c r="M2312">
        <v>33.6</v>
      </c>
      <c r="N2312" t="s">
        <v>1430</v>
      </c>
      <c r="O2312" t="s">
        <v>1568</v>
      </c>
      <c r="P2312" t="s">
        <v>1568</v>
      </c>
      <c r="Q2312" t="s">
        <v>24</v>
      </c>
      <c r="R2312" t="s">
        <v>41</v>
      </c>
      <c r="S2312" t="s">
        <v>207</v>
      </c>
      <c r="T2312" t="s">
        <v>309</v>
      </c>
      <c r="U2312" t="s">
        <v>35</v>
      </c>
      <c r="V2312">
        <v>0.37</v>
      </c>
      <c r="W2312">
        <v>40369</v>
      </c>
    </row>
    <row r="2313" spans="1:23" x14ac:dyDescent="0.25">
      <c r="A2313">
        <v>45030</v>
      </c>
      <c r="B2313" s="3">
        <v>40383</v>
      </c>
      <c r="C2313" s="4">
        <f t="shared" si="108"/>
        <v>2010</v>
      </c>
      <c r="D2313" s="3" t="str">
        <f t="shared" si="109"/>
        <v>Jul</v>
      </c>
      <c r="E2313" s="3" t="str">
        <f t="shared" si="110"/>
        <v>Q2</v>
      </c>
      <c r="F2313" t="s">
        <v>29</v>
      </c>
      <c r="G2313">
        <v>1</v>
      </c>
      <c r="H2313">
        <v>18.16</v>
      </c>
      <c r="I2313">
        <v>0.03</v>
      </c>
      <c r="J2313" t="s">
        <v>21</v>
      </c>
      <c r="K2313">
        <v>-7.25</v>
      </c>
      <c r="L2313">
        <v>12.28</v>
      </c>
      <c r="M2313">
        <v>6.13</v>
      </c>
      <c r="N2313" t="s">
        <v>1455</v>
      </c>
      <c r="O2313" t="s">
        <v>1568</v>
      </c>
      <c r="P2313" t="s">
        <v>1568</v>
      </c>
      <c r="Q2313" t="s">
        <v>32</v>
      </c>
      <c r="R2313" t="s">
        <v>25</v>
      </c>
      <c r="S2313" t="s">
        <v>26</v>
      </c>
      <c r="T2313" t="s">
        <v>272</v>
      </c>
      <c r="U2313" t="s">
        <v>38</v>
      </c>
      <c r="V2313">
        <v>0.56999999999999995</v>
      </c>
      <c r="W2313">
        <v>40385</v>
      </c>
    </row>
    <row r="2314" spans="1:23" x14ac:dyDescent="0.25">
      <c r="A2314">
        <v>46341</v>
      </c>
      <c r="B2314" s="3">
        <v>40164</v>
      </c>
      <c r="C2314" s="4">
        <f t="shared" si="108"/>
        <v>2009</v>
      </c>
      <c r="D2314" s="3" t="str">
        <f t="shared" si="109"/>
        <v>Dec</v>
      </c>
      <c r="E2314" s="3" t="str">
        <f t="shared" si="110"/>
        <v>Q3</v>
      </c>
      <c r="F2314" t="s">
        <v>29</v>
      </c>
      <c r="G2314">
        <v>23</v>
      </c>
      <c r="H2314">
        <v>39.130000000000003</v>
      </c>
      <c r="I2314">
        <v>0.1</v>
      </c>
      <c r="J2314" t="s">
        <v>21</v>
      </c>
      <c r="K2314">
        <v>-23.14</v>
      </c>
      <c r="L2314">
        <v>1.68</v>
      </c>
      <c r="M2314">
        <v>1.57</v>
      </c>
      <c r="N2314" t="s">
        <v>1454</v>
      </c>
      <c r="O2314" t="s">
        <v>1568</v>
      </c>
      <c r="P2314" t="s">
        <v>1568</v>
      </c>
      <c r="Q2314" t="s">
        <v>40</v>
      </c>
      <c r="R2314" t="s">
        <v>25</v>
      </c>
      <c r="S2314" t="s">
        <v>94</v>
      </c>
      <c r="T2314" t="s">
        <v>217</v>
      </c>
      <c r="U2314" t="s">
        <v>67</v>
      </c>
      <c r="V2314">
        <v>0.59</v>
      </c>
      <c r="W2314">
        <v>40165</v>
      </c>
    </row>
    <row r="2315" spans="1:23" x14ac:dyDescent="0.25">
      <c r="A2315">
        <v>46368</v>
      </c>
      <c r="B2315" s="3">
        <v>41023</v>
      </c>
      <c r="C2315" s="4">
        <f t="shared" si="108"/>
        <v>2012</v>
      </c>
      <c r="D2315" s="3" t="str">
        <f t="shared" si="109"/>
        <v>Apr</v>
      </c>
      <c r="E2315" s="3" t="str">
        <f t="shared" si="110"/>
        <v>Q1</v>
      </c>
      <c r="F2315" t="s">
        <v>29</v>
      </c>
      <c r="G2315">
        <v>48</v>
      </c>
      <c r="H2315">
        <v>166.13</v>
      </c>
      <c r="I2315">
        <v>0</v>
      </c>
      <c r="J2315" t="s">
        <v>21</v>
      </c>
      <c r="K2315">
        <v>-119.16</v>
      </c>
      <c r="L2315">
        <v>3.28</v>
      </c>
      <c r="M2315">
        <v>3.97</v>
      </c>
      <c r="N2315" t="s">
        <v>1465</v>
      </c>
      <c r="O2315" t="s">
        <v>1568</v>
      </c>
      <c r="P2315" t="s">
        <v>1568</v>
      </c>
      <c r="Q2315" t="s">
        <v>40</v>
      </c>
      <c r="R2315" t="s">
        <v>25</v>
      </c>
      <c r="S2315" t="s">
        <v>94</v>
      </c>
      <c r="T2315" t="s">
        <v>566</v>
      </c>
      <c r="U2315" t="s">
        <v>67</v>
      </c>
      <c r="V2315">
        <v>0.56000000000000005</v>
      </c>
      <c r="W2315">
        <v>41025</v>
      </c>
    </row>
    <row r="2316" spans="1:23" x14ac:dyDescent="0.25">
      <c r="A2316">
        <v>47012</v>
      </c>
      <c r="B2316" s="3">
        <v>40311</v>
      </c>
      <c r="C2316" s="4">
        <f t="shared" si="108"/>
        <v>2010</v>
      </c>
      <c r="D2316" s="3" t="str">
        <f t="shared" si="109"/>
        <v>May</v>
      </c>
      <c r="E2316" s="3" t="str">
        <f t="shared" si="110"/>
        <v>Q1</v>
      </c>
      <c r="F2316" t="s">
        <v>20</v>
      </c>
      <c r="G2316">
        <v>35</v>
      </c>
      <c r="H2316">
        <v>584.41999999999996</v>
      </c>
      <c r="I2316">
        <v>0.08</v>
      </c>
      <c r="J2316" t="s">
        <v>55</v>
      </c>
      <c r="K2316">
        <v>-97.21</v>
      </c>
      <c r="L2316">
        <v>16.989999999999998</v>
      </c>
      <c r="M2316">
        <v>8.99</v>
      </c>
      <c r="N2316" t="s">
        <v>1525</v>
      </c>
      <c r="O2316" t="s">
        <v>1568</v>
      </c>
      <c r="P2316" t="s">
        <v>1568</v>
      </c>
      <c r="Q2316" t="s">
        <v>24</v>
      </c>
      <c r="R2316" t="s">
        <v>25</v>
      </c>
      <c r="S2316" t="s">
        <v>94</v>
      </c>
      <c r="T2316" t="s">
        <v>815</v>
      </c>
      <c r="U2316" t="s">
        <v>51</v>
      </c>
      <c r="V2316">
        <v>0.56000000000000005</v>
      </c>
      <c r="W2316">
        <v>40315</v>
      </c>
    </row>
    <row r="2317" spans="1:23" x14ac:dyDescent="0.25">
      <c r="A2317">
        <v>47621</v>
      </c>
      <c r="B2317" s="3">
        <v>40005</v>
      </c>
      <c r="C2317" s="4">
        <f t="shared" si="108"/>
        <v>2009</v>
      </c>
      <c r="D2317" s="3" t="str">
        <f t="shared" si="109"/>
        <v>Jul</v>
      </c>
      <c r="E2317" s="3" t="str">
        <f t="shared" si="110"/>
        <v>Q2</v>
      </c>
      <c r="F2317" t="s">
        <v>77</v>
      </c>
      <c r="G2317">
        <v>16</v>
      </c>
      <c r="H2317">
        <v>230.74</v>
      </c>
      <c r="I2317">
        <v>0.08</v>
      </c>
      <c r="J2317" t="s">
        <v>55</v>
      </c>
      <c r="K2317">
        <v>27.23</v>
      </c>
      <c r="L2317">
        <v>14.2</v>
      </c>
      <c r="M2317">
        <v>5.3</v>
      </c>
      <c r="N2317" t="s">
        <v>1563</v>
      </c>
      <c r="O2317" t="s">
        <v>1568</v>
      </c>
      <c r="P2317" t="s">
        <v>1568</v>
      </c>
      <c r="Q2317" t="s">
        <v>59</v>
      </c>
      <c r="R2317" t="s">
        <v>48</v>
      </c>
      <c r="S2317" t="s">
        <v>49</v>
      </c>
      <c r="T2317" t="s">
        <v>595</v>
      </c>
      <c r="U2317" t="s">
        <v>67</v>
      </c>
      <c r="V2317">
        <v>0.46</v>
      </c>
      <c r="W2317">
        <v>40007</v>
      </c>
    </row>
    <row r="2318" spans="1:23" x14ac:dyDescent="0.25">
      <c r="A2318">
        <v>49443</v>
      </c>
      <c r="B2318" s="3">
        <v>40566</v>
      </c>
      <c r="C2318" s="4">
        <f t="shared" si="108"/>
        <v>2011</v>
      </c>
      <c r="D2318" s="3" t="str">
        <f t="shared" si="109"/>
        <v>Jan</v>
      </c>
      <c r="E2318" s="3" t="str">
        <f t="shared" si="110"/>
        <v>Q4</v>
      </c>
      <c r="F2318" t="s">
        <v>29</v>
      </c>
      <c r="G2318">
        <v>41</v>
      </c>
      <c r="H2318">
        <v>396.15</v>
      </c>
      <c r="I2318">
        <v>0.05</v>
      </c>
      <c r="J2318" t="s">
        <v>21</v>
      </c>
      <c r="K2318">
        <v>-10.98</v>
      </c>
      <c r="L2318">
        <v>9.85</v>
      </c>
      <c r="M2318">
        <v>4.82</v>
      </c>
      <c r="N2318" t="s">
        <v>1484</v>
      </c>
      <c r="O2318" t="s">
        <v>1568</v>
      </c>
      <c r="P2318" t="s">
        <v>1568</v>
      </c>
      <c r="Q2318" t="s">
        <v>59</v>
      </c>
      <c r="R2318" t="s">
        <v>25</v>
      </c>
      <c r="S2318" t="s">
        <v>94</v>
      </c>
      <c r="T2318" t="s">
        <v>1598</v>
      </c>
      <c r="U2318" t="s">
        <v>67</v>
      </c>
      <c r="V2318">
        <v>0.47</v>
      </c>
      <c r="W2318">
        <v>40567</v>
      </c>
    </row>
    <row r="2319" spans="1:23" x14ac:dyDescent="0.25">
      <c r="A2319">
        <v>49824</v>
      </c>
      <c r="B2319" s="3">
        <v>40624</v>
      </c>
      <c r="C2319" s="4">
        <f t="shared" si="108"/>
        <v>2011</v>
      </c>
      <c r="D2319" s="3" t="str">
        <f t="shared" si="109"/>
        <v>Mar</v>
      </c>
      <c r="E2319" s="3" t="str">
        <f t="shared" si="110"/>
        <v>Q4</v>
      </c>
      <c r="F2319" t="s">
        <v>29</v>
      </c>
      <c r="G2319">
        <v>33</v>
      </c>
      <c r="H2319">
        <v>1900.2259999999999</v>
      </c>
      <c r="I2319">
        <v>0.01</v>
      </c>
      <c r="J2319" t="s">
        <v>55</v>
      </c>
      <c r="K2319">
        <v>440.19900000000001</v>
      </c>
      <c r="L2319">
        <v>65.989999999999995</v>
      </c>
      <c r="M2319">
        <v>5.31</v>
      </c>
      <c r="N2319" t="s">
        <v>1503</v>
      </c>
      <c r="O2319" t="s">
        <v>1568</v>
      </c>
      <c r="P2319" t="s">
        <v>1568</v>
      </c>
      <c r="Q2319" t="s">
        <v>24</v>
      </c>
      <c r="R2319" t="s">
        <v>41</v>
      </c>
      <c r="S2319" t="s">
        <v>42</v>
      </c>
      <c r="T2319" t="s">
        <v>426</v>
      </c>
      <c r="U2319" t="s">
        <v>38</v>
      </c>
      <c r="V2319">
        <v>0.56999999999999995</v>
      </c>
      <c r="W2319">
        <v>40625</v>
      </c>
    </row>
    <row r="2320" spans="1:23" x14ac:dyDescent="0.25">
      <c r="A2320">
        <v>51047</v>
      </c>
      <c r="B2320" s="3">
        <v>39913</v>
      </c>
      <c r="C2320" s="4">
        <f t="shared" si="108"/>
        <v>2009</v>
      </c>
      <c r="D2320" s="3" t="str">
        <f t="shared" si="109"/>
        <v>Apr</v>
      </c>
      <c r="E2320" s="3" t="str">
        <f t="shared" si="110"/>
        <v>Q1</v>
      </c>
      <c r="F2320" t="s">
        <v>62</v>
      </c>
      <c r="G2320">
        <v>28</v>
      </c>
      <c r="H2320">
        <v>65.7</v>
      </c>
      <c r="I2320">
        <v>0.02</v>
      </c>
      <c r="J2320" t="s">
        <v>55</v>
      </c>
      <c r="K2320">
        <v>-83.54</v>
      </c>
      <c r="L2320">
        <v>1.76</v>
      </c>
      <c r="M2320">
        <v>4.8600000000000003</v>
      </c>
      <c r="N2320" t="s">
        <v>1611</v>
      </c>
      <c r="O2320" t="s">
        <v>1568</v>
      </c>
      <c r="P2320" t="s">
        <v>1568</v>
      </c>
      <c r="Q2320" t="s">
        <v>40</v>
      </c>
      <c r="R2320" t="s">
        <v>48</v>
      </c>
      <c r="S2320" t="s">
        <v>49</v>
      </c>
      <c r="T2320" t="s">
        <v>1580</v>
      </c>
      <c r="U2320" t="s">
        <v>38</v>
      </c>
      <c r="V2320">
        <v>0.41</v>
      </c>
      <c r="W2320">
        <v>39914</v>
      </c>
    </row>
    <row r="2321" spans="1:23" x14ac:dyDescent="0.25">
      <c r="A2321">
        <v>56260</v>
      </c>
      <c r="B2321" s="3">
        <v>40040</v>
      </c>
      <c r="C2321" s="4">
        <f t="shared" si="108"/>
        <v>2009</v>
      </c>
      <c r="D2321" s="3" t="str">
        <f t="shared" si="109"/>
        <v>Aug</v>
      </c>
      <c r="E2321" s="3" t="str">
        <f t="shared" si="110"/>
        <v>Q2</v>
      </c>
      <c r="F2321" t="s">
        <v>44</v>
      </c>
      <c r="G2321">
        <v>34</v>
      </c>
      <c r="H2321">
        <v>223.76</v>
      </c>
      <c r="I2321">
        <v>0.03</v>
      </c>
      <c r="J2321" t="s">
        <v>21</v>
      </c>
      <c r="K2321">
        <v>-139.66</v>
      </c>
      <c r="L2321">
        <v>6.48</v>
      </c>
      <c r="M2321">
        <v>7.91</v>
      </c>
      <c r="N2321" t="s">
        <v>1561</v>
      </c>
      <c r="O2321" t="s">
        <v>1568</v>
      </c>
      <c r="P2321" t="s">
        <v>1568</v>
      </c>
      <c r="Q2321" t="s">
        <v>40</v>
      </c>
      <c r="R2321" t="s">
        <v>25</v>
      </c>
      <c r="S2321" t="s">
        <v>60</v>
      </c>
      <c r="T2321" t="s">
        <v>1274</v>
      </c>
      <c r="U2321" t="s">
        <v>38</v>
      </c>
      <c r="V2321">
        <v>0.37</v>
      </c>
      <c r="W2321">
        <v>40041</v>
      </c>
    </row>
    <row r="2322" spans="1:23" x14ac:dyDescent="0.25">
      <c r="A2322">
        <v>58337</v>
      </c>
      <c r="B2322" s="3">
        <v>39961</v>
      </c>
      <c r="C2322" s="4">
        <f t="shared" si="108"/>
        <v>2009</v>
      </c>
      <c r="D2322" s="3" t="str">
        <f t="shared" si="109"/>
        <v>May</v>
      </c>
      <c r="E2322" s="3" t="str">
        <f t="shared" si="110"/>
        <v>Q1</v>
      </c>
      <c r="F2322" t="s">
        <v>20</v>
      </c>
      <c r="G2322">
        <v>18</v>
      </c>
      <c r="H2322">
        <v>106.45</v>
      </c>
      <c r="I2322">
        <v>0.03</v>
      </c>
      <c r="J2322" t="s">
        <v>21</v>
      </c>
      <c r="K2322">
        <v>-5.08</v>
      </c>
      <c r="L2322">
        <v>5.85</v>
      </c>
      <c r="M2322">
        <v>2.27</v>
      </c>
      <c r="N2322" t="s">
        <v>803</v>
      </c>
      <c r="O2322" t="s">
        <v>1568</v>
      </c>
      <c r="P2322" t="s">
        <v>1568</v>
      </c>
      <c r="Q2322" t="s">
        <v>40</v>
      </c>
      <c r="R2322" t="s">
        <v>25</v>
      </c>
      <c r="S2322" t="s">
        <v>94</v>
      </c>
      <c r="T2322" t="s">
        <v>458</v>
      </c>
      <c r="U2322" t="s">
        <v>67</v>
      </c>
      <c r="V2322">
        <v>0.56000000000000005</v>
      </c>
      <c r="W2322">
        <v>39963</v>
      </c>
    </row>
    <row r="2323" spans="1:23" x14ac:dyDescent="0.25">
      <c r="A2323">
        <v>58343</v>
      </c>
      <c r="B2323" s="3">
        <v>39822</v>
      </c>
      <c r="C2323" s="4">
        <f t="shared" si="108"/>
        <v>2009</v>
      </c>
      <c r="D2323" s="3" t="str">
        <f t="shared" si="109"/>
        <v>Jan</v>
      </c>
      <c r="E2323" s="3" t="str">
        <f t="shared" si="110"/>
        <v>Q4</v>
      </c>
      <c r="F2323" t="s">
        <v>44</v>
      </c>
      <c r="G2323">
        <v>39</v>
      </c>
      <c r="H2323">
        <v>121.87</v>
      </c>
      <c r="I2323">
        <v>7.0000000000000007E-2</v>
      </c>
      <c r="J2323" t="s">
        <v>21</v>
      </c>
      <c r="K2323">
        <v>11.32</v>
      </c>
      <c r="L2323">
        <v>3.29</v>
      </c>
      <c r="M2323">
        <v>1.35</v>
      </c>
      <c r="N2323" t="s">
        <v>1463</v>
      </c>
      <c r="O2323" t="s">
        <v>1568</v>
      </c>
      <c r="P2323" t="s">
        <v>1568</v>
      </c>
      <c r="Q2323" t="s">
        <v>40</v>
      </c>
      <c r="R2323" t="s">
        <v>25</v>
      </c>
      <c r="S2323" t="s">
        <v>65</v>
      </c>
      <c r="T2323" t="s">
        <v>459</v>
      </c>
      <c r="U2323" t="s">
        <v>67</v>
      </c>
      <c r="V2323">
        <v>0.4</v>
      </c>
      <c r="W2323">
        <v>39824</v>
      </c>
    </row>
    <row r="2324" spans="1:23" x14ac:dyDescent="0.25">
      <c r="A2324">
        <v>59714</v>
      </c>
      <c r="B2324" s="3">
        <v>40525</v>
      </c>
      <c r="C2324" s="4">
        <f t="shared" si="108"/>
        <v>2010</v>
      </c>
      <c r="D2324" s="3" t="str">
        <f t="shared" si="109"/>
        <v>Dec</v>
      </c>
      <c r="E2324" s="3" t="str">
        <f t="shared" si="110"/>
        <v>Q3</v>
      </c>
      <c r="F2324" t="s">
        <v>77</v>
      </c>
      <c r="G2324">
        <v>26</v>
      </c>
      <c r="H2324">
        <v>9225.65</v>
      </c>
      <c r="I2324">
        <v>0.03</v>
      </c>
      <c r="J2324" t="s">
        <v>30</v>
      </c>
      <c r="K2324">
        <v>1656.4621499999998</v>
      </c>
      <c r="L2324">
        <v>349.45</v>
      </c>
      <c r="M2324">
        <v>60</v>
      </c>
      <c r="N2324" t="s">
        <v>1539</v>
      </c>
      <c r="O2324" t="s">
        <v>1568</v>
      </c>
      <c r="P2324" t="s">
        <v>1568</v>
      </c>
      <c r="Q2324" t="s">
        <v>40</v>
      </c>
      <c r="R2324" t="s">
        <v>48</v>
      </c>
      <c r="S2324" t="s">
        <v>82</v>
      </c>
      <c r="T2324" t="s">
        <v>308</v>
      </c>
      <c r="U2324" t="s">
        <v>35</v>
      </c>
      <c r="W2324">
        <v>40527</v>
      </c>
    </row>
    <row r="2325" spans="1:23" x14ac:dyDescent="0.25">
      <c r="A2325">
        <v>70</v>
      </c>
      <c r="B2325" s="3">
        <v>40529</v>
      </c>
      <c r="C2325" s="4">
        <f t="shared" si="108"/>
        <v>2010</v>
      </c>
      <c r="D2325" s="3" t="str">
        <f t="shared" si="109"/>
        <v>Dec</v>
      </c>
      <c r="E2325" s="3" t="str">
        <f t="shared" si="110"/>
        <v>Q3</v>
      </c>
      <c r="F2325" t="s">
        <v>20</v>
      </c>
      <c r="G2325">
        <v>48</v>
      </c>
      <c r="H2325">
        <v>90.05</v>
      </c>
      <c r="I2325">
        <v>0.03</v>
      </c>
      <c r="J2325" t="s">
        <v>21</v>
      </c>
      <c r="K2325">
        <v>-107</v>
      </c>
      <c r="L2325">
        <v>1.86</v>
      </c>
      <c r="M2325">
        <v>2.58</v>
      </c>
      <c r="N2325" t="s">
        <v>1584</v>
      </c>
      <c r="O2325" t="s">
        <v>1568</v>
      </c>
      <c r="P2325" t="s">
        <v>1568</v>
      </c>
      <c r="Q2325" t="s">
        <v>59</v>
      </c>
      <c r="R2325" t="s">
        <v>25</v>
      </c>
      <c r="S2325" t="s">
        <v>65</v>
      </c>
      <c r="T2325" t="s">
        <v>772</v>
      </c>
      <c r="U2325" t="s">
        <v>67</v>
      </c>
      <c r="V2325">
        <v>0.82</v>
      </c>
      <c r="W2325">
        <v>40534</v>
      </c>
    </row>
    <row r="2326" spans="1:23" x14ac:dyDescent="0.25">
      <c r="A2326">
        <v>135</v>
      </c>
      <c r="B2326" s="3">
        <v>40836</v>
      </c>
      <c r="C2326" s="4">
        <f t="shared" si="108"/>
        <v>2011</v>
      </c>
      <c r="D2326" s="3" t="str">
        <f t="shared" si="109"/>
        <v>Oct</v>
      </c>
      <c r="E2326" s="3" t="str">
        <f t="shared" si="110"/>
        <v>Q3</v>
      </c>
      <c r="F2326" t="s">
        <v>44</v>
      </c>
      <c r="G2326">
        <v>25</v>
      </c>
      <c r="H2326">
        <v>125.85</v>
      </c>
      <c r="I2326">
        <v>0.09</v>
      </c>
      <c r="J2326" t="s">
        <v>21</v>
      </c>
      <c r="K2326">
        <v>-89.25</v>
      </c>
      <c r="L2326">
        <v>4.9800000000000004</v>
      </c>
      <c r="M2326">
        <v>4.62</v>
      </c>
      <c r="N2326" t="s">
        <v>1629</v>
      </c>
      <c r="O2326" t="s">
        <v>1568</v>
      </c>
      <c r="P2326" t="s">
        <v>1568</v>
      </c>
      <c r="Q2326" t="s">
        <v>32</v>
      </c>
      <c r="R2326" t="s">
        <v>41</v>
      </c>
      <c r="S2326" t="s">
        <v>69</v>
      </c>
      <c r="T2326" t="s">
        <v>398</v>
      </c>
      <c r="U2326" t="s">
        <v>51</v>
      </c>
      <c r="V2326">
        <v>0.64</v>
      </c>
      <c r="W2326">
        <v>40838</v>
      </c>
    </row>
    <row r="2327" spans="1:23" x14ac:dyDescent="0.25">
      <c r="A2327">
        <v>193</v>
      </c>
      <c r="B2327" s="3">
        <v>40397</v>
      </c>
      <c r="C2327" s="4">
        <f t="shared" si="108"/>
        <v>2010</v>
      </c>
      <c r="D2327" s="3" t="str">
        <f t="shared" si="109"/>
        <v>Aug</v>
      </c>
      <c r="E2327" s="3" t="str">
        <f t="shared" si="110"/>
        <v>Q2</v>
      </c>
      <c r="F2327" t="s">
        <v>77</v>
      </c>
      <c r="G2327">
        <v>14</v>
      </c>
      <c r="H2327">
        <v>174.89</v>
      </c>
      <c r="I2327">
        <v>0.06</v>
      </c>
      <c r="J2327" t="s">
        <v>21</v>
      </c>
      <c r="K2327">
        <v>-37.04</v>
      </c>
      <c r="L2327">
        <v>12.44</v>
      </c>
      <c r="M2327">
        <v>6.27</v>
      </c>
      <c r="N2327" t="s">
        <v>915</v>
      </c>
      <c r="O2327" t="s">
        <v>1568</v>
      </c>
      <c r="P2327" t="s">
        <v>1568</v>
      </c>
      <c r="Q2327" t="s">
        <v>32</v>
      </c>
      <c r="R2327" t="s">
        <v>25</v>
      </c>
      <c r="S2327" t="s">
        <v>26</v>
      </c>
      <c r="T2327" t="s">
        <v>746</v>
      </c>
      <c r="U2327" t="s">
        <v>47</v>
      </c>
      <c r="V2327">
        <v>0.56999999999999995</v>
      </c>
      <c r="W2327">
        <v>40399</v>
      </c>
    </row>
    <row r="2328" spans="1:23" x14ac:dyDescent="0.25">
      <c r="A2328">
        <v>225</v>
      </c>
      <c r="B2328" s="3">
        <v>40687</v>
      </c>
      <c r="C2328" s="4">
        <f t="shared" si="108"/>
        <v>2011</v>
      </c>
      <c r="D2328" s="3" t="str">
        <f t="shared" si="109"/>
        <v>May</v>
      </c>
      <c r="E2328" s="3" t="str">
        <f t="shared" si="110"/>
        <v>Q1</v>
      </c>
      <c r="F2328" t="s">
        <v>77</v>
      </c>
      <c r="G2328">
        <v>24</v>
      </c>
      <c r="H2328">
        <v>126.58</v>
      </c>
      <c r="I2328">
        <v>0.06</v>
      </c>
      <c r="J2328" t="s">
        <v>21</v>
      </c>
      <c r="K2328">
        <v>18.27</v>
      </c>
      <c r="L2328">
        <v>5.58</v>
      </c>
      <c r="M2328">
        <v>0.7</v>
      </c>
      <c r="N2328" t="s">
        <v>1536</v>
      </c>
      <c r="O2328" t="s">
        <v>1568</v>
      </c>
      <c r="P2328" t="s">
        <v>1568</v>
      </c>
      <c r="Q2328" t="s">
        <v>59</v>
      </c>
      <c r="R2328" t="s">
        <v>25</v>
      </c>
      <c r="S2328" t="s">
        <v>94</v>
      </c>
      <c r="T2328" t="s">
        <v>811</v>
      </c>
      <c r="U2328" t="s">
        <v>67</v>
      </c>
      <c r="V2328">
        <v>0.6</v>
      </c>
      <c r="W2328">
        <v>40688</v>
      </c>
    </row>
    <row r="2329" spans="1:23" x14ac:dyDescent="0.25">
      <c r="A2329">
        <v>290</v>
      </c>
      <c r="B2329" s="3">
        <v>39818</v>
      </c>
      <c r="C2329" s="4">
        <f t="shared" si="108"/>
        <v>2009</v>
      </c>
      <c r="D2329" s="3" t="str">
        <f t="shared" si="109"/>
        <v>Jan</v>
      </c>
      <c r="E2329" s="3" t="str">
        <f t="shared" si="110"/>
        <v>Q4</v>
      </c>
      <c r="F2329" t="s">
        <v>44</v>
      </c>
      <c r="G2329">
        <v>24</v>
      </c>
      <c r="H2329">
        <v>188.73</v>
      </c>
      <c r="I2329">
        <v>0.05</v>
      </c>
      <c r="J2329" t="s">
        <v>21</v>
      </c>
      <c r="K2329">
        <v>-32.479999999999997</v>
      </c>
      <c r="L2329">
        <v>7.64</v>
      </c>
      <c r="M2329">
        <v>5.83</v>
      </c>
      <c r="N2329" t="s">
        <v>1630</v>
      </c>
      <c r="O2329" t="s">
        <v>1568</v>
      </c>
      <c r="P2329" t="s">
        <v>1568</v>
      </c>
      <c r="Q2329" t="s">
        <v>59</v>
      </c>
      <c r="R2329" t="s">
        <v>25</v>
      </c>
      <c r="S2329" t="s">
        <v>60</v>
      </c>
      <c r="T2329" t="s">
        <v>368</v>
      </c>
      <c r="U2329" t="s">
        <v>67</v>
      </c>
      <c r="V2329">
        <v>0.36</v>
      </c>
      <c r="W2329">
        <v>39819</v>
      </c>
    </row>
    <row r="2330" spans="1:23" x14ac:dyDescent="0.25">
      <c r="A2330">
        <v>644</v>
      </c>
      <c r="B2330" s="3">
        <v>41029</v>
      </c>
      <c r="C2330" s="4">
        <f t="shared" si="108"/>
        <v>2012</v>
      </c>
      <c r="D2330" s="3" t="str">
        <f t="shared" si="109"/>
        <v>Apr</v>
      </c>
      <c r="E2330" s="3" t="str">
        <f t="shared" si="110"/>
        <v>Q1</v>
      </c>
      <c r="F2330" t="s">
        <v>77</v>
      </c>
      <c r="G2330">
        <v>5</v>
      </c>
      <c r="H2330">
        <v>1679.58</v>
      </c>
      <c r="I2330">
        <v>0.01</v>
      </c>
      <c r="J2330" t="s">
        <v>30</v>
      </c>
      <c r="K2330">
        <v>-171.92</v>
      </c>
      <c r="L2330">
        <v>320.98</v>
      </c>
      <c r="M2330">
        <v>58.95</v>
      </c>
      <c r="N2330" t="s">
        <v>956</v>
      </c>
      <c r="O2330" t="s">
        <v>1568</v>
      </c>
      <c r="P2330" t="s">
        <v>1568</v>
      </c>
      <c r="Q2330" t="s">
        <v>40</v>
      </c>
      <c r="R2330" t="s">
        <v>48</v>
      </c>
      <c r="S2330" t="s">
        <v>111</v>
      </c>
      <c r="T2330" t="s">
        <v>178</v>
      </c>
      <c r="U2330" t="s">
        <v>35</v>
      </c>
      <c r="V2330">
        <v>0.56999999999999995</v>
      </c>
      <c r="W2330">
        <v>41030</v>
      </c>
    </row>
    <row r="2331" spans="1:23" x14ac:dyDescent="0.25">
      <c r="A2331">
        <v>738</v>
      </c>
      <c r="B2331" s="3">
        <v>40238</v>
      </c>
      <c r="C2331" s="4">
        <f t="shared" si="108"/>
        <v>2010</v>
      </c>
      <c r="D2331" s="3" t="str">
        <f t="shared" si="109"/>
        <v>Mar</v>
      </c>
      <c r="E2331" s="3" t="str">
        <f t="shared" si="110"/>
        <v>Q4</v>
      </c>
      <c r="F2331" t="s">
        <v>44</v>
      </c>
      <c r="G2331">
        <v>7</v>
      </c>
      <c r="H2331">
        <v>560.51</v>
      </c>
      <c r="I2331">
        <v>0.04</v>
      </c>
      <c r="J2331" t="s">
        <v>21</v>
      </c>
      <c r="K2331">
        <v>32.6</v>
      </c>
      <c r="L2331">
        <v>80.98</v>
      </c>
      <c r="M2331">
        <v>4.5</v>
      </c>
      <c r="N2331" t="s">
        <v>1631</v>
      </c>
      <c r="O2331" t="s">
        <v>1568</v>
      </c>
      <c r="P2331" t="s">
        <v>1568</v>
      </c>
      <c r="Q2331" t="s">
        <v>40</v>
      </c>
      <c r="R2331" t="s">
        <v>25</v>
      </c>
      <c r="S2331" t="s">
        <v>33</v>
      </c>
      <c r="T2331" t="s">
        <v>1344</v>
      </c>
      <c r="U2331" t="s">
        <v>38</v>
      </c>
      <c r="V2331">
        <v>0.59</v>
      </c>
      <c r="W2331">
        <v>40240</v>
      </c>
    </row>
    <row r="2332" spans="1:23" x14ac:dyDescent="0.25">
      <c r="A2332">
        <v>772</v>
      </c>
      <c r="B2332" s="3">
        <v>40284</v>
      </c>
      <c r="C2332" s="4">
        <f t="shared" si="108"/>
        <v>2010</v>
      </c>
      <c r="D2332" s="3" t="str">
        <f t="shared" si="109"/>
        <v>Apr</v>
      </c>
      <c r="E2332" s="3" t="str">
        <f t="shared" si="110"/>
        <v>Q1</v>
      </c>
      <c r="F2332" t="s">
        <v>29</v>
      </c>
      <c r="G2332">
        <v>35</v>
      </c>
      <c r="H2332">
        <v>589.24</v>
      </c>
      <c r="I2332">
        <v>0.08</v>
      </c>
      <c r="J2332" t="s">
        <v>21</v>
      </c>
      <c r="K2332">
        <v>-38.35</v>
      </c>
      <c r="L2332">
        <v>17.52</v>
      </c>
      <c r="M2332">
        <v>8.17</v>
      </c>
      <c r="N2332" t="s">
        <v>1632</v>
      </c>
      <c r="O2332" t="s">
        <v>1568</v>
      </c>
      <c r="P2332" t="s">
        <v>1568</v>
      </c>
      <c r="Q2332" t="s">
        <v>32</v>
      </c>
      <c r="R2332" t="s">
        <v>25</v>
      </c>
      <c r="S2332" t="s">
        <v>33</v>
      </c>
      <c r="T2332" t="s">
        <v>1633</v>
      </c>
      <c r="U2332" t="s">
        <v>47</v>
      </c>
      <c r="V2332">
        <v>0.5</v>
      </c>
      <c r="W2332">
        <v>40286</v>
      </c>
    </row>
    <row r="2333" spans="1:23" x14ac:dyDescent="0.25">
      <c r="A2333">
        <v>1189</v>
      </c>
      <c r="B2333" s="3">
        <v>39911</v>
      </c>
      <c r="C2333" s="4">
        <f t="shared" si="108"/>
        <v>2009</v>
      </c>
      <c r="D2333" s="3" t="str">
        <f t="shared" si="109"/>
        <v>Apr</v>
      </c>
      <c r="E2333" s="3" t="str">
        <f t="shared" si="110"/>
        <v>Q1</v>
      </c>
      <c r="F2333" t="s">
        <v>77</v>
      </c>
      <c r="G2333">
        <v>27</v>
      </c>
      <c r="H2333">
        <v>129.1</v>
      </c>
      <c r="I2333">
        <v>0</v>
      </c>
      <c r="J2333" t="s">
        <v>21</v>
      </c>
      <c r="K2333">
        <v>-59.82</v>
      </c>
      <c r="L2333">
        <v>4.42</v>
      </c>
      <c r="M2333">
        <v>4.99</v>
      </c>
      <c r="N2333" t="s">
        <v>1056</v>
      </c>
      <c r="O2333" t="s">
        <v>1568</v>
      </c>
      <c r="P2333" t="s">
        <v>1568</v>
      </c>
      <c r="Q2333" t="s">
        <v>24</v>
      </c>
      <c r="R2333" t="s">
        <v>25</v>
      </c>
      <c r="S2333" t="s">
        <v>75</v>
      </c>
      <c r="T2333" t="s">
        <v>1635</v>
      </c>
      <c r="U2333" t="s">
        <v>38</v>
      </c>
      <c r="V2333">
        <v>0.38</v>
      </c>
      <c r="W2333">
        <v>39912</v>
      </c>
    </row>
    <row r="2334" spans="1:23" x14ac:dyDescent="0.25">
      <c r="A2334">
        <v>1825</v>
      </c>
      <c r="B2334" s="3">
        <v>40516</v>
      </c>
      <c r="C2334" s="4">
        <f t="shared" si="108"/>
        <v>2010</v>
      </c>
      <c r="D2334" s="3" t="str">
        <f t="shared" si="109"/>
        <v>Dec</v>
      </c>
      <c r="E2334" s="3" t="str">
        <f t="shared" si="110"/>
        <v>Q3</v>
      </c>
      <c r="F2334" t="s">
        <v>62</v>
      </c>
      <c r="G2334">
        <v>22</v>
      </c>
      <c r="H2334">
        <v>38.26</v>
      </c>
      <c r="I2334">
        <v>0.03</v>
      </c>
      <c r="J2334" t="s">
        <v>21</v>
      </c>
      <c r="K2334">
        <v>-2.34</v>
      </c>
      <c r="L2334">
        <v>1.76</v>
      </c>
      <c r="M2334">
        <v>0.7</v>
      </c>
      <c r="N2334" t="s">
        <v>1056</v>
      </c>
      <c r="O2334" t="s">
        <v>1568</v>
      </c>
      <c r="P2334" t="s">
        <v>1568</v>
      </c>
      <c r="Q2334" t="s">
        <v>24</v>
      </c>
      <c r="R2334" t="s">
        <v>25</v>
      </c>
      <c r="S2334" t="s">
        <v>94</v>
      </c>
      <c r="T2334" t="s">
        <v>384</v>
      </c>
      <c r="U2334" t="s">
        <v>67</v>
      </c>
      <c r="V2334">
        <v>0.56000000000000005</v>
      </c>
      <c r="W2334">
        <v>40518</v>
      </c>
    </row>
    <row r="2335" spans="1:23" x14ac:dyDescent="0.25">
      <c r="A2335">
        <v>2467</v>
      </c>
      <c r="B2335" s="3">
        <v>40739</v>
      </c>
      <c r="C2335" s="4">
        <f t="shared" si="108"/>
        <v>2011</v>
      </c>
      <c r="D2335" s="3" t="str">
        <f t="shared" si="109"/>
        <v>Jul</v>
      </c>
      <c r="E2335" s="3" t="str">
        <f t="shared" si="110"/>
        <v>Q2</v>
      </c>
      <c r="F2335" t="s">
        <v>44</v>
      </c>
      <c r="G2335">
        <v>30</v>
      </c>
      <c r="H2335">
        <v>4147.47</v>
      </c>
      <c r="I2335">
        <v>0.09</v>
      </c>
      <c r="J2335" t="s">
        <v>30</v>
      </c>
      <c r="K2335">
        <v>586.61</v>
      </c>
      <c r="L2335">
        <v>145.44999999999999</v>
      </c>
      <c r="M2335">
        <v>17.850000000000001</v>
      </c>
      <c r="N2335" t="s">
        <v>1631</v>
      </c>
      <c r="O2335" t="s">
        <v>1568</v>
      </c>
      <c r="P2335" t="s">
        <v>1568</v>
      </c>
      <c r="Q2335" t="s">
        <v>40</v>
      </c>
      <c r="R2335" t="s">
        <v>41</v>
      </c>
      <c r="S2335" t="s">
        <v>207</v>
      </c>
      <c r="T2335" t="s">
        <v>231</v>
      </c>
      <c r="U2335" t="s">
        <v>35</v>
      </c>
      <c r="V2335">
        <v>0.56000000000000005</v>
      </c>
      <c r="W2335">
        <v>40740</v>
      </c>
    </row>
    <row r="2336" spans="1:23" x14ac:dyDescent="0.25">
      <c r="A2336">
        <v>3014</v>
      </c>
      <c r="B2336" s="3">
        <v>41211</v>
      </c>
      <c r="C2336" s="4">
        <f t="shared" si="108"/>
        <v>2012</v>
      </c>
      <c r="D2336" s="3" t="str">
        <f t="shared" si="109"/>
        <v>Oct</v>
      </c>
      <c r="E2336" s="3" t="str">
        <f t="shared" si="110"/>
        <v>Q3</v>
      </c>
      <c r="F2336" t="s">
        <v>44</v>
      </c>
      <c r="G2336">
        <v>13</v>
      </c>
      <c r="H2336">
        <v>4002.14</v>
      </c>
      <c r="I2336">
        <v>0.02</v>
      </c>
      <c r="J2336" t="s">
        <v>21</v>
      </c>
      <c r="K2336">
        <v>1314.3889999999999</v>
      </c>
      <c r="L2336">
        <v>304.99</v>
      </c>
      <c r="M2336">
        <v>19.989999999999998</v>
      </c>
      <c r="N2336" t="s">
        <v>1632</v>
      </c>
      <c r="O2336" t="s">
        <v>1568</v>
      </c>
      <c r="P2336" t="s">
        <v>1568</v>
      </c>
      <c r="Q2336" t="s">
        <v>32</v>
      </c>
      <c r="R2336" t="s">
        <v>25</v>
      </c>
      <c r="S2336" t="s">
        <v>36</v>
      </c>
      <c r="T2336" t="s">
        <v>1146</v>
      </c>
      <c r="U2336" t="s">
        <v>38</v>
      </c>
      <c r="V2336">
        <v>0.4</v>
      </c>
      <c r="W2336">
        <v>41213</v>
      </c>
    </row>
    <row r="2337" spans="1:23" x14ac:dyDescent="0.25">
      <c r="A2337">
        <v>3073</v>
      </c>
      <c r="B2337" s="3">
        <v>39820</v>
      </c>
      <c r="C2337" s="4">
        <f t="shared" si="108"/>
        <v>2009</v>
      </c>
      <c r="D2337" s="3" t="str">
        <f t="shared" si="109"/>
        <v>Jan</v>
      </c>
      <c r="E2337" s="3" t="str">
        <f t="shared" si="110"/>
        <v>Q4</v>
      </c>
      <c r="F2337" t="s">
        <v>62</v>
      </c>
      <c r="G2337">
        <v>3</v>
      </c>
      <c r="H2337">
        <v>10.58</v>
      </c>
      <c r="I2337">
        <v>0.05</v>
      </c>
      <c r="J2337" t="s">
        <v>21</v>
      </c>
      <c r="K2337">
        <v>-11.580500000000001</v>
      </c>
      <c r="L2337">
        <v>1.98</v>
      </c>
      <c r="M2337">
        <v>4.7699999999999996</v>
      </c>
      <c r="N2337" t="s">
        <v>1636</v>
      </c>
      <c r="O2337" t="s">
        <v>1568</v>
      </c>
      <c r="P2337" t="s">
        <v>1568</v>
      </c>
      <c r="Q2337" t="s">
        <v>59</v>
      </c>
      <c r="R2337" t="s">
        <v>25</v>
      </c>
      <c r="S2337" t="s">
        <v>36</v>
      </c>
      <c r="T2337" t="s">
        <v>1637</v>
      </c>
      <c r="U2337" t="s">
        <v>38</v>
      </c>
      <c r="V2337">
        <v>0.4</v>
      </c>
      <c r="W2337">
        <v>39821</v>
      </c>
    </row>
    <row r="2338" spans="1:23" x14ac:dyDescent="0.25">
      <c r="A2338">
        <v>3168</v>
      </c>
      <c r="B2338" s="3">
        <v>40937</v>
      </c>
      <c r="C2338" s="4">
        <f t="shared" si="108"/>
        <v>2012</v>
      </c>
      <c r="D2338" s="3" t="str">
        <f t="shared" si="109"/>
        <v>Jan</v>
      </c>
      <c r="E2338" s="3" t="str">
        <f t="shared" si="110"/>
        <v>Q4</v>
      </c>
      <c r="F2338" t="s">
        <v>20</v>
      </c>
      <c r="G2338">
        <v>14</v>
      </c>
      <c r="H2338">
        <v>80.599999999999994</v>
      </c>
      <c r="I2338">
        <v>0.04</v>
      </c>
      <c r="J2338" t="s">
        <v>21</v>
      </c>
      <c r="K2338">
        <v>-4.2</v>
      </c>
      <c r="L2338">
        <v>5.28</v>
      </c>
      <c r="M2338">
        <v>3.96</v>
      </c>
      <c r="N2338" t="s">
        <v>1636</v>
      </c>
      <c r="O2338" t="s">
        <v>1568</v>
      </c>
      <c r="P2338" t="s">
        <v>1568</v>
      </c>
      <c r="Q2338" t="s">
        <v>59</v>
      </c>
      <c r="R2338" t="s">
        <v>48</v>
      </c>
      <c r="S2338" t="s">
        <v>49</v>
      </c>
      <c r="T2338" t="s">
        <v>1639</v>
      </c>
      <c r="U2338" t="s">
        <v>67</v>
      </c>
      <c r="V2338">
        <v>0.54</v>
      </c>
      <c r="W2338">
        <v>40942</v>
      </c>
    </row>
    <row r="2339" spans="1:23" x14ac:dyDescent="0.25">
      <c r="A2339">
        <v>3205</v>
      </c>
      <c r="B2339" s="3">
        <v>41009</v>
      </c>
      <c r="C2339" s="4">
        <f t="shared" si="108"/>
        <v>2012</v>
      </c>
      <c r="D2339" s="3" t="str">
        <f t="shared" si="109"/>
        <v>Apr</v>
      </c>
      <c r="E2339" s="3" t="str">
        <f t="shared" si="110"/>
        <v>Q1</v>
      </c>
      <c r="F2339" t="s">
        <v>20</v>
      </c>
      <c r="G2339">
        <v>8</v>
      </c>
      <c r="H2339">
        <v>136.61000000000001</v>
      </c>
      <c r="I2339">
        <v>0.01</v>
      </c>
      <c r="J2339" t="s">
        <v>21</v>
      </c>
      <c r="K2339">
        <v>80.430000000000007</v>
      </c>
      <c r="L2339">
        <v>15.68</v>
      </c>
      <c r="M2339">
        <v>3.73</v>
      </c>
      <c r="N2339" t="s">
        <v>1640</v>
      </c>
      <c r="O2339" t="s">
        <v>1568</v>
      </c>
      <c r="P2339" t="s">
        <v>1568</v>
      </c>
      <c r="Q2339" t="s">
        <v>32</v>
      </c>
      <c r="R2339" t="s">
        <v>48</v>
      </c>
      <c r="S2339" t="s">
        <v>49</v>
      </c>
      <c r="T2339" t="s">
        <v>1031</v>
      </c>
      <c r="U2339" t="s">
        <v>51</v>
      </c>
      <c r="V2339">
        <v>0.46</v>
      </c>
      <c r="W2339">
        <v>41009</v>
      </c>
    </row>
    <row r="2340" spans="1:23" x14ac:dyDescent="0.25">
      <c r="A2340">
        <v>3559</v>
      </c>
      <c r="B2340" s="3">
        <v>41205</v>
      </c>
      <c r="C2340" s="4">
        <f t="shared" si="108"/>
        <v>2012</v>
      </c>
      <c r="D2340" s="3" t="str">
        <f t="shared" si="109"/>
        <v>Oct</v>
      </c>
      <c r="E2340" s="3" t="str">
        <f t="shared" si="110"/>
        <v>Q3</v>
      </c>
      <c r="F2340" t="s">
        <v>62</v>
      </c>
      <c r="G2340">
        <v>34</v>
      </c>
      <c r="H2340">
        <v>136.66999999999999</v>
      </c>
      <c r="I2340">
        <v>7.0000000000000007E-2</v>
      </c>
      <c r="J2340" t="s">
        <v>55</v>
      </c>
      <c r="K2340">
        <v>-117.92100000000001</v>
      </c>
      <c r="L2340">
        <v>3.81</v>
      </c>
      <c r="M2340">
        <v>5.44</v>
      </c>
      <c r="N2340" t="s">
        <v>649</v>
      </c>
      <c r="O2340" t="s">
        <v>1568</v>
      </c>
      <c r="P2340" t="s">
        <v>1568</v>
      </c>
      <c r="Q2340" t="s">
        <v>40</v>
      </c>
      <c r="R2340" t="s">
        <v>25</v>
      </c>
      <c r="S2340" t="s">
        <v>36</v>
      </c>
      <c r="T2340" t="s">
        <v>545</v>
      </c>
      <c r="U2340" t="s">
        <v>38</v>
      </c>
      <c r="V2340">
        <v>0.36</v>
      </c>
      <c r="W2340">
        <v>41206</v>
      </c>
    </row>
    <row r="2341" spans="1:23" x14ac:dyDescent="0.25">
      <c r="A2341">
        <v>3586</v>
      </c>
      <c r="B2341" s="3">
        <v>40516</v>
      </c>
      <c r="C2341" s="4">
        <f t="shared" si="108"/>
        <v>2010</v>
      </c>
      <c r="D2341" s="3" t="str">
        <f t="shared" si="109"/>
        <v>Dec</v>
      </c>
      <c r="E2341" s="3" t="str">
        <f t="shared" si="110"/>
        <v>Q3</v>
      </c>
      <c r="F2341" t="s">
        <v>29</v>
      </c>
      <c r="G2341">
        <v>32</v>
      </c>
      <c r="H2341">
        <v>383.57</v>
      </c>
      <c r="I2341">
        <v>0.06</v>
      </c>
      <c r="J2341" t="s">
        <v>21</v>
      </c>
      <c r="K2341">
        <v>70.510000000000005</v>
      </c>
      <c r="L2341">
        <v>12.58</v>
      </c>
      <c r="M2341">
        <v>5.16</v>
      </c>
      <c r="N2341" t="s">
        <v>719</v>
      </c>
      <c r="O2341" t="s">
        <v>1568</v>
      </c>
      <c r="P2341" t="s">
        <v>1568</v>
      </c>
      <c r="Q2341" t="s">
        <v>59</v>
      </c>
      <c r="R2341" t="s">
        <v>48</v>
      </c>
      <c r="S2341" t="s">
        <v>49</v>
      </c>
      <c r="T2341" t="s">
        <v>236</v>
      </c>
      <c r="U2341" t="s">
        <v>38</v>
      </c>
      <c r="V2341">
        <v>0.43</v>
      </c>
      <c r="W2341">
        <v>40517</v>
      </c>
    </row>
    <row r="2342" spans="1:23" x14ac:dyDescent="0.25">
      <c r="A2342">
        <v>3750</v>
      </c>
      <c r="B2342" s="3">
        <v>40662</v>
      </c>
      <c r="C2342" s="4">
        <f t="shared" si="108"/>
        <v>2011</v>
      </c>
      <c r="D2342" s="3" t="str">
        <f t="shared" si="109"/>
        <v>Apr</v>
      </c>
      <c r="E2342" s="3" t="str">
        <f t="shared" si="110"/>
        <v>Q1</v>
      </c>
      <c r="F2342" t="s">
        <v>62</v>
      </c>
      <c r="G2342">
        <v>12</v>
      </c>
      <c r="H2342">
        <v>76.16</v>
      </c>
      <c r="I2342">
        <v>0.04</v>
      </c>
      <c r="J2342" t="s">
        <v>21</v>
      </c>
      <c r="K2342">
        <v>-24.03</v>
      </c>
      <c r="L2342">
        <v>5.98</v>
      </c>
      <c r="M2342">
        <v>5.2</v>
      </c>
      <c r="N2342" t="s">
        <v>1056</v>
      </c>
      <c r="O2342" t="s">
        <v>1568</v>
      </c>
      <c r="P2342" t="s">
        <v>1568</v>
      </c>
      <c r="Q2342" t="s">
        <v>24</v>
      </c>
      <c r="R2342" t="s">
        <v>25</v>
      </c>
      <c r="S2342" t="s">
        <v>60</v>
      </c>
      <c r="T2342" t="s">
        <v>587</v>
      </c>
      <c r="U2342" t="s">
        <v>38</v>
      </c>
      <c r="V2342">
        <v>0.36</v>
      </c>
      <c r="W2342">
        <v>40664</v>
      </c>
    </row>
    <row r="2343" spans="1:23" x14ac:dyDescent="0.25">
      <c r="A2343">
        <v>3778</v>
      </c>
      <c r="B2343" s="3">
        <v>40323</v>
      </c>
      <c r="C2343" s="4">
        <f t="shared" si="108"/>
        <v>2010</v>
      </c>
      <c r="D2343" s="3" t="str">
        <f t="shared" si="109"/>
        <v>May</v>
      </c>
      <c r="E2343" s="3" t="str">
        <f t="shared" si="110"/>
        <v>Q1</v>
      </c>
      <c r="F2343" t="s">
        <v>77</v>
      </c>
      <c r="G2343">
        <v>34</v>
      </c>
      <c r="H2343">
        <v>268.08999999999997</v>
      </c>
      <c r="I2343">
        <v>7.0000000000000007E-2</v>
      </c>
      <c r="J2343" t="s">
        <v>21</v>
      </c>
      <c r="K2343">
        <v>-63.76</v>
      </c>
      <c r="L2343">
        <v>8.32</v>
      </c>
      <c r="M2343">
        <v>2.38</v>
      </c>
      <c r="N2343" t="s">
        <v>1641</v>
      </c>
      <c r="O2343" t="s">
        <v>1568</v>
      </c>
      <c r="P2343" t="s">
        <v>1568</v>
      </c>
      <c r="Q2343" t="s">
        <v>59</v>
      </c>
      <c r="R2343" t="s">
        <v>41</v>
      </c>
      <c r="S2343" t="s">
        <v>69</v>
      </c>
      <c r="T2343" t="s">
        <v>1557</v>
      </c>
      <c r="U2343" t="s">
        <v>51</v>
      </c>
      <c r="V2343">
        <v>0.74</v>
      </c>
      <c r="W2343">
        <v>40325</v>
      </c>
    </row>
    <row r="2344" spans="1:23" x14ac:dyDescent="0.25">
      <c r="A2344">
        <v>3841</v>
      </c>
      <c r="B2344" s="3">
        <v>40090</v>
      </c>
      <c r="C2344" s="4">
        <f t="shared" si="108"/>
        <v>2009</v>
      </c>
      <c r="D2344" s="3" t="str">
        <f t="shared" si="109"/>
        <v>Oct</v>
      </c>
      <c r="E2344" s="3" t="str">
        <f t="shared" si="110"/>
        <v>Q3</v>
      </c>
      <c r="F2344" t="s">
        <v>44</v>
      </c>
      <c r="G2344">
        <v>19</v>
      </c>
      <c r="H2344">
        <v>1184.45</v>
      </c>
      <c r="I2344">
        <v>0.02</v>
      </c>
      <c r="J2344" t="s">
        <v>21</v>
      </c>
      <c r="K2344">
        <v>-552.1</v>
      </c>
      <c r="L2344">
        <v>60.98</v>
      </c>
      <c r="M2344">
        <v>49</v>
      </c>
      <c r="N2344" t="s">
        <v>1642</v>
      </c>
      <c r="O2344" t="s">
        <v>1568</v>
      </c>
      <c r="P2344" t="s">
        <v>1568</v>
      </c>
      <c r="Q2344" t="s">
        <v>24</v>
      </c>
      <c r="R2344" t="s">
        <v>25</v>
      </c>
      <c r="S2344" t="s">
        <v>33</v>
      </c>
      <c r="T2344" t="s">
        <v>467</v>
      </c>
      <c r="U2344" t="s">
        <v>28</v>
      </c>
      <c r="V2344">
        <v>0.59</v>
      </c>
      <c r="W2344">
        <v>40092</v>
      </c>
    </row>
    <row r="2345" spans="1:23" x14ac:dyDescent="0.25">
      <c r="A2345">
        <v>4004</v>
      </c>
      <c r="B2345" s="3">
        <v>40304</v>
      </c>
      <c r="C2345" s="4">
        <f t="shared" si="108"/>
        <v>2010</v>
      </c>
      <c r="D2345" s="3" t="str">
        <f t="shared" si="109"/>
        <v>May</v>
      </c>
      <c r="E2345" s="3" t="str">
        <f t="shared" si="110"/>
        <v>Q1</v>
      </c>
      <c r="F2345" t="s">
        <v>62</v>
      </c>
      <c r="G2345">
        <v>14</v>
      </c>
      <c r="H2345">
        <v>63.52</v>
      </c>
      <c r="I2345">
        <v>0.1</v>
      </c>
      <c r="J2345" t="s">
        <v>21</v>
      </c>
      <c r="K2345">
        <v>8.66</v>
      </c>
      <c r="L2345">
        <v>4.84</v>
      </c>
      <c r="M2345">
        <v>0.71</v>
      </c>
      <c r="N2345" t="s">
        <v>1643</v>
      </c>
      <c r="O2345" t="s">
        <v>1568</v>
      </c>
      <c r="P2345" t="s">
        <v>1568</v>
      </c>
      <c r="Q2345" t="s">
        <v>40</v>
      </c>
      <c r="R2345" t="s">
        <v>25</v>
      </c>
      <c r="S2345" t="s">
        <v>94</v>
      </c>
      <c r="T2345" t="s">
        <v>625</v>
      </c>
      <c r="U2345" t="s">
        <v>67</v>
      </c>
      <c r="V2345">
        <v>0.52</v>
      </c>
      <c r="W2345">
        <v>40307</v>
      </c>
    </row>
    <row r="2346" spans="1:23" x14ac:dyDescent="0.25">
      <c r="A2346">
        <v>4096</v>
      </c>
      <c r="B2346" s="3">
        <v>41092</v>
      </c>
      <c r="C2346" s="4">
        <f t="shared" si="108"/>
        <v>2012</v>
      </c>
      <c r="D2346" s="3" t="str">
        <f t="shared" si="109"/>
        <v>Jul</v>
      </c>
      <c r="E2346" s="3" t="str">
        <f t="shared" si="110"/>
        <v>Q2</v>
      </c>
      <c r="F2346" t="s">
        <v>44</v>
      </c>
      <c r="G2346">
        <v>21</v>
      </c>
      <c r="H2346">
        <v>128.28</v>
      </c>
      <c r="I2346">
        <v>0.04</v>
      </c>
      <c r="J2346" t="s">
        <v>21</v>
      </c>
      <c r="K2346">
        <v>53.58</v>
      </c>
      <c r="L2346">
        <v>6.3</v>
      </c>
      <c r="M2346">
        <v>0.5</v>
      </c>
      <c r="N2346" t="s">
        <v>956</v>
      </c>
      <c r="O2346" t="s">
        <v>1568</v>
      </c>
      <c r="P2346" t="s">
        <v>1568</v>
      </c>
      <c r="Q2346" t="s">
        <v>40</v>
      </c>
      <c r="R2346" t="s">
        <v>25</v>
      </c>
      <c r="S2346" t="s">
        <v>87</v>
      </c>
      <c r="T2346" t="s">
        <v>456</v>
      </c>
      <c r="U2346" t="s">
        <v>38</v>
      </c>
      <c r="V2346">
        <v>0.39</v>
      </c>
      <c r="W2346">
        <v>41093</v>
      </c>
    </row>
    <row r="2347" spans="1:23" x14ac:dyDescent="0.25">
      <c r="A2347">
        <v>4769</v>
      </c>
      <c r="B2347" s="3">
        <v>40646</v>
      </c>
      <c r="C2347" s="4">
        <f t="shared" si="108"/>
        <v>2011</v>
      </c>
      <c r="D2347" s="3" t="str">
        <f t="shared" si="109"/>
        <v>Apr</v>
      </c>
      <c r="E2347" s="3" t="str">
        <f t="shared" si="110"/>
        <v>Q1</v>
      </c>
      <c r="F2347" t="s">
        <v>44</v>
      </c>
      <c r="G2347">
        <v>41</v>
      </c>
      <c r="H2347">
        <v>117.4</v>
      </c>
      <c r="I2347">
        <v>0.01</v>
      </c>
      <c r="J2347" t="s">
        <v>21</v>
      </c>
      <c r="K2347">
        <v>48.63</v>
      </c>
      <c r="L2347">
        <v>2.88</v>
      </c>
      <c r="M2347">
        <v>0.5</v>
      </c>
      <c r="N2347" t="s">
        <v>1644</v>
      </c>
      <c r="O2347" t="s">
        <v>1568</v>
      </c>
      <c r="P2347" t="s">
        <v>1568</v>
      </c>
      <c r="Q2347" t="s">
        <v>59</v>
      </c>
      <c r="R2347" t="s">
        <v>25</v>
      </c>
      <c r="S2347" t="s">
        <v>87</v>
      </c>
      <c r="T2347" t="s">
        <v>126</v>
      </c>
      <c r="U2347" t="s">
        <v>38</v>
      </c>
      <c r="V2347">
        <v>0.36</v>
      </c>
      <c r="W2347">
        <v>40647</v>
      </c>
    </row>
    <row r="2348" spans="1:23" x14ac:dyDescent="0.25">
      <c r="A2348">
        <v>4800</v>
      </c>
      <c r="B2348" s="3">
        <v>40913</v>
      </c>
      <c r="C2348" s="4">
        <f t="shared" si="108"/>
        <v>2012</v>
      </c>
      <c r="D2348" s="3" t="str">
        <f t="shared" si="109"/>
        <v>Jan</v>
      </c>
      <c r="E2348" s="3" t="str">
        <f t="shared" si="110"/>
        <v>Q4</v>
      </c>
      <c r="F2348" t="s">
        <v>20</v>
      </c>
      <c r="G2348">
        <v>4</v>
      </c>
      <c r="H2348">
        <v>41.94</v>
      </c>
      <c r="I2348">
        <v>0.05</v>
      </c>
      <c r="J2348" t="s">
        <v>21</v>
      </c>
      <c r="K2348">
        <v>-26.174000000000003</v>
      </c>
      <c r="L2348">
        <v>8.0399999999999991</v>
      </c>
      <c r="M2348">
        <v>8.94</v>
      </c>
      <c r="N2348" t="s">
        <v>1645</v>
      </c>
      <c r="O2348" t="s">
        <v>1568</v>
      </c>
      <c r="P2348" t="s">
        <v>1568</v>
      </c>
      <c r="Q2348" t="s">
        <v>40</v>
      </c>
      <c r="R2348" t="s">
        <v>25</v>
      </c>
      <c r="S2348" t="s">
        <v>36</v>
      </c>
      <c r="T2348" t="s">
        <v>522</v>
      </c>
      <c r="U2348" t="s">
        <v>38</v>
      </c>
      <c r="V2348">
        <v>0.4</v>
      </c>
      <c r="W2348">
        <v>40920</v>
      </c>
    </row>
    <row r="2349" spans="1:23" x14ac:dyDescent="0.25">
      <c r="A2349">
        <v>5543</v>
      </c>
      <c r="B2349" s="3">
        <v>40445</v>
      </c>
      <c r="C2349" s="4">
        <f t="shared" si="108"/>
        <v>2010</v>
      </c>
      <c r="D2349" s="3" t="str">
        <f t="shared" si="109"/>
        <v>Sep</v>
      </c>
      <c r="E2349" s="3" t="str">
        <f t="shared" si="110"/>
        <v>Q2</v>
      </c>
      <c r="F2349" t="s">
        <v>62</v>
      </c>
      <c r="G2349">
        <v>15</v>
      </c>
      <c r="H2349">
        <v>703.54</v>
      </c>
      <c r="I2349">
        <v>0.04</v>
      </c>
      <c r="J2349" t="s">
        <v>21</v>
      </c>
      <c r="K2349">
        <v>138.46</v>
      </c>
      <c r="L2349">
        <v>48.58</v>
      </c>
      <c r="M2349">
        <v>3.99</v>
      </c>
      <c r="N2349" t="s">
        <v>1646</v>
      </c>
      <c r="O2349" t="s">
        <v>1568</v>
      </c>
      <c r="P2349" t="s">
        <v>1568</v>
      </c>
      <c r="Q2349" t="s">
        <v>40</v>
      </c>
      <c r="R2349" t="s">
        <v>25</v>
      </c>
      <c r="S2349" t="s">
        <v>33</v>
      </c>
      <c r="T2349" t="s">
        <v>975</v>
      </c>
      <c r="U2349" t="s">
        <v>38</v>
      </c>
      <c r="V2349">
        <v>0.56000000000000005</v>
      </c>
      <c r="W2349">
        <v>40447</v>
      </c>
    </row>
    <row r="2350" spans="1:23" x14ac:dyDescent="0.25">
      <c r="A2350">
        <v>5636</v>
      </c>
      <c r="B2350" s="3">
        <v>40589</v>
      </c>
      <c r="C2350" s="4">
        <f t="shared" si="108"/>
        <v>2011</v>
      </c>
      <c r="D2350" s="3" t="str">
        <f t="shared" si="109"/>
        <v>Feb</v>
      </c>
      <c r="E2350" s="3" t="str">
        <f t="shared" si="110"/>
        <v>Q4</v>
      </c>
      <c r="F2350" t="s">
        <v>62</v>
      </c>
      <c r="G2350">
        <v>23</v>
      </c>
      <c r="H2350">
        <v>138.16999999999999</v>
      </c>
      <c r="I2350">
        <v>0</v>
      </c>
      <c r="J2350" t="s">
        <v>21</v>
      </c>
      <c r="K2350">
        <v>-1.0900000000000001</v>
      </c>
      <c r="L2350">
        <v>5.85</v>
      </c>
      <c r="M2350">
        <v>2.27</v>
      </c>
      <c r="N2350" t="s">
        <v>1647</v>
      </c>
      <c r="O2350" t="s">
        <v>1568</v>
      </c>
      <c r="P2350" t="s">
        <v>1568</v>
      </c>
      <c r="Q2350" t="s">
        <v>24</v>
      </c>
      <c r="R2350" t="s">
        <v>25</v>
      </c>
      <c r="S2350" t="s">
        <v>94</v>
      </c>
      <c r="T2350" t="s">
        <v>458</v>
      </c>
      <c r="U2350" t="s">
        <v>67</v>
      </c>
      <c r="V2350">
        <v>0.56000000000000005</v>
      </c>
      <c r="W2350">
        <v>40591</v>
      </c>
    </row>
    <row r="2351" spans="1:23" x14ac:dyDescent="0.25">
      <c r="A2351">
        <v>6050</v>
      </c>
      <c r="B2351" s="3">
        <v>40265</v>
      </c>
      <c r="C2351" s="4">
        <f t="shared" si="108"/>
        <v>2010</v>
      </c>
      <c r="D2351" s="3" t="str">
        <f t="shared" si="109"/>
        <v>Mar</v>
      </c>
      <c r="E2351" s="3" t="str">
        <f t="shared" si="110"/>
        <v>Q4</v>
      </c>
      <c r="F2351" t="s">
        <v>20</v>
      </c>
      <c r="G2351">
        <v>3</v>
      </c>
      <c r="H2351">
        <v>261.94</v>
      </c>
      <c r="I2351">
        <v>0.06</v>
      </c>
      <c r="J2351" t="s">
        <v>30</v>
      </c>
      <c r="K2351">
        <v>-219.77940000000001</v>
      </c>
      <c r="L2351">
        <v>80.97</v>
      </c>
      <c r="M2351">
        <v>33.6</v>
      </c>
      <c r="N2351" t="s">
        <v>1648</v>
      </c>
      <c r="O2351" t="s">
        <v>1568</v>
      </c>
      <c r="P2351" t="s">
        <v>1568</v>
      </c>
      <c r="Q2351" t="s">
        <v>24</v>
      </c>
      <c r="R2351" t="s">
        <v>41</v>
      </c>
      <c r="S2351" t="s">
        <v>207</v>
      </c>
      <c r="T2351" t="s">
        <v>309</v>
      </c>
      <c r="U2351" t="s">
        <v>35</v>
      </c>
      <c r="V2351">
        <v>0.37</v>
      </c>
      <c r="W2351">
        <v>40272</v>
      </c>
    </row>
    <row r="2352" spans="1:23" x14ac:dyDescent="0.25">
      <c r="A2352">
        <v>6148</v>
      </c>
      <c r="B2352" s="3">
        <v>40901</v>
      </c>
      <c r="C2352" s="4">
        <f t="shared" si="108"/>
        <v>2011</v>
      </c>
      <c r="D2352" s="3" t="str">
        <f t="shared" si="109"/>
        <v>Dec</v>
      </c>
      <c r="E2352" s="3" t="str">
        <f t="shared" si="110"/>
        <v>Q3</v>
      </c>
      <c r="F2352" t="s">
        <v>62</v>
      </c>
      <c r="G2352">
        <v>50</v>
      </c>
      <c r="H2352">
        <v>510.56</v>
      </c>
      <c r="I2352">
        <v>0.05</v>
      </c>
      <c r="J2352" t="s">
        <v>21</v>
      </c>
      <c r="K2352">
        <v>-29.4</v>
      </c>
      <c r="L2352">
        <v>10.64</v>
      </c>
      <c r="M2352">
        <v>5.16</v>
      </c>
      <c r="N2352" t="s">
        <v>1649</v>
      </c>
      <c r="O2352" t="s">
        <v>1568</v>
      </c>
      <c r="P2352" t="s">
        <v>1568</v>
      </c>
      <c r="Q2352" t="s">
        <v>24</v>
      </c>
      <c r="R2352" t="s">
        <v>48</v>
      </c>
      <c r="S2352" t="s">
        <v>49</v>
      </c>
      <c r="T2352" t="s">
        <v>586</v>
      </c>
      <c r="U2352" t="s">
        <v>38</v>
      </c>
      <c r="V2352">
        <v>0.56999999999999995</v>
      </c>
      <c r="W2352">
        <v>40902</v>
      </c>
    </row>
    <row r="2353" spans="1:23" x14ac:dyDescent="0.25">
      <c r="A2353">
        <v>6727</v>
      </c>
      <c r="B2353" s="3">
        <v>40054</v>
      </c>
      <c r="C2353" s="4">
        <f t="shared" si="108"/>
        <v>2009</v>
      </c>
      <c r="D2353" s="3" t="str">
        <f t="shared" si="109"/>
        <v>Aug</v>
      </c>
      <c r="E2353" s="3" t="str">
        <f t="shared" si="110"/>
        <v>Q2</v>
      </c>
      <c r="F2353" t="s">
        <v>20</v>
      </c>
      <c r="G2353">
        <v>12</v>
      </c>
      <c r="H2353">
        <v>33.43</v>
      </c>
      <c r="I2353">
        <v>0.06</v>
      </c>
      <c r="J2353" t="s">
        <v>21</v>
      </c>
      <c r="K2353">
        <v>8.4700000000000006</v>
      </c>
      <c r="L2353">
        <v>2.89</v>
      </c>
      <c r="M2353">
        <v>0.5</v>
      </c>
      <c r="N2353" t="s">
        <v>1650</v>
      </c>
      <c r="O2353" t="s">
        <v>1568</v>
      </c>
      <c r="P2353" t="s">
        <v>1568</v>
      </c>
      <c r="Q2353" t="s">
        <v>32</v>
      </c>
      <c r="R2353" t="s">
        <v>25</v>
      </c>
      <c r="S2353" t="s">
        <v>87</v>
      </c>
      <c r="T2353" t="s">
        <v>469</v>
      </c>
      <c r="U2353" t="s">
        <v>38</v>
      </c>
      <c r="V2353">
        <v>0.38</v>
      </c>
      <c r="W2353">
        <v>40054</v>
      </c>
    </row>
    <row r="2354" spans="1:23" x14ac:dyDescent="0.25">
      <c r="A2354">
        <v>7079</v>
      </c>
      <c r="B2354" s="3">
        <v>40217</v>
      </c>
      <c r="C2354" s="4">
        <f t="shared" si="108"/>
        <v>2010</v>
      </c>
      <c r="D2354" s="3" t="str">
        <f t="shared" si="109"/>
        <v>Feb</v>
      </c>
      <c r="E2354" s="3" t="str">
        <f t="shared" si="110"/>
        <v>Q4</v>
      </c>
      <c r="F2354" t="s">
        <v>62</v>
      </c>
      <c r="G2354">
        <v>44</v>
      </c>
      <c r="H2354">
        <v>12296.49</v>
      </c>
      <c r="I2354">
        <v>0.01</v>
      </c>
      <c r="J2354" t="s">
        <v>30</v>
      </c>
      <c r="K2354">
        <v>-416.7</v>
      </c>
      <c r="L2354">
        <v>280.98</v>
      </c>
      <c r="M2354">
        <v>57</v>
      </c>
      <c r="N2354" t="s">
        <v>1651</v>
      </c>
      <c r="O2354" t="s">
        <v>1568</v>
      </c>
      <c r="P2354" t="s">
        <v>1568</v>
      </c>
      <c r="Q2354" t="s">
        <v>24</v>
      </c>
      <c r="R2354" t="s">
        <v>48</v>
      </c>
      <c r="S2354" t="s">
        <v>111</v>
      </c>
      <c r="T2354" t="s">
        <v>689</v>
      </c>
      <c r="U2354" t="s">
        <v>35</v>
      </c>
      <c r="V2354">
        <v>0.78</v>
      </c>
      <c r="W2354">
        <v>40218</v>
      </c>
    </row>
    <row r="2355" spans="1:23" x14ac:dyDescent="0.25">
      <c r="A2355">
        <v>7301</v>
      </c>
      <c r="B2355" s="3">
        <v>40540</v>
      </c>
      <c r="C2355" s="4">
        <f t="shared" si="108"/>
        <v>2010</v>
      </c>
      <c r="D2355" s="3" t="str">
        <f t="shared" si="109"/>
        <v>Dec</v>
      </c>
      <c r="E2355" s="3" t="str">
        <f t="shared" si="110"/>
        <v>Q3</v>
      </c>
      <c r="F2355" t="s">
        <v>20</v>
      </c>
      <c r="G2355">
        <v>17</v>
      </c>
      <c r="H2355">
        <v>959.08899999999994</v>
      </c>
      <c r="I2355">
        <v>0.06</v>
      </c>
      <c r="J2355" t="s">
        <v>21</v>
      </c>
      <c r="K2355">
        <v>124.99199999999999</v>
      </c>
      <c r="L2355">
        <v>65.989999999999995</v>
      </c>
      <c r="M2355">
        <v>2.5</v>
      </c>
      <c r="N2355" t="s">
        <v>649</v>
      </c>
      <c r="O2355" t="s">
        <v>1568</v>
      </c>
      <c r="P2355" t="s">
        <v>1568</v>
      </c>
      <c r="Q2355" t="s">
        <v>40</v>
      </c>
      <c r="R2355" t="s">
        <v>41</v>
      </c>
      <c r="S2355" t="s">
        <v>42</v>
      </c>
      <c r="T2355" t="s">
        <v>1159</v>
      </c>
      <c r="U2355" t="s">
        <v>38</v>
      </c>
      <c r="V2355">
        <v>0.55000000000000004</v>
      </c>
      <c r="W2355">
        <v>40557</v>
      </c>
    </row>
    <row r="2356" spans="1:23" x14ac:dyDescent="0.25">
      <c r="A2356">
        <v>7623</v>
      </c>
      <c r="B2356" s="3">
        <v>40114</v>
      </c>
      <c r="C2356" s="4">
        <f t="shared" si="108"/>
        <v>2009</v>
      </c>
      <c r="D2356" s="3" t="str">
        <f t="shared" si="109"/>
        <v>Oct</v>
      </c>
      <c r="E2356" s="3" t="str">
        <f t="shared" si="110"/>
        <v>Q3</v>
      </c>
      <c r="F2356" t="s">
        <v>77</v>
      </c>
      <c r="G2356">
        <v>18</v>
      </c>
      <c r="H2356">
        <v>5459.32</v>
      </c>
      <c r="I2356">
        <v>0.03</v>
      </c>
      <c r="J2356" t="s">
        <v>21</v>
      </c>
      <c r="K2356">
        <v>1603.12</v>
      </c>
      <c r="L2356">
        <v>300.64999999999998</v>
      </c>
      <c r="M2356">
        <v>24.49</v>
      </c>
      <c r="N2356" t="s">
        <v>1643</v>
      </c>
      <c r="O2356" t="s">
        <v>1568</v>
      </c>
      <c r="P2356" t="s">
        <v>1568</v>
      </c>
      <c r="Q2356" t="s">
        <v>40</v>
      </c>
      <c r="R2356" t="s">
        <v>25</v>
      </c>
      <c r="S2356" t="s">
        <v>33</v>
      </c>
      <c r="T2356" t="s">
        <v>375</v>
      </c>
      <c r="U2356" t="s">
        <v>28</v>
      </c>
      <c r="V2356">
        <v>0.52</v>
      </c>
      <c r="W2356">
        <v>40116</v>
      </c>
    </row>
    <row r="2357" spans="1:23" x14ac:dyDescent="0.25">
      <c r="A2357">
        <v>8000</v>
      </c>
      <c r="B2357" s="3">
        <v>40440</v>
      </c>
      <c r="C2357" s="4">
        <f t="shared" si="108"/>
        <v>2010</v>
      </c>
      <c r="D2357" s="3" t="str">
        <f t="shared" si="109"/>
        <v>Sep</v>
      </c>
      <c r="E2357" s="3" t="str">
        <f t="shared" si="110"/>
        <v>Q2</v>
      </c>
      <c r="F2357" t="s">
        <v>20</v>
      </c>
      <c r="G2357">
        <v>10</v>
      </c>
      <c r="H2357">
        <v>149.25</v>
      </c>
      <c r="I2357">
        <v>0.08</v>
      </c>
      <c r="J2357" t="s">
        <v>21</v>
      </c>
      <c r="K2357">
        <v>-26.8065</v>
      </c>
      <c r="L2357">
        <v>15.01</v>
      </c>
      <c r="M2357">
        <v>8.4</v>
      </c>
      <c r="N2357" t="s">
        <v>1642</v>
      </c>
      <c r="O2357" t="s">
        <v>1568</v>
      </c>
      <c r="P2357" t="s">
        <v>1568</v>
      </c>
      <c r="Q2357" t="s">
        <v>24</v>
      </c>
      <c r="R2357" t="s">
        <v>25</v>
      </c>
      <c r="S2357" t="s">
        <v>36</v>
      </c>
      <c r="T2357" t="s">
        <v>439</v>
      </c>
      <c r="U2357" t="s">
        <v>38</v>
      </c>
      <c r="V2357">
        <v>0.39</v>
      </c>
      <c r="W2357">
        <v>40442</v>
      </c>
    </row>
    <row r="2358" spans="1:23" x14ac:dyDescent="0.25">
      <c r="A2358">
        <v>8039</v>
      </c>
      <c r="B2358" s="3">
        <v>41144</v>
      </c>
      <c r="C2358" s="4">
        <f t="shared" si="108"/>
        <v>2012</v>
      </c>
      <c r="D2358" s="3" t="str">
        <f t="shared" si="109"/>
        <v>Aug</v>
      </c>
      <c r="E2358" s="3" t="str">
        <f t="shared" si="110"/>
        <v>Q2</v>
      </c>
      <c r="F2358" t="s">
        <v>62</v>
      </c>
      <c r="G2358">
        <v>37</v>
      </c>
      <c r="H2358">
        <v>1199.7</v>
      </c>
      <c r="I2358">
        <v>0.01</v>
      </c>
      <c r="J2358" t="s">
        <v>21</v>
      </c>
      <c r="K2358">
        <v>3.22</v>
      </c>
      <c r="L2358">
        <v>30.98</v>
      </c>
      <c r="M2358">
        <v>19.510000000000002</v>
      </c>
      <c r="N2358" t="s">
        <v>1648</v>
      </c>
      <c r="O2358" t="s">
        <v>1568</v>
      </c>
      <c r="P2358" t="s">
        <v>1568</v>
      </c>
      <c r="Q2358" t="s">
        <v>24</v>
      </c>
      <c r="R2358" t="s">
        <v>25</v>
      </c>
      <c r="S2358" t="s">
        <v>75</v>
      </c>
      <c r="T2358" t="s">
        <v>1477</v>
      </c>
      <c r="U2358" t="s">
        <v>38</v>
      </c>
      <c r="V2358">
        <v>0.36</v>
      </c>
      <c r="W2358">
        <v>41145</v>
      </c>
    </row>
    <row r="2359" spans="1:23" x14ac:dyDescent="0.25">
      <c r="A2359">
        <v>8162</v>
      </c>
      <c r="B2359" s="3">
        <v>40093</v>
      </c>
      <c r="C2359" s="4">
        <f t="shared" si="108"/>
        <v>2009</v>
      </c>
      <c r="D2359" s="3" t="str">
        <f t="shared" si="109"/>
        <v>Oct</v>
      </c>
      <c r="E2359" s="3" t="str">
        <f t="shared" si="110"/>
        <v>Q3</v>
      </c>
      <c r="F2359" t="s">
        <v>62</v>
      </c>
      <c r="G2359">
        <v>25</v>
      </c>
      <c r="H2359">
        <v>670.39</v>
      </c>
      <c r="I2359">
        <v>0.03</v>
      </c>
      <c r="J2359" t="s">
        <v>21</v>
      </c>
      <c r="K2359">
        <v>-82.26</v>
      </c>
      <c r="L2359">
        <v>27.48</v>
      </c>
      <c r="M2359">
        <v>4</v>
      </c>
      <c r="N2359" t="s">
        <v>1649</v>
      </c>
      <c r="O2359" t="s">
        <v>1568</v>
      </c>
      <c r="P2359" t="s">
        <v>1568</v>
      </c>
      <c r="Q2359" t="s">
        <v>24</v>
      </c>
      <c r="R2359" t="s">
        <v>41</v>
      </c>
      <c r="S2359" t="s">
        <v>69</v>
      </c>
      <c r="T2359" t="s">
        <v>752</v>
      </c>
      <c r="U2359" t="s">
        <v>38</v>
      </c>
      <c r="V2359">
        <v>0.75</v>
      </c>
      <c r="W2359">
        <v>40094</v>
      </c>
    </row>
    <row r="2360" spans="1:23" x14ac:dyDescent="0.25">
      <c r="A2360">
        <v>8870</v>
      </c>
      <c r="B2360" s="3">
        <v>40242</v>
      </c>
      <c r="C2360" s="4">
        <f t="shared" si="108"/>
        <v>2010</v>
      </c>
      <c r="D2360" s="3" t="str">
        <f t="shared" si="109"/>
        <v>Mar</v>
      </c>
      <c r="E2360" s="3" t="str">
        <f t="shared" si="110"/>
        <v>Q4</v>
      </c>
      <c r="F2360" t="s">
        <v>44</v>
      </c>
      <c r="G2360">
        <v>15</v>
      </c>
      <c r="H2360">
        <v>441.58</v>
      </c>
      <c r="I2360">
        <v>7.0000000000000007E-2</v>
      </c>
      <c r="J2360" t="s">
        <v>21</v>
      </c>
      <c r="K2360">
        <v>117.39</v>
      </c>
      <c r="L2360">
        <v>30.98</v>
      </c>
      <c r="M2360">
        <v>5.09</v>
      </c>
      <c r="N2360" t="s">
        <v>1649</v>
      </c>
      <c r="O2360" t="s">
        <v>1568</v>
      </c>
      <c r="P2360" t="s">
        <v>1568</v>
      </c>
      <c r="Q2360" t="s">
        <v>24</v>
      </c>
      <c r="R2360" t="s">
        <v>25</v>
      </c>
      <c r="S2360" t="s">
        <v>60</v>
      </c>
      <c r="T2360" t="s">
        <v>1654</v>
      </c>
      <c r="U2360" t="s">
        <v>38</v>
      </c>
      <c r="V2360">
        <v>0.4</v>
      </c>
      <c r="W2360">
        <v>40243</v>
      </c>
    </row>
    <row r="2361" spans="1:23" x14ac:dyDescent="0.25">
      <c r="A2361">
        <v>9253</v>
      </c>
      <c r="B2361" s="3">
        <v>40938</v>
      </c>
      <c r="C2361" s="4">
        <f t="shared" si="108"/>
        <v>2012</v>
      </c>
      <c r="D2361" s="3" t="str">
        <f t="shared" si="109"/>
        <v>Jan</v>
      </c>
      <c r="E2361" s="3" t="str">
        <f t="shared" si="110"/>
        <v>Q4</v>
      </c>
      <c r="F2361" t="s">
        <v>77</v>
      </c>
      <c r="G2361">
        <v>36</v>
      </c>
      <c r="H2361">
        <v>1644.22</v>
      </c>
      <c r="I2361">
        <v>0.05</v>
      </c>
      <c r="J2361" t="s">
        <v>21</v>
      </c>
      <c r="K2361">
        <v>563.09</v>
      </c>
      <c r="L2361">
        <v>46.94</v>
      </c>
      <c r="M2361">
        <v>6.77</v>
      </c>
      <c r="N2361" t="s">
        <v>848</v>
      </c>
      <c r="O2361" t="s">
        <v>1568</v>
      </c>
      <c r="P2361" t="s">
        <v>1568</v>
      </c>
      <c r="Q2361" t="s">
        <v>24</v>
      </c>
      <c r="R2361" t="s">
        <v>48</v>
      </c>
      <c r="S2361" t="s">
        <v>49</v>
      </c>
      <c r="T2361" t="s">
        <v>1106</v>
      </c>
      <c r="U2361" t="s">
        <v>38</v>
      </c>
      <c r="V2361">
        <v>0.44</v>
      </c>
      <c r="W2361">
        <v>40940</v>
      </c>
    </row>
    <row r="2362" spans="1:23" x14ac:dyDescent="0.25">
      <c r="A2362">
        <v>10722</v>
      </c>
      <c r="B2362" s="3">
        <v>40562</v>
      </c>
      <c r="C2362" s="4">
        <f t="shared" si="108"/>
        <v>2011</v>
      </c>
      <c r="D2362" s="3" t="str">
        <f t="shared" si="109"/>
        <v>Jan</v>
      </c>
      <c r="E2362" s="3" t="str">
        <f t="shared" si="110"/>
        <v>Q4</v>
      </c>
      <c r="F2362" t="s">
        <v>44</v>
      </c>
      <c r="G2362">
        <v>8</v>
      </c>
      <c r="H2362">
        <v>40.26</v>
      </c>
      <c r="I2362">
        <v>0.01</v>
      </c>
      <c r="J2362" t="s">
        <v>21</v>
      </c>
      <c r="K2362">
        <v>-27.44</v>
      </c>
      <c r="L2362">
        <v>4.28</v>
      </c>
      <c r="M2362">
        <v>5.68</v>
      </c>
      <c r="N2362" t="s">
        <v>1630</v>
      </c>
      <c r="O2362" t="s">
        <v>1568</v>
      </c>
      <c r="P2362" t="s">
        <v>1568</v>
      </c>
      <c r="Q2362" t="s">
        <v>59</v>
      </c>
      <c r="R2362" t="s">
        <v>25</v>
      </c>
      <c r="S2362" t="s">
        <v>60</v>
      </c>
      <c r="T2362" t="s">
        <v>825</v>
      </c>
      <c r="U2362" t="s">
        <v>38</v>
      </c>
      <c r="V2362">
        <v>0.4</v>
      </c>
      <c r="W2362">
        <v>40564</v>
      </c>
    </row>
    <row r="2363" spans="1:23" x14ac:dyDescent="0.25">
      <c r="A2363">
        <v>11527</v>
      </c>
      <c r="B2363" s="3">
        <v>39996</v>
      </c>
      <c r="C2363" s="4">
        <f t="shared" si="108"/>
        <v>2009</v>
      </c>
      <c r="D2363" s="3" t="str">
        <f t="shared" si="109"/>
        <v>Jul</v>
      </c>
      <c r="E2363" s="3" t="str">
        <f t="shared" si="110"/>
        <v>Q2</v>
      </c>
      <c r="F2363" t="s">
        <v>62</v>
      </c>
      <c r="G2363">
        <v>45</v>
      </c>
      <c r="H2363">
        <v>4629.67</v>
      </c>
      <c r="I2363">
        <v>0.04</v>
      </c>
      <c r="J2363" t="s">
        <v>21</v>
      </c>
      <c r="K2363">
        <v>2860.71</v>
      </c>
      <c r="L2363">
        <v>99.23</v>
      </c>
      <c r="M2363">
        <v>8.99</v>
      </c>
      <c r="N2363" t="s">
        <v>1644</v>
      </c>
      <c r="O2363" t="s">
        <v>1568</v>
      </c>
      <c r="P2363" t="s">
        <v>1568</v>
      </c>
      <c r="Q2363" t="s">
        <v>59</v>
      </c>
      <c r="R2363" t="s">
        <v>48</v>
      </c>
      <c r="S2363" t="s">
        <v>49</v>
      </c>
      <c r="T2363" t="s">
        <v>692</v>
      </c>
      <c r="U2363" t="s">
        <v>51</v>
      </c>
      <c r="V2363">
        <v>0.35</v>
      </c>
      <c r="W2363">
        <v>39998</v>
      </c>
    </row>
    <row r="2364" spans="1:23" x14ac:dyDescent="0.25">
      <c r="A2364">
        <v>11683</v>
      </c>
      <c r="B2364" s="3">
        <v>40946</v>
      </c>
      <c r="C2364" s="4">
        <f t="shared" si="108"/>
        <v>2012</v>
      </c>
      <c r="D2364" s="3" t="str">
        <f t="shared" si="109"/>
        <v>Feb</v>
      </c>
      <c r="E2364" s="3" t="str">
        <f t="shared" si="110"/>
        <v>Q4</v>
      </c>
      <c r="F2364" t="s">
        <v>44</v>
      </c>
      <c r="G2364">
        <v>28</v>
      </c>
      <c r="H2364">
        <v>1650.4110000000001</v>
      </c>
      <c r="I2364">
        <v>0.03</v>
      </c>
      <c r="J2364" t="s">
        <v>21</v>
      </c>
      <c r="K2364">
        <v>335.07900000000001</v>
      </c>
      <c r="L2364">
        <v>65.989999999999995</v>
      </c>
      <c r="M2364">
        <v>5.99</v>
      </c>
      <c r="N2364" t="s">
        <v>1646</v>
      </c>
      <c r="O2364" t="s">
        <v>1568</v>
      </c>
      <c r="P2364" t="s">
        <v>1568</v>
      </c>
      <c r="Q2364" t="s">
        <v>40</v>
      </c>
      <c r="R2364" t="s">
        <v>41</v>
      </c>
      <c r="S2364" t="s">
        <v>42</v>
      </c>
      <c r="T2364" t="s">
        <v>554</v>
      </c>
      <c r="U2364" t="s">
        <v>38</v>
      </c>
      <c r="V2364">
        <v>0.57999999999999996</v>
      </c>
      <c r="W2364">
        <v>40946</v>
      </c>
    </row>
    <row r="2365" spans="1:23" x14ac:dyDescent="0.25">
      <c r="A2365">
        <v>12448</v>
      </c>
      <c r="B2365" s="3">
        <v>40855</v>
      </c>
      <c r="C2365" s="4">
        <f t="shared" si="108"/>
        <v>2011</v>
      </c>
      <c r="D2365" s="3" t="str">
        <f t="shared" si="109"/>
        <v>Nov</v>
      </c>
      <c r="E2365" s="3" t="str">
        <f t="shared" si="110"/>
        <v>Q3</v>
      </c>
      <c r="F2365" t="s">
        <v>77</v>
      </c>
      <c r="G2365">
        <v>33</v>
      </c>
      <c r="H2365">
        <v>240.27</v>
      </c>
      <c r="I2365">
        <v>7.0000000000000007E-2</v>
      </c>
      <c r="J2365" t="s">
        <v>21</v>
      </c>
      <c r="K2365">
        <v>-269.80150000000003</v>
      </c>
      <c r="L2365">
        <v>7.38</v>
      </c>
      <c r="M2365">
        <v>11.51</v>
      </c>
      <c r="N2365" t="s">
        <v>1647</v>
      </c>
      <c r="O2365" t="s">
        <v>1568</v>
      </c>
      <c r="P2365" t="s">
        <v>1568</v>
      </c>
      <c r="Q2365" t="s">
        <v>24</v>
      </c>
      <c r="R2365" t="s">
        <v>25</v>
      </c>
      <c r="S2365" t="s">
        <v>36</v>
      </c>
      <c r="T2365" t="s">
        <v>1655</v>
      </c>
      <c r="U2365" t="s">
        <v>38</v>
      </c>
      <c r="V2365">
        <v>0.36</v>
      </c>
      <c r="W2365">
        <v>40858</v>
      </c>
    </row>
    <row r="2366" spans="1:23" x14ac:dyDescent="0.25">
      <c r="A2366">
        <v>13028</v>
      </c>
      <c r="B2366" s="3">
        <v>39911</v>
      </c>
      <c r="C2366" s="4">
        <f t="shared" si="108"/>
        <v>2009</v>
      </c>
      <c r="D2366" s="3" t="str">
        <f t="shared" si="109"/>
        <v>Apr</v>
      </c>
      <c r="E2366" s="3" t="str">
        <f t="shared" si="110"/>
        <v>Q1</v>
      </c>
      <c r="F2366" t="s">
        <v>77</v>
      </c>
      <c r="G2366">
        <v>39</v>
      </c>
      <c r="H2366">
        <v>1357.53</v>
      </c>
      <c r="I2366">
        <v>0.05</v>
      </c>
      <c r="J2366" t="s">
        <v>21</v>
      </c>
      <c r="K2366">
        <v>562.91999999999996</v>
      </c>
      <c r="L2366">
        <v>35.44</v>
      </c>
      <c r="M2366">
        <v>5.09</v>
      </c>
      <c r="N2366" t="s">
        <v>1650</v>
      </c>
      <c r="O2366" t="s">
        <v>1568</v>
      </c>
      <c r="P2366" t="s">
        <v>1568</v>
      </c>
      <c r="Q2366" t="s">
        <v>32</v>
      </c>
      <c r="R2366" t="s">
        <v>25</v>
      </c>
      <c r="S2366" t="s">
        <v>60</v>
      </c>
      <c r="T2366" t="s">
        <v>224</v>
      </c>
      <c r="U2366" t="s">
        <v>38</v>
      </c>
      <c r="V2366">
        <v>0.38</v>
      </c>
      <c r="W2366">
        <v>39912</v>
      </c>
    </row>
    <row r="2367" spans="1:23" x14ac:dyDescent="0.25">
      <c r="A2367">
        <v>13156</v>
      </c>
      <c r="B2367" s="3">
        <v>40821</v>
      </c>
      <c r="C2367" s="4">
        <f t="shared" si="108"/>
        <v>2011</v>
      </c>
      <c r="D2367" s="3" t="str">
        <f t="shared" si="109"/>
        <v>Oct</v>
      </c>
      <c r="E2367" s="3" t="str">
        <f t="shared" si="110"/>
        <v>Q3</v>
      </c>
      <c r="F2367" t="s">
        <v>20</v>
      </c>
      <c r="G2367">
        <v>12</v>
      </c>
      <c r="H2367">
        <v>502.01</v>
      </c>
      <c r="I2367">
        <v>0.04</v>
      </c>
      <c r="J2367" t="s">
        <v>21</v>
      </c>
      <c r="K2367">
        <v>159.72999999999999</v>
      </c>
      <c r="L2367">
        <v>39.979999999999997</v>
      </c>
      <c r="M2367">
        <v>9.1999999999999993</v>
      </c>
      <c r="N2367" t="s">
        <v>1656</v>
      </c>
      <c r="O2367" t="s">
        <v>1568</v>
      </c>
      <c r="P2367" t="s">
        <v>1568</v>
      </c>
      <c r="Q2367" t="s">
        <v>40</v>
      </c>
      <c r="R2367" t="s">
        <v>48</v>
      </c>
      <c r="S2367" t="s">
        <v>49</v>
      </c>
      <c r="T2367" t="s">
        <v>235</v>
      </c>
      <c r="U2367" t="s">
        <v>67</v>
      </c>
      <c r="V2367">
        <v>0.65</v>
      </c>
      <c r="W2367">
        <v>40826</v>
      </c>
    </row>
    <row r="2368" spans="1:23" x14ac:dyDescent="0.25">
      <c r="A2368">
        <v>13252</v>
      </c>
      <c r="B2368" s="3">
        <v>39894</v>
      </c>
      <c r="C2368" s="4">
        <f t="shared" si="108"/>
        <v>2009</v>
      </c>
      <c r="D2368" s="3" t="str">
        <f t="shared" si="109"/>
        <v>Mar</v>
      </c>
      <c r="E2368" s="3" t="str">
        <f t="shared" si="110"/>
        <v>Q4</v>
      </c>
      <c r="F2368" t="s">
        <v>44</v>
      </c>
      <c r="G2368">
        <v>44</v>
      </c>
      <c r="H2368">
        <v>7312.86</v>
      </c>
      <c r="I2368">
        <v>0.03</v>
      </c>
      <c r="J2368" t="s">
        <v>30</v>
      </c>
      <c r="K2368">
        <v>1279.3699999999999</v>
      </c>
      <c r="L2368">
        <v>160.97999999999999</v>
      </c>
      <c r="M2368">
        <v>30</v>
      </c>
      <c r="N2368" t="s">
        <v>1632</v>
      </c>
      <c r="O2368" t="s">
        <v>1568</v>
      </c>
      <c r="P2368" t="s">
        <v>1568</v>
      </c>
      <c r="Q2368" t="s">
        <v>32</v>
      </c>
      <c r="R2368" t="s">
        <v>48</v>
      </c>
      <c r="S2368" t="s">
        <v>111</v>
      </c>
      <c r="T2368" t="s">
        <v>736</v>
      </c>
      <c r="U2368" t="s">
        <v>35</v>
      </c>
      <c r="V2368">
        <v>0.62</v>
      </c>
      <c r="W2368">
        <v>39897</v>
      </c>
    </row>
    <row r="2369" spans="1:23" x14ac:dyDescent="0.25">
      <c r="A2369">
        <v>13540</v>
      </c>
      <c r="B2369" s="3">
        <v>40321</v>
      </c>
      <c r="C2369" s="4">
        <f t="shared" si="108"/>
        <v>2010</v>
      </c>
      <c r="D2369" s="3" t="str">
        <f t="shared" si="109"/>
        <v>May</v>
      </c>
      <c r="E2369" s="3" t="str">
        <f t="shared" si="110"/>
        <v>Q1</v>
      </c>
      <c r="F2369" t="s">
        <v>29</v>
      </c>
      <c r="G2369">
        <v>33</v>
      </c>
      <c r="H2369">
        <v>121</v>
      </c>
      <c r="I2369">
        <v>0.09</v>
      </c>
      <c r="J2369" t="s">
        <v>21</v>
      </c>
      <c r="K2369">
        <v>51.21</v>
      </c>
      <c r="L2369">
        <v>3.75</v>
      </c>
      <c r="M2369">
        <v>0.5</v>
      </c>
      <c r="N2369" t="s">
        <v>1657</v>
      </c>
      <c r="O2369" t="s">
        <v>1568</v>
      </c>
      <c r="P2369" t="s">
        <v>1568</v>
      </c>
      <c r="Q2369" t="s">
        <v>32</v>
      </c>
      <c r="R2369" t="s">
        <v>25</v>
      </c>
      <c r="S2369" t="s">
        <v>87</v>
      </c>
      <c r="T2369" t="s">
        <v>129</v>
      </c>
      <c r="U2369" t="s">
        <v>38</v>
      </c>
      <c r="V2369">
        <v>0.37</v>
      </c>
      <c r="W2369">
        <v>40323</v>
      </c>
    </row>
    <row r="2370" spans="1:23" x14ac:dyDescent="0.25">
      <c r="A2370">
        <v>14081</v>
      </c>
      <c r="B2370" s="3">
        <v>40457</v>
      </c>
      <c r="C2370" s="4">
        <f t="shared" si="108"/>
        <v>2010</v>
      </c>
      <c r="D2370" s="3" t="str">
        <f t="shared" si="109"/>
        <v>Oct</v>
      </c>
      <c r="E2370" s="3" t="str">
        <f t="shared" si="110"/>
        <v>Q3</v>
      </c>
      <c r="F2370" t="s">
        <v>29</v>
      </c>
      <c r="G2370">
        <v>31</v>
      </c>
      <c r="H2370">
        <v>1476.12</v>
      </c>
      <c r="I2370">
        <v>0.03</v>
      </c>
      <c r="J2370" t="s">
        <v>30</v>
      </c>
      <c r="K2370">
        <v>-1401.1712000000002</v>
      </c>
      <c r="L2370">
        <v>44.43</v>
      </c>
      <c r="M2370">
        <v>46.59</v>
      </c>
      <c r="N2370" t="s">
        <v>1640</v>
      </c>
      <c r="O2370" t="s">
        <v>1568</v>
      </c>
      <c r="P2370" t="s">
        <v>1568</v>
      </c>
      <c r="Q2370" t="s">
        <v>59</v>
      </c>
      <c r="R2370" t="s">
        <v>48</v>
      </c>
      <c r="S2370" t="s">
        <v>82</v>
      </c>
      <c r="T2370" t="s">
        <v>1501</v>
      </c>
      <c r="U2370" t="s">
        <v>81</v>
      </c>
      <c r="V2370">
        <v>0.67</v>
      </c>
      <c r="W2370">
        <v>40458</v>
      </c>
    </row>
    <row r="2371" spans="1:23" x14ac:dyDescent="0.25">
      <c r="A2371">
        <v>14086</v>
      </c>
      <c r="B2371" s="3">
        <v>40471</v>
      </c>
      <c r="C2371" s="4">
        <f t="shared" ref="C2371:C2434" si="111">YEAR(B2371)</f>
        <v>2010</v>
      </c>
      <c r="D2371" s="3" t="str">
        <f t="shared" ref="D2371:D2434" si="112">TEXT(B2371,"MMM")</f>
        <v>Oct</v>
      </c>
      <c r="E2371" s="3" t="str">
        <f t="shared" ref="E2371:E2434" si="113">IF(AND(MONTH(B2371)&gt;=4,MONTH(B2371)&lt;=6),"Q1",IF(AND(MONTH(B2371)&gt;=7,MONTH(B2371)&lt;=9),"Q2",IF(AND(MONTH(B2371)&gt;=10,MONTH(B2371)&lt;=12),"Q3",IF(AND(MONTH(B2371)&gt;=1,MONTH(B2371)&lt;=3),"Q4"))))</f>
        <v>Q3</v>
      </c>
      <c r="F2371" t="s">
        <v>20</v>
      </c>
      <c r="G2371">
        <v>13</v>
      </c>
      <c r="H2371">
        <v>1764.97</v>
      </c>
      <c r="I2371">
        <v>7.0000000000000007E-2</v>
      </c>
      <c r="J2371" t="s">
        <v>30</v>
      </c>
      <c r="K2371">
        <v>-383.5</v>
      </c>
      <c r="L2371">
        <v>130.97999999999999</v>
      </c>
      <c r="M2371">
        <v>54.74</v>
      </c>
      <c r="N2371" t="s">
        <v>1640</v>
      </c>
      <c r="O2371" t="s">
        <v>1568</v>
      </c>
      <c r="P2371" t="s">
        <v>1568</v>
      </c>
      <c r="Q2371" t="s">
        <v>32</v>
      </c>
      <c r="R2371" t="s">
        <v>48</v>
      </c>
      <c r="S2371" t="s">
        <v>79</v>
      </c>
      <c r="T2371" t="s">
        <v>795</v>
      </c>
      <c r="U2371" t="s">
        <v>81</v>
      </c>
      <c r="V2371">
        <v>0.69</v>
      </c>
      <c r="W2371">
        <v>40476</v>
      </c>
    </row>
    <row r="2372" spans="1:23" x14ac:dyDescent="0.25">
      <c r="A2372">
        <v>14435</v>
      </c>
      <c r="B2372" s="3">
        <v>41244</v>
      </c>
      <c r="C2372" s="4">
        <f t="shared" si="111"/>
        <v>2012</v>
      </c>
      <c r="D2372" s="3" t="str">
        <f t="shared" si="112"/>
        <v>Dec</v>
      </c>
      <c r="E2372" s="3" t="str">
        <f t="shared" si="113"/>
        <v>Q3</v>
      </c>
      <c r="F2372" t="s">
        <v>44</v>
      </c>
      <c r="G2372">
        <v>41</v>
      </c>
      <c r="H2372">
        <v>3731.59</v>
      </c>
      <c r="I2372">
        <v>0</v>
      </c>
      <c r="J2372" t="s">
        <v>30</v>
      </c>
      <c r="K2372">
        <v>-605.52</v>
      </c>
      <c r="L2372">
        <v>89.99</v>
      </c>
      <c r="M2372">
        <v>42</v>
      </c>
      <c r="N2372" t="s">
        <v>1647</v>
      </c>
      <c r="O2372" t="s">
        <v>1568</v>
      </c>
      <c r="P2372" t="s">
        <v>1568</v>
      </c>
      <c r="Q2372" t="s">
        <v>24</v>
      </c>
      <c r="R2372" t="s">
        <v>48</v>
      </c>
      <c r="S2372" t="s">
        <v>111</v>
      </c>
      <c r="T2372" t="s">
        <v>840</v>
      </c>
      <c r="U2372" t="s">
        <v>35</v>
      </c>
      <c r="V2372">
        <v>0.66</v>
      </c>
      <c r="W2372">
        <v>41245</v>
      </c>
    </row>
    <row r="2373" spans="1:23" x14ac:dyDescent="0.25">
      <c r="A2373">
        <v>14784</v>
      </c>
      <c r="B2373" s="3">
        <v>40982</v>
      </c>
      <c r="C2373" s="4">
        <f t="shared" si="111"/>
        <v>2012</v>
      </c>
      <c r="D2373" s="3" t="str">
        <f t="shared" si="112"/>
        <v>Mar</v>
      </c>
      <c r="E2373" s="3" t="str">
        <f t="shared" si="113"/>
        <v>Q4</v>
      </c>
      <c r="F2373" t="s">
        <v>62</v>
      </c>
      <c r="G2373">
        <v>43</v>
      </c>
      <c r="H2373">
        <v>2009.05</v>
      </c>
      <c r="I2373">
        <v>0.04</v>
      </c>
      <c r="J2373" t="s">
        <v>30</v>
      </c>
      <c r="K2373">
        <v>33.988949999999996</v>
      </c>
      <c r="L2373">
        <v>44.43</v>
      </c>
      <c r="M2373">
        <v>46.59</v>
      </c>
      <c r="N2373" t="s">
        <v>1651</v>
      </c>
      <c r="O2373" t="s">
        <v>1568</v>
      </c>
      <c r="P2373" t="s">
        <v>1568</v>
      </c>
      <c r="Q2373" t="s">
        <v>24</v>
      </c>
      <c r="R2373" t="s">
        <v>48</v>
      </c>
      <c r="S2373" t="s">
        <v>82</v>
      </c>
      <c r="T2373" t="s">
        <v>1501</v>
      </c>
      <c r="U2373" t="s">
        <v>81</v>
      </c>
      <c r="V2373">
        <v>0.67</v>
      </c>
      <c r="W2373">
        <v>40983</v>
      </c>
    </row>
    <row r="2374" spans="1:23" x14ac:dyDescent="0.25">
      <c r="A2374">
        <v>15264</v>
      </c>
      <c r="B2374" s="3">
        <v>40864</v>
      </c>
      <c r="C2374" s="4">
        <f t="shared" si="111"/>
        <v>2011</v>
      </c>
      <c r="D2374" s="3" t="str">
        <f t="shared" si="112"/>
        <v>Nov</v>
      </c>
      <c r="E2374" s="3" t="str">
        <f t="shared" si="113"/>
        <v>Q3</v>
      </c>
      <c r="F2374" t="s">
        <v>62</v>
      </c>
      <c r="G2374">
        <v>3</v>
      </c>
      <c r="H2374">
        <v>3581.52</v>
      </c>
      <c r="I2374">
        <v>7.0000000000000007E-2</v>
      </c>
      <c r="J2374" t="s">
        <v>21</v>
      </c>
      <c r="K2374">
        <v>-408.21550000000002</v>
      </c>
      <c r="L2374">
        <v>1270.99</v>
      </c>
      <c r="M2374">
        <v>19.989999999999998</v>
      </c>
      <c r="N2374" t="s">
        <v>1644</v>
      </c>
      <c r="O2374" t="s">
        <v>1568</v>
      </c>
      <c r="P2374" t="s">
        <v>1568</v>
      </c>
      <c r="Q2374" t="s">
        <v>59</v>
      </c>
      <c r="R2374" t="s">
        <v>25</v>
      </c>
      <c r="S2374" t="s">
        <v>36</v>
      </c>
      <c r="T2374" t="s">
        <v>270</v>
      </c>
      <c r="U2374" t="s">
        <v>38</v>
      </c>
      <c r="V2374">
        <v>0.35</v>
      </c>
      <c r="W2374">
        <v>40866</v>
      </c>
    </row>
    <row r="2375" spans="1:23" x14ac:dyDescent="0.25">
      <c r="A2375">
        <v>16352</v>
      </c>
      <c r="B2375" s="3">
        <v>41120</v>
      </c>
      <c r="C2375" s="4">
        <f t="shared" si="111"/>
        <v>2012</v>
      </c>
      <c r="D2375" s="3" t="str">
        <f t="shared" si="112"/>
        <v>Jul</v>
      </c>
      <c r="E2375" s="3" t="str">
        <f t="shared" si="113"/>
        <v>Q2</v>
      </c>
      <c r="F2375" t="s">
        <v>62</v>
      </c>
      <c r="G2375">
        <v>16</v>
      </c>
      <c r="H2375">
        <v>113.25</v>
      </c>
      <c r="I2375">
        <v>0.03</v>
      </c>
      <c r="J2375" t="s">
        <v>21</v>
      </c>
      <c r="K2375">
        <v>-43.43</v>
      </c>
      <c r="L2375">
        <v>6.48</v>
      </c>
      <c r="M2375">
        <v>6.65</v>
      </c>
      <c r="N2375" t="s">
        <v>649</v>
      </c>
      <c r="O2375" t="s">
        <v>1568</v>
      </c>
      <c r="P2375" t="s">
        <v>1568</v>
      </c>
      <c r="Q2375" t="s">
        <v>40</v>
      </c>
      <c r="R2375" t="s">
        <v>25</v>
      </c>
      <c r="S2375" t="s">
        <v>60</v>
      </c>
      <c r="T2375" t="s">
        <v>150</v>
      </c>
      <c r="U2375" t="s">
        <v>38</v>
      </c>
      <c r="V2375">
        <v>0.36</v>
      </c>
      <c r="W2375">
        <v>41122</v>
      </c>
    </row>
    <row r="2376" spans="1:23" x14ac:dyDescent="0.25">
      <c r="A2376">
        <v>16513</v>
      </c>
      <c r="B2376" s="3">
        <v>40424</v>
      </c>
      <c r="C2376" s="4">
        <f t="shared" si="111"/>
        <v>2010</v>
      </c>
      <c r="D2376" s="3" t="str">
        <f t="shared" si="112"/>
        <v>Sep</v>
      </c>
      <c r="E2376" s="3" t="str">
        <f t="shared" si="113"/>
        <v>Q2</v>
      </c>
      <c r="F2376" t="s">
        <v>77</v>
      </c>
      <c r="G2376">
        <v>10</v>
      </c>
      <c r="H2376">
        <v>1642.43</v>
      </c>
      <c r="I2376">
        <v>0.02</v>
      </c>
      <c r="J2376" t="s">
        <v>30</v>
      </c>
      <c r="K2376">
        <v>-423.2</v>
      </c>
      <c r="L2376">
        <v>150.88999999999999</v>
      </c>
      <c r="M2376">
        <v>60.2</v>
      </c>
      <c r="N2376" t="s">
        <v>1647</v>
      </c>
      <c r="O2376" t="s">
        <v>1568</v>
      </c>
      <c r="P2376" t="s">
        <v>1568</v>
      </c>
      <c r="Q2376" t="s">
        <v>24</v>
      </c>
      <c r="R2376" t="s">
        <v>48</v>
      </c>
      <c r="S2376" t="s">
        <v>111</v>
      </c>
      <c r="T2376" t="s">
        <v>919</v>
      </c>
      <c r="U2376" t="s">
        <v>35</v>
      </c>
      <c r="V2376">
        <v>0.77</v>
      </c>
      <c r="W2376">
        <v>40425</v>
      </c>
    </row>
    <row r="2377" spans="1:23" x14ac:dyDescent="0.25">
      <c r="A2377">
        <v>16582</v>
      </c>
      <c r="B2377" s="3">
        <v>40817</v>
      </c>
      <c r="C2377" s="4">
        <f t="shared" si="111"/>
        <v>2011</v>
      </c>
      <c r="D2377" s="3" t="str">
        <f t="shared" si="112"/>
        <v>Oct</v>
      </c>
      <c r="E2377" s="3" t="str">
        <f t="shared" si="113"/>
        <v>Q3</v>
      </c>
      <c r="F2377" t="s">
        <v>77</v>
      </c>
      <c r="G2377">
        <v>26</v>
      </c>
      <c r="H2377">
        <v>6766.8559999999998</v>
      </c>
      <c r="I2377">
        <v>0.02</v>
      </c>
      <c r="J2377" t="s">
        <v>30</v>
      </c>
      <c r="K2377">
        <v>-774.89068800000007</v>
      </c>
      <c r="L2377">
        <v>320.64</v>
      </c>
      <c r="M2377">
        <v>43.57</v>
      </c>
      <c r="N2377" t="s">
        <v>1658</v>
      </c>
      <c r="O2377" t="s">
        <v>1568</v>
      </c>
      <c r="P2377" t="s">
        <v>1568</v>
      </c>
      <c r="Q2377" t="s">
        <v>59</v>
      </c>
      <c r="R2377" t="s">
        <v>48</v>
      </c>
      <c r="S2377" t="s">
        <v>82</v>
      </c>
      <c r="T2377" t="s">
        <v>1592</v>
      </c>
      <c r="U2377" t="s">
        <v>81</v>
      </c>
      <c r="V2377">
        <v>0.63</v>
      </c>
      <c r="W2377">
        <v>40819</v>
      </c>
    </row>
    <row r="2378" spans="1:23" x14ac:dyDescent="0.25">
      <c r="A2378">
        <v>16640</v>
      </c>
      <c r="B2378" s="3">
        <v>40386</v>
      </c>
      <c r="C2378" s="4">
        <f t="shared" si="111"/>
        <v>2010</v>
      </c>
      <c r="D2378" s="3" t="str">
        <f t="shared" si="112"/>
        <v>Jul</v>
      </c>
      <c r="E2378" s="3" t="str">
        <f t="shared" si="113"/>
        <v>Q2</v>
      </c>
      <c r="F2378" t="s">
        <v>20</v>
      </c>
      <c r="G2378">
        <v>6</v>
      </c>
      <c r="H2378">
        <v>652.33000000000004</v>
      </c>
      <c r="I2378">
        <v>0.09</v>
      </c>
      <c r="J2378" t="s">
        <v>30</v>
      </c>
      <c r="K2378">
        <v>-227.51</v>
      </c>
      <c r="L2378">
        <v>113.98</v>
      </c>
      <c r="M2378">
        <v>30</v>
      </c>
      <c r="N2378" t="s">
        <v>1659</v>
      </c>
      <c r="O2378" t="s">
        <v>1568</v>
      </c>
      <c r="P2378" t="s">
        <v>1568</v>
      </c>
      <c r="Q2378" t="s">
        <v>40</v>
      </c>
      <c r="R2378" t="s">
        <v>48</v>
      </c>
      <c r="S2378" t="s">
        <v>111</v>
      </c>
      <c r="T2378" t="s">
        <v>827</v>
      </c>
      <c r="U2378" t="s">
        <v>35</v>
      </c>
      <c r="V2378">
        <v>0.69</v>
      </c>
      <c r="W2378">
        <v>40388</v>
      </c>
    </row>
    <row r="2379" spans="1:23" x14ac:dyDescent="0.25">
      <c r="A2379">
        <v>16711</v>
      </c>
      <c r="B2379" s="3">
        <v>41024</v>
      </c>
      <c r="C2379" s="4">
        <f t="shared" si="111"/>
        <v>2012</v>
      </c>
      <c r="D2379" s="3" t="str">
        <f t="shared" si="112"/>
        <v>Apr</v>
      </c>
      <c r="E2379" s="3" t="str">
        <f t="shared" si="113"/>
        <v>Q1</v>
      </c>
      <c r="F2379" t="s">
        <v>44</v>
      </c>
      <c r="G2379">
        <v>3</v>
      </c>
      <c r="H2379">
        <v>3.96</v>
      </c>
      <c r="I2379">
        <v>0.1</v>
      </c>
      <c r="J2379" t="s">
        <v>21</v>
      </c>
      <c r="K2379">
        <v>-1.72</v>
      </c>
      <c r="L2379">
        <v>1.1399999999999999</v>
      </c>
      <c r="M2379">
        <v>0.7</v>
      </c>
      <c r="N2379" t="s">
        <v>1660</v>
      </c>
      <c r="O2379" t="s">
        <v>1568</v>
      </c>
      <c r="P2379" t="s">
        <v>1568</v>
      </c>
      <c r="Q2379" t="s">
        <v>24</v>
      </c>
      <c r="R2379" t="s">
        <v>25</v>
      </c>
      <c r="S2379" t="s">
        <v>65</v>
      </c>
      <c r="T2379" t="s">
        <v>1627</v>
      </c>
      <c r="U2379" t="s">
        <v>67</v>
      </c>
      <c r="V2379">
        <v>0.38</v>
      </c>
      <c r="W2379">
        <v>41026</v>
      </c>
    </row>
    <row r="2380" spans="1:23" x14ac:dyDescent="0.25">
      <c r="A2380">
        <v>17218</v>
      </c>
      <c r="B2380" s="3">
        <v>41113</v>
      </c>
      <c r="C2380" s="4">
        <f t="shared" si="111"/>
        <v>2012</v>
      </c>
      <c r="D2380" s="3" t="str">
        <f t="shared" si="112"/>
        <v>Jul</v>
      </c>
      <c r="E2380" s="3" t="str">
        <f t="shared" si="113"/>
        <v>Q2</v>
      </c>
      <c r="F2380" t="s">
        <v>77</v>
      </c>
      <c r="G2380">
        <v>32</v>
      </c>
      <c r="H2380">
        <v>157.85</v>
      </c>
      <c r="I2380">
        <v>0.06</v>
      </c>
      <c r="J2380" t="s">
        <v>21</v>
      </c>
      <c r="K2380">
        <v>22.54</v>
      </c>
      <c r="L2380">
        <v>5.18</v>
      </c>
      <c r="M2380">
        <v>2.04</v>
      </c>
      <c r="N2380" t="s">
        <v>1661</v>
      </c>
      <c r="O2380" t="s">
        <v>1568</v>
      </c>
      <c r="P2380" t="s">
        <v>1568</v>
      </c>
      <c r="Q2380" t="s">
        <v>32</v>
      </c>
      <c r="R2380" t="s">
        <v>25</v>
      </c>
      <c r="S2380" t="s">
        <v>60</v>
      </c>
      <c r="T2380" t="s">
        <v>388</v>
      </c>
      <c r="U2380" t="s">
        <v>67</v>
      </c>
      <c r="V2380">
        <v>0.36</v>
      </c>
      <c r="W2380">
        <v>41115</v>
      </c>
    </row>
    <row r="2381" spans="1:23" x14ac:dyDescent="0.25">
      <c r="A2381">
        <v>17255</v>
      </c>
      <c r="B2381" s="3">
        <v>40373</v>
      </c>
      <c r="C2381" s="4">
        <f t="shared" si="111"/>
        <v>2010</v>
      </c>
      <c r="D2381" s="3" t="str">
        <f t="shared" si="112"/>
        <v>Jul</v>
      </c>
      <c r="E2381" s="3" t="str">
        <f t="shared" si="113"/>
        <v>Q2</v>
      </c>
      <c r="F2381" t="s">
        <v>44</v>
      </c>
      <c r="G2381">
        <v>17</v>
      </c>
      <c r="H2381">
        <v>158.19</v>
      </c>
      <c r="I2381">
        <v>0.09</v>
      </c>
      <c r="J2381" t="s">
        <v>21</v>
      </c>
      <c r="K2381">
        <v>-75.22</v>
      </c>
      <c r="L2381">
        <v>9.3800000000000008</v>
      </c>
      <c r="M2381">
        <v>7.28</v>
      </c>
      <c r="N2381" t="s">
        <v>1630</v>
      </c>
      <c r="O2381" t="s">
        <v>1568</v>
      </c>
      <c r="P2381" t="s">
        <v>1568</v>
      </c>
      <c r="Q2381" t="s">
        <v>59</v>
      </c>
      <c r="R2381" t="s">
        <v>25</v>
      </c>
      <c r="S2381" t="s">
        <v>26</v>
      </c>
      <c r="T2381" t="s">
        <v>968</v>
      </c>
      <c r="U2381" t="s">
        <v>38</v>
      </c>
      <c r="V2381">
        <v>0.56999999999999995</v>
      </c>
      <c r="W2381">
        <v>40374</v>
      </c>
    </row>
    <row r="2382" spans="1:23" x14ac:dyDescent="0.25">
      <c r="A2382">
        <v>17317</v>
      </c>
      <c r="B2382" s="3">
        <v>40150</v>
      </c>
      <c r="C2382" s="4">
        <f t="shared" si="111"/>
        <v>2009</v>
      </c>
      <c r="D2382" s="3" t="str">
        <f t="shared" si="112"/>
        <v>Dec</v>
      </c>
      <c r="E2382" s="3" t="str">
        <f t="shared" si="113"/>
        <v>Q3</v>
      </c>
      <c r="F2382" t="s">
        <v>44</v>
      </c>
      <c r="G2382">
        <v>7</v>
      </c>
      <c r="H2382">
        <v>34.659999999999997</v>
      </c>
      <c r="I2382">
        <v>0.06</v>
      </c>
      <c r="J2382" t="s">
        <v>21</v>
      </c>
      <c r="K2382">
        <v>-20.87</v>
      </c>
      <c r="L2382">
        <v>4.42</v>
      </c>
      <c r="M2382">
        <v>4.99</v>
      </c>
      <c r="N2382" t="s">
        <v>1662</v>
      </c>
      <c r="O2382" t="s">
        <v>1568</v>
      </c>
      <c r="P2382" t="s">
        <v>1568</v>
      </c>
      <c r="Q2382" t="s">
        <v>40</v>
      </c>
      <c r="R2382" t="s">
        <v>25</v>
      </c>
      <c r="S2382" t="s">
        <v>75</v>
      </c>
      <c r="T2382" t="s">
        <v>1635</v>
      </c>
      <c r="U2382" t="s">
        <v>38</v>
      </c>
      <c r="V2382">
        <v>0.38</v>
      </c>
      <c r="W2382">
        <v>40152</v>
      </c>
    </row>
    <row r="2383" spans="1:23" x14ac:dyDescent="0.25">
      <c r="A2383">
        <v>17414</v>
      </c>
      <c r="B2383" s="3">
        <v>41089</v>
      </c>
      <c r="C2383" s="4">
        <f t="shared" si="111"/>
        <v>2012</v>
      </c>
      <c r="D2383" s="3" t="str">
        <f t="shared" si="112"/>
        <v>Jun</v>
      </c>
      <c r="E2383" s="3" t="str">
        <f t="shared" si="113"/>
        <v>Q1</v>
      </c>
      <c r="F2383" t="s">
        <v>29</v>
      </c>
      <c r="G2383">
        <v>39</v>
      </c>
      <c r="H2383">
        <v>3755.43</v>
      </c>
      <c r="I2383">
        <v>7.0000000000000007E-2</v>
      </c>
      <c r="J2383" t="s">
        <v>21</v>
      </c>
      <c r="K2383">
        <v>448.07</v>
      </c>
      <c r="L2383">
        <v>99.99</v>
      </c>
      <c r="M2383">
        <v>19.989999999999998</v>
      </c>
      <c r="N2383" t="s">
        <v>1658</v>
      </c>
      <c r="O2383" t="s">
        <v>1568</v>
      </c>
      <c r="P2383" t="s">
        <v>1568</v>
      </c>
      <c r="Q2383" t="s">
        <v>40</v>
      </c>
      <c r="R2383" t="s">
        <v>41</v>
      </c>
      <c r="S2383" t="s">
        <v>69</v>
      </c>
      <c r="T2383" t="s">
        <v>334</v>
      </c>
      <c r="U2383" t="s">
        <v>38</v>
      </c>
      <c r="V2383">
        <v>0.52</v>
      </c>
      <c r="W2383">
        <v>41091</v>
      </c>
    </row>
    <row r="2384" spans="1:23" x14ac:dyDescent="0.25">
      <c r="A2384">
        <v>17446</v>
      </c>
      <c r="B2384" s="3">
        <v>39973</v>
      </c>
      <c r="C2384" s="4">
        <f t="shared" si="111"/>
        <v>2009</v>
      </c>
      <c r="D2384" s="3" t="str">
        <f t="shared" si="112"/>
        <v>Jun</v>
      </c>
      <c r="E2384" s="3" t="str">
        <f t="shared" si="113"/>
        <v>Q1</v>
      </c>
      <c r="F2384" t="s">
        <v>77</v>
      </c>
      <c r="G2384">
        <v>15</v>
      </c>
      <c r="H2384">
        <v>138.84</v>
      </c>
      <c r="I2384">
        <v>0</v>
      </c>
      <c r="J2384" t="s">
        <v>55</v>
      </c>
      <c r="K2384">
        <v>8.75</v>
      </c>
      <c r="L2384">
        <v>8.34</v>
      </c>
      <c r="M2384">
        <v>2.64</v>
      </c>
      <c r="N2384" t="s">
        <v>1644</v>
      </c>
      <c r="O2384" t="s">
        <v>1568</v>
      </c>
      <c r="P2384" t="s">
        <v>1568</v>
      </c>
      <c r="Q2384" t="s">
        <v>59</v>
      </c>
      <c r="R2384" t="s">
        <v>25</v>
      </c>
      <c r="S2384" t="s">
        <v>148</v>
      </c>
      <c r="T2384" t="s">
        <v>1356</v>
      </c>
      <c r="U2384" t="s">
        <v>51</v>
      </c>
      <c r="V2384">
        <v>0.59</v>
      </c>
      <c r="W2384">
        <v>39975</v>
      </c>
    </row>
    <row r="2385" spans="1:23" x14ac:dyDescent="0.25">
      <c r="A2385">
        <v>17765</v>
      </c>
      <c r="B2385" s="3">
        <v>40801</v>
      </c>
      <c r="C2385" s="4">
        <f t="shared" si="111"/>
        <v>2011</v>
      </c>
      <c r="D2385" s="3" t="str">
        <f t="shared" si="112"/>
        <v>Sep</v>
      </c>
      <c r="E2385" s="3" t="str">
        <f t="shared" si="113"/>
        <v>Q2</v>
      </c>
      <c r="F2385" t="s">
        <v>44</v>
      </c>
      <c r="G2385">
        <v>36</v>
      </c>
      <c r="H2385">
        <v>79.02</v>
      </c>
      <c r="I2385">
        <v>0.08</v>
      </c>
      <c r="J2385" t="s">
        <v>21</v>
      </c>
      <c r="K2385">
        <v>-192.6825</v>
      </c>
      <c r="L2385">
        <v>2.16</v>
      </c>
      <c r="M2385">
        <v>6.05</v>
      </c>
      <c r="N2385" t="s">
        <v>1647</v>
      </c>
      <c r="O2385" t="s">
        <v>1568</v>
      </c>
      <c r="P2385" t="s">
        <v>1568</v>
      </c>
      <c r="Q2385" t="s">
        <v>24</v>
      </c>
      <c r="R2385" t="s">
        <v>25</v>
      </c>
      <c r="S2385" t="s">
        <v>36</v>
      </c>
      <c r="T2385" t="s">
        <v>509</v>
      </c>
      <c r="U2385" t="s">
        <v>38</v>
      </c>
      <c r="V2385">
        <v>0.37</v>
      </c>
      <c r="W2385">
        <v>40801</v>
      </c>
    </row>
    <row r="2386" spans="1:23" x14ac:dyDescent="0.25">
      <c r="A2386">
        <v>17958</v>
      </c>
      <c r="B2386" s="3">
        <v>40766</v>
      </c>
      <c r="C2386" s="4">
        <f t="shared" si="111"/>
        <v>2011</v>
      </c>
      <c r="D2386" s="3" t="str">
        <f t="shared" si="112"/>
        <v>Aug</v>
      </c>
      <c r="E2386" s="3" t="str">
        <f t="shared" si="113"/>
        <v>Q2</v>
      </c>
      <c r="F2386" t="s">
        <v>20</v>
      </c>
      <c r="G2386">
        <v>33</v>
      </c>
      <c r="H2386">
        <v>1053.74</v>
      </c>
      <c r="I2386">
        <v>7.0000000000000007E-2</v>
      </c>
      <c r="J2386" t="s">
        <v>21</v>
      </c>
      <c r="K2386">
        <v>359.53</v>
      </c>
      <c r="L2386">
        <v>32.479999999999997</v>
      </c>
      <c r="M2386">
        <v>7.09</v>
      </c>
      <c r="N2386" t="s">
        <v>1636</v>
      </c>
      <c r="O2386" t="s">
        <v>1568</v>
      </c>
      <c r="P2386" t="s">
        <v>1568</v>
      </c>
      <c r="Q2386" t="s">
        <v>59</v>
      </c>
      <c r="R2386" t="s">
        <v>48</v>
      </c>
      <c r="S2386" t="s">
        <v>49</v>
      </c>
      <c r="T2386" t="s">
        <v>1663</v>
      </c>
      <c r="U2386" t="s">
        <v>38</v>
      </c>
      <c r="V2386">
        <v>0.49</v>
      </c>
      <c r="W2386">
        <v>40770</v>
      </c>
    </row>
    <row r="2387" spans="1:23" x14ac:dyDescent="0.25">
      <c r="A2387">
        <v>18375</v>
      </c>
      <c r="B2387" s="3">
        <v>40808</v>
      </c>
      <c r="C2387" s="4">
        <f t="shared" si="111"/>
        <v>2011</v>
      </c>
      <c r="D2387" s="3" t="str">
        <f t="shared" si="112"/>
        <v>Sep</v>
      </c>
      <c r="E2387" s="3" t="str">
        <f t="shared" si="113"/>
        <v>Q2</v>
      </c>
      <c r="F2387" t="s">
        <v>20</v>
      </c>
      <c r="G2387">
        <v>20</v>
      </c>
      <c r="H2387">
        <v>76.89</v>
      </c>
      <c r="I2387">
        <v>0.03</v>
      </c>
      <c r="J2387" t="s">
        <v>21</v>
      </c>
      <c r="K2387">
        <v>31.64</v>
      </c>
      <c r="L2387">
        <v>3.75</v>
      </c>
      <c r="M2387">
        <v>0.5</v>
      </c>
      <c r="N2387" t="s">
        <v>1657</v>
      </c>
      <c r="O2387" t="s">
        <v>1568</v>
      </c>
      <c r="P2387" t="s">
        <v>1568</v>
      </c>
      <c r="Q2387" t="s">
        <v>24</v>
      </c>
      <c r="R2387" t="s">
        <v>25</v>
      </c>
      <c r="S2387" t="s">
        <v>87</v>
      </c>
      <c r="T2387" t="s">
        <v>129</v>
      </c>
      <c r="U2387" t="s">
        <v>38</v>
      </c>
      <c r="V2387">
        <v>0.37</v>
      </c>
      <c r="W2387">
        <v>40812</v>
      </c>
    </row>
    <row r="2388" spans="1:23" x14ac:dyDescent="0.25">
      <c r="A2388">
        <v>18532</v>
      </c>
      <c r="B2388" s="3">
        <v>40836</v>
      </c>
      <c r="C2388" s="4">
        <f t="shared" si="111"/>
        <v>2011</v>
      </c>
      <c r="D2388" s="3" t="str">
        <f t="shared" si="112"/>
        <v>Oct</v>
      </c>
      <c r="E2388" s="3" t="str">
        <f t="shared" si="113"/>
        <v>Q3</v>
      </c>
      <c r="F2388" t="s">
        <v>44</v>
      </c>
      <c r="G2388">
        <v>29</v>
      </c>
      <c r="H2388">
        <v>230.77</v>
      </c>
      <c r="I2388">
        <v>0.09</v>
      </c>
      <c r="J2388" t="s">
        <v>21</v>
      </c>
      <c r="K2388">
        <v>-146.24</v>
      </c>
      <c r="L2388">
        <v>8.4499999999999993</v>
      </c>
      <c r="M2388">
        <v>7.77</v>
      </c>
      <c r="N2388" t="s">
        <v>1636</v>
      </c>
      <c r="O2388" t="s">
        <v>1568</v>
      </c>
      <c r="P2388" t="s">
        <v>1568</v>
      </c>
      <c r="Q2388" t="s">
        <v>59</v>
      </c>
      <c r="R2388" t="s">
        <v>25</v>
      </c>
      <c r="S2388" t="s">
        <v>148</v>
      </c>
      <c r="T2388" t="s">
        <v>461</v>
      </c>
      <c r="U2388" t="s">
        <v>51</v>
      </c>
      <c r="V2388">
        <v>0.55000000000000004</v>
      </c>
      <c r="W2388">
        <v>40837</v>
      </c>
    </row>
    <row r="2389" spans="1:23" x14ac:dyDescent="0.25">
      <c r="A2389">
        <v>18627</v>
      </c>
      <c r="B2389" s="3">
        <v>40532</v>
      </c>
      <c r="C2389" s="4">
        <f t="shared" si="111"/>
        <v>2010</v>
      </c>
      <c r="D2389" s="3" t="str">
        <f t="shared" si="112"/>
        <v>Dec</v>
      </c>
      <c r="E2389" s="3" t="str">
        <f t="shared" si="113"/>
        <v>Q3</v>
      </c>
      <c r="F2389" t="s">
        <v>62</v>
      </c>
      <c r="G2389">
        <v>4</v>
      </c>
      <c r="H2389">
        <v>15.7</v>
      </c>
      <c r="I2389">
        <v>0.01</v>
      </c>
      <c r="J2389" t="s">
        <v>21</v>
      </c>
      <c r="K2389">
        <v>0.71</v>
      </c>
      <c r="L2389">
        <v>3.69</v>
      </c>
      <c r="M2389">
        <v>0.5</v>
      </c>
      <c r="N2389" t="s">
        <v>1648</v>
      </c>
      <c r="O2389" t="s">
        <v>1568</v>
      </c>
      <c r="P2389" t="s">
        <v>1568</v>
      </c>
      <c r="Q2389" t="s">
        <v>24</v>
      </c>
      <c r="R2389" t="s">
        <v>25</v>
      </c>
      <c r="S2389" t="s">
        <v>87</v>
      </c>
      <c r="T2389" t="s">
        <v>199</v>
      </c>
      <c r="U2389" t="s">
        <v>38</v>
      </c>
      <c r="V2389">
        <v>0.38</v>
      </c>
      <c r="W2389">
        <v>40533</v>
      </c>
    </row>
    <row r="2390" spans="1:23" x14ac:dyDescent="0.25">
      <c r="A2390">
        <v>18816</v>
      </c>
      <c r="B2390" s="3">
        <v>39868</v>
      </c>
      <c r="C2390" s="4">
        <f t="shared" si="111"/>
        <v>2009</v>
      </c>
      <c r="D2390" s="3" t="str">
        <f t="shared" si="112"/>
        <v>Feb</v>
      </c>
      <c r="E2390" s="3" t="str">
        <f t="shared" si="113"/>
        <v>Q4</v>
      </c>
      <c r="F2390" t="s">
        <v>77</v>
      </c>
      <c r="G2390">
        <v>12</v>
      </c>
      <c r="H2390">
        <v>580.46</v>
      </c>
      <c r="I2390">
        <v>0.03</v>
      </c>
      <c r="J2390" t="s">
        <v>55</v>
      </c>
      <c r="K2390">
        <v>108.96</v>
      </c>
      <c r="L2390">
        <v>48.58</v>
      </c>
      <c r="M2390">
        <v>3.99</v>
      </c>
      <c r="N2390" t="s">
        <v>351</v>
      </c>
      <c r="O2390" t="s">
        <v>1568</v>
      </c>
      <c r="P2390" t="s">
        <v>1568</v>
      </c>
      <c r="Q2390" t="s">
        <v>40</v>
      </c>
      <c r="R2390" t="s">
        <v>25</v>
      </c>
      <c r="S2390" t="s">
        <v>33</v>
      </c>
      <c r="T2390" t="s">
        <v>975</v>
      </c>
      <c r="U2390" t="s">
        <v>38</v>
      </c>
      <c r="V2390">
        <v>0.56000000000000005</v>
      </c>
      <c r="W2390">
        <v>39870</v>
      </c>
    </row>
    <row r="2391" spans="1:23" x14ac:dyDescent="0.25">
      <c r="A2391">
        <v>18852</v>
      </c>
      <c r="B2391" s="3">
        <v>40805</v>
      </c>
      <c r="C2391" s="4">
        <f t="shared" si="111"/>
        <v>2011</v>
      </c>
      <c r="D2391" s="3" t="str">
        <f t="shared" si="112"/>
        <v>Sep</v>
      </c>
      <c r="E2391" s="3" t="str">
        <f t="shared" si="113"/>
        <v>Q2</v>
      </c>
      <c r="F2391" t="s">
        <v>29</v>
      </c>
      <c r="G2391">
        <v>17</v>
      </c>
      <c r="H2391">
        <v>351.25</v>
      </c>
      <c r="I2391">
        <v>0.01</v>
      </c>
      <c r="J2391" t="s">
        <v>55</v>
      </c>
      <c r="K2391">
        <v>80.73</v>
      </c>
      <c r="L2391">
        <v>19.98</v>
      </c>
      <c r="M2391">
        <v>5.97</v>
      </c>
      <c r="N2391" t="s">
        <v>1657</v>
      </c>
      <c r="O2391" t="s">
        <v>1568</v>
      </c>
      <c r="P2391" t="s">
        <v>1568</v>
      </c>
      <c r="Q2391" t="s">
        <v>24</v>
      </c>
      <c r="R2391" t="s">
        <v>25</v>
      </c>
      <c r="S2391" t="s">
        <v>60</v>
      </c>
      <c r="T2391" t="s">
        <v>166</v>
      </c>
      <c r="U2391" t="s">
        <v>38</v>
      </c>
      <c r="V2391">
        <v>0.38</v>
      </c>
      <c r="W2391">
        <v>40807</v>
      </c>
    </row>
    <row r="2392" spans="1:23" x14ac:dyDescent="0.25">
      <c r="A2392">
        <v>19329</v>
      </c>
      <c r="B2392" s="3">
        <v>40244</v>
      </c>
      <c r="C2392" s="4">
        <f t="shared" si="111"/>
        <v>2010</v>
      </c>
      <c r="D2392" s="3" t="str">
        <f t="shared" si="112"/>
        <v>Mar</v>
      </c>
      <c r="E2392" s="3" t="str">
        <f t="shared" si="113"/>
        <v>Q4</v>
      </c>
      <c r="F2392" t="s">
        <v>44</v>
      </c>
      <c r="G2392">
        <v>37</v>
      </c>
      <c r="H2392">
        <v>281.58999999999997</v>
      </c>
      <c r="I2392">
        <v>7.0000000000000007E-2</v>
      </c>
      <c r="J2392" t="s">
        <v>21</v>
      </c>
      <c r="K2392">
        <v>-6.39</v>
      </c>
      <c r="L2392">
        <v>7.96</v>
      </c>
      <c r="M2392">
        <v>4.95</v>
      </c>
      <c r="N2392" t="s">
        <v>1645</v>
      </c>
      <c r="O2392" t="s">
        <v>1568</v>
      </c>
      <c r="P2392" t="s">
        <v>1568</v>
      </c>
      <c r="Q2392" t="s">
        <v>40</v>
      </c>
      <c r="R2392" t="s">
        <v>48</v>
      </c>
      <c r="S2392" t="s">
        <v>49</v>
      </c>
      <c r="T2392" t="s">
        <v>937</v>
      </c>
      <c r="U2392" t="s">
        <v>38</v>
      </c>
      <c r="V2392">
        <v>0.41</v>
      </c>
      <c r="W2392">
        <v>40246</v>
      </c>
    </row>
    <row r="2393" spans="1:23" x14ac:dyDescent="0.25">
      <c r="A2393">
        <v>19522</v>
      </c>
      <c r="B2393" s="3">
        <v>40106</v>
      </c>
      <c r="C2393" s="4">
        <f t="shared" si="111"/>
        <v>2009</v>
      </c>
      <c r="D2393" s="3" t="str">
        <f t="shared" si="112"/>
        <v>Oct</v>
      </c>
      <c r="E2393" s="3" t="str">
        <f t="shared" si="113"/>
        <v>Q3</v>
      </c>
      <c r="F2393" t="s">
        <v>62</v>
      </c>
      <c r="G2393">
        <v>44</v>
      </c>
      <c r="H2393">
        <v>161.80000000000001</v>
      </c>
      <c r="I2393">
        <v>0.06</v>
      </c>
      <c r="J2393" t="s">
        <v>21</v>
      </c>
      <c r="K2393">
        <v>21.335000000000001</v>
      </c>
      <c r="L2393">
        <v>3.8</v>
      </c>
      <c r="M2393">
        <v>1.49</v>
      </c>
      <c r="N2393" t="s">
        <v>1640</v>
      </c>
      <c r="O2393" t="s">
        <v>1568</v>
      </c>
      <c r="P2393" t="s">
        <v>1568</v>
      </c>
      <c r="Q2393" t="s">
        <v>32</v>
      </c>
      <c r="R2393" t="s">
        <v>25</v>
      </c>
      <c r="S2393" t="s">
        <v>36</v>
      </c>
      <c r="T2393" t="s">
        <v>266</v>
      </c>
      <c r="U2393" t="s">
        <v>38</v>
      </c>
      <c r="V2393">
        <v>0.38</v>
      </c>
      <c r="W2393">
        <v>40107</v>
      </c>
    </row>
    <row r="2394" spans="1:23" x14ac:dyDescent="0.25">
      <c r="A2394">
        <v>19811</v>
      </c>
      <c r="B2394" s="3">
        <v>40763</v>
      </c>
      <c r="C2394" s="4">
        <f t="shared" si="111"/>
        <v>2011</v>
      </c>
      <c r="D2394" s="3" t="str">
        <f t="shared" si="112"/>
        <v>Aug</v>
      </c>
      <c r="E2394" s="3" t="str">
        <f t="shared" si="113"/>
        <v>Q2</v>
      </c>
      <c r="F2394" t="s">
        <v>20</v>
      </c>
      <c r="G2394">
        <v>49</v>
      </c>
      <c r="H2394">
        <v>450.66</v>
      </c>
      <c r="I2394">
        <v>0.01</v>
      </c>
      <c r="J2394" t="s">
        <v>55</v>
      </c>
      <c r="K2394">
        <v>-115.1</v>
      </c>
      <c r="L2394">
        <v>8.57</v>
      </c>
      <c r="M2394">
        <v>6.14</v>
      </c>
      <c r="N2394" t="s">
        <v>1664</v>
      </c>
      <c r="O2394" t="s">
        <v>1568</v>
      </c>
      <c r="P2394" t="s">
        <v>1568</v>
      </c>
      <c r="Q2394" t="s">
        <v>40</v>
      </c>
      <c r="R2394" t="s">
        <v>25</v>
      </c>
      <c r="S2394" t="s">
        <v>148</v>
      </c>
      <c r="T2394" t="s">
        <v>1363</v>
      </c>
      <c r="U2394" t="s">
        <v>51</v>
      </c>
      <c r="V2394">
        <v>0.59</v>
      </c>
      <c r="W2394">
        <v>40768</v>
      </c>
    </row>
    <row r="2395" spans="1:23" x14ac:dyDescent="0.25">
      <c r="A2395">
        <v>19841</v>
      </c>
      <c r="B2395" s="3">
        <v>40538</v>
      </c>
      <c r="C2395" s="4">
        <f t="shared" si="111"/>
        <v>2010</v>
      </c>
      <c r="D2395" s="3" t="str">
        <f t="shared" si="112"/>
        <v>Dec</v>
      </c>
      <c r="E2395" s="3" t="str">
        <f t="shared" si="113"/>
        <v>Q3</v>
      </c>
      <c r="F2395" t="s">
        <v>20</v>
      </c>
      <c r="G2395">
        <v>17</v>
      </c>
      <c r="H2395">
        <v>213.06</v>
      </c>
      <c r="I2395">
        <v>0.03</v>
      </c>
      <c r="J2395" t="s">
        <v>21</v>
      </c>
      <c r="K2395">
        <v>-31.74</v>
      </c>
      <c r="L2395">
        <v>11.97</v>
      </c>
      <c r="M2395">
        <v>5.81</v>
      </c>
      <c r="N2395" t="s">
        <v>1601</v>
      </c>
      <c r="O2395" t="s">
        <v>1568</v>
      </c>
      <c r="P2395" t="s">
        <v>1568</v>
      </c>
      <c r="Q2395" t="s">
        <v>40</v>
      </c>
      <c r="R2395" t="s">
        <v>25</v>
      </c>
      <c r="S2395" t="s">
        <v>94</v>
      </c>
      <c r="T2395" t="s">
        <v>514</v>
      </c>
      <c r="U2395" t="s">
        <v>51</v>
      </c>
      <c r="V2395">
        <v>0.6</v>
      </c>
      <c r="W2395">
        <v>40565</v>
      </c>
    </row>
    <row r="2396" spans="1:23" x14ac:dyDescent="0.25">
      <c r="A2396">
        <v>19874</v>
      </c>
      <c r="B2396" s="3">
        <v>41068</v>
      </c>
      <c r="C2396" s="4">
        <f t="shared" si="111"/>
        <v>2012</v>
      </c>
      <c r="D2396" s="3" t="str">
        <f t="shared" si="112"/>
        <v>Jun</v>
      </c>
      <c r="E2396" s="3" t="str">
        <f t="shared" si="113"/>
        <v>Q1</v>
      </c>
      <c r="F2396" t="s">
        <v>29</v>
      </c>
      <c r="G2396">
        <v>31</v>
      </c>
      <c r="H2396">
        <v>310.45999999999998</v>
      </c>
      <c r="I2396">
        <v>0</v>
      </c>
      <c r="J2396" t="s">
        <v>21</v>
      </c>
      <c r="K2396">
        <v>-182.52</v>
      </c>
      <c r="L2396">
        <v>9.7100000000000009</v>
      </c>
      <c r="M2396">
        <v>9.4499999999999993</v>
      </c>
      <c r="N2396" t="s">
        <v>1649</v>
      </c>
      <c r="O2396" t="s">
        <v>1568</v>
      </c>
      <c r="P2396" t="s">
        <v>1568</v>
      </c>
      <c r="Q2396" t="s">
        <v>24</v>
      </c>
      <c r="R2396" t="s">
        <v>25</v>
      </c>
      <c r="S2396" t="s">
        <v>26</v>
      </c>
      <c r="T2396" t="s">
        <v>913</v>
      </c>
      <c r="U2396" t="s">
        <v>38</v>
      </c>
      <c r="V2396">
        <v>0.6</v>
      </c>
      <c r="W2396">
        <v>41069</v>
      </c>
    </row>
    <row r="2397" spans="1:23" x14ac:dyDescent="0.25">
      <c r="A2397">
        <v>20068</v>
      </c>
      <c r="B2397" s="3">
        <v>40602</v>
      </c>
      <c r="C2397" s="4">
        <f t="shared" si="111"/>
        <v>2011</v>
      </c>
      <c r="D2397" s="3" t="str">
        <f t="shared" si="112"/>
        <v>Feb</v>
      </c>
      <c r="E2397" s="3" t="str">
        <f t="shared" si="113"/>
        <v>Q4</v>
      </c>
      <c r="F2397" t="s">
        <v>77</v>
      </c>
      <c r="G2397">
        <v>9</v>
      </c>
      <c r="H2397">
        <v>53.18</v>
      </c>
      <c r="I2397">
        <v>0.09</v>
      </c>
      <c r="J2397" t="s">
        <v>21</v>
      </c>
      <c r="K2397">
        <v>-46.1265</v>
      </c>
      <c r="L2397">
        <v>5.53</v>
      </c>
      <c r="M2397">
        <v>6.98</v>
      </c>
      <c r="N2397" t="s">
        <v>1665</v>
      </c>
      <c r="O2397" t="s">
        <v>1568</v>
      </c>
      <c r="P2397" t="s">
        <v>1568</v>
      </c>
      <c r="Q2397" t="s">
        <v>59</v>
      </c>
      <c r="R2397" t="s">
        <v>25</v>
      </c>
      <c r="S2397" t="s">
        <v>36</v>
      </c>
      <c r="T2397" t="s">
        <v>659</v>
      </c>
      <c r="U2397" t="s">
        <v>38</v>
      </c>
      <c r="V2397">
        <v>0.39</v>
      </c>
      <c r="W2397">
        <v>40603</v>
      </c>
    </row>
    <row r="2398" spans="1:23" x14ac:dyDescent="0.25">
      <c r="A2398">
        <v>20162</v>
      </c>
      <c r="B2398" s="3">
        <v>39852</v>
      </c>
      <c r="C2398" s="4">
        <f t="shared" si="111"/>
        <v>2009</v>
      </c>
      <c r="D2398" s="3" t="str">
        <f t="shared" si="112"/>
        <v>Feb</v>
      </c>
      <c r="E2398" s="3" t="str">
        <f t="shared" si="113"/>
        <v>Q4</v>
      </c>
      <c r="F2398" t="s">
        <v>62</v>
      </c>
      <c r="G2398">
        <v>38</v>
      </c>
      <c r="H2398">
        <v>607.41999999999996</v>
      </c>
      <c r="I2398">
        <v>0.03</v>
      </c>
      <c r="J2398" t="s">
        <v>21</v>
      </c>
      <c r="K2398">
        <v>-254.13850000000002</v>
      </c>
      <c r="L2398">
        <v>15.16</v>
      </c>
      <c r="M2398">
        <v>15.09</v>
      </c>
      <c r="N2398" t="s">
        <v>1584</v>
      </c>
      <c r="O2398" t="s">
        <v>1568</v>
      </c>
      <c r="P2398" t="s">
        <v>1568</v>
      </c>
      <c r="Q2398" t="s">
        <v>59</v>
      </c>
      <c r="R2398" t="s">
        <v>25</v>
      </c>
      <c r="S2398" t="s">
        <v>36</v>
      </c>
      <c r="T2398" t="s">
        <v>1666</v>
      </c>
      <c r="U2398" t="s">
        <v>38</v>
      </c>
      <c r="V2398">
        <v>0.39</v>
      </c>
      <c r="W2398">
        <v>39853</v>
      </c>
    </row>
    <row r="2399" spans="1:23" x14ac:dyDescent="0.25">
      <c r="A2399">
        <v>20354</v>
      </c>
      <c r="B2399" s="3">
        <v>41171</v>
      </c>
      <c r="C2399" s="4">
        <f t="shared" si="111"/>
        <v>2012</v>
      </c>
      <c r="D2399" s="3" t="str">
        <f t="shared" si="112"/>
        <v>Sep</v>
      </c>
      <c r="E2399" s="3" t="str">
        <f t="shared" si="113"/>
        <v>Q2</v>
      </c>
      <c r="F2399" t="s">
        <v>77</v>
      </c>
      <c r="G2399">
        <v>24</v>
      </c>
      <c r="H2399">
        <v>76.06</v>
      </c>
      <c r="I2399">
        <v>0.02</v>
      </c>
      <c r="J2399" t="s">
        <v>21</v>
      </c>
      <c r="K2399">
        <v>30.03</v>
      </c>
      <c r="L2399">
        <v>3.15</v>
      </c>
      <c r="M2399">
        <v>0.49</v>
      </c>
      <c r="N2399" t="s">
        <v>649</v>
      </c>
      <c r="O2399" t="s">
        <v>1568</v>
      </c>
      <c r="P2399" t="s">
        <v>1568</v>
      </c>
      <c r="Q2399" t="s">
        <v>40</v>
      </c>
      <c r="R2399" t="s">
        <v>25</v>
      </c>
      <c r="S2399" t="s">
        <v>87</v>
      </c>
      <c r="T2399" t="s">
        <v>1212</v>
      </c>
      <c r="U2399" t="s">
        <v>38</v>
      </c>
      <c r="V2399">
        <v>0.37</v>
      </c>
      <c r="W2399">
        <v>41173</v>
      </c>
    </row>
    <row r="2400" spans="1:23" x14ac:dyDescent="0.25">
      <c r="A2400">
        <v>20384</v>
      </c>
      <c r="B2400" s="3">
        <v>40841</v>
      </c>
      <c r="C2400" s="4">
        <f t="shared" si="111"/>
        <v>2011</v>
      </c>
      <c r="D2400" s="3" t="str">
        <f t="shared" si="112"/>
        <v>Oct</v>
      </c>
      <c r="E2400" s="3" t="str">
        <f t="shared" si="113"/>
        <v>Q3</v>
      </c>
      <c r="F2400" t="s">
        <v>20</v>
      </c>
      <c r="G2400">
        <v>30</v>
      </c>
      <c r="H2400">
        <v>396.6</v>
      </c>
      <c r="I2400">
        <v>0.08</v>
      </c>
      <c r="J2400" t="s">
        <v>21</v>
      </c>
      <c r="K2400">
        <v>-148.26</v>
      </c>
      <c r="L2400">
        <v>14.03</v>
      </c>
      <c r="M2400">
        <v>9.3699999999999992</v>
      </c>
      <c r="N2400" t="s">
        <v>1664</v>
      </c>
      <c r="O2400" t="s">
        <v>1568</v>
      </c>
      <c r="P2400" t="s">
        <v>1568</v>
      </c>
      <c r="Q2400" t="s">
        <v>40</v>
      </c>
      <c r="R2400" t="s">
        <v>25</v>
      </c>
      <c r="S2400" t="s">
        <v>26</v>
      </c>
      <c r="T2400" t="s">
        <v>725</v>
      </c>
      <c r="U2400" t="s">
        <v>38</v>
      </c>
      <c r="V2400">
        <v>0.56000000000000005</v>
      </c>
      <c r="W2400">
        <v>40848</v>
      </c>
    </row>
    <row r="2401" spans="1:23" x14ac:dyDescent="0.25">
      <c r="A2401">
        <v>20710</v>
      </c>
      <c r="B2401" s="3">
        <v>40146</v>
      </c>
      <c r="C2401" s="4">
        <f t="shared" si="111"/>
        <v>2009</v>
      </c>
      <c r="D2401" s="3" t="str">
        <f t="shared" si="112"/>
        <v>Nov</v>
      </c>
      <c r="E2401" s="3" t="str">
        <f t="shared" si="113"/>
        <v>Q3</v>
      </c>
      <c r="F2401" t="s">
        <v>29</v>
      </c>
      <c r="G2401">
        <v>31</v>
      </c>
      <c r="H2401">
        <v>180.7</v>
      </c>
      <c r="I2401">
        <v>0.1</v>
      </c>
      <c r="J2401" t="s">
        <v>21</v>
      </c>
      <c r="K2401">
        <v>-94.61</v>
      </c>
      <c r="L2401">
        <v>5.98</v>
      </c>
      <c r="M2401">
        <v>3.85</v>
      </c>
      <c r="N2401" t="s">
        <v>1647</v>
      </c>
      <c r="O2401" t="s">
        <v>1568</v>
      </c>
      <c r="P2401" t="s">
        <v>1568</v>
      </c>
      <c r="Q2401" t="s">
        <v>24</v>
      </c>
      <c r="R2401" t="s">
        <v>41</v>
      </c>
      <c r="S2401" t="s">
        <v>69</v>
      </c>
      <c r="T2401" t="s">
        <v>1667</v>
      </c>
      <c r="U2401" t="s">
        <v>51</v>
      </c>
      <c r="V2401">
        <v>0.68</v>
      </c>
      <c r="W2401">
        <v>40147</v>
      </c>
    </row>
    <row r="2402" spans="1:23" x14ac:dyDescent="0.25">
      <c r="A2402">
        <v>20934</v>
      </c>
      <c r="B2402" s="3">
        <v>40198</v>
      </c>
      <c r="C2402" s="4">
        <f t="shared" si="111"/>
        <v>2010</v>
      </c>
      <c r="D2402" s="3" t="str">
        <f t="shared" si="112"/>
        <v>Jan</v>
      </c>
      <c r="E2402" s="3" t="str">
        <f t="shared" si="113"/>
        <v>Q4</v>
      </c>
      <c r="F2402" t="s">
        <v>77</v>
      </c>
      <c r="G2402">
        <v>5</v>
      </c>
      <c r="H2402">
        <v>1253.8900000000001</v>
      </c>
      <c r="I2402">
        <v>0.09</v>
      </c>
      <c r="J2402" t="s">
        <v>30</v>
      </c>
      <c r="K2402">
        <v>-577.47989999999993</v>
      </c>
      <c r="L2402">
        <v>264.98</v>
      </c>
      <c r="M2402">
        <v>17.86</v>
      </c>
      <c r="N2402" t="s">
        <v>956</v>
      </c>
      <c r="O2402" t="s">
        <v>1568</v>
      </c>
      <c r="P2402" t="s">
        <v>1568</v>
      </c>
      <c r="Q2402" t="s">
        <v>40</v>
      </c>
      <c r="R2402" t="s">
        <v>41</v>
      </c>
      <c r="S2402" t="s">
        <v>207</v>
      </c>
      <c r="T2402" t="s">
        <v>1185</v>
      </c>
      <c r="U2402" t="s">
        <v>35</v>
      </c>
      <c r="V2402">
        <v>0.57999999999999996</v>
      </c>
      <c r="W2402">
        <v>40199</v>
      </c>
    </row>
    <row r="2403" spans="1:23" x14ac:dyDescent="0.25">
      <c r="A2403">
        <v>21057</v>
      </c>
      <c r="B2403" s="3">
        <v>40577</v>
      </c>
      <c r="C2403" s="4">
        <f t="shared" si="111"/>
        <v>2011</v>
      </c>
      <c r="D2403" s="3" t="str">
        <f t="shared" si="112"/>
        <v>Feb</v>
      </c>
      <c r="E2403" s="3" t="str">
        <f t="shared" si="113"/>
        <v>Q4</v>
      </c>
      <c r="F2403" t="s">
        <v>20</v>
      </c>
      <c r="G2403">
        <v>28</v>
      </c>
      <c r="H2403">
        <v>1103.67</v>
      </c>
      <c r="I2403">
        <v>0.04</v>
      </c>
      <c r="J2403" t="s">
        <v>21</v>
      </c>
      <c r="K2403">
        <v>253.61</v>
      </c>
      <c r="L2403">
        <v>39.479999999999997</v>
      </c>
      <c r="M2403">
        <v>1.99</v>
      </c>
      <c r="N2403" t="s">
        <v>1668</v>
      </c>
      <c r="O2403" t="s">
        <v>1568</v>
      </c>
      <c r="P2403" t="s">
        <v>1568</v>
      </c>
      <c r="Q2403" t="s">
        <v>40</v>
      </c>
      <c r="R2403" t="s">
        <v>41</v>
      </c>
      <c r="S2403" t="s">
        <v>69</v>
      </c>
      <c r="T2403" t="s">
        <v>158</v>
      </c>
      <c r="U2403" t="s">
        <v>51</v>
      </c>
      <c r="V2403">
        <v>0.54</v>
      </c>
      <c r="W2403">
        <v>40584</v>
      </c>
    </row>
    <row r="2404" spans="1:23" x14ac:dyDescent="0.25">
      <c r="A2404">
        <v>21190</v>
      </c>
      <c r="B2404" s="3">
        <v>39961</v>
      </c>
      <c r="C2404" s="4">
        <f t="shared" si="111"/>
        <v>2009</v>
      </c>
      <c r="D2404" s="3" t="str">
        <f t="shared" si="112"/>
        <v>May</v>
      </c>
      <c r="E2404" s="3" t="str">
        <f t="shared" si="113"/>
        <v>Q1</v>
      </c>
      <c r="F2404" t="s">
        <v>62</v>
      </c>
      <c r="G2404">
        <v>28</v>
      </c>
      <c r="H2404">
        <v>1062.69</v>
      </c>
      <c r="I2404">
        <v>0.01</v>
      </c>
      <c r="J2404" t="s">
        <v>21</v>
      </c>
      <c r="K2404">
        <v>401.8</v>
      </c>
      <c r="L2404">
        <v>35.94</v>
      </c>
      <c r="M2404">
        <v>6.66</v>
      </c>
      <c r="N2404" t="s">
        <v>1056</v>
      </c>
      <c r="O2404" t="s">
        <v>1568</v>
      </c>
      <c r="P2404" t="s">
        <v>1568</v>
      </c>
      <c r="Q2404" t="s">
        <v>24</v>
      </c>
      <c r="R2404" t="s">
        <v>25</v>
      </c>
      <c r="S2404" t="s">
        <v>75</v>
      </c>
      <c r="T2404" t="s">
        <v>1409</v>
      </c>
      <c r="U2404" t="s">
        <v>38</v>
      </c>
      <c r="V2404">
        <v>0.4</v>
      </c>
      <c r="W2404">
        <v>39961</v>
      </c>
    </row>
    <row r="2405" spans="1:23" x14ac:dyDescent="0.25">
      <c r="A2405">
        <v>21505</v>
      </c>
      <c r="B2405" s="3">
        <v>41246</v>
      </c>
      <c r="C2405" s="4">
        <f t="shared" si="111"/>
        <v>2012</v>
      </c>
      <c r="D2405" s="3" t="str">
        <f t="shared" si="112"/>
        <v>Dec</v>
      </c>
      <c r="E2405" s="3" t="str">
        <f t="shared" si="113"/>
        <v>Q3</v>
      </c>
      <c r="F2405" t="s">
        <v>20</v>
      </c>
      <c r="G2405">
        <v>3</v>
      </c>
      <c r="H2405">
        <v>912.35</v>
      </c>
      <c r="I2405">
        <v>7.0000000000000007E-2</v>
      </c>
      <c r="J2405" t="s">
        <v>30</v>
      </c>
      <c r="K2405">
        <v>-379.22</v>
      </c>
      <c r="L2405">
        <v>284.98</v>
      </c>
      <c r="M2405">
        <v>69.55</v>
      </c>
      <c r="N2405" t="s">
        <v>1656</v>
      </c>
      <c r="O2405" t="s">
        <v>1568</v>
      </c>
      <c r="P2405" t="s">
        <v>1568</v>
      </c>
      <c r="Q2405" t="s">
        <v>59</v>
      </c>
      <c r="R2405" t="s">
        <v>48</v>
      </c>
      <c r="S2405" t="s">
        <v>111</v>
      </c>
      <c r="T2405" t="s">
        <v>821</v>
      </c>
      <c r="U2405" t="s">
        <v>35</v>
      </c>
      <c r="V2405">
        <v>0.6</v>
      </c>
      <c r="W2405">
        <v>41246</v>
      </c>
    </row>
    <row r="2406" spans="1:23" x14ac:dyDescent="0.25">
      <c r="A2406">
        <v>22055</v>
      </c>
      <c r="B2406" s="3">
        <v>41175</v>
      </c>
      <c r="C2406" s="4">
        <f t="shared" si="111"/>
        <v>2012</v>
      </c>
      <c r="D2406" s="3" t="str">
        <f t="shared" si="112"/>
        <v>Sep</v>
      </c>
      <c r="E2406" s="3" t="str">
        <f t="shared" si="113"/>
        <v>Q2</v>
      </c>
      <c r="F2406" t="s">
        <v>62</v>
      </c>
      <c r="G2406">
        <v>40</v>
      </c>
      <c r="H2406">
        <v>6147.24</v>
      </c>
      <c r="I2406">
        <v>0.05</v>
      </c>
      <c r="J2406" t="s">
        <v>30</v>
      </c>
      <c r="K2406">
        <v>632.98</v>
      </c>
      <c r="L2406">
        <v>160.97999999999999</v>
      </c>
      <c r="M2406">
        <v>30</v>
      </c>
      <c r="N2406" t="s">
        <v>1659</v>
      </c>
      <c r="O2406" t="s">
        <v>1568</v>
      </c>
      <c r="P2406" t="s">
        <v>1568</v>
      </c>
      <c r="Q2406" t="s">
        <v>40</v>
      </c>
      <c r="R2406" t="s">
        <v>48</v>
      </c>
      <c r="S2406" t="s">
        <v>111</v>
      </c>
      <c r="T2406" t="s">
        <v>736</v>
      </c>
      <c r="U2406" t="s">
        <v>35</v>
      </c>
      <c r="V2406">
        <v>0.62</v>
      </c>
      <c r="W2406">
        <v>41177</v>
      </c>
    </row>
    <row r="2407" spans="1:23" x14ac:dyDescent="0.25">
      <c r="A2407">
        <v>22371</v>
      </c>
      <c r="B2407" s="3">
        <v>39907</v>
      </c>
      <c r="C2407" s="4">
        <f t="shared" si="111"/>
        <v>2009</v>
      </c>
      <c r="D2407" s="3" t="str">
        <f t="shared" si="112"/>
        <v>Apr</v>
      </c>
      <c r="E2407" s="3" t="str">
        <f t="shared" si="113"/>
        <v>Q1</v>
      </c>
      <c r="F2407" t="s">
        <v>29</v>
      </c>
      <c r="G2407">
        <v>8</v>
      </c>
      <c r="H2407">
        <v>70.55</v>
      </c>
      <c r="I2407">
        <v>0</v>
      </c>
      <c r="J2407" t="s">
        <v>21</v>
      </c>
      <c r="K2407">
        <v>-66.170999999999992</v>
      </c>
      <c r="L2407">
        <v>7.38</v>
      </c>
      <c r="M2407">
        <v>11.51</v>
      </c>
      <c r="N2407" t="s">
        <v>1648</v>
      </c>
      <c r="O2407" t="s">
        <v>1568</v>
      </c>
      <c r="P2407" t="s">
        <v>1568</v>
      </c>
      <c r="Q2407" t="s">
        <v>24</v>
      </c>
      <c r="R2407" t="s">
        <v>25</v>
      </c>
      <c r="S2407" t="s">
        <v>36</v>
      </c>
      <c r="T2407" t="s">
        <v>1655</v>
      </c>
      <c r="U2407" t="s">
        <v>38</v>
      </c>
      <c r="V2407">
        <v>0.36</v>
      </c>
      <c r="W2407">
        <v>39908</v>
      </c>
    </row>
    <row r="2408" spans="1:23" x14ac:dyDescent="0.25">
      <c r="A2408">
        <v>22498</v>
      </c>
      <c r="B2408" s="3">
        <v>40491</v>
      </c>
      <c r="C2408" s="4">
        <f t="shared" si="111"/>
        <v>2010</v>
      </c>
      <c r="D2408" s="3" t="str">
        <f t="shared" si="112"/>
        <v>Nov</v>
      </c>
      <c r="E2408" s="3" t="str">
        <f t="shared" si="113"/>
        <v>Q3</v>
      </c>
      <c r="F2408" t="s">
        <v>77</v>
      </c>
      <c r="G2408">
        <v>20</v>
      </c>
      <c r="H2408">
        <v>34.94</v>
      </c>
      <c r="I2408">
        <v>0.05</v>
      </c>
      <c r="J2408" t="s">
        <v>21</v>
      </c>
      <c r="K2408">
        <v>-30.7</v>
      </c>
      <c r="L2408">
        <v>1.7</v>
      </c>
      <c r="M2408">
        <v>1.99</v>
      </c>
      <c r="N2408" t="s">
        <v>1669</v>
      </c>
      <c r="O2408" t="s">
        <v>1568</v>
      </c>
      <c r="P2408" t="s">
        <v>1568</v>
      </c>
      <c r="Q2408" t="s">
        <v>32</v>
      </c>
      <c r="R2408" t="s">
        <v>41</v>
      </c>
      <c r="S2408" t="s">
        <v>69</v>
      </c>
      <c r="T2408" t="s">
        <v>931</v>
      </c>
      <c r="U2408" t="s">
        <v>51</v>
      </c>
      <c r="V2408">
        <v>0.51</v>
      </c>
      <c r="W2408">
        <v>40492</v>
      </c>
    </row>
    <row r="2409" spans="1:23" x14ac:dyDescent="0.25">
      <c r="A2409">
        <v>22562</v>
      </c>
      <c r="B2409" s="3">
        <v>39899</v>
      </c>
      <c r="C2409" s="4">
        <f t="shared" si="111"/>
        <v>2009</v>
      </c>
      <c r="D2409" s="3" t="str">
        <f t="shared" si="112"/>
        <v>Mar</v>
      </c>
      <c r="E2409" s="3" t="str">
        <f t="shared" si="113"/>
        <v>Q4</v>
      </c>
      <c r="F2409" t="s">
        <v>62</v>
      </c>
      <c r="G2409">
        <v>46</v>
      </c>
      <c r="H2409">
        <v>9304.2000000000007</v>
      </c>
      <c r="I2409">
        <v>0.08</v>
      </c>
      <c r="J2409" t="s">
        <v>30</v>
      </c>
      <c r="K2409">
        <v>1981.17</v>
      </c>
      <c r="L2409">
        <v>213.45</v>
      </c>
      <c r="M2409">
        <v>14.7</v>
      </c>
      <c r="N2409" t="s">
        <v>1656</v>
      </c>
      <c r="O2409" t="s">
        <v>1568</v>
      </c>
      <c r="P2409" t="s">
        <v>1568</v>
      </c>
      <c r="Q2409" t="s">
        <v>59</v>
      </c>
      <c r="R2409" t="s">
        <v>41</v>
      </c>
      <c r="S2409" t="s">
        <v>207</v>
      </c>
      <c r="T2409" t="s">
        <v>1670</v>
      </c>
      <c r="U2409" t="s">
        <v>35</v>
      </c>
      <c r="V2409">
        <v>0.59</v>
      </c>
      <c r="W2409">
        <v>39901</v>
      </c>
    </row>
    <row r="2410" spans="1:23" x14ac:dyDescent="0.25">
      <c r="A2410">
        <v>23392</v>
      </c>
      <c r="B2410" s="3">
        <v>40041</v>
      </c>
      <c r="C2410" s="4">
        <f t="shared" si="111"/>
        <v>2009</v>
      </c>
      <c r="D2410" s="3" t="str">
        <f t="shared" si="112"/>
        <v>Aug</v>
      </c>
      <c r="E2410" s="3" t="str">
        <f t="shared" si="113"/>
        <v>Q2</v>
      </c>
      <c r="F2410" t="s">
        <v>62</v>
      </c>
      <c r="G2410">
        <v>24</v>
      </c>
      <c r="H2410">
        <v>4276.0960000000005</v>
      </c>
      <c r="I2410">
        <v>0</v>
      </c>
      <c r="J2410" t="s">
        <v>21</v>
      </c>
      <c r="K2410">
        <v>-505.98447900000014</v>
      </c>
      <c r="L2410">
        <v>209.37</v>
      </c>
      <c r="M2410">
        <v>69</v>
      </c>
      <c r="N2410" t="s">
        <v>1656</v>
      </c>
      <c r="O2410" t="s">
        <v>1568</v>
      </c>
      <c r="P2410" t="s">
        <v>1568</v>
      </c>
      <c r="Q2410" t="s">
        <v>59</v>
      </c>
      <c r="R2410" t="s">
        <v>48</v>
      </c>
      <c r="S2410" t="s">
        <v>82</v>
      </c>
      <c r="T2410" t="s">
        <v>922</v>
      </c>
      <c r="U2410" t="s">
        <v>28</v>
      </c>
      <c r="V2410">
        <v>0.79</v>
      </c>
      <c r="W2410">
        <v>40043</v>
      </c>
    </row>
    <row r="2411" spans="1:23" x14ac:dyDescent="0.25">
      <c r="A2411">
        <v>23782</v>
      </c>
      <c r="B2411" s="3">
        <v>40188</v>
      </c>
      <c r="C2411" s="4">
        <f t="shared" si="111"/>
        <v>2010</v>
      </c>
      <c r="D2411" s="3" t="str">
        <f t="shared" si="112"/>
        <v>Jan</v>
      </c>
      <c r="E2411" s="3" t="str">
        <f t="shared" si="113"/>
        <v>Q4</v>
      </c>
      <c r="F2411" t="s">
        <v>20</v>
      </c>
      <c r="G2411">
        <v>46</v>
      </c>
      <c r="H2411">
        <v>21390.44</v>
      </c>
      <c r="I2411">
        <v>0.09</v>
      </c>
      <c r="J2411" t="s">
        <v>30</v>
      </c>
      <c r="K2411">
        <v>5365.43</v>
      </c>
      <c r="L2411">
        <v>500.98</v>
      </c>
      <c r="M2411">
        <v>26</v>
      </c>
      <c r="N2411" t="s">
        <v>1668</v>
      </c>
      <c r="O2411" t="s">
        <v>1568</v>
      </c>
      <c r="P2411" t="s">
        <v>1568</v>
      </c>
      <c r="Q2411" t="s">
        <v>40</v>
      </c>
      <c r="R2411" t="s">
        <v>48</v>
      </c>
      <c r="S2411" t="s">
        <v>111</v>
      </c>
      <c r="T2411" t="s">
        <v>118</v>
      </c>
      <c r="U2411" t="s">
        <v>35</v>
      </c>
      <c r="V2411">
        <v>0.6</v>
      </c>
      <c r="W2411">
        <v>40188</v>
      </c>
    </row>
    <row r="2412" spans="1:23" x14ac:dyDescent="0.25">
      <c r="A2412">
        <v>24069</v>
      </c>
      <c r="B2412" s="3">
        <v>40375</v>
      </c>
      <c r="C2412" s="4">
        <f t="shared" si="111"/>
        <v>2010</v>
      </c>
      <c r="D2412" s="3" t="str">
        <f t="shared" si="112"/>
        <v>Jul</v>
      </c>
      <c r="E2412" s="3" t="str">
        <f t="shared" si="113"/>
        <v>Q2</v>
      </c>
      <c r="F2412" t="s">
        <v>20</v>
      </c>
      <c r="G2412">
        <v>21</v>
      </c>
      <c r="H2412">
        <v>7981.2</v>
      </c>
      <c r="I2412">
        <v>0.02</v>
      </c>
      <c r="J2412" t="s">
        <v>30</v>
      </c>
      <c r="K2412">
        <v>-592.5205000000002</v>
      </c>
      <c r="L2412">
        <v>376.13</v>
      </c>
      <c r="M2412">
        <v>85.63</v>
      </c>
      <c r="N2412" t="s">
        <v>1629</v>
      </c>
      <c r="O2412" t="s">
        <v>1568</v>
      </c>
      <c r="P2412" t="s">
        <v>1568</v>
      </c>
      <c r="Q2412" t="s">
        <v>59</v>
      </c>
      <c r="R2412" t="s">
        <v>48</v>
      </c>
      <c r="S2412" t="s">
        <v>82</v>
      </c>
      <c r="T2412" t="s">
        <v>717</v>
      </c>
      <c r="U2412" t="s">
        <v>81</v>
      </c>
      <c r="V2412">
        <v>0.74</v>
      </c>
      <c r="W2412">
        <v>40382</v>
      </c>
    </row>
    <row r="2413" spans="1:23" x14ac:dyDescent="0.25">
      <c r="A2413">
        <v>24099</v>
      </c>
      <c r="B2413" s="3">
        <v>40683</v>
      </c>
      <c r="C2413" s="4">
        <f t="shared" si="111"/>
        <v>2011</v>
      </c>
      <c r="D2413" s="3" t="str">
        <f t="shared" si="112"/>
        <v>May</v>
      </c>
      <c r="E2413" s="3" t="str">
        <f t="shared" si="113"/>
        <v>Q1</v>
      </c>
      <c r="F2413" t="s">
        <v>44</v>
      </c>
      <c r="G2413">
        <v>6</v>
      </c>
      <c r="H2413">
        <v>205.24</v>
      </c>
      <c r="I2413">
        <v>0.01</v>
      </c>
      <c r="J2413" t="s">
        <v>21</v>
      </c>
      <c r="K2413">
        <v>-135.51</v>
      </c>
      <c r="L2413">
        <v>30.98</v>
      </c>
      <c r="M2413">
        <v>6.5</v>
      </c>
      <c r="N2413" t="s">
        <v>1645</v>
      </c>
      <c r="O2413" t="s">
        <v>1568</v>
      </c>
      <c r="P2413" t="s">
        <v>1568</v>
      </c>
      <c r="Q2413" t="s">
        <v>40</v>
      </c>
      <c r="R2413" t="s">
        <v>41</v>
      </c>
      <c r="S2413" t="s">
        <v>69</v>
      </c>
      <c r="T2413" t="s">
        <v>793</v>
      </c>
      <c r="U2413" t="s">
        <v>38</v>
      </c>
      <c r="V2413">
        <v>0.79</v>
      </c>
      <c r="W2413">
        <v>40684</v>
      </c>
    </row>
    <row r="2414" spans="1:23" x14ac:dyDescent="0.25">
      <c r="A2414">
        <v>24228</v>
      </c>
      <c r="B2414" s="3">
        <v>40011</v>
      </c>
      <c r="C2414" s="4">
        <f t="shared" si="111"/>
        <v>2009</v>
      </c>
      <c r="D2414" s="3" t="str">
        <f t="shared" si="112"/>
        <v>Jul</v>
      </c>
      <c r="E2414" s="3" t="str">
        <f t="shared" si="113"/>
        <v>Q2</v>
      </c>
      <c r="F2414" t="s">
        <v>20</v>
      </c>
      <c r="G2414">
        <v>31</v>
      </c>
      <c r="H2414">
        <v>60.64</v>
      </c>
      <c r="I2414">
        <v>0.05</v>
      </c>
      <c r="J2414" t="s">
        <v>21</v>
      </c>
      <c r="K2414">
        <v>-66.62</v>
      </c>
      <c r="L2414">
        <v>1.86</v>
      </c>
      <c r="M2414">
        <v>2.58</v>
      </c>
      <c r="N2414" t="s">
        <v>1629</v>
      </c>
      <c r="O2414" t="s">
        <v>1568</v>
      </c>
      <c r="P2414" t="s">
        <v>1568</v>
      </c>
      <c r="Q2414" t="s">
        <v>59</v>
      </c>
      <c r="R2414" t="s">
        <v>25</v>
      </c>
      <c r="S2414" t="s">
        <v>65</v>
      </c>
      <c r="T2414" t="s">
        <v>772</v>
      </c>
      <c r="U2414" t="s">
        <v>67</v>
      </c>
      <c r="V2414">
        <v>0.82</v>
      </c>
      <c r="W2414">
        <v>40015</v>
      </c>
    </row>
    <row r="2415" spans="1:23" x14ac:dyDescent="0.25">
      <c r="A2415">
        <v>24231</v>
      </c>
      <c r="B2415" s="3">
        <v>40032</v>
      </c>
      <c r="C2415" s="4">
        <f t="shared" si="111"/>
        <v>2009</v>
      </c>
      <c r="D2415" s="3" t="str">
        <f t="shared" si="112"/>
        <v>Aug</v>
      </c>
      <c r="E2415" s="3" t="str">
        <f t="shared" si="113"/>
        <v>Q2</v>
      </c>
      <c r="F2415" t="s">
        <v>44</v>
      </c>
      <c r="G2415">
        <v>48</v>
      </c>
      <c r="H2415">
        <v>2482.0340000000001</v>
      </c>
      <c r="I2415">
        <v>0.08</v>
      </c>
      <c r="J2415" t="s">
        <v>21</v>
      </c>
      <c r="K2415">
        <v>421.89299999999997</v>
      </c>
      <c r="L2415">
        <v>65.989999999999995</v>
      </c>
      <c r="M2415">
        <v>5.92</v>
      </c>
      <c r="N2415" t="s">
        <v>1647</v>
      </c>
      <c r="O2415" t="s">
        <v>1568</v>
      </c>
      <c r="P2415" t="s">
        <v>1568</v>
      </c>
      <c r="Q2415" t="s">
        <v>24</v>
      </c>
      <c r="R2415" t="s">
        <v>41</v>
      </c>
      <c r="S2415" t="s">
        <v>42</v>
      </c>
      <c r="T2415" t="s">
        <v>894</v>
      </c>
      <c r="U2415" t="s">
        <v>38</v>
      </c>
      <c r="V2415">
        <v>0.57999999999999996</v>
      </c>
      <c r="W2415">
        <v>40032</v>
      </c>
    </row>
    <row r="2416" spans="1:23" x14ac:dyDescent="0.25">
      <c r="A2416">
        <v>24613</v>
      </c>
      <c r="B2416" s="3">
        <v>41106</v>
      </c>
      <c r="C2416" s="4">
        <f t="shared" si="111"/>
        <v>2012</v>
      </c>
      <c r="D2416" s="3" t="str">
        <f t="shared" si="112"/>
        <v>Jul</v>
      </c>
      <c r="E2416" s="3" t="str">
        <f t="shared" si="113"/>
        <v>Q2</v>
      </c>
      <c r="F2416" t="s">
        <v>20</v>
      </c>
      <c r="G2416">
        <v>16</v>
      </c>
      <c r="H2416">
        <v>9695.84</v>
      </c>
      <c r="I2416">
        <v>0</v>
      </c>
      <c r="J2416" t="s">
        <v>21</v>
      </c>
      <c r="K2416">
        <v>2752.11</v>
      </c>
      <c r="L2416">
        <v>599.99</v>
      </c>
      <c r="M2416">
        <v>24.49</v>
      </c>
      <c r="N2416" t="s">
        <v>1636</v>
      </c>
      <c r="O2416" t="s">
        <v>1568</v>
      </c>
      <c r="P2416" t="s">
        <v>1568</v>
      </c>
      <c r="Q2416" t="s">
        <v>59</v>
      </c>
      <c r="R2416" t="s">
        <v>41</v>
      </c>
      <c r="S2416" t="s">
        <v>98</v>
      </c>
      <c r="T2416" t="s">
        <v>991</v>
      </c>
      <c r="U2416" t="s">
        <v>28</v>
      </c>
      <c r="V2416">
        <v>0.37</v>
      </c>
      <c r="W2416">
        <v>41115</v>
      </c>
    </row>
    <row r="2417" spans="1:23" x14ac:dyDescent="0.25">
      <c r="A2417">
        <v>24647</v>
      </c>
      <c r="B2417" s="3">
        <v>39968</v>
      </c>
      <c r="C2417" s="4">
        <f t="shared" si="111"/>
        <v>2009</v>
      </c>
      <c r="D2417" s="3" t="str">
        <f t="shared" si="112"/>
        <v>Jun</v>
      </c>
      <c r="E2417" s="3" t="str">
        <f t="shared" si="113"/>
        <v>Q1</v>
      </c>
      <c r="F2417" t="s">
        <v>44</v>
      </c>
      <c r="G2417">
        <v>3</v>
      </c>
      <c r="H2417">
        <v>3029.97</v>
      </c>
      <c r="I2417">
        <v>0</v>
      </c>
      <c r="J2417" t="s">
        <v>21</v>
      </c>
      <c r="K2417">
        <v>-1819.9964999999997</v>
      </c>
      <c r="L2417">
        <v>999.99</v>
      </c>
      <c r="M2417">
        <v>13.99</v>
      </c>
      <c r="N2417" t="s">
        <v>1664</v>
      </c>
      <c r="O2417" t="s">
        <v>1568</v>
      </c>
      <c r="P2417" t="s">
        <v>1568</v>
      </c>
      <c r="Q2417" t="s">
        <v>40</v>
      </c>
      <c r="R2417" t="s">
        <v>41</v>
      </c>
      <c r="S2417" t="s">
        <v>207</v>
      </c>
      <c r="T2417" t="s">
        <v>1401</v>
      </c>
      <c r="U2417" t="s">
        <v>47</v>
      </c>
      <c r="V2417">
        <v>0.36</v>
      </c>
      <c r="W2417">
        <v>39970</v>
      </c>
    </row>
    <row r="2418" spans="1:23" x14ac:dyDescent="0.25">
      <c r="A2418">
        <v>24672</v>
      </c>
      <c r="B2418" s="3">
        <v>40985</v>
      </c>
      <c r="C2418" s="4">
        <f t="shared" si="111"/>
        <v>2012</v>
      </c>
      <c r="D2418" s="3" t="str">
        <f t="shared" si="112"/>
        <v>Mar</v>
      </c>
      <c r="E2418" s="3" t="str">
        <f t="shared" si="113"/>
        <v>Q4</v>
      </c>
      <c r="F2418" t="s">
        <v>62</v>
      </c>
      <c r="G2418">
        <v>5</v>
      </c>
      <c r="H2418">
        <v>44.17</v>
      </c>
      <c r="I2418">
        <v>0.02</v>
      </c>
      <c r="J2418" t="s">
        <v>21</v>
      </c>
      <c r="K2418">
        <v>23.41</v>
      </c>
      <c r="L2418">
        <v>7.59</v>
      </c>
      <c r="M2418">
        <v>4</v>
      </c>
      <c r="N2418" t="s">
        <v>1650</v>
      </c>
      <c r="O2418" t="s">
        <v>1568</v>
      </c>
      <c r="P2418" t="s">
        <v>1568</v>
      </c>
      <c r="Q2418" t="s">
        <v>32</v>
      </c>
      <c r="R2418" t="s">
        <v>48</v>
      </c>
      <c r="S2418" t="s">
        <v>49</v>
      </c>
      <c r="T2418" t="s">
        <v>497</v>
      </c>
      <c r="U2418" t="s">
        <v>67</v>
      </c>
      <c r="V2418">
        <v>0.42</v>
      </c>
      <c r="W2418">
        <v>40988</v>
      </c>
    </row>
    <row r="2419" spans="1:23" x14ac:dyDescent="0.25">
      <c r="A2419">
        <v>24740</v>
      </c>
      <c r="B2419" s="3">
        <v>40188</v>
      </c>
      <c r="C2419" s="4">
        <f t="shared" si="111"/>
        <v>2010</v>
      </c>
      <c r="D2419" s="3" t="str">
        <f t="shared" si="112"/>
        <v>Jan</v>
      </c>
      <c r="E2419" s="3" t="str">
        <f t="shared" si="113"/>
        <v>Q4</v>
      </c>
      <c r="F2419" t="s">
        <v>62</v>
      </c>
      <c r="G2419">
        <v>11</v>
      </c>
      <c r="H2419">
        <v>1091.47</v>
      </c>
      <c r="I2419">
        <v>0.04</v>
      </c>
      <c r="J2419" t="s">
        <v>21</v>
      </c>
      <c r="K2419">
        <v>160.47999999999999</v>
      </c>
      <c r="L2419">
        <v>92.23</v>
      </c>
      <c r="M2419">
        <v>39.61</v>
      </c>
      <c r="N2419" t="s">
        <v>649</v>
      </c>
      <c r="O2419" t="s">
        <v>1568</v>
      </c>
      <c r="P2419" t="s">
        <v>1568</v>
      </c>
      <c r="Q2419" t="s">
        <v>40</v>
      </c>
      <c r="R2419" t="s">
        <v>48</v>
      </c>
      <c r="S2419" t="s">
        <v>49</v>
      </c>
      <c r="T2419" t="s">
        <v>143</v>
      </c>
      <c r="U2419" t="s">
        <v>47</v>
      </c>
      <c r="V2419">
        <v>0.67</v>
      </c>
      <c r="W2419">
        <v>40189</v>
      </c>
    </row>
    <row r="2420" spans="1:23" x14ac:dyDescent="0.25">
      <c r="A2420">
        <v>25479</v>
      </c>
      <c r="B2420" s="3">
        <v>40661</v>
      </c>
      <c r="C2420" s="4">
        <f t="shared" si="111"/>
        <v>2011</v>
      </c>
      <c r="D2420" s="3" t="str">
        <f t="shared" si="112"/>
        <v>Apr</v>
      </c>
      <c r="E2420" s="3" t="str">
        <f t="shared" si="113"/>
        <v>Q1</v>
      </c>
      <c r="F2420" t="s">
        <v>77</v>
      </c>
      <c r="G2420">
        <v>3</v>
      </c>
      <c r="H2420">
        <v>210.5025</v>
      </c>
      <c r="I2420">
        <v>0.04</v>
      </c>
      <c r="J2420" t="s">
        <v>21</v>
      </c>
      <c r="K2420">
        <v>-315.32600000000002</v>
      </c>
      <c r="L2420">
        <v>85.99</v>
      </c>
      <c r="M2420">
        <v>1.25</v>
      </c>
      <c r="N2420" t="s">
        <v>956</v>
      </c>
      <c r="O2420" t="s">
        <v>1568</v>
      </c>
      <c r="P2420" t="s">
        <v>1568</v>
      </c>
      <c r="Q2420" t="s">
        <v>40</v>
      </c>
      <c r="R2420" t="s">
        <v>41</v>
      </c>
      <c r="S2420" t="s">
        <v>42</v>
      </c>
      <c r="T2420" t="s">
        <v>434</v>
      </c>
      <c r="U2420" t="s">
        <v>51</v>
      </c>
      <c r="V2420">
        <v>0.39</v>
      </c>
      <c r="W2420">
        <v>40661</v>
      </c>
    </row>
    <row r="2421" spans="1:23" x14ac:dyDescent="0.25">
      <c r="A2421">
        <v>25985</v>
      </c>
      <c r="B2421" s="3">
        <v>41154</v>
      </c>
      <c r="C2421" s="4">
        <f t="shared" si="111"/>
        <v>2012</v>
      </c>
      <c r="D2421" s="3" t="str">
        <f t="shared" si="112"/>
        <v>Sep</v>
      </c>
      <c r="E2421" s="3" t="str">
        <f t="shared" si="113"/>
        <v>Q2</v>
      </c>
      <c r="F2421" t="s">
        <v>20</v>
      </c>
      <c r="G2421">
        <v>50</v>
      </c>
      <c r="H2421">
        <v>230.63</v>
      </c>
      <c r="I2421">
        <v>0.1</v>
      </c>
      <c r="J2421" t="s">
        <v>21</v>
      </c>
      <c r="K2421">
        <v>-39.71</v>
      </c>
      <c r="L2421">
        <v>4.91</v>
      </c>
      <c r="M2421">
        <v>3.05</v>
      </c>
      <c r="N2421" t="s">
        <v>1671</v>
      </c>
      <c r="O2421" t="s">
        <v>1568</v>
      </c>
      <c r="P2421" t="s">
        <v>1568</v>
      </c>
      <c r="Q2421" t="s">
        <v>24</v>
      </c>
      <c r="R2421" t="s">
        <v>48</v>
      </c>
      <c r="S2421" t="s">
        <v>49</v>
      </c>
      <c r="T2421" t="s">
        <v>1328</v>
      </c>
      <c r="U2421" t="s">
        <v>51</v>
      </c>
      <c r="V2421">
        <v>0.52</v>
      </c>
      <c r="W2421">
        <v>41156</v>
      </c>
    </row>
    <row r="2422" spans="1:23" x14ac:dyDescent="0.25">
      <c r="A2422">
        <v>26341</v>
      </c>
      <c r="B2422" s="3">
        <v>40387</v>
      </c>
      <c r="C2422" s="4">
        <f t="shared" si="111"/>
        <v>2010</v>
      </c>
      <c r="D2422" s="3" t="str">
        <f t="shared" si="112"/>
        <v>Jul</v>
      </c>
      <c r="E2422" s="3" t="str">
        <f t="shared" si="113"/>
        <v>Q2</v>
      </c>
      <c r="F2422" t="s">
        <v>77</v>
      </c>
      <c r="G2422">
        <v>8</v>
      </c>
      <c r="H2422">
        <v>1095.27</v>
      </c>
      <c r="I2422">
        <v>0.03</v>
      </c>
      <c r="J2422" t="s">
        <v>30</v>
      </c>
      <c r="K2422">
        <v>-281.22380000000004</v>
      </c>
      <c r="L2422">
        <v>124.49</v>
      </c>
      <c r="M2422">
        <v>51.94</v>
      </c>
      <c r="N2422" t="s">
        <v>1536</v>
      </c>
      <c r="O2422" t="s">
        <v>1568</v>
      </c>
      <c r="P2422" t="s">
        <v>1568</v>
      </c>
      <c r="Q2422" t="s">
        <v>40</v>
      </c>
      <c r="R2422" t="s">
        <v>48</v>
      </c>
      <c r="S2422" t="s">
        <v>82</v>
      </c>
      <c r="T2422" t="s">
        <v>428</v>
      </c>
      <c r="U2422" t="s">
        <v>81</v>
      </c>
      <c r="V2422">
        <v>0.63</v>
      </c>
      <c r="W2422">
        <v>40389</v>
      </c>
    </row>
    <row r="2423" spans="1:23" x14ac:dyDescent="0.25">
      <c r="A2423">
        <v>26407</v>
      </c>
      <c r="B2423" s="3">
        <v>41079</v>
      </c>
      <c r="C2423" s="4">
        <f t="shared" si="111"/>
        <v>2012</v>
      </c>
      <c r="D2423" s="3" t="str">
        <f t="shared" si="112"/>
        <v>Jun</v>
      </c>
      <c r="E2423" s="3" t="str">
        <f t="shared" si="113"/>
        <v>Q1</v>
      </c>
      <c r="F2423" t="s">
        <v>77</v>
      </c>
      <c r="G2423">
        <v>34</v>
      </c>
      <c r="H2423">
        <v>9522.1200000000008</v>
      </c>
      <c r="I2423">
        <v>0.04</v>
      </c>
      <c r="J2423" t="s">
        <v>21</v>
      </c>
      <c r="K2423">
        <v>171.3</v>
      </c>
      <c r="L2423">
        <v>279.48</v>
      </c>
      <c r="M2423">
        <v>35</v>
      </c>
      <c r="N2423" t="s">
        <v>1536</v>
      </c>
      <c r="O2423" t="s">
        <v>1568</v>
      </c>
      <c r="P2423" t="s">
        <v>1568</v>
      </c>
      <c r="Q2423" t="s">
        <v>59</v>
      </c>
      <c r="R2423" t="s">
        <v>25</v>
      </c>
      <c r="S2423" t="s">
        <v>26</v>
      </c>
      <c r="T2423" t="s">
        <v>177</v>
      </c>
      <c r="U2423" t="s">
        <v>28</v>
      </c>
      <c r="V2423">
        <v>0.8</v>
      </c>
      <c r="W2423">
        <v>41081</v>
      </c>
    </row>
    <row r="2424" spans="1:23" x14ac:dyDescent="0.25">
      <c r="A2424">
        <v>26432</v>
      </c>
      <c r="B2424" s="3">
        <v>40177</v>
      </c>
      <c r="C2424" s="4">
        <f t="shared" si="111"/>
        <v>2009</v>
      </c>
      <c r="D2424" s="3" t="str">
        <f t="shared" si="112"/>
        <v>Dec</v>
      </c>
      <c r="E2424" s="3" t="str">
        <f t="shared" si="113"/>
        <v>Q3</v>
      </c>
      <c r="F2424" t="s">
        <v>20</v>
      </c>
      <c r="G2424">
        <v>37</v>
      </c>
      <c r="H2424">
        <v>1420.89</v>
      </c>
      <c r="I2424">
        <v>0.06</v>
      </c>
      <c r="J2424" t="s">
        <v>21</v>
      </c>
      <c r="K2424">
        <v>389.67</v>
      </c>
      <c r="L2424">
        <v>38.06</v>
      </c>
      <c r="M2424">
        <v>4.5</v>
      </c>
      <c r="N2424" t="s">
        <v>649</v>
      </c>
      <c r="O2424" t="s">
        <v>1568</v>
      </c>
      <c r="P2424" t="s">
        <v>1568</v>
      </c>
      <c r="Q2424" t="s">
        <v>40</v>
      </c>
      <c r="R2424" t="s">
        <v>25</v>
      </c>
      <c r="S2424" t="s">
        <v>33</v>
      </c>
      <c r="T2424" t="s">
        <v>1364</v>
      </c>
      <c r="U2424" t="s">
        <v>38</v>
      </c>
      <c r="V2424">
        <v>0.56000000000000005</v>
      </c>
      <c r="W2424">
        <v>40184</v>
      </c>
    </row>
    <row r="2425" spans="1:23" x14ac:dyDescent="0.25">
      <c r="A2425">
        <v>26630</v>
      </c>
      <c r="B2425" s="3">
        <v>40509</v>
      </c>
      <c r="C2425" s="4">
        <f t="shared" si="111"/>
        <v>2010</v>
      </c>
      <c r="D2425" s="3" t="str">
        <f t="shared" si="112"/>
        <v>Nov</v>
      </c>
      <c r="E2425" s="3" t="str">
        <f t="shared" si="113"/>
        <v>Q3</v>
      </c>
      <c r="F2425" t="s">
        <v>29</v>
      </c>
      <c r="G2425">
        <v>9</v>
      </c>
      <c r="H2425">
        <v>65.67</v>
      </c>
      <c r="I2425">
        <v>0.02</v>
      </c>
      <c r="J2425" t="s">
        <v>21</v>
      </c>
      <c r="K2425">
        <v>-35.200000000000003</v>
      </c>
      <c r="L2425">
        <v>6.48</v>
      </c>
      <c r="M2425">
        <v>7.37</v>
      </c>
      <c r="N2425" t="s">
        <v>649</v>
      </c>
      <c r="O2425" t="s">
        <v>1568</v>
      </c>
      <c r="P2425" t="s">
        <v>1568</v>
      </c>
      <c r="Q2425" t="s">
        <v>40</v>
      </c>
      <c r="R2425" t="s">
        <v>25</v>
      </c>
      <c r="S2425" t="s">
        <v>60</v>
      </c>
      <c r="T2425" t="s">
        <v>845</v>
      </c>
      <c r="U2425" t="s">
        <v>38</v>
      </c>
      <c r="V2425">
        <v>0.37</v>
      </c>
      <c r="W2425">
        <v>40511</v>
      </c>
    </row>
    <row r="2426" spans="1:23" x14ac:dyDescent="0.25">
      <c r="A2426">
        <v>26660</v>
      </c>
      <c r="B2426" s="3">
        <v>40986</v>
      </c>
      <c r="C2426" s="4">
        <f t="shared" si="111"/>
        <v>2012</v>
      </c>
      <c r="D2426" s="3" t="str">
        <f t="shared" si="112"/>
        <v>Mar</v>
      </c>
      <c r="E2426" s="3" t="str">
        <f t="shared" si="113"/>
        <v>Q4</v>
      </c>
      <c r="F2426" t="s">
        <v>62</v>
      </c>
      <c r="G2426">
        <v>1</v>
      </c>
      <c r="H2426">
        <v>10.23</v>
      </c>
      <c r="I2426">
        <v>0.1</v>
      </c>
      <c r="J2426" t="s">
        <v>21</v>
      </c>
      <c r="K2426">
        <v>-4.22</v>
      </c>
      <c r="L2426">
        <v>8.9499999999999993</v>
      </c>
      <c r="M2426">
        <v>2.0099999999999998</v>
      </c>
      <c r="N2426" t="s">
        <v>1665</v>
      </c>
      <c r="O2426" t="s">
        <v>1568</v>
      </c>
      <c r="P2426" t="s">
        <v>1568</v>
      </c>
      <c r="Q2426" t="s">
        <v>59</v>
      </c>
      <c r="R2426" t="s">
        <v>25</v>
      </c>
      <c r="S2426" t="s">
        <v>60</v>
      </c>
      <c r="T2426" t="s">
        <v>632</v>
      </c>
      <c r="U2426" t="s">
        <v>67</v>
      </c>
      <c r="V2426">
        <v>0.39</v>
      </c>
      <c r="W2426">
        <v>40986</v>
      </c>
    </row>
    <row r="2427" spans="1:23" x14ac:dyDescent="0.25">
      <c r="A2427">
        <v>26818</v>
      </c>
      <c r="B2427" s="3">
        <v>40916</v>
      </c>
      <c r="C2427" s="4">
        <f t="shared" si="111"/>
        <v>2012</v>
      </c>
      <c r="D2427" s="3" t="str">
        <f t="shared" si="112"/>
        <v>Jan</v>
      </c>
      <c r="E2427" s="3" t="str">
        <f t="shared" si="113"/>
        <v>Q4</v>
      </c>
      <c r="F2427" t="s">
        <v>44</v>
      </c>
      <c r="G2427">
        <v>23</v>
      </c>
      <c r="H2427">
        <v>202.84</v>
      </c>
      <c r="I2427">
        <v>0.05</v>
      </c>
      <c r="J2427" t="s">
        <v>21</v>
      </c>
      <c r="K2427">
        <v>-19.481000000000002</v>
      </c>
      <c r="L2427">
        <v>8.85</v>
      </c>
      <c r="M2427">
        <v>5.6</v>
      </c>
      <c r="N2427" t="s">
        <v>1672</v>
      </c>
      <c r="O2427" t="s">
        <v>1568</v>
      </c>
      <c r="P2427" t="s">
        <v>1568</v>
      </c>
      <c r="Q2427" t="s">
        <v>24</v>
      </c>
      <c r="R2427" t="s">
        <v>25</v>
      </c>
      <c r="S2427" t="s">
        <v>36</v>
      </c>
      <c r="T2427" t="s">
        <v>295</v>
      </c>
      <c r="U2427" t="s">
        <v>38</v>
      </c>
      <c r="V2427">
        <v>0.36</v>
      </c>
      <c r="W2427">
        <v>40917</v>
      </c>
    </row>
    <row r="2428" spans="1:23" x14ac:dyDescent="0.25">
      <c r="A2428">
        <v>27011</v>
      </c>
      <c r="B2428" s="3">
        <v>40542</v>
      </c>
      <c r="C2428" s="4">
        <f t="shared" si="111"/>
        <v>2010</v>
      </c>
      <c r="D2428" s="3" t="str">
        <f t="shared" si="112"/>
        <v>Dec</v>
      </c>
      <c r="E2428" s="3" t="str">
        <f t="shared" si="113"/>
        <v>Q3</v>
      </c>
      <c r="F2428" t="s">
        <v>62</v>
      </c>
      <c r="G2428">
        <v>5</v>
      </c>
      <c r="H2428">
        <v>53.66</v>
      </c>
      <c r="I2428">
        <v>0.09</v>
      </c>
      <c r="J2428" t="s">
        <v>21</v>
      </c>
      <c r="K2428">
        <v>5.69</v>
      </c>
      <c r="L2428">
        <v>10.94</v>
      </c>
      <c r="M2428">
        <v>1.39</v>
      </c>
      <c r="N2428" t="s">
        <v>1629</v>
      </c>
      <c r="O2428" t="s">
        <v>1568</v>
      </c>
      <c r="P2428" t="s">
        <v>1568</v>
      </c>
      <c r="Q2428" t="s">
        <v>59</v>
      </c>
      <c r="R2428" t="s">
        <v>25</v>
      </c>
      <c r="S2428" t="s">
        <v>75</v>
      </c>
      <c r="T2428" t="s">
        <v>446</v>
      </c>
      <c r="U2428" t="s">
        <v>38</v>
      </c>
      <c r="V2428">
        <v>0.35</v>
      </c>
      <c r="W2428">
        <v>40542</v>
      </c>
    </row>
    <row r="2429" spans="1:23" x14ac:dyDescent="0.25">
      <c r="A2429">
        <v>27841</v>
      </c>
      <c r="B2429" s="3">
        <v>41168</v>
      </c>
      <c r="C2429" s="4">
        <f t="shared" si="111"/>
        <v>2012</v>
      </c>
      <c r="D2429" s="3" t="str">
        <f t="shared" si="112"/>
        <v>Sep</v>
      </c>
      <c r="E2429" s="3" t="str">
        <f t="shared" si="113"/>
        <v>Q2</v>
      </c>
      <c r="F2429" t="s">
        <v>29</v>
      </c>
      <c r="G2429">
        <v>33</v>
      </c>
      <c r="H2429">
        <v>67.849999999999994</v>
      </c>
      <c r="I2429">
        <v>0.05</v>
      </c>
      <c r="J2429" t="s">
        <v>21</v>
      </c>
      <c r="K2429">
        <v>1.05</v>
      </c>
      <c r="L2429">
        <v>2.1</v>
      </c>
      <c r="M2429">
        <v>0.7</v>
      </c>
      <c r="N2429" t="s">
        <v>1631</v>
      </c>
      <c r="O2429" t="s">
        <v>1568</v>
      </c>
      <c r="P2429" t="s">
        <v>1568</v>
      </c>
      <c r="Q2429" t="s">
        <v>40</v>
      </c>
      <c r="R2429" t="s">
        <v>25</v>
      </c>
      <c r="S2429" t="s">
        <v>94</v>
      </c>
      <c r="T2429" t="s">
        <v>1673</v>
      </c>
      <c r="U2429" t="s">
        <v>67</v>
      </c>
      <c r="V2429">
        <v>0.56999999999999995</v>
      </c>
      <c r="W2429">
        <v>41170</v>
      </c>
    </row>
    <row r="2430" spans="1:23" x14ac:dyDescent="0.25">
      <c r="A2430">
        <v>28581</v>
      </c>
      <c r="B2430" s="3">
        <v>40884</v>
      </c>
      <c r="C2430" s="4">
        <f t="shared" si="111"/>
        <v>2011</v>
      </c>
      <c r="D2430" s="3" t="str">
        <f t="shared" si="112"/>
        <v>Dec</v>
      </c>
      <c r="E2430" s="3" t="str">
        <f t="shared" si="113"/>
        <v>Q3</v>
      </c>
      <c r="F2430" t="s">
        <v>62</v>
      </c>
      <c r="G2430">
        <v>1</v>
      </c>
      <c r="H2430">
        <v>36.4</v>
      </c>
      <c r="I2430">
        <v>0.06</v>
      </c>
      <c r="J2430" t="s">
        <v>21</v>
      </c>
      <c r="K2430">
        <v>-41.561</v>
      </c>
      <c r="L2430">
        <v>24.92</v>
      </c>
      <c r="M2430">
        <v>12.98</v>
      </c>
      <c r="N2430" t="s">
        <v>1665</v>
      </c>
      <c r="O2430" t="s">
        <v>1568</v>
      </c>
      <c r="P2430" t="s">
        <v>1568</v>
      </c>
      <c r="Q2430" t="s">
        <v>59</v>
      </c>
      <c r="R2430" t="s">
        <v>25</v>
      </c>
      <c r="S2430" t="s">
        <v>36</v>
      </c>
      <c r="T2430" t="s">
        <v>316</v>
      </c>
      <c r="U2430" t="s">
        <v>38</v>
      </c>
      <c r="V2430">
        <v>0.39</v>
      </c>
      <c r="W2430">
        <v>40886</v>
      </c>
    </row>
    <row r="2431" spans="1:23" x14ac:dyDescent="0.25">
      <c r="A2431">
        <v>28611</v>
      </c>
      <c r="B2431" s="3">
        <v>41270</v>
      </c>
      <c r="C2431" s="4">
        <f t="shared" si="111"/>
        <v>2012</v>
      </c>
      <c r="D2431" s="3" t="str">
        <f t="shared" si="112"/>
        <v>Dec</v>
      </c>
      <c r="E2431" s="3" t="str">
        <f t="shared" si="113"/>
        <v>Q3</v>
      </c>
      <c r="F2431" t="s">
        <v>20</v>
      </c>
      <c r="G2431">
        <v>30</v>
      </c>
      <c r="H2431">
        <v>15337.58</v>
      </c>
      <c r="I2431">
        <v>0.1</v>
      </c>
      <c r="J2431" t="s">
        <v>21</v>
      </c>
      <c r="K2431">
        <v>6670.4089999999997</v>
      </c>
      <c r="L2431">
        <v>525.98</v>
      </c>
      <c r="M2431">
        <v>19.989999999999998</v>
      </c>
      <c r="N2431" t="s">
        <v>1640</v>
      </c>
      <c r="O2431" t="s">
        <v>1568</v>
      </c>
      <c r="P2431" t="s">
        <v>1568</v>
      </c>
      <c r="Q2431" t="s">
        <v>32</v>
      </c>
      <c r="R2431" t="s">
        <v>25</v>
      </c>
      <c r="S2431" t="s">
        <v>36</v>
      </c>
      <c r="T2431" t="s">
        <v>1674</v>
      </c>
      <c r="U2431" t="s">
        <v>38</v>
      </c>
      <c r="V2431">
        <v>0.37</v>
      </c>
      <c r="W2431">
        <v>41273</v>
      </c>
    </row>
    <row r="2432" spans="1:23" x14ac:dyDescent="0.25">
      <c r="A2432">
        <v>28647</v>
      </c>
      <c r="B2432" s="3">
        <v>39886</v>
      </c>
      <c r="C2432" s="4">
        <f t="shared" si="111"/>
        <v>2009</v>
      </c>
      <c r="D2432" s="3" t="str">
        <f t="shared" si="112"/>
        <v>Mar</v>
      </c>
      <c r="E2432" s="3" t="str">
        <f t="shared" si="113"/>
        <v>Q4</v>
      </c>
      <c r="F2432" t="s">
        <v>77</v>
      </c>
      <c r="G2432">
        <v>38</v>
      </c>
      <c r="H2432">
        <v>5679.59</v>
      </c>
      <c r="I2432">
        <v>0.09</v>
      </c>
      <c r="J2432" t="s">
        <v>55</v>
      </c>
      <c r="K2432">
        <v>-1763.7477000000003</v>
      </c>
      <c r="L2432">
        <v>154.13</v>
      </c>
      <c r="M2432">
        <v>69</v>
      </c>
      <c r="N2432" t="s">
        <v>1665</v>
      </c>
      <c r="O2432" t="s">
        <v>1568</v>
      </c>
      <c r="P2432" t="s">
        <v>1568</v>
      </c>
      <c r="Q2432" t="s">
        <v>40</v>
      </c>
      <c r="R2432" t="s">
        <v>48</v>
      </c>
      <c r="S2432" t="s">
        <v>82</v>
      </c>
      <c r="T2432" t="s">
        <v>767</v>
      </c>
      <c r="U2432" t="s">
        <v>28</v>
      </c>
      <c r="V2432">
        <v>0.68</v>
      </c>
      <c r="W2432">
        <v>39887</v>
      </c>
    </row>
    <row r="2433" spans="1:23" x14ac:dyDescent="0.25">
      <c r="A2433">
        <v>28736</v>
      </c>
      <c r="B2433" s="3">
        <v>39924</v>
      </c>
      <c r="C2433" s="4">
        <f t="shared" si="111"/>
        <v>2009</v>
      </c>
      <c r="D2433" s="3" t="str">
        <f t="shared" si="112"/>
        <v>Apr</v>
      </c>
      <c r="E2433" s="3" t="str">
        <f t="shared" si="113"/>
        <v>Q1</v>
      </c>
      <c r="F2433" t="s">
        <v>29</v>
      </c>
      <c r="G2433">
        <v>26</v>
      </c>
      <c r="H2433">
        <v>1029.29</v>
      </c>
      <c r="I2433">
        <v>0.06</v>
      </c>
      <c r="J2433" t="s">
        <v>21</v>
      </c>
      <c r="K2433">
        <v>109.16</v>
      </c>
      <c r="L2433">
        <v>40.99</v>
      </c>
      <c r="M2433">
        <v>17.48</v>
      </c>
      <c r="N2433" t="s">
        <v>1675</v>
      </c>
      <c r="O2433" t="s">
        <v>1568</v>
      </c>
      <c r="P2433" t="s">
        <v>1568</v>
      </c>
      <c r="Q2433" t="s">
        <v>24</v>
      </c>
      <c r="R2433" t="s">
        <v>25</v>
      </c>
      <c r="S2433" t="s">
        <v>60</v>
      </c>
      <c r="T2433" t="s">
        <v>233</v>
      </c>
      <c r="U2433" t="s">
        <v>38</v>
      </c>
      <c r="V2433">
        <v>0.36</v>
      </c>
      <c r="W2433">
        <v>39924</v>
      </c>
    </row>
    <row r="2434" spans="1:23" x14ac:dyDescent="0.25">
      <c r="A2434">
        <v>28835</v>
      </c>
      <c r="B2434" s="3">
        <v>40999</v>
      </c>
      <c r="C2434" s="4">
        <f t="shared" si="111"/>
        <v>2012</v>
      </c>
      <c r="D2434" s="3" t="str">
        <f t="shared" si="112"/>
        <v>Mar</v>
      </c>
      <c r="E2434" s="3" t="str">
        <f t="shared" si="113"/>
        <v>Q4</v>
      </c>
      <c r="F2434" t="s">
        <v>44</v>
      </c>
      <c r="G2434">
        <v>1</v>
      </c>
      <c r="H2434">
        <v>184.18</v>
      </c>
      <c r="I2434">
        <v>0.08</v>
      </c>
      <c r="J2434" t="s">
        <v>21</v>
      </c>
      <c r="K2434">
        <v>-112.44</v>
      </c>
      <c r="L2434">
        <v>178.47</v>
      </c>
      <c r="M2434">
        <v>19.989999999999998</v>
      </c>
      <c r="N2434" t="s">
        <v>1648</v>
      </c>
      <c r="O2434" t="s">
        <v>1568</v>
      </c>
      <c r="P2434" t="s">
        <v>1568</v>
      </c>
      <c r="Q2434" t="s">
        <v>24</v>
      </c>
      <c r="R2434" t="s">
        <v>25</v>
      </c>
      <c r="S2434" t="s">
        <v>26</v>
      </c>
      <c r="T2434" t="s">
        <v>1174</v>
      </c>
      <c r="U2434" t="s">
        <v>38</v>
      </c>
      <c r="V2434">
        <v>0.55000000000000004</v>
      </c>
      <c r="W2434">
        <v>41001</v>
      </c>
    </row>
    <row r="2435" spans="1:23" x14ac:dyDescent="0.25">
      <c r="A2435">
        <v>29220</v>
      </c>
      <c r="B2435" s="3">
        <v>41272</v>
      </c>
      <c r="C2435" s="4">
        <f t="shared" ref="C2435:C2498" si="114">YEAR(B2435)</f>
        <v>2012</v>
      </c>
      <c r="D2435" s="3" t="str">
        <f t="shared" ref="D2435:D2498" si="115">TEXT(B2435,"MMM")</f>
        <v>Dec</v>
      </c>
      <c r="E2435" s="3" t="str">
        <f t="shared" ref="E2435:E2498" si="116">IF(AND(MONTH(B2435)&gt;=4,MONTH(B2435)&lt;=6),"Q1",IF(AND(MONTH(B2435)&gt;=7,MONTH(B2435)&lt;=9),"Q2",IF(AND(MONTH(B2435)&gt;=10,MONTH(B2435)&lt;=12),"Q3",IF(AND(MONTH(B2435)&gt;=1,MONTH(B2435)&lt;=3),"Q4"))))</f>
        <v>Q3</v>
      </c>
      <c r="F2435" t="s">
        <v>62</v>
      </c>
      <c r="G2435">
        <v>36</v>
      </c>
      <c r="H2435">
        <v>12690.33</v>
      </c>
      <c r="I2435">
        <v>0.08</v>
      </c>
      <c r="J2435" t="s">
        <v>55</v>
      </c>
      <c r="K2435">
        <v>5045.3024999999998</v>
      </c>
      <c r="L2435">
        <v>367.99</v>
      </c>
      <c r="M2435">
        <v>19.989999999999998</v>
      </c>
      <c r="N2435" t="s">
        <v>649</v>
      </c>
      <c r="O2435" t="s">
        <v>1568</v>
      </c>
      <c r="P2435" t="s">
        <v>1568</v>
      </c>
      <c r="Q2435" t="s">
        <v>40</v>
      </c>
      <c r="R2435" t="s">
        <v>25</v>
      </c>
      <c r="S2435" t="s">
        <v>36</v>
      </c>
      <c r="T2435" t="s">
        <v>1676</v>
      </c>
      <c r="U2435" t="s">
        <v>38</v>
      </c>
      <c r="V2435">
        <v>0.4</v>
      </c>
      <c r="W2435">
        <v>41272</v>
      </c>
    </row>
    <row r="2436" spans="1:23" x14ac:dyDescent="0.25">
      <c r="A2436">
        <v>30114</v>
      </c>
      <c r="B2436" s="3">
        <v>40406</v>
      </c>
      <c r="C2436" s="4">
        <f t="shared" si="114"/>
        <v>2010</v>
      </c>
      <c r="D2436" s="3" t="str">
        <f t="shared" si="115"/>
        <v>Aug</v>
      </c>
      <c r="E2436" s="3" t="str">
        <f t="shared" si="116"/>
        <v>Q2</v>
      </c>
      <c r="F2436" t="s">
        <v>20</v>
      </c>
      <c r="G2436">
        <v>7</v>
      </c>
      <c r="H2436">
        <v>4667.28</v>
      </c>
      <c r="I2436">
        <v>0.09</v>
      </c>
      <c r="J2436" t="s">
        <v>55</v>
      </c>
      <c r="K2436">
        <v>-362.88</v>
      </c>
      <c r="L2436">
        <v>699.99</v>
      </c>
      <c r="M2436">
        <v>24.49</v>
      </c>
      <c r="N2436" t="s">
        <v>1631</v>
      </c>
      <c r="O2436" t="s">
        <v>1568</v>
      </c>
      <c r="P2436" t="s">
        <v>1568</v>
      </c>
      <c r="Q2436" t="s">
        <v>40</v>
      </c>
      <c r="R2436" t="s">
        <v>41</v>
      </c>
      <c r="S2436" t="s">
        <v>98</v>
      </c>
      <c r="T2436" t="s">
        <v>407</v>
      </c>
      <c r="U2436" t="s">
        <v>28</v>
      </c>
      <c r="V2436">
        <v>0.41</v>
      </c>
      <c r="W2436">
        <v>40413</v>
      </c>
    </row>
    <row r="2437" spans="1:23" x14ac:dyDescent="0.25">
      <c r="A2437">
        <v>30336</v>
      </c>
      <c r="B2437" s="3">
        <v>40207</v>
      </c>
      <c r="C2437" s="4">
        <f t="shared" si="114"/>
        <v>2010</v>
      </c>
      <c r="D2437" s="3" t="str">
        <f t="shared" si="115"/>
        <v>Jan</v>
      </c>
      <c r="E2437" s="3" t="str">
        <f t="shared" si="116"/>
        <v>Q4</v>
      </c>
      <c r="F2437" t="s">
        <v>62</v>
      </c>
      <c r="G2437">
        <v>28</v>
      </c>
      <c r="H2437">
        <v>5155.07</v>
      </c>
      <c r="I2437">
        <v>0.06</v>
      </c>
      <c r="J2437" t="s">
        <v>21</v>
      </c>
      <c r="K2437">
        <v>368.79</v>
      </c>
      <c r="L2437">
        <v>193.17</v>
      </c>
      <c r="M2437">
        <v>19.989999999999998</v>
      </c>
      <c r="N2437" t="s">
        <v>1631</v>
      </c>
      <c r="O2437" t="s">
        <v>1568</v>
      </c>
      <c r="P2437" t="s">
        <v>1568</v>
      </c>
      <c r="Q2437" t="s">
        <v>40</v>
      </c>
      <c r="R2437" t="s">
        <v>25</v>
      </c>
      <c r="S2437" t="s">
        <v>26</v>
      </c>
      <c r="T2437" t="s">
        <v>335</v>
      </c>
      <c r="U2437" t="s">
        <v>38</v>
      </c>
      <c r="V2437">
        <v>0.71</v>
      </c>
      <c r="W2437">
        <v>40209</v>
      </c>
    </row>
    <row r="2438" spans="1:23" x14ac:dyDescent="0.25">
      <c r="A2438">
        <v>30725</v>
      </c>
      <c r="B2438" s="3">
        <v>40175</v>
      </c>
      <c r="C2438" s="4">
        <f t="shared" si="114"/>
        <v>2009</v>
      </c>
      <c r="D2438" s="3" t="str">
        <f t="shared" si="115"/>
        <v>Dec</v>
      </c>
      <c r="E2438" s="3" t="str">
        <f t="shared" si="116"/>
        <v>Q3</v>
      </c>
      <c r="F2438" t="s">
        <v>62</v>
      </c>
      <c r="G2438">
        <v>39</v>
      </c>
      <c r="H2438">
        <v>16468.55</v>
      </c>
      <c r="I2438">
        <v>0.08</v>
      </c>
      <c r="J2438" t="s">
        <v>30</v>
      </c>
      <c r="K2438">
        <v>5638.75</v>
      </c>
      <c r="L2438">
        <v>449.99</v>
      </c>
      <c r="M2438">
        <v>49</v>
      </c>
      <c r="N2438" t="s">
        <v>1647</v>
      </c>
      <c r="O2438" t="s">
        <v>1568</v>
      </c>
      <c r="P2438" t="s">
        <v>1568</v>
      </c>
      <c r="Q2438" t="s">
        <v>24</v>
      </c>
      <c r="R2438" t="s">
        <v>41</v>
      </c>
      <c r="S2438" t="s">
        <v>98</v>
      </c>
      <c r="T2438" t="s">
        <v>99</v>
      </c>
      <c r="U2438" t="s">
        <v>35</v>
      </c>
      <c r="V2438">
        <v>0.38</v>
      </c>
      <c r="W2438">
        <v>40176</v>
      </c>
    </row>
    <row r="2439" spans="1:23" x14ac:dyDescent="0.25">
      <c r="A2439">
        <v>30784</v>
      </c>
      <c r="B2439" s="3">
        <v>41036</v>
      </c>
      <c r="C2439" s="4">
        <f t="shared" si="114"/>
        <v>2012</v>
      </c>
      <c r="D2439" s="3" t="str">
        <f t="shared" si="115"/>
        <v>May</v>
      </c>
      <c r="E2439" s="3" t="str">
        <f t="shared" si="116"/>
        <v>Q1</v>
      </c>
      <c r="F2439" t="s">
        <v>62</v>
      </c>
      <c r="G2439">
        <v>10</v>
      </c>
      <c r="H2439">
        <v>707.3</v>
      </c>
      <c r="I2439">
        <v>0.06</v>
      </c>
      <c r="J2439" t="s">
        <v>30</v>
      </c>
      <c r="K2439">
        <v>-127.94</v>
      </c>
      <c r="L2439">
        <v>70.98</v>
      </c>
      <c r="M2439">
        <v>26.74</v>
      </c>
      <c r="N2439" t="s">
        <v>1601</v>
      </c>
      <c r="O2439" t="s">
        <v>1568</v>
      </c>
      <c r="P2439" t="s">
        <v>1568</v>
      </c>
      <c r="Q2439" t="s">
        <v>24</v>
      </c>
      <c r="R2439" t="s">
        <v>48</v>
      </c>
      <c r="S2439" t="s">
        <v>79</v>
      </c>
      <c r="T2439" t="s">
        <v>667</v>
      </c>
      <c r="U2439" t="s">
        <v>81</v>
      </c>
      <c r="V2439">
        <v>0.6</v>
      </c>
      <c r="W2439">
        <v>41038</v>
      </c>
    </row>
    <row r="2440" spans="1:23" x14ac:dyDescent="0.25">
      <c r="A2440">
        <v>31040</v>
      </c>
      <c r="B2440" s="3">
        <v>40435</v>
      </c>
      <c r="C2440" s="4">
        <f t="shared" si="114"/>
        <v>2010</v>
      </c>
      <c r="D2440" s="3" t="str">
        <f t="shared" si="115"/>
        <v>Sep</v>
      </c>
      <c r="E2440" s="3" t="str">
        <f t="shared" si="116"/>
        <v>Q2</v>
      </c>
      <c r="F2440" t="s">
        <v>44</v>
      </c>
      <c r="G2440">
        <v>23</v>
      </c>
      <c r="H2440">
        <v>872.97</v>
      </c>
      <c r="I2440">
        <v>0.1</v>
      </c>
      <c r="J2440" t="s">
        <v>21</v>
      </c>
      <c r="K2440">
        <v>-22.63</v>
      </c>
      <c r="L2440">
        <v>39.979999999999997</v>
      </c>
      <c r="M2440">
        <v>4</v>
      </c>
      <c r="N2440" t="s">
        <v>1631</v>
      </c>
      <c r="O2440" t="s">
        <v>1568</v>
      </c>
      <c r="P2440" t="s">
        <v>1568</v>
      </c>
      <c r="Q2440" t="s">
        <v>40</v>
      </c>
      <c r="R2440" t="s">
        <v>41</v>
      </c>
      <c r="S2440" t="s">
        <v>69</v>
      </c>
      <c r="T2440" t="s">
        <v>892</v>
      </c>
      <c r="U2440" t="s">
        <v>38</v>
      </c>
      <c r="V2440">
        <v>0.7</v>
      </c>
      <c r="W2440">
        <v>40437</v>
      </c>
    </row>
    <row r="2441" spans="1:23" x14ac:dyDescent="0.25">
      <c r="A2441">
        <v>31846</v>
      </c>
      <c r="B2441" s="3">
        <v>40768</v>
      </c>
      <c r="C2441" s="4">
        <f t="shared" si="114"/>
        <v>2011</v>
      </c>
      <c r="D2441" s="3" t="str">
        <f t="shared" si="115"/>
        <v>Aug</v>
      </c>
      <c r="E2441" s="3" t="str">
        <f t="shared" si="116"/>
        <v>Q2</v>
      </c>
      <c r="F2441" t="s">
        <v>77</v>
      </c>
      <c r="G2441">
        <v>7</v>
      </c>
      <c r="H2441">
        <v>261.17</v>
      </c>
      <c r="I2441">
        <v>0.03</v>
      </c>
      <c r="J2441" t="s">
        <v>30</v>
      </c>
      <c r="K2441">
        <v>-78.84</v>
      </c>
      <c r="L2441">
        <v>33.94</v>
      </c>
      <c r="M2441">
        <v>19.190000000000001</v>
      </c>
      <c r="N2441" t="s">
        <v>1656</v>
      </c>
      <c r="O2441" t="s">
        <v>1568</v>
      </c>
      <c r="P2441" t="s">
        <v>1568</v>
      </c>
      <c r="Q2441" t="s">
        <v>59</v>
      </c>
      <c r="R2441" t="s">
        <v>48</v>
      </c>
      <c r="S2441" t="s">
        <v>111</v>
      </c>
      <c r="T2441" t="s">
        <v>320</v>
      </c>
      <c r="U2441" t="s">
        <v>35</v>
      </c>
      <c r="V2441">
        <v>0.57999999999999996</v>
      </c>
      <c r="W2441">
        <v>40770</v>
      </c>
    </row>
    <row r="2442" spans="1:23" x14ac:dyDescent="0.25">
      <c r="A2442">
        <v>32038</v>
      </c>
      <c r="B2442" s="3">
        <v>39981</v>
      </c>
      <c r="C2442" s="4">
        <f t="shared" si="114"/>
        <v>2009</v>
      </c>
      <c r="D2442" s="3" t="str">
        <f t="shared" si="115"/>
        <v>Jun</v>
      </c>
      <c r="E2442" s="3" t="str">
        <f t="shared" si="116"/>
        <v>Q1</v>
      </c>
      <c r="F2442" t="s">
        <v>20</v>
      </c>
      <c r="G2442">
        <v>26</v>
      </c>
      <c r="H2442">
        <v>342.4</v>
      </c>
      <c r="I2442">
        <v>0</v>
      </c>
      <c r="J2442" t="s">
        <v>55</v>
      </c>
      <c r="K2442">
        <v>-14.06</v>
      </c>
      <c r="L2442">
        <v>11.7</v>
      </c>
      <c r="M2442">
        <v>6.96</v>
      </c>
      <c r="N2442" t="s">
        <v>1650</v>
      </c>
      <c r="O2442" t="s">
        <v>1568</v>
      </c>
      <c r="P2442" t="s">
        <v>1568</v>
      </c>
      <c r="Q2442" t="s">
        <v>32</v>
      </c>
      <c r="R2442" t="s">
        <v>25</v>
      </c>
      <c r="S2442" t="s">
        <v>33</v>
      </c>
      <c r="T2442" t="s">
        <v>1180</v>
      </c>
      <c r="U2442" t="s">
        <v>47</v>
      </c>
      <c r="V2442">
        <v>0.5</v>
      </c>
      <c r="W2442">
        <v>39983</v>
      </c>
    </row>
    <row r="2443" spans="1:23" x14ac:dyDescent="0.25">
      <c r="A2443">
        <v>32065</v>
      </c>
      <c r="B2443" s="3">
        <v>40879</v>
      </c>
      <c r="C2443" s="4">
        <f t="shared" si="114"/>
        <v>2011</v>
      </c>
      <c r="D2443" s="3" t="str">
        <f t="shared" si="115"/>
        <v>Dec</v>
      </c>
      <c r="E2443" s="3" t="str">
        <f t="shared" si="116"/>
        <v>Q3</v>
      </c>
      <c r="F2443" t="s">
        <v>62</v>
      </c>
      <c r="G2443">
        <v>25</v>
      </c>
      <c r="H2443">
        <v>450.28</v>
      </c>
      <c r="I2443">
        <v>0.09</v>
      </c>
      <c r="J2443" t="s">
        <v>21</v>
      </c>
      <c r="K2443">
        <v>-12.3453</v>
      </c>
      <c r="L2443">
        <v>17.98</v>
      </c>
      <c r="M2443">
        <v>8.51</v>
      </c>
      <c r="N2443" t="s">
        <v>1662</v>
      </c>
      <c r="O2443" t="s">
        <v>1568</v>
      </c>
      <c r="P2443" t="s">
        <v>1568</v>
      </c>
      <c r="Q2443" t="s">
        <v>40</v>
      </c>
      <c r="R2443" t="s">
        <v>41</v>
      </c>
      <c r="S2443" t="s">
        <v>207</v>
      </c>
      <c r="T2443" t="s">
        <v>274</v>
      </c>
      <c r="U2443" t="s">
        <v>47</v>
      </c>
      <c r="V2443">
        <v>0.4</v>
      </c>
      <c r="W2443">
        <v>40880</v>
      </c>
    </row>
    <row r="2444" spans="1:23" x14ac:dyDescent="0.25">
      <c r="A2444">
        <v>32326</v>
      </c>
      <c r="B2444" s="3">
        <v>40482</v>
      </c>
      <c r="C2444" s="4">
        <f t="shared" si="114"/>
        <v>2010</v>
      </c>
      <c r="D2444" s="3" t="str">
        <f t="shared" si="115"/>
        <v>Oct</v>
      </c>
      <c r="E2444" s="3" t="str">
        <f t="shared" si="116"/>
        <v>Q3</v>
      </c>
      <c r="F2444" t="s">
        <v>29</v>
      </c>
      <c r="G2444">
        <v>50</v>
      </c>
      <c r="H2444">
        <v>929.81</v>
      </c>
      <c r="I2444">
        <v>0.09</v>
      </c>
      <c r="J2444" t="s">
        <v>21</v>
      </c>
      <c r="K2444">
        <v>-188.41</v>
      </c>
      <c r="L2444">
        <v>19.989999999999998</v>
      </c>
      <c r="M2444">
        <v>11.17</v>
      </c>
      <c r="N2444" t="s">
        <v>1581</v>
      </c>
      <c r="O2444" t="s">
        <v>1568</v>
      </c>
      <c r="P2444" t="s">
        <v>1568</v>
      </c>
      <c r="Q2444" t="s">
        <v>24</v>
      </c>
      <c r="R2444" t="s">
        <v>48</v>
      </c>
      <c r="S2444" t="s">
        <v>49</v>
      </c>
      <c r="T2444" t="s">
        <v>337</v>
      </c>
      <c r="U2444" t="s">
        <v>28</v>
      </c>
      <c r="V2444">
        <v>0.6</v>
      </c>
      <c r="W2444">
        <v>40483</v>
      </c>
    </row>
    <row r="2445" spans="1:23" x14ac:dyDescent="0.25">
      <c r="A2445">
        <v>32613</v>
      </c>
      <c r="B2445" s="3">
        <v>40893</v>
      </c>
      <c r="C2445" s="4">
        <f t="shared" si="114"/>
        <v>2011</v>
      </c>
      <c r="D2445" s="3" t="str">
        <f t="shared" si="115"/>
        <v>Dec</v>
      </c>
      <c r="E2445" s="3" t="str">
        <f t="shared" si="116"/>
        <v>Q3</v>
      </c>
      <c r="F2445" t="s">
        <v>20</v>
      </c>
      <c r="G2445">
        <v>31</v>
      </c>
      <c r="H2445">
        <v>1359.74</v>
      </c>
      <c r="I2445">
        <v>0.01</v>
      </c>
      <c r="J2445" t="s">
        <v>55</v>
      </c>
      <c r="K2445">
        <v>202.33</v>
      </c>
      <c r="L2445">
        <v>43.98</v>
      </c>
      <c r="M2445">
        <v>8.99</v>
      </c>
      <c r="N2445" t="s">
        <v>1677</v>
      </c>
      <c r="O2445" t="s">
        <v>1568</v>
      </c>
      <c r="P2445" t="s">
        <v>1568</v>
      </c>
      <c r="Q2445" t="s">
        <v>32</v>
      </c>
      <c r="R2445" t="s">
        <v>25</v>
      </c>
      <c r="S2445" t="s">
        <v>94</v>
      </c>
      <c r="T2445" t="s">
        <v>844</v>
      </c>
      <c r="U2445" t="s">
        <v>51</v>
      </c>
      <c r="V2445">
        <v>0.57999999999999996</v>
      </c>
      <c r="W2445">
        <v>40900</v>
      </c>
    </row>
    <row r="2446" spans="1:23" x14ac:dyDescent="0.25">
      <c r="A2446">
        <v>32741</v>
      </c>
      <c r="B2446" s="3">
        <v>39859</v>
      </c>
      <c r="C2446" s="4">
        <f t="shared" si="114"/>
        <v>2009</v>
      </c>
      <c r="D2446" s="3" t="str">
        <f t="shared" si="115"/>
        <v>Feb</v>
      </c>
      <c r="E2446" s="3" t="str">
        <f t="shared" si="116"/>
        <v>Q4</v>
      </c>
      <c r="F2446" t="s">
        <v>20</v>
      </c>
      <c r="G2446">
        <v>13</v>
      </c>
      <c r="H2446">
        <v>136.24</v>
      </c>
      <c r="I2446">
        <v>7.0000000000000007E-2</v>
      </c>
      <c r="J2446" t="s">
        <v>21</v>
      </c>
      <c r="K2446">
        <v>-81.77</v>
      </c>
      <c r="L2446">
        <v>9.7100000000000009</v>
      </c>
      <c r="M2446">
        <v>9.4499999999999993</v>
      </c>
      <c r="N2446" t="s">
        <v>956</v>
      </c>
      <c r="O2446" t="s">
        <v>1568</v>
      </c>
      <c r="P2446" t="s">
        <v>1568</v>
      </c>
      <c r="Q2446" t="s">
        <v>40</v>
      </c>
      <c r="R2446" t="s">
        <v>25</v>
      </c>
      <c r="S2446" t="s">
        <v>26</v>
      </c>
      <c r="T2446" t="s">
        <v>913</v>
      </c>
      <c r="U2446" t="s">
        <v>38</v>
      </c>
      <c r="V2446">
        <v>0.6</v>
      </c>
      <c r="W2446">
        <v>39866</v>
      </c>
    </row>
    <row r="2447" spans="1:23" x14ac:dyDescent="0.25">
      <c r="A2447">
        <v>32903</v>
      </c>
      <c r="B2447" s="3">
        <v>41116</v>
      </c>
      <c r="C2447" s="4">
        <f t="shared" si="114"/>
        <v>2012</v>
      </c>
      <c r="D2447" s="3" t="str">
        <f t="shared" si="115"/>
        <v>Jul</v>
      </c>
      <c r="E2447" s="3" t="str">
        <f t="shared" si="116"/>
        <v>Q2</v>
      </c>
      <c r="F2447" t="s">
        <v>20</v>
      </c>
      <c r="G2447">
        <v>31</v>
      </c>
      <c r="H2447">
        <v>454.58</v>
      </c>
      <c r="I2447">
        <v>7.0000000000000007E-2</v>
      </c>
      <c r="J2447" t="s">
        <v>21</v>
      </c>
      <c r="K2447">
        <v>-118.75</v>
      </c>
      <c r="L2447">
        <v>15.31</v>
      </c>
      <c r="M2447">
        <v>8.7799999999999994</v>
      </c>
      <c r="N2447" t="s">
        <v>848</v>
      </c>
      <c r="O2447" t="s">
        <v>1568</v>
      </c>
      <c r="P2447" t="s">
        <v>1568</v>
      </c>
      <c r="Q2447" t="s">
        <v>24</v>
      </c>
      <c r="R2447" t="s">
        <v>25</v>
      </c>
      <c r="S2447" t="s">
        <v>26</v>
      </c>
      <c r="T2447" t="s">
        <v>738</v>
      </c>
      <c r="U2447" t="s">
        <v>38</v>
      </c>
      <c r="V2447">
        <v>0.56999999999999995</v>
      </c>
      <c r="W2447">
        <v>41123</v>
      </c>
    </row>
    <row r="2448" spans="1:23" x14ac:dyDescent="0.25">
      <c r="A2448">
        <v>33031</v>
      </c>
      <c r="B2448" s="3">
        <v>41145</v>
      </c>
      <c r="C2448" s="4">
        <f t="shared" si="114"/>
        <v>2012</v>
      </c>
      <c r="D2448" s="3" t="str">
        <f t="shared" si="115"/>
        <v>Aug</v>
      </c>
      <c r="E2448" s="3" t="str">
        <f t="shared" si="116"/>
        <v>Q2</v>
      </c>
      <c r="F2448" t="s">
        <v>29</v>
      </c>
      <c r="G2448">
        <v>24</v>
      </c>
      <c r="H2448">
        <v>550.67999999999995</v>
      </c>
      <c r="I2448">
        <v>0.08</v>
      </c>
      <c r="J2448" t="s">
        <v>30</v>
      </c>
      <c r="K2448">
        <v>-134.63</v>
      </c>
      <c r="L2448">
        <v>23.99</v>
      </c>
      <c r="M2448">
        <v>15.68</v>
      </c>
      <c r="N2448" t="s">
        <v>1671</v>
      </c>
      <c r="O2448" t="s">
        <v>1568</v>
      </c>
      <c r="P2448" t="s">
        <v>1568</v>
      </c>
      <c r="Q2448" t="s">
        <v>59</v>
      </c>
      <c r="R2448" t="s">
        <v>48</v>
      </c>
      <c r="S2448" t="s">
        <v>49</v>
      </c>
      <c r="T2448" t="s">
        <v>1347</v>
      </c>
      <c r="U2448" t="s">
        <v>35</v>
      </c>
      <c r="V2448">
        <v>0.62</v>
      </c>
      <c r="W2448">
        <v>41147</v>
      </c>
    </row>
    <row r="2449" spans="1:23" x14ac:dyDescent="0.25">
      <c r="A2449">
        <v>33152</v>
      </c>
      <c r="B2449" s="3">
        <v>40503</v>
      </c>
      <c r="C2449" s="4">
        <f t="shared" si="114"/>
        <v>2010</v>
      </c>
      <c r="D2449" s="3" t="str">
        <f t="shared" si="115"/>
        <v>Nov</v>
      </c>
      <c r="E2449" s="3" t="str">
        <f t="shared" si="116"/>
        <v>Q3</v>
      </c>
      <c r="F2449" t="s">
        <v>77</v>
      </c>
      <c r="G2449">
        <v>19</v>
      </c>
      <c r="H2449">
        <v>2569.6264999999999</v>
      </c>
      <c r="I2449">
        <v>0</v>
      </c>
      <c r="J2449" t="s">
        <v>21</v>
      </c>
      <c r="K2449">
        <v>398.00700000000001</v>
      </c>
      <c r="L2449">
        <v>155.99</v>
      </c>
      <c r="M2449">
        <v>8.99</v>
      </c>
      <c r="N2449" t="s">
        <v>1631</v>
      </c>
      <c r="O2449" t="s">
        <v>1568</v>
      </c>
      <c r="P2449" t="s">
        <v>1568</v>
      </c>
      <c r="Q2449" t="s">
        <v>40</v>
      </c>
      <c r="R2449" t="s">
        <v>41</v>
      </c>
      <c r="S2449" t="s">
        <v>42</v>
      </c>
      <c r="T2449" t="s">
        <v>412</v>
      </c>
      <c r="U2449" t="s">
        <v>38</v>
      </c>
      <c r="V2449">
        <v>0.55000000000000004</v>
      </c>
      <c r="W2449">
        <v>40505</v>
      </c>
    </row>
    <row r="2450" spans="1:23" x14ac:dyDescent="0.25">
      <c r="A2450">
        <v>33217</v>
      </c>
      <c r="B2450" s="3">
        <v>39884</v>
      </c>
      <c r="C2450" s="4">
        <f t="shared" si="114"/>
        <v>2009</v>
      </c>
      <c r="D2450" s="3" t="str">
        <f t="shared" si="115"/>
        <v>Mar</v>
      </c>
      <c r="E2450" s="3" t="str">
        <f t="shared" si="116"/>
        <v>Q4</v>
      </c>
      <c r="F2450" t="s">
        <v>29</v>
      </c>
      <c r="G2450">
        <v>20</v>
      </c>
      <c r="H2450">
        <v>1388.91</v>
      </c>
      <c r="I2450">
        <v>0.1</v>
      </c>
      <c r="J2450" t="s">
        <v>21</v>
      </c>
      <c r="K2450">
        <v>-229.87</v>
      </c>
      <c r="L2450">
        <v>73.98</v>
      </c>
      <c r="M2450">
        <v>4</v>
      </c>
      <c r="N2450" t="s">
        <v>1647</v>
      </c>
      <c r="O2450" t="s">
        <v>1568</v>
      </c>
      <c r="P2450" t="s">
        <v>1568</v>
      </c>
      <c r="Q2450" t="s">
        <v>24</v>
      </c>
      <c r="R2450" t="s">
        <v>41</v>
      </c>
      <c r="S2450" t="s">
        <v>69</v>
      </c>
      <c r="T2450" t="s">
        <v>810</v>
      </c>
      <c r="U2450" t="s">
        <v>38</v>
      </c>
      <c r="V2450">
        <v>0.79</v>
      </c>
      <c r="W2450">
        <v>39885</v>
      </c>
    </row>
    <row r="2451" spans="1:23" x14ac:dyDescent="0.25">
      <c r="A2451">
        <v>33606</v>
      </c>
      <c r="B2451" s="3">
        <v>40969</v>
      </c>
      <c r="C2451" s="4">
        <f t="shared" si="114"/>
        <v>2012</v>
      </c>
      <c r="D2451" s="3" t="str">
        <f t="shared" si="115"/>
        <v>Mar</v>
      </c>
      <c r="E2451" s="3" t="str">
        <f t="shared" si="116"/>
        <v>Q4</v>
      </c>
      <c r="F2451" t="s">
        <v>29</v>
      </c>
      <c r="G2451">
        <v>46</v>
      </c>
      <c r="H2451">
        <v>410.03</v>
      </c>
      <c r="I2451">
        <v>0.05</v>
      </c>
      <c r="J2451" t="s">
        <v>21</v>
      </c>
      <c r="K2451">
        <v>-138.38999999999999</v>
      </c>
      <c r="L2451">
        <v>8.75</v>
      </c>
      <c r="M2451">
        <v>8.5399999999999991</v>
      </c>
      <c r="N2451" t="s">
        <v>1657</v>
      </c>
      <c r="O2451" t="s">
        <v>1568</v>
      </c>
      <c r="P2451" t="s">
        <v>1568</v>
      </c>
      <c r="Q2451" t="s">
        <v>24</v>
      </c>
      <c r="R2451" t="s">
        <v>48</v>
      </c>
      <c r="S2451" t="s">
        <v>49</v>
      </c>
      <c r="T2451" t="s">
        <v>655</v>
      </c>
      <c r="U2451" t="s">
        <v>51</v>
      </c>
      <c r="V2451">
        <v>0.43</v>
      </c>
      <c r="W2451">
        <v>40971</v>
      </c>
    </row>
    <row r="2452" spans="1:23" x14ac:dyDescent="0.25">
      <c r="A2452">
        <v>33666</v>
      </c>
      <c r="B2452" s="3">
        <v>41106</v>
      </c>
      <c r="C2452" s="4">
        <f t="shared" si="114"/>
        <v>2012</v>
      </c>
      <c r="D2452" s="3" t="str">
        <f t="shared" si="115"/>
        <v>Jul</v>
      </c>
      <c r="E2452" s="3" t="str">
        <f t="shared" si="116"/>
        <v>Q2</v>
      </c>
      <c r="F2452" t="s">
        <v>44</v>
      </c>
      <c r="G2452">
        <v>17</v>
      </c>
      <c r="H2452">
        <v>3801.27</v>
      </c>
      <c r="I2452">
        <v>0.02</v>
      </c>
      <c r="J2452" t="s">
        <v>21</v>
      </c>
      <c r="K2452">
        <v>-861.30330000000004</v>
      </c>
      <c r="L2452">
        <v>209.37</v>
      </c>
      <c r="M2452">
        <v>69</v>
      </c>
      <c r="N2452" t="s">
        <v>1657</v>
      </c>
      <c r="O2452" t="s">
        <v>1568</v>
      </c>
      <c r="P2452" t="s">
        <v>1568</v>
      </c>
      <c r="Q2452" t="s">
        <v>59</v>
      </c>
      <c r="R2452" t="s">
        <v>48</v>
      </c>
      <c r="S2452" t="s">
        <v>82</v>
      </c>
      <c r="T2452" t="s">
        <v>922</v>
      </c>
      <c r="U2452" t="s">
        <v>28</v>
      </c>
      <c r="V2452">
        <v>0.79</v>
      </c>
      <c r="W2452">
        <v>41108</v>
      </c>
    </row>
    <row r="2453" spans="1:23" x14ac:dyDescent="0.25">
      <c r="A2453">
        <v>33764</v>
      </c>
      <c r="B2453" s="3">
        <v>40584</v>
      </c>
      <c r="C2453" s="4">
        <f t="shared" si="114"/>
        <v>2011</v>
      </c>
      <c r="D2453" s="3" t="str">
        <f t="shared" si="115"/>
        <v>Feb</v>
      </c>
      <c r="E2453" s="3" t="str">
        <f t="shared" si="116"/>
        <v>Q4</v>
      </c>
      <c r="F2453" t="s">
        <v>77</v>
      </c>
      <c r="G2453">
        <v>31</v>
      </c>
      <c r="H2453">
        <v>226.15</v>
      </c>
      <c r="I2453">
        <v>0.01</v>
      </c>
      <c r="J2453" t="s">
        <v>21</v>
      </c>
      <c r="K2453">
        <v>35.979999999999997</v>
      </c>
      <c r="L2453">
        <v>7.08</v>
      </c>
      <c r="M2453">
        <v>2.35</v>
      </c>
      <c r="N2453" t="s">
        <v>1671</v>
      </c>
      <c r="O2453" t="s">
        <v>1568</v>
      </c>
      <c r="P2453" t="s">
        <v>1568</v>
      </c>
      <c r="Q2453" t="s">
        <v>24</v>
      </c>
      <c r="R2453" t="s">
        <v>25</v>
      </c>
      <c r="S2453" t="s">
        <v>94</v>
      </c>
      <c r="T2453" t="s">
        <v>283</v>
      </c>
      <c r="U2453" t="s">
        <v>67</v>
      </c>
      <c r="V2453">
        <v>0.47</v>
      </c>
      <c r="W2453">
        <v>40585</v>
      </c>
    </row>
    <row r="2454" spans="1:23" x14ac:dyDescent="0.25">
      <c r="A2454">
        <v>33921</v>
      </c>
      <c r="B2454" s="3">
        <v>40267</v>
      </c>
      <c r="C2454" s="4">
        <f t="shared" si="114"/>
        <v>2010</v>
      </c>
      <c r="D2454" s="3" t="str">
        <f t="shared" si="115"/>
        <v>Mar</v>
      </c>
      <c r="E2454" s="3" t="str">
        <f t="shared" si="116"/>
        <v>Q4</v>
      </c>
      <c r="F2454" t="s">
        <v>20</v>
      </c>
      <c r="G2454">
        <v>35</v>
      </c>
      <c r="H2454">
        <v>1794.03</v>
      </c>
      <c r="I2454">
        <v>0.05</v>
      </c>
      <c r="J2454" t="s">
        <v>30</v>
      </c>
      <c r="K2454">
        <v>196.21</v>
      </c>
      <c r="L2454">
        <v>50.98</v>
      </c>
      <c r="M2454">
        <v>14.19</v>
      </c>
      <c r="N2454" t="s">
        <v>848</v>
      </c>
      <c r="O2454" t="s">
        <v>1568</v>
      </c>
      <c r="P2454" t="s">
        <v>1568</v>
      </c>
      <c r="Q2454" t="s">
        <v>24</v>
      </c>
      <c r="R2454" t="s">
        <v>48</v>
      </c>
      <c r="S2454" t="s">
        <v>111</v>
      </c>
      <c r="T2454" t="s">
        <v>427</v>
      </c>
      <c r="U2454" t="s">
        <v>35</v>
      </c>
      <c r="V2454">
        <v>0.56000000000000005</v>
      </c>
      <c r="W2454">
        <v>40276</v>
      </c>
    </row>
    <row r="2455" spans="1:23" x14ac:dyDescent="0.25">
      <c r="A2455">
        <v>33956</v>
      </c>
      <c r="B2455" s="3">
        <v>40927</v>
      </c>
      <c r="C2455" s="4">
        <f t="shared" si="114"/>
        <v>2012</v>
      </c>
      <c r="D2455" s="3" t="str">
        <f t="shared" si="115"/>
        <v>Jan</v>
      </c>
      <c r="E2455" s="3" t="str">
        <f t="shared" si="116"/>
        <v>Q4</v>
      </c>
      <c r="F2455" t="s">
        <v>20</v>
      </c>
      <c r="G2455">
        <v>13</v>
      </c>
      <c r="H2455">
        <v>109.58</v>
      </c>
      <c r="I2455">
        <v>0</v>
      </c>
      <c r="J2455" t="s">
        <v>21</v>
      </c>
      <c r="K2455">
        <v>31.32</v>
      </c>
      <c r="L2455">
        <v>7.59</v>
      </c>
      <c r="M2455">
        <v>4</v>
      </c>
      <c r="N2455" t="s">
        <v>1056</v>
      </c>
      <c r="O2455" t="s">
        <v>1568</v>
      </c>
      <c r="P2455" t="s">
        <v>1568</v>
      </c>
      <c r="Q2455" t="s">
        <v>24</v>
      </c>
      <c r="R2455" t="s">
        <v>48</v>
      </c>
      <c r="S2455" t="s">
        <v>49</v>
      </c>
      <c r="T2455" t="s">
        <v>497</v>
      </c>
      <c r="U2455" t="s">
        <v>67</v>
      </c>
      <c r="V2455">
        <v>0.42</v>
      </c>
      <c r="W2455">
        <v>40929</v>
      </c>
    </row>
    <row r="2456" spans="1:23" x14ac:dyDescent="0.25">
      <c r="A2456">
        <v>34022</v>
      </c>
      <c r="B2456" s="3">
        <v>41216</v>
      </c>
      <c r="C2456" s="4">
        <f t="shared" si="114"/>
        <v>2012</v>
      </c>
      <c r="D2456" s="3" t="str">
        <f t="shared" si="115"/>
        <v>Nov</v>
      </c>
      <c r="E2456" s="3" t="str">
        <f t="shared" si="116"/>
        <v>Q3</v>
      </c>
      <c r="F2456" t="s">
        <v>44</v>
      </c>
      <c r="G2456">
        <v>6</v>
      </c>
      <c r="H2456">
        <v>43.9</v>
      </c>
      <c r="I2456">
        <v>0.06</v>
      </c>
      <c r="J2456" t="s">
        <v>21</v>
      </c>
      <c r="K2456">
        <v>12.74</v>
      </c>
      <c r="L2456">
        <v>6.64</v>
      </c>
      <c r="M2456">
        <v>4.95</v>
      </c>
      <c r="N2456" t="s">
        <v>1581</v>
      </c>
      <c r="O2456" t="s">
        <v>1568</v>
      </c>
      <c r="P2456" t="s">
        <v>1568</v>
      </c>
      <c r="Q2456" t="s">
        <v>24</v>
      </c>
      <c r="R2456" t="s">
        <v>48</v>
      </c>
      <c r="S2456" t="s">
        <v>49</v>
      </c>
      <c r="T2456" t="s">
        <v>50</v>
      </c>
      <c r="U2456" t="s">
        <v>51</v>
      </c>
      <c r="V2456">
        <v>0.37</v>
      </c>
      <c r="W2456">
        <v>41218</v>
      </c>
    </row>
    <row r="2457" spans="1:23" x14ac:dyDescent="0.25">
      <c r="A2457">
        <v>34148</v>
      </c>
      <c r="B2457" s="3">
        <v>41142</v>
      </c>
      <c r="C2457" s="4">
        <f t="shared" si="114"/>
        <v>2012</v>
      </c>
      <c r="D2457" s="3" t="str">
        <f t="shared" si="115"/>
        <v>Aug</v>
      </c>
      <c r="E2457" s="3" t="str">
        <f t="shared" si="116"/>
        <v>Q2</v>
      </c>
      <c r="F2457" t="s">
        <v>77</v>
      </c>
      <c r="G2457">
        <v>33</v>
      </c>
      <c r="H2457">
        <v>136.79</v>
      </c>
      <c r="I2457">
        <v>0.06</v>
      </c>
      <c r="J2457" t="s">
        <v>21</v>
      </c>
      <c r="K2457">
        <v>42.71</v>
      </c>
      <c r="L2457">
        <v>4.13</v>
      </c>
      <c r="M2457">
        <v>0.99</v>
      </c>
      <c r="N2457" t="s">
        <v>1657</v>
      </c>
      <c r="O2457" t="s">
        <v>1568</v>
      </c>
      <c r="P2457" t="s">
        <v>1568</v>
      </c>
      <c r="Q2457" t="s">
        <v>24</v>
      </c>
      <c r="R2457" t="s">
        <v>25</v>
      </c>
      <c r="S2457" t="s">
        <v>87</v>
      </c>
      <c r="T2457" t="s">
        <v>485</v>
      </c>
      <c r="U2457" t="s">
        <v>38</v>
      </c>
      <c r="V2457">
        <v>0.39</v>
      </c>
      <c r="W2457">
        <v>41143</v>
      </c>
    </row>
    <row r="2458" spans="1:23" x14ac:dyDescent="0.25">
      <c r="A2458">
        <v>34182</v>
      </c>
      <c r="B2458" s="3">
        <v>41199</v>
      </c>
      <c r="C2458" s="4">
        <f t="shared" si="114"/>
        <v>2012</v>
      </c>
      <c r="D2458" s="3" t="str">
        <f t="shared" si="115"/>
        <v>Oct</v>
      </c>
      <c r="E2458" s="3" t="str">
        <f t="shared" si="116"/>
        <v>Q3</v>
      </c>
      <c r="F2458" t="s">
        <v>77</v>
      </c>
      <c r="G2458">
        <v>31</v>
      </c>
      <c r="H2458">
        <v>336.34</v>
      </c>
      <c r="I2458">
        <v>0.05</v>
      </c>
      <c r="J2458" t="s">
        <v>21</v>
      </c>
      <c r="K2458">
        <v>-89.9</v>
      </c>
      <c r="L2458">
        <v>10.52</v>
      </c>
      <c r="M2458">
        <v>7.94</v>
      </c>
      <c r="N2458" t="s">
        <v>1536</v>
      </c>
      <c r="O2458" t="s">
        <v>1568</v>
      </c>
      <c r="P2458" t="s">
        <v>1568</v>
      </c>
      <c r="Q2458" t="s">
        <v>59</v>
      </c>
      <c r="R2458" t="s">
        <v>48</v>
      </c>
      <c r="S2458" t="s">
        <v>49</v>
      </c>
      <c r="T2458" t="s">
        <v>914</v>
      </c>
      <c r="U2458" t="s">
        <v>51</v>
      </c>
      <c r="V2458">
        <v>0.52</v>
      </c>
      <c r="W2458">
        <v>41201</v>
      </c>
    </row>
    <row r="2459" spans="1:23" x14ac:dyDescent="0.25">
      <c r="A2459">
        <v>34337</v>
      </c>
      <c r="B2459" s="3">
        <v>40312</v>
      </c>
      <c r="C2459" s="4">
        <f t="shared" si="114"/>
        <v>2010</v>
      </c>
      <c r="D2459" s="3" t="str">
        <f t="shared" si="115"/>
        <v>May</v>
      </c>
      <c r="E2459" s="3" t="str">
        <f t="shared" si="116"/>
        <v>Q1</v>
      </c>
      <c r="F2459" t="s">
        <v>62</v>
      </c>
      <c r="G2459">
        <v>36</v>
      </c>
      <c r="H2459">
        <v>3610.85</v>
      </c>
      <c r="I2459">
        <v>0.04</v>
      </c>
      <c r="J2459" t="s">
        <v>55</v>
      </c>
      <c r="K2459">
        <v>2235.37</v>
      </c>
      <c r="L2459">
        <v>99.23</v>
      </c>
      <c r="M2459">
        <v>8.99</v>
      </c>
      <c r="N2459" t="s">
        <v>956</v>
      </c>
      <c r="O2459" t="s">
        <v>1568</v>
      </c>
      <c r="P2459" t="s">
        <v>1568</v>
      </c>
      <c r="Q2459" t="s">
        <v>40</v>
      </c>
      <c r="R2459" t="s">
        <v>48</v>
      </c>
      <c r="S2459" t="s">
        <v>49</v>
      </c>
      <c r="T2459" t="s">
        <v>692</v>
      </c>
      <c r="U2459" t="s">
        <v>51</v>
      </c>
      <c r="V2459">
        <v>0.35</v>
      </c>
      <c r="W2459">
        <v>40313</v>
      </c>
    </row>
    <row r="2460" spans="1:23" x14ac:dyDescent="0.25">
      <c r="A2460">
        <v>34657</v>
      </c>
      <c r="B2460" s="3">
        <v>40303</v>
      </c>
      <c r="C2460" s="4">
        <f t="shared" si="114"/>
        <v>2010</v>
      </c>
      <c r="D2460" s="3" t="str">
        <f t="shared" si="115"/>
        <v>May</v>
      </c>
      <c r="E2460" s="3" t="str">
        <f t="shared" si="116"/>
        <v>Q1</v>
      </c>
      <c r="F2460" t="s">
        <v>20</v>
      </c>
      <c r="G2460">
        <v>46</v>
      </c>
      <c r="H2460">
        <v>1396.75</v>
      </c>
      <c r="I2460">
        <v>0.04</v>
      </c>
      <c r="J2460" t="s">
        <v>55</v>
      </c>
      <c r="K2460">
        <v>-75.7</v>
      </c>
      <c r="L2460">
        <v>30.98</v>
      </c>
      <c r="M2460">
        <v>19.510000000000002</v>
      </c>
      <c r="N2460" t="s">
        <v>1646</v>
      </c>
      <c r="O2460" t="s">
        <v>1568</v>
      </c>
      <c r="P2460" t="s">
        <v>1568</v>
      </c>
      <c r="Q2460" t="s">
        <v>40</v>
      </c>
      <c r="R2460" t="s">
        <v>25</v>
      </c>
      <c r="S2460" t="s">
        <v>75</v>
      </c>
      <c r="T2460" t="s">
        <v>1477</v>
      </c>
      <c r="U2460" t="s">
        <v>38</v>
      </c>
      <c r="V2460">
        <v>0.36</v>
      </c>
      <c r="W2460">
        <v>40312</v>
      </c>
    </row>
    <row r="2461" spans="1:23" x14ac:dyDescent="0.25">
      <c r="A2461">
        <v>34727</v>
      </c>
      <c r="B2461" s="3">
        <v>40615</v>
      </c>
      <c r="C2461" s="4">
        <f t="shared" si="114"/>
        <v>2011</v>
      </c>
      <c r="D2461" s="3" t="str">
        <f t="shared" si="115"/>
        <v>Mar</v>
      </c>
      <c r="E2461" s="3" t="str">
        <f t="shared" si="116"/>
        <v>Q4</v>
      </c>
      <c r="F2461" t="s">
        <v>20</v>
      </c>
      <c r="G2461">
        <v>20</v>
      </c>
      <c r="H2461">
        <v>159.71</v>
      </c>
      <c r="I2461">
        <v>0.1</v>
      </c>
      <c r="J2461" t="s">
        <v>55</v>
      </c>
      <c r="K2461">
        <v>-114.4135</v>
      </c>
      <c r="L2461">
        <v>8.0399999999999991</v>
      </c>
      <c r="M2461">
        <v>8.94</v>
      </c>
      <c r="N2461" t="s">
        <v>1630</v>
      </c>
      <c r="O2461" t="s">
        <v>1568</v>
      </c>
      <c r="P2461" t="s">
        <v>1568</v>
      </c>
      <c r="Q2461" t="s">
        <v>40</v>
      </c>
      <c r="R2461" t="s">
        <v>25</v>
      </c>
      <c r="S2461" t="s">
        <v>36</v>
      </c>
      <c r="T2461" t="s">
        <v>522</v>
      </c>
      <c r="U2461" t="s">
        <v>38</v>
      </c>
      <c r="V2461">
        <v>0.4</v>
      </c>
      <c r="W2461">
        <v>40619</v>
      </c>
    </row>
    <row r="2462" spans="1:23" x14ac:dyDescent="0.25">
      <c r="A2462">
        <v>34881</v>
      </c>
      <c r="B2462" s="3">
        <v>40581</v>
      </c>
      <c r="C2462" s="4">
        <f t="shared" si="114"/>
        <v>2011</v>
      </c>
      <c r="D2462" s="3" t="str">
        <f t="shared" si="115"/>
        <v>Feb</v>
      </c>
      <c r="E2462" s="3" t="str">
        <f t="shared" si="116"/>
        <v>Q4</v>
      </c>
      <c r="F2462" t="s">
        <v>62</v>
      </c>
      <c r="G2462">
        <v>37</v>
      </c>
      <c r="H2462">
        <v>187.37</v>
      </c>
      <c r="I2462">
        <v>0.01</v>
      </c>
      <c r="J2462" t="s">
        <v>21</v>
      </c>
      <c r="K2462">
        <v>-85.007999999999996</v>
      </c>
      <c r="L2462">
        <v>4.9800000000000004</v>
      </c>
      <c r="M2462">
        <v>4.95</v>
      </c>
      <c r="N2462" t="s">
        <v>1631</v>
      </c>
      <c r="O2462" t="s">
        <v>1568</v>
      </c>
      <c r="P2462" t="s">
        <v>1568</v>
      </c>
      <c r="Q2462" t="s">
        <v>40</v>
      </c>
      <c r="R2462" t="s">
        <v>25</v>
      </c>
      <c r="S2462" t="s">
        <v>36</v>
      </c>
      <c r="T2462" t="s">
        <v>683</v>
      </c>
      <c r="U2462" t="s">
        <v>38</v>
      </c>
      <c r="V2462">
        <v>0.37</v>
      </c>
      <c r="W2462">
        <v>40583</v>
      </c>
    </row>
    <row r="2463" spans="1:23" x14ac:dyDescent="0.25">
      <c r="A2463">
        <v>34882</v>
      </c>
      <c r="B2463" s="3">
        <v>40018</v>
      </c>
      <c r="C2463" s="4">
        <f t="shared" si="114"/>
        <v>2009</v>
      </c>
      <c r="D2463" s="3" t="str">
        <f t="shared" si="115"/>
        <v>Jul</v>
      </c>
      <c r="E2463" s="3" t="str">
        <f t="shared" si="116"/>
        <v>Q2</v>
      </c>
      <c r="F2463" t="s">
        <v>77</v>
      </c>
      <c r="G2463">
        <v>43</v>
      </c>
      <c r="H2463">
        <v>84.61</v>
      </c>
      <c r="I2463">
        <v>0.03</v>
      </c>
      <c r="J2463" t="s">
        <v>21</v>
      </c>
      <c r="K2463">
        <v>-15.099500000000001</v>
      </c>
      <c r="L2463">
        <v>1.88</v>
      </c>
      <c r="M2463">
        <v>1.49</v>
      </c>
      <c r="N2463" t="s">
        <v>1665</v>
      </c>
      <c r="O2463" t="s">
        <v>1568</v>
      </c>
      <c r="P2463" t="s">
        <v>1568</v>
      </c>
      <c r="Q2463" t="s">
        <v>59</v>
      </c>
      <c r="R2463" t="s">
        <v>25</v>
      </c>
      <c r="S2463" t="s">
        <v>36</v>
      </c>
      <c r="T2463" t="s">
        <v>169</v>
      </c>
      <c r="U2463" t="s">
        <v>38</v>
      </c>
      <c r="V2463">
        <v>0.37</v>
      </c>
      <c r="W2463">
        <v>40019</v>
      </c>
    </row>
    <row r="2464" spans="1:23" x14ac:dyDescent="0.25">
      <c r="A2464">
        <v>34916</v>
      </c>
      <c r="B2464" s="3">
        <v>40399</v>
      </c>
      <c r="C2464" s="4">
        <f t="shared" si="114"/>
        <v>2010</v>
      </c>
      <c r="D2464" s="3" t="str">
        <f t="shared" si="115"/>
        <v>Aug</v>
      </c>
      <c r="E2464" s="3" t="str">
        <f t="shared" si="116"/>
        <v>Q2</v>
      </c>
      <c r="F2464" t="s">
        <v>29</v>
      </c>
      <c r="G2464">
        <v>3</v>
      </c>
      <c r="H2464">
        <v>24.36</v>
      </c>
      <c r="I2464">
        <v>0.08</v>
      </c>
      <c r="J2464" t="s">
        <v>55</v>
      </c>
      <c r="K2464">
        <v>10.039999999999999</v>
      </c>
      <c r="L2464">
        <v>4.82</v>
      </c>
      <c r="M2464">
        <v>5.72</v>
      </c>
      <c r="N2464" t="s">
        <v>1657</v>
      </c>
      <c r="O2464" t="s">
        <v>1568</v>
      </c>
      <c r="P2464" t="s">
        <v>1568</v>
      </c>
      <c r="Q2464" t="s">
        <v>32</v>
      </c>
      <c r="R2464" t="s">
        <v>48</v>
      </c>
      <c r="S2464" t="s">
        <v>49</v>
      </c>
      <c r="T2464" t="s">
        <v>577</v>
      </c>
      <c r="U2464" t="s">
        <v>51</v>
      </c>
      <c r="V2464">
        <v>0.47</v>
      </c>
      <c r="W2464">
        <v>40401</v>
      </c>
    </row>
    <row r="2465" spans="1:23" x14ac:dyDescent="0.25">
      <c r="A2465">
        <v>35041</v>
      </c>
      <c r="B2465" s="3">
        <v>39918</v>
      </c>
      <c r="C2465" s="4">
        <f t="shared" si="114"/>
        <v>2009</v>
      </c>
      <c r="D2465" s="3" t="str">
        <f t="shared" si="115"/>
        <v>Apr</v>
      </c>
      <c r="E2465" s="3" t="str">
        <f t="shared" si="116"/>
        <v>Q1</v>
      </c>
      <c r="F2465" t="s">
        <v>44</v>
      </c>
      <c r="G2465">
        <v>28</v>
      </c>
      <c r="H2465">
        <v>443.73</v>
      </c>
      <c r="I2465">
        <v>0.01</v>
      </c>
      <c r="J2465" t="s">
        <v>21</v>
      </c>
      <c r="K2465">
        <v>-200.85899999999998</v>
      </c>
      <c r="L2465">
        <v>15.16</v>
      </c>
      <c r="M2465">
        <v>15.09</v>
      </c>
      <c r="N2465" t="s">
        <v>1636</v>
      </c>
      <c r="O2465" t="s">
        <v>1568</v>
      </c>
      <c r="P2465" t="s">
        <v>1568</v>
      </c>
      <c r="Q2465" t="s">
        <v>59</v>
      </c>
      <c r="R2465" t="s">
        <v>25</v>
      </c>
      <c r="S2465" t="s">
        <v>36</v>
      </c>
      <c r="T2465" t="s">
        <v>1666</v>
      </c>
      <c r="U2465" t="s">
        <v>38</v>
      </c>
      <c r="V2465">
        <v>0.39</v>
      </c>
      <c r="W2465">
        <v>39918</v>
      </c>
    </row>
    <row r="2466" spans="1:23" x14ac:dyDescent="0.25">
      <c r="A2466">
        <v>35302</v>
      </c>
      <c r="B2466" s="3">
        <v>40336</v>
      </c>
      <c r="C2466" s="4">
        <f t="shared" si="114"/>
        <v>2010</v>
      </c>
      <c r="D2466" s="3" t="str">
        <f t="shared" si="115"/>
        <v>Jun</v>
      </c>
      <c r="E2466" s="3" t="str">
        <f t="shared" si="116"/>
        <v>Q1</v>
      </c>
      <c r="F2466" t="s">
        <v>62</v>
      </c>
      <c r="G2466">
        <v>6</v>
      </c>
      <c r="H2466">
        <v>188.44</v>
      </c>
      <c r="I2466">
        <v>0.09</v>
      </c>
      <c r="J2466" t="s">
        <v>21</v>
      </c>
      <c r="K2466">
        <v>17.57</v>
      </c>
      <c r="L2466">
        <v>30.98</v>
      </c>
      <c r="M2466">
        <v>5.76</v>
      </c>
      <c r="N2466" t="s">
        <v>1647</v>
      </c>
      <c r="O2466" t="s">
        <v>1568</v>
      </c>
      <c r="P2466" t="s">
        <v>1568</v>
      </c>
      <c r="Q2466" t="s">
        <v>24</v>
      </c>
      <c r="R2466" t="s">
        <v>25</v>
      </c>
      <c r="S2466" t="s">
        <v>60</v>
      </c>
      <c r="T2466" t="s">
        <v>116</v>
      </c>
      <c r="U2466" t="s">
        <v>38</v>
      </c>
      <c r="V2466">
        <v>0.4</v>
      </c>
      <c r="W2466">
        <v>40336</v>
      </c>
    </row>
    <row r="2467" spans="1:23" x14ac:dyDescent="0.25">
      <c r="A2467">
        <v>35841</v>
      </c>
      <c r="B2467" s="3">
        <v>40671</v>
      </c>
      <c r="C2467" s="4">
        <f t="shared" si="114"/>
        <v>2011</v>
      </c>
      <c r="D2467" s="3" t="str">
        <f t="shared" si="115"/>
        <v>May</v>
      </c>
      <c r="E2467" s="3" t="str">
        <f t="shared" si="116"/>
        <v>Q1</v>
      </c>
      <c r="F2467" t="s">
        <v>62</v>
      </c>
      <c r="G2467">
        <v>23</v>
      </c>
      <c r="H2467">
        <v>230.41</v>
      </c>
      <c r="I2467">
        <v>0.06</v>
      </c>
      <c r="J2467" t="s">
        <v>21</v>
      </c>
      <c r="K2467">
        <v>94.39</v>
      </c>
      <c r="L2467">
        <v>9.9</v>
      </c>
      <c r="M2467">
        <v>1.39</v>
      </c>
      <c r="N2467" t="s">
        <v>1649</v>
      </c>
      <c r="O2467" t="s">
        <v>1568</v>
      </c>
      <c r="P2467" t="s">
        <v>1568</v>
      </c>
      <c r="Q2467" t="s">
        <v>24</v>
      </c>
      <c r="R2467" t="s">
        <v>25</v>
      </c>
      <c r="S2467" t="s">
        <v>75</v>
      </c>
      <c r="T2467" t="s">
        <v>1634</v>
      </c>
      <c r="U2467" t="s">
        <v>38</v>
      </c>
      <c r="V2467">
        <v>0.37</v>
      </c>
      <c r="W2467">
        <v>40672</v>
      </c>
    </row>
    <row r="2468" spans="1:23" x14ac:dyDescent="0.25">
      <c r="A2468">
        <v>36034</v>
      </c>
      <c r="B2468" s="3">
        <v>41198</v>
      </c>
      <c r="C2468" s="4">
        <f t="shared" si="114"/>
        <v>2012</v>
      </c>
      <c r="D2468" s="3" t="str">
        <f t="shared" si="115"/>
        <v>Oct</v>
      </c>
      <c r="E2468" s="3" t="str">
        <f t="shared" si="116"/>
        <v>Q3</v>
      </c>
      <c r="F2468" t="s">
        <v>29</v>
      </c>
      <c r="G2468">
        <v>10</v>
      </c>
      <c r="H2468">
        <v>19.36</v>
      </c>
      <c r="I2468">
        <v>0</v>
      </c>
      <c r="J2468" t="s">
        <v>21</v>
      </c>
      <c r="K2468">
        <v>-1.02</v>
      </c>
      <c r="L2468">
        <v>1.76</v>
      </c>
      <c r="M2468">
        <v>0.7</v>
      </c>
      <c r="N2468" t="s">
        <v>1661</v>
      </c>
      <c r="O2468" t="s">
        <v>1568</v>
      </c>
      <c r="P2468" t="s">
        <v>1568</v>
      </c>
      <c r="Q2468" t="s">
        <v>32</v>
      </c>
      <c r="R2468" t="s">
        <v>25</v>
      </c>
      <c r="S2468" t="s">
        <v>94</v>
      </c>
      <c r="T2468" t="s">
        <v>190</v>
      </c>
      <c r="U2468" t="s">
        <v>67</v>
      </c>
      <c r="V2468">
        <v>0.56000000000000005</v>
      </c>
      <c r="W2468">
        <v>41200</v>
      </c>
    </row>
    <row r="2469" spans="1:23" x14ac:dyDescent="0.25">
      <c r="A2469">
        <v>36065</v>
      </c>
      <c r="B2469" s="3">
        <v>40226</v>
      </c>
      <c r="C2469" s="4">
        <f t="shared" si="114"/>
        <v>2010</v>
      </c>
      <c r="D2469" s="3" t="str">
        <f t="shared" si="115"/>
        <v>Feb</v>
      </c>
      <c r="E2469" s="3" t="str">
        <f t="shared" si="116"/>
        <v>Q4</v>
      </c>
      <c r="F2469" t="s">
        <v>29</v>
      </c>
      <c r="G2469">
        <v>31</v>
      </c>
      <c r="H2469">
        <v>538.29999999999995</v>
      </c>
      <c r="I2469">
        <v>0.03</v>
      </c>
      <c r="J2469" t="s">
        <v>21</v>
      </c>
      <c r="K2469">
        <v>-63.98</v>
      </c>
      <c r="L2469">
        <v>16.98</v>
      </c>
      <c r="M2469">
        <v>12.39</v>
      </c>
      <c r="N2469" t="s">
        <v>1672</v>
      </c>
      <c r="O2469" t="s">
        <v>1568</v>
      </c>
      <c r="P2469" t="s">
        <v>1568</v>
      </c>
      <c r="Q2469" t="s">
        <v>24</v>
      </c>
      <c r="R2469" t="s">
        <v>25</v>
      </c>
      <c r="S2469" t="s">
        <v>75</v>
      </c>
      <c r="T2469" t="s">
        <v>473</v>
      </c>
      <c r="U2469" t="s">
        <v>38</v>
      </c>
      <c r="V2469">
        <v>0.35</v>
      </c>
      <c r="W2469">
        <v>40226</v>
      </c>
    </row>
    <row r="2470" spans="1:23" x14ac:dyDescent="0.25">
      <c r="A2470">
        <v>36355</v>
      </c>
      <c r="B2470" s="3">
        <v>40149</v>
      </c>
      <c r="C2470" s="4">
        <f t="shared" si="114"/>
        <v>2009</v>
      </c>
      <c r="D2470" s="3" t="str">
        <f t="shared" si="115"/>
        <v>Dec</v>
      </c>
      <c r="E2470" s="3" t="str">
        <f t="shared" si="116"/>
        <v>Q3</v>
      </c>
      <c r="F2470" t="s">
        <v>62</v>
      </c>
      <c r="G2470">
        <v>9</v>
      </c>
      <c r="H2470">
        <v>61.43</v>
      </c>
      <c r="I2470">
        <v>0.09</v>
      </c>
      <c r="J2470" t="s">
        <v>55</v>
      </c>
      <c r="K2470">
        <v>-42.975499999999997</v>
      </c>
      <c r="L2470">
        <v>5.4</v>
      </c>
      <c r="M2470">
        <v>7.78</v>
      </c>
      <c r="N2470" t="s">
        <v>1629</v>
      </c>
      <c r="O2470" t="s">
        <v>1568</v>
      </c>
      <c r="P2470" t="s">
        <v>1568</v>
      </c>
      <c r="Q2470" t="s">
        <v>59</v>
      </c>
      <c r="R2470" t="s">
        <v>25</v>
      </c>
      <c r="S2470" t="s">
        <v>36</v>
      </c>
      <c r="T2470" t="s">
        <v>327</v>
      </c>
      <c r="U2470" t="s">
        <v>38</v>
      </c>
      <c r="V2470">
        <v>0.37</v>
      </c>
      <c r="W2470">
        <v>40149</v>
      </c>
    </row>
    <row r="2471" spans="1:23" x14ac:dyDescent="0.25">
      <c r="A2471">
        <v>36358</v>
      </c>
      <c r="B2471" s="3">
        <v>39946</v>
      </c>
      <c r="C2471" s="4">
        <f t="shared" si="114"/>
        <v>2009</v>
      </c>
      <c r="D2471" s="3" t="str">
        <f t="shared" si="115"/>
        <v>May</v>
      </c>
      <c r="E2471" s="3" t="str">
        <f t="shared" si="116"/>
        <v>Q1</v>
      </c>
      <c r="F2471" t="s">
        <v>44</v>
      </c>
      <c r="G2471">
        <v>28</v>
      </c>
      <c r="H2471">
        <v>865.35</v>
      </c>
      <c r="I2471">
        <v>0.06</v>
      </c>
      <c r="J2471" t="s">
        <v>21</v>
      </c>
      <c r="K2471">
        <v>-159.25</v>
      </c>
      <c r="L2471">
        <v>30.42</v>
      </c>
      <c r="M2471">
        <v>8.65</v>
      </c>
      <c r="N2471" t="s">
        <v>1630</v>
      </c>
      <c r="O2471" t="s">
        <v>1568</v>
      </c>
      <c r="P2471" t="s">
        <v>1568</v>
      </c>
      <c r="Q2471" t="s">
        <v>40</v>
      </c>
      <c r="R2471" t="s">
        <v>41</v>
      </c>
      <c r="S2471" t="s">
        <v>69</v>
      </c>
      <c r="T2471" t="s">
        <v>371</v>
      </c>
      <c r="U2471" t="s">
        <v>38</v>
      </c>
      <c r="V2471">
        <v>0.74</v>
      </c>
      <c r="W2471">
        <v>39948</v>
      </c>
    </row>
    <row r="2472" spans="1:23" x14ac:dyDescent="0.25">
      <c r="A2472">
        <v>36739</v>
      </c>
      <c r="B2472" s="3">
        <v>40094</v>
      </c>
      <c r="C2472" s="4">
        <f t="shared" si="114"/>
        <v>2009</v>
      </c>
      <c r="D2472" s="3" t="str">
        <f t="shared" si="115"/>
        <v>Oct</v>
      </c>
      <c r="E2472" s="3" t="str">
        <f t="shared" si="116"/>
        <v>Q3</v>
      </c>
      <c r="F2472" t="s">
        <v>44</v>
      </c>
      <c r="G2472">
        <v>16</v>
      </c>
      <c r="H2472">
        <v>68.040000000000006</v>
      </c>
      <c r="I2472">
        <v>7.0000000000000007E-2</v>
      </c>
      <c r="J2472" t="s">
        <v>21</v>
      </c>
      <c r="K2472">
        <v>-55.521999999999998</v>
      </c>
      <c r="L2472">
        <v>3.98</v>
      </c>
      <c r="M2472">
        <v>5.26</v>
      </c>
      <c r="N2472" t="s">
        <v>1632</v>
      </c>
      <c r="O2472" t="s">
        <v>1568</v>
      </c>
      <c r="P2472" t="s">
        <v>1568</v>
      </c>
      <c r="Q2472" t="s">
        <v>32</v>
      </c>
      <c r="R2472" t="s">
        <v>25</v>
      </c>
      <c r="S2472" t="s">
        <v>36</v>
      </c>
      <c r="T2472" t="s">
        <v>1323</v>
      </c>
      <c r="U2472" t="s">
        <v>38</v>
      </c>
      <c r="V2472">
        <v>0.38</v>
      </c>
      <c r="W2472">
        <v>40096</v>
      </c>
    </row>
    <row r="2473" spans="1:23" x14ac:dyDescent="0.25">
      <c r="A2473">
        <v>36743</v>
      </c>
      <c r="B2473" s="3">
        <v>41160</v>
      </c>
      <c r="C2473" s="4">
        <f t="shared" si="114"/>
        <v>2012</v>
      </c>
      <c r="D2473" s="3" t="str">
        <f t="shared" si="115"/>
        <v>Sep</v>
      </c>
      <c r="E2473" s="3" t="str">
        <f t="shared" si="116"/>
        <v>Q2</v>
      </c>
      <c r="F2473" t="s">
        <v>77</v>
      </c>
      <c r="G2473">
        <v>3</v>
      </c>
      <c r="H2473">
        <v>26.13</v>
      </c>
      <c r="I2473">
        <v>0.1</v>
      </c>
      <c r="J2473" t="s">
        <v>21</v>
      </c>
      <c r="K2473">
        <v>-10.61</v>
      </c>
      <c r="L2473">
        <v>7.59</v>
      </c>
      <c r="M2473">
        <v>4</v>
      </c>
      <c r="N2473" t="s">
        <v>1662</v>
      </c>
      <c r="O2473" t="s">
        <v>1568</v>
      </c>
      <c r="P2473" t="s">
        <v>1568</v>
      </c>
      <c r="Q2473" t="s">
        <v>59</v>
      </c>
      <c r="R2473" t="s">
        <v>48</v>
      </c>
      <c r="S2473" t="s">
        <v>49</v>
      </c>
      <c r="T2473" t="s">
        <v>497</v>
      </c>
      <c r="U2473" t="s">
        <v>67</v>
      </c>
      <c r="V2473">
        <v>0.42</v>
      </c>
      <c r="W2473">
        <v>41161</v>
      </c>
    </row>
    <row r="2474" spans="1:23" x14ac:dyDescent="0.25">
      <c r="A2474">
        <v>36864</v>
      </c>
      <c r="B2474" s="3">
        <v>41119</v>
      </c>
      <c r="C2474" s="4">
        <f t="shared" si="114"/>
        <v>2012</v>
      </c>
      <c r="D2474" s="3" t="str">
        <f t="shared" si="115"/>
        <v>Jul</v>
      </c>
      <c r="E2474" s="3" t="str">
        <f t="shared" si="116"/>
        <v>Q2</v>
      </c>
      <c r="F2474" t="s">
        <v>20</v>
      </c>
      <c r="G2474">
        <v>9</v>
      </c>
      <c r="H2474">
        <v>55.49</v>
      </c>
      <c r="I2474">
        <v>0.05</v>
      </c>
      <c r="J2474" t="s">
        <v>21</v>
      </c>
      <c r="K2474">
        <v>7.23</v>
      </c>
      <c r="L2474">
        <v>6.08</v>
      </c>
      <c r="M2474">
        <v>0.91</v>
      </c>
      <c r="N2474" t="s">
        <v>1678</v>
      </c>
      <c r="O2474" t="s">
        <v>1568</v>
      </c>
      <c r="P2474" t="s">
        <v>1568</v>
      </c>
      <c r="Q2474" t="s">
        <v>59</v>
      </c>
      <c r="R2474" t="s">
        <v>25</v>
      </c>
      <c r="S2474" t="s">
        <v>94</v>
      </c>
      <c r="T2474" t="s">
        <v>1341</v>
      </c>
      <c r="U2474" t="s">
        <v>67</v>
      </c>
      <c r="V2474">
        <v>0.51</v>
      </c>
      <c r="W2474">
        <v>41121</v>
      </c>
    </row>
    <row r="2475" spans="1:23" x14ac:dyDescent="0.25">
      <c r="A2475">
        <v>37188</v>
      </c>
      <c r="B2475" s="3">
        <v>40972</v>
      </c>
      <c r="C2475" s="4">
        <f t="shared" si="114"/>
        <v>2012</v>
      </c>
      <c r="D2475" s="3" t="str">
        <f t="shared" si="115"/>
        <v>Mar</v>
      </c>
      <c r="E2475" s="3" t="str">
        <f t="shared" si="116"/>
        <v>Q4</v>
      </c>
      <c r="F2475" t="s">
        <v>77</v>
      </c>
      <c r="G2475">
        <v>24</v>
      </c>
      <c r="H2475">
        <v>132.02000000000001</v>
      </c>
      <c r="I2475">
        <v>0.04</v>
      </c>
      <c r="J2475" t="s">
        <v>55</v>
      </c>
      <c r="K2475">
        <v>-123.28</v>
      </c>
      <c r="L2475">
        <v>4.9800000000000004</v>
      </c>
      <c r="M2475">
        <v>8.33</v>
      </c>
      <c r="N2475" t="s">
        <v>1665</v>
      </c>
      <c r="O2475" t="s">
        <v>1568</v>
      </c>
      <c r="P2475" t="s">
        <v>1568</v>
      </c>
      <c r="Q2475" t="s">
        <v>59</v>
      </c>
      <c r="R2475" t="s">
        <v>25</v>
      </c>
      <c r="S2475" t="s">
        <v>60</v>
      </c>
      <c r="T2475" t="s">
        <v>61</v>
      </c>
      <c r="U2475" t="s">
        <v>38</v>
      </c>
      <c r="V2475">
        <v>0.38</v>
      </c>
      <c r="W2475">
        <v>40973</v>
      </c>
    </row>
    <row r="2476" spans="1:23" x14ac:dyDescent="0.25">
      <c r="A2476">
        <v>37414</v>
      </c>
      <c r="B2476" s="3">
        <v>40795</v>
      </c>
      <c r="C2476" s="4">
        <f t="shared" si="114"/>
        <v>2011</v>
      </c>
      <c r="D2476" s="3" t="str">
        <f t="shared" si="115"/>
        <v>Sep</v>
      </c>
      <c r="E2476" s="3" t="str">
        <f t="shared" si="116"/>
        <v>Q2</v>
      </c>
      <c r="F2476" t="s">
        <v>20</v>
      </c>
      <c r="G2476">
        <v>39</v>
      </c>
      <c r="H2476">
        <v>20596.580000000002</v>
      </c>
      <c r="I2476">
        <v>0.09</v>
      </c>
      <c r="J2476" t="s">
        <v>30</v>
      </c>
      <c r="K2476">
        <v>-1331.5533660000001</v>
      </c>
      <c r="L2476">
        <v>550.98</v>
      </c>
      <c r="M2476">
        <v>64.59</v>
      </c>
      <c r="N2476" t="s">
        <v>1644</v>
      </c>
      <c r="O2476" t="s">
        <v>1568</v>
      </c>
      <c r="P2476" t="s">
        <v>1568</v>
      </c>
      <c r="Q2476" t="s">
        <v>59</v>
      </c>
      <c r="R2476" t="s">
        <v>48</v>
      </c>
      <c r="S2476" t="s">
        <v>82</v>
      </c>
      <c r="T2476" t="s">
        <v>620</v>
      </c>
      <c r="U2476" t="s">
        <v>81</v>
      </c>
      <c r="V2476">
        <v>0.66</v>
      </c>
      <c r="W2476">
        <v>40797</v>
      </c>
    </row>
    <row r="2477" spans="1:23" x14ac:dyDescent="0.25">
      <c r="A2477">
        <v>37638</v>
      </c>
      <c r="B2477" s="3">
        <v>39834</v>
      </c>
      <c r="C2477" s="4">
        <f t="shared" si="114"/>
        <v>2009</v>
      </c>
      <c r="D2477" s="3" t="str">
        <f t="shared" si="115"/>
        <v>Jan</v>
      </c>
      <c r="E2477" s="3" t="str">
        <f t="shared" si="116"/>
        <v>Q4</v>
      </c>
      <c r="F2477" t="s">
        <v>20</v>
      </c>
      <c r="G2477">
        <v>33</v>
      </c>
      <c r="H2477">
        <v>139.97999999999999</v>
      </c>
      <c r="I2477">
        <v>7.0000000000000007E-2</v>
      </c>
      <c r="J2477" t="s">
        <v>21</v>
      </c>
      <c r="K2477">
        <v>-140.54</v>
      </c>
      <c r="L2477">
        <v>4.13</v>
      </c>
      <c r="M2477">
        <v>6.89</v>
      </c>
      <c r="N2477" t="s">
        <v>1056</v>
      </c>
      <c r="O2477" t="s">
        <v>1568</v>
      </c>
      <c r="P2477" t="s">
        <v>1568</v>
      </c>
      <c r="Q2477" t="s">
        <v>24</v>
      </c>
      <c r="R2477" t="s">
        <v>25</v>
      </c>
      <c r="S2477" t="s">
        <v>87</v>
      </c>
      <c r="T2477" t="s">
        <v>1197</v>
      </c>
      <c r="U2477" t="s">
        <v>38</v>
      </c>
      <c r="V2477">
        <v>0.39</v>
      </c>
      <c r="W2477">
        <v>39836</v>
      </c>
    </row>
    <row r="2478" spans="1:23" x14ac:dyDescent="0.25">
      <c r="A2478">
        <v>37734</v>
      </c>
      <c r="B2478" s="3">
        <v>40173</v>
      </c>
      <c r="C2478" s="4">
        <f t="shared" si="114"/>
        <v>2009</v>
      </c>
      <c r="D2478" s="3" t="str">
        <f t="shared" si="115"/>
        <v>Dec</v>
      </c>
      <c r="E2478" s="3" t="str">
        <f t="shared" si="116"/>
        <v>Q3</v>
      </c>
      <c r="F2478" t="s">
        <v>77</v>
      </c>
      <c r="G2478">
        <v>15</v>
      </c>
      <c r="H2478">
        <v>1393.39</v>
      </c>
      <c r="I2478">
        <v>0.08</v>
      </c>
      <c r="J2478" t="s">
        <v>21</v>
      </c>
      <c r="K2478">
        <v>84.15</v>
      </c>
      <c r="L2478">
        <v>100.97</v>
      </c>
      <c r="M2478">
        <v>7.18</v>
      </c>
      <c r="N2478" t="s">
        <v>1649</v>
      </c>
      <c r="O2478" t="s">
        <v>1568</v>
      </c>
      <c r="P2478" t="s">
        <v>1568</v>
      </c>
      <c r="Q2478" t="s">
        <v>24</v>
      </c>
      <c r="R2478" t="s">
        <v>41</v>
      </c>
      <c r="S2478" t="s">
        <v>69</v>
      </c>
      <c r="T2478" t="s">
        <v>1061</v>
      </c>
      <c r="U2478" t="s">
        <v>38</v>
      </c>
      <c r="V2478">
        <v>0.46</v>
      </c>
      <c r="W2478">
        <v>40174</v>
      </c>
    </row>
    <row r="2479" spans="1:23" x14ac:dyDescent="0.25">
      <c r="A2479">
        <v>37763</v>
      </c>
      <c r="B2479" s="3">
        <v>40947</v>
      </c>
      <c r="C2479" s="4">
        <f t="shared" si="114"/>
        <v>2012</v>
      </c>
      <c r="D2479" s="3" t="str">
        <f t="shared" si="115"/>
        <v>Feb</v>
      </c>
      <c r="E2479" s="3" t="str">
        <f t="shared" si="116"/>
        <v>Q4</v>
      </c>
      <c r="F2479" t="s">
        <v>44</v>
      </c>
      <c r="G2479">
        <v>29</v>
      </c>
      <c r="H2479">
        <v>169.61</v>
      </c>
      <c r="I2479">
        <v>0.1</v>
      </c>
      <c r="J2479" t="s">
        <v>21</v>
      </c>
      <c r="K2479">
        <v>-211.05950000000001</v>
      </c>
      <c r="L2479">
        <v>5.94</v>
      </c>
      <c r="M2479">
        <v>9.92</v>
      </c>
      <c r="N2479" t="s">
        <v>1640</v>
      </c>
      <c r="O2479" t="s">
        <v>1568</v>
      </c>
      <c r="P2479" t="s">
        <v>1568</v>
      </c>
      <c r="Q2479" t="s">
        <v>32</v>
      </c>
      <c r="R2479" t="s">
        <v>25</v>
      </c>
      <c r="S2479" t="s">
        <v>36</v>
      </c>
      <c r="T2479" t="s">
        <v>1411</v>
      </c>
      <c r="U2479" t="s">
        <v>38</v>
      </c>
      <c r="V2479">
        <v>0.38</v>
      </c>
      <c r="W2479">
        <v>40948</v>
      </c>
    </row>
    <row r="2480" spans="1:23" x14ac:dyDescent="0.25">
      <c r="A2480">
        <v>37859</v>
      </c>
      <c r="B2480" s="3">
        <v>39902</v>
      </c>
      <c r="C2480" s="4">
        <f t="shared" si="114"/>
        <v>2009</v>
      </c>
      <c r="D2480" s="3" t="str">
        <f t="shared" si="115"/>
        <v>Mar</v>
      </c>
      <c r="E2480" s="3" t="str">
        <f t="shared" si="116"/>
        <v>Q4</v>
      </c>
      <c r="F2480" t="s">
        <v>77</v>
      </c>
      <c r="G2480">
        <v>2</v>
      </c>
      <c r="H2480">
        <v>29.03</v>
      </c>
      <c r="I2480">
        <v>0.01</v>
      </c>
      <c r="J2480" t="s">
        <v>21</v>
      </c>
      <c r="K2480">
        <v>-11.83</v>
      </c>
      <c r="L2480">
        <v>11.34</v>
      </c>
      <c r="M2480">
        <v>5.01</v>
      </c>
      <c r="N2480" t="s">
        <v>1601</v>
      </c>
      <c r="O2480" t="s">
        <v>1568</v>
      </c>
      <c r="P2480" t="s">
        <v>1568</v>
      </c>
      <c r="Q2480" t="s">
        <v>24</v>
      </c>
      <c r="R2480" t="s">
        <v>25</v>
      </c>
      <c r="S2480" t="s">
        <v>60</v>
      </c>
      <c r="T2480" t="s">
        <v>223</v>
      </c>
      <c r="U2480" t="s">
        <v>38</v>
      </c>
      <c r="V2480">
        <v>0.36</v>
      </c>
      <c r="W2480">
        <v>39904</v>
      </c>
    </row>
    <row r="2481" spans="1:23" x14ac:dyDescent="0.25">
      <c r="A2481">
        <v>38048</v>
      </c>
      <c r="B2481" s="3">
        <v>40202</v>
      </c>
      <c r="C2481" s="4">
        <f t="shared" si="114"/>
        <v>2010</v>
      </c>
      <c r="D2481" s="3" t="str">
        <f t="shared" si="115"/>
        <v>Jan</v>
      </c>
      <c r="E2481" s="3" t="str">
        <f t="shared" si="116"/>
        <v>Q4</v>
      </c>
      <c r="F2481" t="s">
        <v>29</v>
      </c>
      <c r="G2481">
        <v>42</v>
      </c>
      <c r="H2481">
        <v>2252.2619999999997</v>
      </c>
      <c r="I2481">
        <v>0.1</v>
      </c>
      <c r="J2481" t="s">
        <v>21</v>
      </c>
      <c r="K2481">
        <v>478.10700000000003</v>
      </c>
      <c r="L2481">
        <v>65.989999999999995</v>
      </c>
      <c r="M2481">
        <v>5.63</v>
      </c>
      <c r="N2481" t="s">
        <v>1680</v>
      </c>
      <c r="O2481" t="s">
        <v>1568</v>
      </c>
      <c r="P2481" t="s">
        <v>1568</v>
      </c>
      <c r="Q2481" t="s">
        <v>40</v>
      </c>
      <c r="R2481" t="s">
        <v>41</v>
      </c>
      <c r="S2481" t="s">
        <v>42</v>
      </c>
      <c r="T2481" t="s">
        <v>1394</v>
      </c>
      <c r="U2481" t="s">
        <v>38</v>
      </c>
      <c r="V2481">
        <v>0.56000000000000005</v>
      </c>
      <c r="W2481">
        <v>40202</v>
      </c>
    </row>
    <row r="2482" spans="1:23" x14ac:dyDescent="0.25">
      <c r="A2482">
        <v>38305</v>
      </c>
      <c r="B2482" s="3">
        <v>40663</v>
      </c>
      <c r="C2482" s="4">
        <f t="shared" si="114"/>
        <v>2011</v>
      </c>
      <c r="D2482" s="3" t="str">
        <f t="shared" si="115"/>
        <v>Apr</v>
      </c>
      <c r="E2482" s="3" t="str">
        <f t="shared" si="116"/>
        <v>Q1</v>
      </c>
      <c r="F2482" t="s">
        <v>77</v>
      </c>
      <c r="G2482">
        <v>21</v>
      </c>
      <c r="H2482">
        <v>2561.6705000000002</v>
      </c>
      <c r="I2482">
        <v>0.08</v>
      </c>
      <c r="J2482" t="s">
        <v>21</v>
      </c>
      <c r="K2482">
        <v>88.766999999999996</v>
      </c>
      <c r="L2482">
        <v>155.99</v>
      </c>
      <c r="M2482">
        <v>8.08</v>
      </c>
      <c r="N2482" t="s">
        <v>1677</v>
      </c>
      <c r="O2482" t="s">
        <v>1568</v>
      </c>
      <c r="P2482" t="s">
        <v>1568</v>
      </c>
      <c r="Q2482" t="s">
        <v>32</v>
      </c>
      <c r="R2482" t="s">
        <v>41</v>
      </c>
      <c r="S2482" t="s">
        <v>42</v>
      </c>
      <c r="T2482" t="s">
        <v>330</v>
      </c>
      <c r="U2482" t="s">
        <v>38</v>
      </c>
      <c r="V2482">
        <v>0.6</v>
      </c>
      <c r="W2482">
        <v>40665</v>
      </c>
    </row>
    <row r="2483" spans="1:23" x14ac:dyDescent="0.25">
      <c r="A2483">
        <v>38371</v>
      </c>
      <c r="B2483" s="3">
        <v>40125</v>
      </c>
      <c r="C2483" s="4">
        <f t="shared" si="114"/>
        <v>2009</v>
      </c>
      <c r="D2483" s="3" t="str">
        <f t="shared" si="115"/>
        <v>Nov</v>
      </c>
      <c r="E2483" s="3" t="str">
        <f t="shared" si="116"/>
        <v>Q3</v>
      </c>
      <c r="F2483" t="s">
        <v>44</v>
      </c>
      <c r="G2483">
        <v>24</v>
      </c>
      <c r="H2483">
        <v>2004.4</v>
      </c>
      <c r="I2483">
        <v>0.05</v>
      </c>
      <c r="J2483" t="s">
        <v>55</v>
      </c>
      <c r="K2483">
        <v>544.29999999999995</v>
      </c>
      <c r="L2483">
        <v>83.1</v>
      </c>
      <c r="M2483">
        <v>6.13</v>
      </c>
      <c r="N2483" t="s">
        <v>1647</v>
      </c>
      <c r="O2483" t="s">
        <v>1568</v>
      </c>
      <c r="P2483" t="s">
        <v>1568</v>
      </c>
      <c r="Q2483" t="s">
        <v>24</v>
      </c>
      <c r="R2483" t="s">
        <v>41</v>
      </c>
      <c r="S2483" t="s">
        <v>69</v>
      </c>
      <c r="T2483" t="s">
        <v>567</v>
      </c>
      <c r="U2483" t="s">
        <v>38</v>
      </c>
      <c r="V2483">
        <v>0.45</v>
      </c>
      <c r="W2483">
        <v>40126</v>
      </c>
    </row>
    <row r="2484" spans="1:23" x14ac:dyDescent="0.25">
      <c r="A2484">
        <v>38789</v>
      </c>
      <c r="B2484" s="3">
        <v>40496</v>
      </c>
      <c r="C2484" s="4">
        <f t="shared" si="114"/>
        <v>2010</v>
      </c>
      <c r="D2484" s="3" t="str">
        <f t="shared" si="115"/>
        <v>Nov</v>
      </c>
      <c r="E2484" s="3" t="str">
        <f t="shared" si="116"/>
        <v>Q3</v>
      </c>
      <c r="F2484" t="s">
        <v>29</v>
      </c>
      <c r="G2484">
        <v>9</v>
      </c>
      <c r="H2484">
        <v>96.52</v>
      </c>
      <c r="I2484">
        <v>0.1</v>
      </c>
      <c r="J2484" t="s">
        <v>21</v>
      </c>
      <c r="K2484">
        <v>16.78</v>
      </c>
      <c r="L2484">
        <v>10.64</v>
      </c>
      <c r="M2484">
        <v>5.16</v>
      </c>
      <c r="N2484" t="s">
        <v>1649</v>
      </c>
      <c r="O2484" t="s">
        <v>1568</v>
      </c>
      <c r="P2484" t="s">
        <v>1568</v>
      </c>
      <c r="Q2484" t="s">
        <v>24</v>
      </c>
      <c r="R2484" t="s">
        <v>48</v>
      </c>
      <c r="S2484" t="s">
        <v>49</v>
      </c>
      <c r="T2484" t="s">
        <v>586</v>
      </c>
      <c r="U2484" t="s">
        <v>38</v>
      </c>
      <c r="V2484">
        <v>0.56999999999999995</v>
      </c>
      <c r="W2484">
        <v>40497</v>
      </c>
    </row>
    <row r="2485" spans="1:23" x14ac:dyDescent="0.25">
      <c r="A2485">
        <v>39076</v>
      </c>
      <c r="B2485" s="3">
        <v>40158</v>
      </c>
      <c r="C2485" s="4">
        <f t="shared" si="114"/>
        <v>2009</v>
      </c>
      <c r="D2485" s="3" t="str">
        <f t="shared" si="115"/>
        <v>Dec</v>
      </c>
      <c r="E2485" s="3" t="str">
        <f t="shared" si="116"/>
        <v>Q3</v>
      </c>
      <c r="F2485" t="s">
        <v>77</v>
      </c>
      <c r="G2485">
        <v>41</v>
      </c>
      <c r="H2485">
        <v>222.65</v>
      </c>
      <c r="I2485">
        <v>0.02</v>
      </c>
      <c r="J2485" t="s">
        <v>21</v>
      </c>
      <c r="K2485">
        <v>-131.16</v>
      </c>
      <c r="L2485">
        <v>5.28</v>
      </c>
      <c r="M2485">
        <v>6.26</v>
      </c>
      <c r="N2485" t="s">
        <v>1601</v>
      </c>
      <c r="O2485" t="s">
        <v>1568</v>
      </c>
      <c r="P2485" t="s">
        <v>1568</v>
      </c>
      <c r="Q2485" t="s">
        <v>40</v>
      </c>
      <c r="R2485" t="s">
        <v>25</v>
      </c>
      <c r="S2485" t="s">
        <v>60</v>
      </c>
      <c r="T2485" t="s">
        <v>573</v>
      </c>
      <c r="U2485" t="s">
        <v>38</v>
      </c>
      <c r="V2485">
        <v>0.4</v>
      </c>
      <c r="W2485">
        <v>40159</v>
      </c>
    </row>
    <row r="2486" spans="1:23" x14ac:dyDescent="0.25">
      <c r="A2486">
        <v>39173</v>
      </c>
      <c r="B2486" s="3">
        <v>39829</v>
      </c>
      <c r="C2486" s="4">
        <f t="shared" si="114"/>
        <v>2009</v>
      </c>
      <c r="D2486" s="3" t="str">
        <f t="shared" si="115"/>
        <v>Jan</v>
      </c>
      <c r="E2486" s="3" t="str">
        <f t="shared" si="116"/>
        <v>Q4</v>
      </c>
      <c r="F2486" t="s">
        <v>77</v>
      </c>
      <c r="G2486">
        <v>36</v>
      </c>
      <c r="H2486">
        <v>76.48</v>
      </c>
      <c r="I2486">
        <v>0.09</v>
      </c>
      <c r="J2486" t="s">
        <v>21</v>
      </c>
      <c r="K2486">
        <v>3.23</v>
      </c>
      <c r="L2486">
        <v>2.1800000000000002</v>
      </c>
      <c r="M2486">
        <v>0.78</v>
      </c>
      <c r="N2486" t="s">
        <v>1581</v>
      </c>
      <c r="O2486" t="s">
        <v>1568</v>
      </c>
      <c r="P2486" t="s">
        <v>1568</v>
      </c>
      <c r="Q2486" t="s">
        <v>24</v>
      </c>
      <c r="R2486" t="s">
        <v>25</v>
      </c>
      <c r="S2486" t="s">
        <v>65</v>
      </c>
      <c r="T2486" t="s">
        <v>424</v>
      </c>
      <c r="U2486" t="s">
        <v>67</v>
      </c>
      <c r="V2486">
        <v>0.52</v>
      </c>
      <c r="W2486">
        <v>39831</v>
      </c>
    </row>
    <row r="2487" spans="1:23" x14ac:dyDescent="0.25">
      <c r="A2487">
        <v>39335</v>
      </c>
      <c r="B2487" s="3">
        <v>39958</v>
      </c>
      <c r="C2487" s="4">
        <f t="shared" si="114"/>
        <v>2009</v>
      </c>
      <c r="D2487" s="3" t="str">
        <f t="shared" si="115"/>
        <v>May</v>
      </c>
      <c r="E2487" s="3" t="str">
        <f t="shared" si="116"/>
        <v>Q1</v>
      </c>
      <c r="F2487" t="s">
        <v>44</v>
      </c>
      <c r="G2487">
        <v>24</v>
      </c>
      <c r="H2487">
        <v>113.23</v>
      </c>
      <c r="I2487">
        <v>0.06</v>
      </c>
      <c r="J2487" t="s">
        <v>21</v>
      </c>
      <c r="K2487">
        <v>-45.64</v>
      </c>
      <c r="L2487">
        <v>4.7699999999999996</v>
      </c>
      <c r="M2487">
        <v>2.39</v>
      </c>
      <c r="N2487" t="s">
        <v>1664</v>
      </c>
      <c r="O2487" t="s">
        <v>1568</v>
      </c>
      <c r="P2487" t="s">
        <v>1568</v>
      </c>
      <c r="Q2487" t="s">
        <v>40</v>
      </c>
      <c r="R2487" t="s">
        <v>41</v>
      </c>
      <c r="S2487" t="s">
        <v>69</v>
      </c>
      <c r="T2487" t="s">
        <v>724</v>
      </c>
      <c r="U2487" t="s">
        <v>51</v>
      </c>
      <c r="V2487">
        <v>0.72</v>
      </c>
      <c r="W2487">
        <v>39959</v>
      </c>
    </row>
    <row r="2488" spans="1:23" x14ac:dyDescent="0.25">
      <c r="A2488">
        <v>39744</v>
      </c>
      <c r="B2488" s="3">
        <v>40000</v>
      </c>
      <c r="C2488" s="4">
        <f t="shared" si="114"/>
        <v>2009</v>
      </c>
      <c r="D2488" s="3" t="str">
        <f t="shared" si="115"/>
        <v>Jul</v>
      </c>
      <c r="E2488" s="3" t="str">
        <f t="shared" si="116"/>
        <v>Q2</v>
      </c>
      <c r="F2488" t="s">
        <v>62</v>
      </c>
      <c r="G2488">
        <v>6</v>
      </c>
      <c r="H2488">
        <v>63.61</v>
      </c>
      <c r="I2488">
        <v>0.01</v>
      </c>
      <c r="J2488" t="s">
        <v>21</v>
      </c>
      <c r="K2488">
        <v>7.59</v>
      </c>
      <c r="L2488">
        <v>10.06</v>
      </c>
      <c r="M2488">
        <v>2.06</v>
      </c>
      <c r="N2488" t="s">
        <v>1629</v>
      </c>
      <c r="O2488" t="s">
        <v>1568</v>
      </c>
      <c r="P2488" t="s">
        <v>1568</v>
      </c>
      <c r="Q2488" t="s">
        <v>32</v>
      </c>
      <c r="R2488" t="s">
        <v>25</v>
      </c>
      <c r="S2488" t="s">
        <v>60</v>
      </c>
      <c r="T2488" t="s">
        <v>594</v>
      </c>
      <c r="U2488" t="s">
        <v>67</v>
      </c>
      <c r="V2488">
        <v>0.39</v>
      </c>
      <c r="W2488">
        <v>40002</v>
      </c>
    </row>
    <row r="2489" spans="1:23" x14ac:dyDescent="0.25">
      <c r="A2489">
        <v>39878</v>
      </c>
      <c r="B2489" s="3">
        <v>40607</v>
      </c>
      <c r="C2489" s="4">
        <f t="shared" si="114"/>
        <v>2011</v>
      </c>
      <c r="D2489" s="3" t="str">
        <f t="shared" si="115"/>
        <v>Mar</v>
      </c>
      <c r="E2489" s="3" t="str">
        <f t="shared" si="116"/>
        <v>Q4</v>
      </c>
      <c r="F2489" t="s">
        <v>44</v>
      </c>
      <c r="G2489">
        <v>50</v>
      </c>
      <c r="H2489">
        <v>7663.74</v>
      </c>
      <c r="I2489">
        <v>0</v>
      </c>
      <c r="J2489" t="s">
        <v>30</v>
      </c>
      <c r="K2489">
        <v>-375.33210000000008</v>
      </c>
      <c r="L2489">
        <v>150.97999999999999</v>
      </c>
      <c r="M2489">
        <v>39.25</v>
      </c>
      <c r="N2489" t="s">
        <v>1643</v>
      </c>
      <c r="O2489" t="s">
        <v>1568</v>
      </c>
      <c r="P2489" t="s">
        <v>1568</v>
      </c>
      <c r="Q2489" t="s">
        <v>40</v>
      </c>
      <c r="R2489" t="s">
        <v>48</v>
      </c>
      <c r="S2489" t="s">
        <v>82</v>
      </c>
      <c r="T2489" t="s">
        <v>1379</v>
      </c>
      <c r="U2489" t="s">
        <v>81</v>
      </c>
      <c r="V2489">
        <v>0.75</v>
      </c>
      <c r="W2489">
        <v>40609</v>
      </c>
    </row>
    <row r="2490" spans="1:23" x14ac:dyDescent="0.25">
      <c r="A2490">
        <v>39972</v>
      </c>
      <c r="B2490" s="3">
        <v>41177</v>
      </c>
      <c r="C2490" s="4">
        <f t="shared" si="114"/>
        <v>2012</v>
      </c>
      <c r="D2490" s="3" t="str">
        <f t="shared" si="115"/>
        <v>Sep</v>
      </c>
      <c r="E2490" s="3" t="str">
        <f t="shared" si="116"/>
        <v>Q2</v>
      </c>
      <c r="F2490" t="s">
        <v>44</v>
      </c>
      <c r="G2490">
        <v>35</v>
      </c>
      <c r="H2490">
        <v>224.58</v>
      </c>
      <c r="I2490">
        <v>0.03</v>
      </c>
      <c r="J2490" t="s">
        <v>21</v>
      </c>
      <c r="K2490">
        <v>108.49</v>
      </c>
      <c r="L2490">
        <v>6.3</v>
      </c>
      <c r="M2490">
        <v>0.5</v>
      </c>
      <c r="N2490" t="s">
        <v>1643</v>
      </c>
      <c r="O2490" t="s">
        <v>1568</v>
      </c>
      <c r="P2490" t="s">
        <v>1568</v>
      </c>
      <c r="Q2490" t="s">
        <v>40</v>
      </c>
      <c r="R2490" t="s">
        <v>25</v>
      </c>
      <c r="S2490" t="s">
        <v>87</v>
      </c>
      <c r="T2490" t="s">
        <v>886</v>
      </c>
      <c r="U2490" t="s">
        <v>38</v>
      </c>
      <c r="V2490">
        <v>0.39</v>
      </c>
      <c r="W2490">
        <v>41178</v>
      </c>
    </row>
    <row r="2491" spans="1:23" x14ac:dyDescent="0.25">
      <c r="A2491">
        <v>40643</v>
      </c>
      <c r="B2491" s="3">
        <v>40638</v>
      </c>
      <c r="C2491" s="4">
        <f t="shared" si="114"/>
        <v>2011</v>
      </c>
      <c r="D2491" s="3" t="str">
        <f t="shared" si="115"/>
        <v>Apr</v>
      </c>
      <c r="E2491" s="3" t="str">
        <f t="shared" si="116"/>
        <v>Q1</v>
      </c>
      <c r="F2491" t="s">
        <v>77</v>
      </c>
      <c r="G2491">
        <v>23</v>
      </c>
      <c r="H2491">
        <v>258.74</v>
      </c>
      <c r="I2491">
        <v>0.05</v>
      </c>
      <c r="J2491" t="s">
        <v>21</v>
      </c>
      <c r="K2491">
        <v>10.8</v>
      </c>
      <c r="L2491">
        <v>11.58</v>
      </c>
      <c r="M2491">
        <v>5.72</v>
      </c>
      <c r="N2491" t="s">
        <v>1644</v>
      </c>
      <c r="O2491" t="s">
        <v>1568</v>
      </c>
      <c r="P2491" t="s">
        <v>1568</v>
      </c>
      <c r="Q2491" t="s">
        <v>59</v>
      </c>
      <c r="R2491" t="s">
        <v>25</v>
      </c>
      <c r="S2491" t="s">
        <v>75</v>
      </c>
      <c r="T2491" t="s">
        <v>301</v>
      </c>
      <c r="U2491" t="s">
        <v>38</v>
      </c>
      <c r="V2491">
        <v>0.35</v>
      </c>
      <c r="W2491">
        <v>40640</v>
      </c>
    </row>
    <row r="2492" spans="1:23" x14ac:dyDescent="0.25">
      <c r="A2492">
        <v>40870</v>
      </c>
      <c r="B2492" s="3">
        <v>40888</v>
      </c>
      <c r="C2492" s="4">
        <f t="shared" si="114"/>
        <v>2011</v>
      </c>
      <c r="D2492" s="3" t="str">
        <f t="shared" si="115"/>
        <v>Dec</v>
      </c>
      <c r="E2492" s="3" t="str">
        <f t="shared" si="116"/>
        <v>Q3</v>
      </c>
      <c r="F2492" t="s">
        <v>77</v>
      </c>
      <c r="G2492">
        <v>43</v>
      </c>
      <c r="H2492">
        <v>12858.88</v>
      </c>
      <c r="I2492">
        <v>0.08</v>
      </c>
      <c r="J2492" t="s">
        <v>21</v>
      </c>
      <c r="K2492">
        <v>4833.2700000000004</v>
      </c>
      <c r="L2492">
        <v>300.97000000000003</v>
      </c>
      <c r="M2492">
        <v>7.18</v>
      </c>
      <c r="N2492" t="s">
        <v>1668</v>
      </c>
      <c r="O2492" t="s">
        <v>1568</v>
      </c>
      <c r="P2492" t="s">
        <v>1568</v>
      </c>
      <c r="Q2492" t="s">
        <v>40</v>
      </c>
      <c r="R2492" t="s">
        <v>41</v>
      </c>
      <c r="S2492" t="s">
        <v>69</v>
      </c>
      <c r="T2492" t="s">
        <v>1628</v>
      </c>
      <c r="U2492" t="s">
        <v>38</v>
      </c>
      <c r="V2492">
        <v>0.48</v>
      </c>
      <c r="W2492">
        <v>40888</v>
      </c>
    </row>
    <row r="2493" spans="1:23" x14ac:dyDescent="0.25">
      <c r="A2493">
        <v>40934</v>
      </c>
      <c r="B2493" s="3">
        <v>40860</v>
      </c>
      <c r="C2493" s="4">
        <f t="shared" si="114"/>
        <v>2011</v>
      </c>
      <c r="D2493" s="3" t="str">
        <f t="shared" si="115"/>
        <v>Nov</v>
      </c>
      <c r="E2493" s="3" t="str">
        <f t="shared" si="116"/>
        <v>Q3</v>
      </c>
      <c r="F2493" t="s">
        <v>44</v>
      </c>
      <c r="G2493">
        <v>28</v>
      </c>
      <c r="H2493">
        <v>49.49</v>
      </c>
      <c r="I2493">
        <v>0.01</v>
      </c>
      <c r="J2493" t="s">
        <v>21</v>
      </c>
      <c r="K2493">
        <v>-1.23</v>
      </c>
      <c r="L2493">
        <v>1.76</v>
      </c>
      <c r="M2493">
        <v>0.7</v>
      </c>
      <c r="N2493" t="s">
        <v>1665</v>
      </c>
      <c r="O2493" t="s">
        <v>1568</v>
      </c>
      <c r="P2493" t="s">
        <v>1568</v>
      </c>
      <c r="Q2493" t="s">
        <v>59</v>
      </c>
      <c r="R2493" t="s">
        <v>25</v>
      </c>
      <c r="S2493" t="s">
        <v>94</v>
      </c>
      <c r="T2493" t="s">
        <v>190</v>
      </c>
      <c r="U2493" t="s">
        <v>67</v>
      </c>
      <c r="V2493">
        <v>0.56000000000000005</v>
      </c>
      <c r="W2493">
        <v>40861</v>
      </c>
    </row>
    <row r="2494" spans="1:23" x14ac:dyDescent="0.25">
      <c r="A2494">
        <v>41254</v>
      </c>
      <c r="B2494" s="3">
        <v>40553</v>
      </c>
      <c r="C2494" s="4">
        <f t="shared" si="114"/>
        <v>2011</v>
      </c>
      <c r="D2494" s="3" t="str">
        <f t="shared" si="115"/>
        <v>Jan</v>
      </c>
      <c r="E2494" s="3" t="str">
        <f t="shared" si="116"/>
        <v>Q4</v>
      </c>
      <c r="F2494" t="s">
        <v>77</v>
      </c>
      <c r="G2494">
        <v>17</v>
      </c>
      <c r="H2494">
        <v>1782.68</v>
      </c>
      <c r="I2494">
        <v>0.08</v>
      </c>
      <c r="J2494" t="s">
        <v>21</v>
      </c>
      <c r="K2494">
        <v>280.64</v>
      </c>
      <c r="L2494">
        <v>107.53</v>
      </c>
      <c r="M2494">
        <v>5.81</v>
      </c>
      <c r="N2494" t="s">
        <v>1664</v>
      </c>
      <c r="O2494" t="s">
        <v>1568</v>
      </c>
      <c r="P2494" t="s">
        <v>1568</v>
      </c>
      <c r="Q2494" t="s">
        <v>40</v>
      </c>
      <c r="R2494" t="s">
        <v>48</v>
      </c>
      <c r="S2494" t="s">
        <v>49</v>
      </c>
      <c r="T2494" t="s">
        <v>468</v>
      </c>
      <c r="U2494" t="s">
        <v>47</v>
      </c>
      <c r="V2494">
        <v>0.65</v>
      </c>
      <c r="W2494">
        <v>40555</v>
      </c>
    </row>
    <row r="2495" spans="1:23" x14ac:dyDescent="0.25">
      <c r="A2495">
        <v>41472</v>
      </c>
      <c r="B2495" s="3">
        <v>40201</v>
      </c>
      <c r="C2495" s="4">
        <f t="shared" si="114"/>
        <v>2010</v>
      </c>
      <c r="D2495" s="3" t="str">
        <f t="shared" si="115"/>
        <v>Jan</v>
      </c>
      <c r="E2495" s="3" t="str">
        <f t="shared" si="116"/>
        <v>Q4</v>
      </c>
      <c r="F2495" t="s">
        <v>20</v>
      </c>
      <c r="G2495">
        <v>48</v>
      </c>
      <c r="H2495">
        <v>280.87</v>
      </c>
      <c r="I2495">
        <v>0.01</v>
      </c>
      <c r="J2495" t="s">
        <v>55</v>
      </c>
      <c r="K2495">
        <v>-214.15299999999999</v>
      </c>
      <c r="L2495">
        <v>5.38</v>
      </c>
      <c r="M2495">
        <v>7.57</v>
      </c>
      <c r="N2495" t="s">
        <v>1584</v>
      </c>
      <c r="O2495" t="s">
        <v>1568</v>
      </c>
      <c r="P2495" t="s">
        <v>1568</v>
      </c>
      <c r="Q2495" t="s">
        <v>59</v>
      </c>
      <c r="R2495" t="s">
        <v>25</v>
      </c>
      <c r="S2495" t="s">
        <v>36</v>
      </c>
      <c r="T2495" t="s">
        <v>1605</v>
      </c>
      <c r="U2495" t="s">
        <v>38</v>
      </c>
      <c r="V2495">
        <v>0.36</v>
      </c>
      <c r="W2495">
        <v>40208</v>
      </c>
    </row>
    <row r="2496" spans="1:23" x14ac:dyDescent="0.25">
      <c r="A2496">
        <v>41830</v>
      </c>
      <c r="B2496" s="3">
        <v>40956</v>
      </c>
      <c r="C2496" s="4">
        <f t="shared" si="114"/>
        <v>2012</v>
      </c>
      <c r="D2496" s="3" t="str">
        <f t="shared" si="115"/>
        <v>Feb</v>
      </c>
      <c r="E2496" s="3" t="str">
        <f t="shared" si="116"/>
        <v>Q4</v>
      </c>
      <c r="F2496" t="s">
        <v>20</v>
      </c>
      <c r="G2496">
        <v>42</v>
      </c>
      <c r="H2496">
        <v>5361.08</v>
      </c>
      <c r="I2496">
        <v>0</v>
      </c>
      <c r="J2496" t="s">
        <v>30</v>
      </c>
      <c r="K2496">
        <v>1841.92</v>
      </c>
      <c r="L2496">
        <v>120.97</v>
      </c>
      <c r="M2496">
        <v>26.3</v>
      </c>
      <c r="N2496" t="s">
        <v>1641</v>
      </c>
      <c r="O2496" t="s">
        <v>1568</v>
      </c>
      <c r="P2496" t="s">
        <v>1568</v>
      </c>
      <c r="Q2496" t="s">
        <v>59</v>
      </c>
      <c r="R2496" t="s">
        <v>41</v>
      </c>
      <c r="S2496" t="s">
        <v>207</v>
      </c>
      <c r="T2496" t="s">
        <v>481</v>
      </c>
      <c r="U2496" t="s">
        <v>35</v>
      </c>
      <c r="V2496">
        <v>0.38</v>
      </c>
      <c r="W2496">
        <v>40963</v>
      </c>
    </row>
    <row r="2497" spans="1:23" x14ac:dyDescent="0.25">
      <c r="A2497">
        <v>42144</v>
      </c>
      <c r="B2497" s="3">
        <v>40129</v>
      </c>
      <c r="C2497" s="4">
        <f t="shared" si="114"/>
        <v>2009</v>
      </c>
      <c r="D2497" s="3" t="str">
        <f t="shared" si="115"/>
        <v>Nov</v>
      </c>
      <c r="E2497" s="3" t="str">
        <f t="shared" si="116"/>
        <v>Q3</v>
      </c>
      <c r="F2497" t="s">
        <v>62</v>
      </c>
      <c r="G2497">
        <v>10</v>
      </c>
      <c r="H2497">
        <v>670.03</v>
      </c>
      <c r="I2497">
        <v>0.01</v>
      </c>
      <c r="J2497" t="s">
        <v>55</v>
      </c>
      <c r="K2497">
        <v>-326.47000000000003</v>
      </c>
      <c r="L2497">
        <v>64.650000000000006</v>
      </c>
      <c r="M2497">
        <v>35</v>
      </c>
      <c r="N2497" t="s">
        <v>1629</v>
      </c>
      <c r="O2497" t="s">
        <v>1568</v>
      </c>
      <c r="P2497" t="s">
        <v>1568</v>
      </c>
      <c r="Q2497" t="s">
        <v>32</v>
      </c>
      <c r="R2497" t="s">
        <v>25</v>
      </c>
      <c r="S2497" t="s">
        <v>26</v>
      </c>
      <c r="T2497" t="s">
        <v>1045</v>
      </c>
      <c r="U2497" t="s">
        <v>28</v>
      </c>
      <c r="V2497">
        <v>0.8</v>
      </c>
      <c r="W2497">
        <v>40131</v>
      </c>
    </row>
    <row r="2498" spans="1:23" x14ac:dyDescent="0.25">
      <c r="A2498">
        <v>42439</v>
      </c>
      <c r="B2498" s="3">
        <v>40348</v>
      </c>
      <c r="C2498" s="4">
        <f t="shared" si="114"/>
        <v>2010</v>
      </c>
      <c r="D2498" s="3" t="str">
        <f t="shared" si="115"/>
        <v>Jun</v>
      </c>
      <c r="E2498" s="3" t="str">
        <f t="shared" si="116"/>
        <v>Q1</v>
      </c>
      <c r="F2498" t="s">
        <v>44</v>
      </c>
      <c r="G2498">
        <v>28</v>
      </c>
      <c r="H2498">
        <v>164.5</v>
      </c>
      <c r="I2498">
        <v>0.01</v>
      </c>
      <c r="J2498" t="s">
        <v>21</v>
      </c>
      <c r="K2498">
        <v>62.68</v>
      </c>
      <c r="L2498">
        <v>5.84</v>
      </c>
      <c r="M2498">
        <v>1</v>
      </c>
      <c r="N2498" t="s">
        <v>1632</v>
      </c>
      <c r="O2498" t="s">
        <v>1568</v>
      </c>
      <c r="P2498" t="s">
        <v>1568</v>
      </c>
      <c r="Q2498" t="s">
        <v>32</v>
      </c>
      <c r="R2498" t="s">
        <v>25</v>
      </c>
      <c r="S2498" t="s">
        <v>94</v>
      </c>
      <c r="T2498" t="s">
        <v>1125</v>
      </c>
      <c r="U2498" t="s">
        <v>67</v>
      </c>
      <c r="V2498">
        <v>0.38</v>
      </c>
      <c r="W2498">
        <v>40349</v>
      </c>
    </row>
    <row r="2499" spans="1:23" x14ac:dyDescent="0.25">
      <c r="A2499">
        <v>42758</v>
      </c>
      <c r="B2499" s="3">
        <v>41223</v>
      </c>
      <c r="C2499" s="4">
        <f t="shared" ref="C2499:C2562" si="117">YEAR(B2499)</f>
        <v>2012</v>
      </c>
      <c r="D2499" s="3" t="str">
        <f t="shared" ref="D2499:D2562" si="118">TEXT(B2499,"MMM")</f>
        <v>Nov</v>
      </c>
      <c r="E2499" s="3" t="str">
        <f t="shared" ref="E2499:E2562" si="119">IF(AND(MONTH(B2499)&gt;=4,MONTH(B2499)&lt;=6),"Q1",IF(AND(MONTH(B2499)&gt;=7,MONTH(B2499)&lt;=9),"Q2",IF(AND(MONTH(B2499)&gt;=10,MONTH(B2499)&lt;=12),"Q3",IF(AND(MONTH(B2499)&gt;=1,MONTH(B2499)&lt;=3),"Q4"))))</f>
        <v>Q3</v>
      </c>
      <c r="F2499" t="s">
        <v>77</v>
      </c>
      <c r="G2499">
        <v>12</v>
      </c>
      <c r="H2499">
        <v>1769.74</v>
      </c>
      <c r="I2499">
        <v>7.0000000000000007E-2</v>
      </c>
      <c r="J2499" t="s">
        <v>21</v>
      </c>
      <c r="K2499">
        <v>-333.69</v>
      </c>
      <c r="L2499">
        <v>152.47999999999999</v>
      </c>
      <c r="M2499">
        <v>4</v>
      </c>
      <c r="N2499" t="s">
        <v>1682</v>
      </c>
      <c r="O2499" t="s">
        <v>1568</v>
      </c>
      <c r="P2499" t="s">
        <v>1568</v>
      </c>
      <c r="Q2499" t="s">
        <v>59</v>
      </c>
      <c r="R2499" t="s">
        <v>41</v>
      </c>
      <c r="S2499" t="s">
        <v>69</v>
      </c>
      <c r="T2499" t="s">
        <v>831</v>
      </c>
      <c r="U2499" t="s">
        <v>38</v>
      </c>
      <c r="V2499">
        <v>0.79</v>
      </c>
      <c r="W2499">
        <v>41225</v>
      </c>
    </row>
    <row r="2500" spans="1:23" x14ac:dyDescent="0.25">
      <c r="A2500">
        <v>42950</v>
      </c>
      <c r="B2500" s="3">
        <v>40412</v>
      </c>
      <c r="C2500" s="4">
        <f t="shared" si="117"/>
        <v>2010</v>
      </c>
      <c r="D2500" s="3" t="str">
        <f t="shared" si="118"/>
        <v>Aug</v>
      </c>
      <c r="E2500" s="3" t="str">
        <f t="shared" si="119"/>
        <v>Q2</v>
      </c>
      <c r="F2500" t="s">
        <v>29</v>
      </c>
      <c r="G2500">
        <v>38</v>
      </c>
      <c r="H2500">
        <v>1142.4849999999999</v>
      </c>
      <c r="I2500">
        <v>0.09</v>
      </c>
      <c r="J2500" t="s">
        <v>21</v>
      </c>
      <c r="K2500">
        <v>303.399</v>
      </c>
      <c r="L2500">
        <v>35.99</v>
      </c>
      <c r="M2500">
        <v>1.25</v>
      </c>
      <c r="N2500" t="s">
        <v>1657</v>
      </c>
      <c r="O2500" t="s">
        <v>1568</v>
      </c>
      <c r="P2500" t="s">
        <v>1568</v>
      </c>
      <c r="Q2500" t="s">
        <v>24</v>
      </c>
      <c r="R2500" t="s">
        <v>41</v>
      </c>
      <c r="S2500" t="s">
        <v>42</v>
      </c>
      <c r="T2500" t="s">
        <v>687</v>
      </c>
      <c r="U2500" t="s">
        <v>51</v>
      </c>
      <c r="V2500">
        <v>0.56999999999999995</v>
      </c>
      <c r="W2500">
        <v>40413</v>
      </c>
    </row>
    <row r="2501" spans="1:23" x14ac:dyDescent="0.25">
      <c r="A2501">
        <v>42951</v>
      </c>
      <c r="B2501" s="3">
        <v>41168</v>
      </c>
      <c r="C2501" s="4">
        <f t="shared" si="117"/>
        <v>2012</v>
      </c>
      <c r="D2501" s="3" t="str">
        <f t="shared" si="118"/>
        <v>Sep</v>
      </c>
      <c r="E2501" s="3" t="str">
        <f t="shared" si="119"/>
        <v>Q2</v>
      </c>
      <c r="F2501" t="s">
        <v>77</v>
      </c>
      <c r="G2501">
        <v>20</v>
      </c>
      <c r="H2501">
        <v>2104.991</v>
      </c>
      <c r="I2501">
        <v>0.09</v>
      </c>
      <c r="J2501" t="s">
        <v>21</v>
      </c>
      <c r="K2501">
        <v>165.447</v>
      </c>
      <c r="L2501">
        <v>125.99</v>
      </c>
      <c r="M2501">
        <v>8.8000000000000007</v>
      </c>
      <c r="N2501" t="s">
        <v>1678</v>
      </c>
      <c r="O2501" t="s">
        <v>1568</v>
      </c>
      <c r="P2501" t="s">
        <v>1568</v>
      </c>
      <c r="Q2501" t="s">
        <v>59</v>
      </c>
      <c r="R2501" t="s">
        <v>41</v>
      </c>
      <c r="S2501" t="s">
        <v>42</v>
      </c>
      <c r="T2501" t="s">
        <v>788</v>
      </c>
      <c r="U2501" t="s">
        <v>38</v>
      </c>
      <c r="V2501">
        <v>0.59</v>
      </c>
      <c r="W2501">
        <v>41170</v>
      </c>
    </row>
    <row r="2502" spans="1:23" x14ac:dyDescent="0.25">
      <c r="A2502">
        <v>43172</v>
      </c>
      <c r="B2502" s="3">
        <v>39997</v>
      </c>
      <c r="C2502" s="4">
        <f t="shared" si="117"/>
        <v>2009</v>
      </c>
      <c r="D2502" s="3" t="str">
        <f t="shared" si="118"/>
        <v>Jul</v>
      </c>
      <c r="E2502" s="3" t="str">
        <f t="shared" si="119"/>
        <v>Q2</v>
      </c>
      <c r="F2502" t="s">
        <v>20</v>
      </c>
      <c r="G2502">
        <v>19</v>
      </c>
      <c r="H2502">
        <v>28.34</v>
      </c>
      <c r="I2502">
        <v>0.09</v>
      </c>
      <c r="J2502" t="s">
        <v>21</v>
      </c>
      <c r="K2502">
        <v>1.68</v>
      </c>
      <c r="L2502">
        <v>1.48</v>
      </c>
      <c r="M2502">
        <v>0.7</v>
      </c>
      <c r="N2502" t="s">
        <v>1541</v>
      </c>
      <c r="O2502" t="s">
        <v>1568</v>
      </c>
      <c r="P2502" t="s">
        <v>1568</v>
      </c>
      <c r="Q2502" t="s">
        <v>40</v>
      </c>
      <c r="R2502" t="s">
        <v>25</v>
      </c>
      <c r="S2502" t="s">
        <v>65</v>
      </c>
      <c r="T2502" t="s">
        <v>615</v>
      </c>
      <c r="U2502" t="s">
        <v>67</v>
      </c>
      <c r="V2502">
        <v>0.37</v>
      </c>
      <c r="W2502">
        <v>39999</v>
      </c>
    </row>
    <row r="2503" spans="1:23" x14ac:dyDescent="0.25">
      <c r="A2503">
        <v>43270</v>
      </c>
      <c r="B2503" s="3">
        <v>41153</v>
      </c>
      <c r="C2503" s="4">
        <f t="shared" si="117"/>
        <v>2012</v>
      </c>
      <c r="D2503" s="3" t="str">
        <f t="shared" si="118"/>
        <v>Sep</v>
      </c>
      <c r="E2503" s="3" t="str">
        <f t="shared" si="119"/>
        <v>Q2</v>
      </c>
      <c r="F2503" t="s">
        <v>77</v>
      </c>
      <c r="G2503">
        <v>35</v>
      </c>
      <c r="H2503">
        <v>343.92</v>
      </c>
      <c r="I2503">
        <v>0.06</v>
      </c>
      <c r="J2503" t="s">
        <v>21</v>
      </c>
      <c r="K2503">
        <v>154.54</v>
      </c>
      <c r="L2503">
        <v>10.35</v>
      </c>
      <c r="M2503">
        <v>0.99</v>
      </c>
      <c r="N2503" t="s">
        <v>1669</v>
      </c>
      <c r="O2503" t="s">
        <v>1568</v>
      </c>
      <c r="P2503" t="s">
        <v>1568</v>
      </c>
      <c r="Q2503" t="s">
        <v>32</v>
      </c>
      <c r="R2503" t="s">
        <v>25</v>
      </c>
      <c r="S2503" t="s">
        <v>87</v>
      </c>
      <c r="T2503" t="s">
        <v>1335</v>
      </c>
      <c r="U2503" t="s">
        <v>38</v>
      </c>
      <c r="V2503">
        <v>0.37</v>
      </c>
      <c r="W2503">
        <v>41155</v>
      </c>
    </row>
    <row r="2504" spans="1:23" x14ac:dyDescent="0.25">
      <c r="A2504">
        <v>43271</v>
      </c>
      <c r="B2504" s="3">
        <v>40240</v>
      </c>
      <c r="C2504" s="4">
        <f t="shared" si="117"/>
        <v>2010</v>
      </c>
      <c r="D2504" s="3" t="str">
        <f t="shared" si="118"/>
        <v>Mar</v>
      </c>
      <c r="E2504" s="3" t="str">
        <f t="shared" si="119"/>
        <v>Q4</v>
      </c>
      <c r="F2504" t="s">
        <v>62</v>
      </c>
      <c r="G2504">
        <v>2</v>
      </c>
      <c r="H2504">
        <v>7.75</v>
      </c>
      <c r="I2504">
        <v>0.03</v>
      </c>
      <c r="J2504" t="s">
        <v>21</v>
      </c>
      <c r="K2504">
        <v>-5.27</v>
      </c>
      <c r="L2504">
        <v>2.6</v>
      </c>
      <c r="M2504">
        <v>2.4</v>
      </c>
      <c r="N2504" t="s">
        <v>1651</v>
      </c>
      <c r="O2504" t="s">
        <v>1568</v>
      </c>
      <c r="P2504" t="s">
        <v>1568</v>
      </c>
      <c r="Q2504" t="s">
        <v>24</v>
      </c>
      <c r="R2504" t="s">
        <v>25</v>
      </c>
      <c r="S2504" t="s">
        <v>94</v>
      </c>
      <c r="T2504" t="s">
        <v>390</v>
      </c>
      <c r="U2504" t="s">
        <v>67</v>
      </c>
      <c r="V2504">
        <v>0.57999999999999996</v>
      </c>
      <c r="W2504">
        <v>40241</v>
      </c>
    </row>
    <row r="2505" spans="1:23" x14ac:dyDescent="0.25">
      <c r="A2505">
        <v>43745</v>
      </c>
      <c r="B2505" s="3">
        <v>40483</v>
      </c>
      <c r="C2505" s="4">
        <f t="shared" si="117"/>
        <v>2010</v>
      </c>
      <c r="D2505" s="3" t="str">
        <f t="shared" si="118"/>
        <v>Nov</v>
      </c>
      <c r="E2505" s="3" t="str">
        <f t="shared" si="119"/>
        <v>Q3</v>
      </c>
      <c r="F2505" t="s">
        <v>20</v>
      </c>
      <c r="G2505">
        <v>43</v>
      </c>
      <c r="H2505">
        <v>2433.5300000000002</v>
      </c>
      <c r="I2505">
        <v>0.02</v>
      </c>
      <c r="J2505" t="s">
        <v>21</v>
      </c>
      <c r="K2505">
        <v>946.7</v>
      </c>
      <c r="L2505">
        <v>54.48</v>
      </c>
      <c r="M2505">
        <v>0.99</v>
      </c>
      <c r="N2505" t="s">
        <v>1662</v>
      </c>
      <c r="O2505" t="s">
        <v>1568</v>
      </c>
      <c r="P2505" t="s">
        <v>1568</v>
      </c>
      <c r="Q2505" t="s">
        <v>40</v>
      </c>
      <c r="R2505" t="s">
        <v>25</v>
      </c>
      <c r="S2505" t="s">
        <v>33</v>
      </c>
      <c r="T2505" t="s">
        <v>1116</v>
      </c>
      <c r="U2505" t="s">
        <v>38</v>
      </c>
      <c r="V2505">
        <v>0.56999999999999995</v>
      </c>
      <c r="W2505">
        <v>40483</v>
      </c>
    </row>
    <row r="2506" spans="1:23" x14ac:dyDescent="0.25">
      <c r="A2506">
        <v>43779</v>
      </c>
      <c r="B2506" s="3">
        <v>40046</v>
      </c>
      <c r="C2506" s="4">
        <f t="shared" si="117"/>
        <v>2009</v>
      </c>
      <c r="D2506" s="3" t="str">
        <f t="shared" si="118"/>
        <v>Aug</v>
      </c>
      <c r="E2506" s="3" t="str">
        <f t="shared" si="119"/>
        <v>Q2</v>
      </c>
      <c r="F2506" t="s">
        <v>29</v>
      </c>
      <c r="G2506">
        <v>20</v>
      </c>
      <c r="H2506">
        <v>3878.49</v>
      </c>
      <c r="I2506">
        <v>0.09</v>
      </c>
      <c r="J2506" t="s">
        <v>21</v>
      </c>
      <c r="K2506">
        <v>1397.86</v>
      </c>
      <c r="L2506">
        <v>209.84</v>
      </c>
      <c r="M2506">
        <v>21.21</v>
      </c>
      <c r="N2506" t="s">
        <v>1675</v>
      </c>
      <c r="O2506" t="s">
        <v>1568</v>
      </c>
      <c r="P2506" t="s">
        <v>1568</v>
      </c>
      <c r="Q2506" t="s">
        <v>40</v>
      </c>
      <c r="R2506" t="s">
        <v>48</v>
      </c>
      <c r="S2506" t="s">
        <v>49</v>
      </c>
      <c r="T2506" t="s">
        <v>1203</v>
      </c>
      <c r="U2506" t="s">
        <v>28</v>
      </c>
      <c r="V2506">
        <v>0.59</v>
      </c>
      <c r="W2506">
        <v>40049</v>
      </c>
    </row>
    <row r="2507" spans="1:23" x14ac:dyDescent="0.25">
      <c r="A2507">
        <v>43877</v>
      </c>
      <c r="B2507" s="3">
        <v>40252</v>
      </c>
      <c r="C2507" s="4">
        <f t="shared" si="117"/>
        <v>2010</v>
      </c>
      <c r="D2507" s="3" t="str">
        <f t="shared" si="118"/>
        <v>Mar</v>
      </c>
      <c r="E2507" s="3" t="str">
        <f t="shared" si="119"/>
        <v>Q4</v>
      </c>
      <c r="F2507" t="s">
        <v>20</v>
      </c>
      <c r="G2507">
        <v>36</v>
      </c>
      <c r="H2507">
        <v>580.04</v>
      </c>
      <c r="I2507">
        <v>0.09</v>
      </c>
      <c r="J2507" t="s">
        <v>55</v>
      </c>
      <c r="K2507">
        <v>-31.86</v>
      </c>
      <c r="L2507">
        <v>16.91</v>
      </c>
      <c r="M2507">
        <v>6.25</v>
      </c>
      <c r="N2507" t="s">
        <v>1630</v>
      </c>
      <c r="O2507" t="s">
        <v>1568</v>
      </c>
      <c r="P2507" t="s">
        <v>1568</v>
      </c>
      <c r="Q2507" t="s">
        <v>40</v>
      </c>
      <c r="R2507" t="s">
        <v>25</v>
      </c>
      <c r="S2507" t="s">
        <v>26</v>
      </c>
      <c r="T2507" t="s">
        <v>783</v>
      </c>
      <c r="U2507" t="s">
        <v>38</v>
      </c>
      <c r="V2507">
        <v>0.57999999999999996</v>
      </c>
      <c r="W2507">
        <v>40252</v>
      </c>
    </row>
    <row r="2508" spans="1:23" x14ac:dyDescent="0.25">
      <c r="A2508">
        <v>43907</v>
      </c>
      <c r="B2508" s="3">
        <v>41108</v>
      </c>
      <c r="C2508" s="4">
        <f t="shared" si="117"/>
        <v>2012</v>
      </c>
      <c r="D2508" s="3" t="str">
        <f t="shared" si="118"/>
        <v>Jul</v>
      </c>
      <c r="E2508" s="3" t="str">
        <f t="shared" si="119"/>
        <v>Q2</v>
      </c>
      <c r="F2508" t="s">
        <v>77</v>
      </c>
      <c r="G2508">
        <v>42</v>
      </c>
      <c r="H2508">
        <v>1392.77</v>
      </c>
      <c r="I2508">
        <v>0</v>
      </c>
      <c r="J2508" t="s">
        <v>30</v>
      </c>
      <c r="K2508">
        <v>-1981.5510000000002</v>
      </c>
      <c r="L2508">
        <v>31.76</v>
      </c>
      <c r="M2508">
        <v>45.51</v>
      </c>
      <c r="N2508" t="s">
        <v>1629</v>
      </c>
      <c r="O2508" t="s">
        <v>1568</v>
      </c>
      <c r="P2508" t="s">
        <v>1568</v>
      </c>
      <c r="Q2508" t="s">
        <v>40</v>
      </c>
      <c r="R2508" t="s">
        <v>48</v>
      </c>
      <c r="S2508" t="s">
        <v>82</v>
      </c>
      <c r="T2508" t="s">
        <v>603</v>
      </c>
      <c r="U2508" t="s">
        <v>81</v>
      </c>
      <c r="V2508">
        <v>0.65</v>
      </c>
      <c r="W2508">
        <v>41110</v>
      </c>
    </row>
    <row r="2509" spans="1:23" x14ac:dyDescent="0.25">
      <c r="A2509">
        <v>43940</v>
      </c>
      <c r="B2509" s="3">
        <v>40230</v>
      </c>
      <c r="C2509" s="4">
        <f t="shared" si="117"/>
        <v>2010</v>
      </c>
      <c r="D2509" s="3" t="str">
        <f t="shared" si="118"/>
        <v>Feb</v>
      </c>
      <c r="E2509" s="3" t="str">
        <f t="shared" si="119"/>
        <v>Q4</v>
      </c>
      <c r="F2509" t="s">
        <v>77</v>
      </c>
      <c r="G2509">
        <v>12</v>
      </c>
      <c r="H2509">
        <v>1940.21</v>
      </c>
      <c r="I2509">
        <v>0.09</v>
      </c>
      <c r="J2509" t="s">
        <v>21</v>
      </c>
      <c r="K2509">
        <v>-215.33599999999998</v>
      </c>
      <c r="L2509">
        <v>200.99</v>
      </c>
      <c r="M2509">
        <v>4.2</v>
      </c>
      <c r="N2509" t="s">
        <v>1629</v>
      </c>
      <c r="O2509" t="s">
        <v>1568</v>
      </c>
      <c r="P2509" t="s">
        <v>1568</v>
      </c>
      <c r="Q2509" t="s">
        <v>32</v>
      </c>
      <c r="R2509" t="s">
        <v>41</v>
      </c>
      <c r="S2509" t="s">
        <v>42</v>
      </c>
      <c r="T2509" t="s">
        <v>452</v>
      </c>
      <c r="U2509" t="s">
        <v>38</v>
      </c>
      <c r="V2509">
        <v>0.59</v>
      </c>
      <c r="W2509">
        <v>40231</v>
      </c>
    </row>
    <row r="2510" spans="1:23" x14ac:dyDescent="0.25">
      <c r="A2510">
        <v>44036</v>
      </c>
      <c r="B2510" s="3">
        <v>40919</v>
      </c>
      <c r="C2510" s="4">
        <f t="shared" si="117"/>
        <v>2012</v>
      </c>
      <c r="D2510" s="3" t="str">
        <f t="shared" si="118"/>
        <v>Jan</v>
      </c>
      <c r="E2510" s="3" t="str">
        <f t="shared" si="119"/>
        <v>Q4</v>
      </c>
      <c r="F2510" t="s">
        <v>29</v>
      </c>
      <c r="G2510">
        <v>40</v>
      </c>
      <c r="H2510">
        <v>250.13</v>
      </c>
      <c r="I2510">
        <v>0.01</v>
      </c>
      <c r="J2510" t="s">
        <v>55</v>
      </c>
      <c r="K2510">
        <v>61.97</v>
      </c>
      <c r="L2510">
        <v>5.84</v>
      </c>
      <c r="M2510">
        <v>1.2</v>
      </c>
      <c r="N2510" t="s">
        <v>1640</v>
      </c>
      <c r="O2510" t="s">
        <v>1568</v>
      </c>
      <c r="P2510" t="s">
        <v>1568</v>
      </c>
      <c r="Q2510" t="s">
        <v>32</v>
      </c>
      <c r="R2510" t="s">
        <v>25</v>
      </c>
      <c r="S2510" t="s">
        <v>94</v>
      </c>
      <c r="T2510" t="s">
        <v>409</v>
      </c>
      <c r="U2510" t="s">
        <v>67</v>
      </c>
      <c r="V2510">
        <v>0.55000000000000004</v>
      </c>
      <c r="W2510">
        <v>40921</v>
      </c>
    </row>
    <row r="2511" spans="1:23" x14ac:dyDescent="0.25">
      <c r="A2511">
        <v>44225</v>
      </c>
      <c r="B2511" s="3">
        <v>39906</v>
      </c>
      <c r="C2511" s="4">
        <f t="shared" si="117"/>
        <v>2009</v>
      </c>
      <c r="D2511" s="3" t="str">
        <f t="shared" si="118"/>
        <v>Apr</v>
      </c>
      <c r="E2511" s="3" t="str">
        <f t="shared" si="119"/>
        <v>Q1</v>
      </c>
      <c r="F2511" t="s">
        <v>29</v>
      </c>
      <c r="G2511">
        <v>29</v>
      </c>
      <c r="H2511">
        <v>1958.32</v>
      </c>
      <c r="I2511">
        <v>0</v>
      </c>
      <c r="J2511" t="s">
        <v>21</v>
      </c>
      <c r="K2511">
        <v>632.29</v>
      </c>
      <c r="L2511">
        <v>62.18</v>
      </c>
      <c r="M2511">
        <v>10.84</v>
      </c>
      <c r="N2511" t="s">
        <v>1682</v>
      </c>
      <c r="O2511" t="s">
        <v>1568</v>
      </c>
      <c r="P2511" t="s">
        <v>1568</v>
      </c>
      <c r="Q2511" t="s">
        <v>24</v>
      </c>
      <c r="R2511" t="s">
        <v>48</v>
      </c>
      <c r="S2511" t="s">
        <v>49</v>
      </c>
      <c r="T2511" t="s">
        <v>1095</v>
      </c>
      <c r="U2511" t="s">
        <v>47</v>
      </c>
      <c r="V2511">
        <v>0.63</v>
      </c>
      <c r="W2511">
        <v>39908</v>
      </c>
    </row>
    <row r="2512" spans="1:23" x14ac:dyDescent="0.25">
      <c r="A2512">
        <v>44352</v>
      </c>
      <c r="B2512" s="3">
        <v>40071</v>
      </c>
      <c r="C2512" s="4">
        <f t="shared" si="117"/>
        <v>2009</v>
      </c>
      <c r="D2512" s="3" t="str">
        <f t="shared" si="118"/>
        <v>Sep</v>
      </c>
      <c r="E2512" s="3" t="str">
        <f t="shared" si="119"/>
        <v>Q2</v>
      </c>
      <c r="F2512" t="s">
        <v>44</v>
      </c>
      <c r="G2512">
        <v>25</v>
      </c>
      <c r="H2512">
        <v>81.760000000000005</v>
      </c>
      <c r="I2512">
        <v>0.06</v>
      </c>
      <c r="J2512" t="s">
        <v>21</v>
      </c>
      <c r="K2512">
        <v>8.5299999999999994</v>
      </c>
      <c r="L2512">
        <v>3.29</v>
      </c>
      <c r="M2512">
        <v>1.35</v>
      </c>
      <c r="N2512" t="s">
        <v>1660</v>
      </c>
      <c r="O2512" t="s">
        <v>1568</v>
      </c>
      <c r="P2512" t="s">
        <v>1568</v>
      </c>
      <c r="Q2512" t="s">
        <v>24</v>
      </c>
      <c r="R2512" t="s">
        <v>25</v>
      </c>
      <c r="S2512" t="s">
        <v>65</v>
      </c>
      <c r="T2512" t="s">
        <v>459</v>
      </c>
      <c r="U2512" t="s">
        <v>67</v>
      </c>
      <c r="V2512">
        <v>0.4</v>
      </c>
      <c r="W2512">
        <v>40073</v>
      </c>
    </row>
    <row r="2513" spans="1:23" x14ac:dyDescent="0.25">
      <c r="A2513">
        <v>44487</v>
      </c>
      <c r="B2513" s="3">
        <v>40067</v>
      </c>
      <c r="C2513" s="4">
        <f t="shared" si="117"/>
        <v>2009</v>
      </c>
      <c r="D2513" s="3" t="str">
        <f t="shared" si="118"/>
        <v>Sep</v>
      </c>
      <c r="E2513" s="3" t="str">
        <f t="shared" si="119"/>
        <v>Q2</v>
      </c>
      <c r="F2513" t="s">
        <v>77</v>
      </c>
      <c r="G2513">
        <v>4</v>
      </c>
      <c r="H2513">
        <v>28.15</v>
      </c>
      <c r="I2513">
        <v>0.09</v>
      </c>
      <c r="J2513" t="s">
        <v>21</v>
      </c>
      <c r="K2513">
        <v>-10.09</v>
      </c>
      <c r="L2513">
        <v>6.28</v>
      </c>
      <c r="M2513">
        <v>5.29</v>
      </c>
      <c r="N2513" t="s">
        <v>1584</v>
      </c>
      <c r="O2513" t="s">
        <v>1568</v>
      </c>
      <c r="P2513" t="s">
        <v>1568</v>
      </c>
      <c r="Q2513" t="s">
        <v>40</v>
      </c>
      <c r="R2513" t="s">
        <v>48</v>
      </c>
      <c r="S2513" t="s">
        <v>49</v>
      </c>
      <c r="T2513" t="s">
        <v>604</v>
      </c>
      <c r="U2513" t="s">
        <v>38</v>
      </c>
      <c r="V2513">
        <v>0.43</v>
      </c>
      <c r="W2513">
        <v>40068</v>
      </c>
    </row>
    <row r="2514" spans="1:23" x14ac:dyDescent="0.25">
      <c r="A2514">
        <v>44775</v>
      </c>
      <c r="B2514" s="3">
        <v>40085</v>
      </c>
      <c r="C2514" s="4">
        <f t="shared" si="117"/>
        <v>2009</v>
      </c>
      <c r="D2514" s="3" t="str">
        <f t="shared" si="118"/>
        <v>Sep</v>
      </c>
      <c r="E2514" s="3" t="str">
        <f t="shared" si="119"/>
        <v>Q2</v>
      </c>
      <c r="F2514" t="s">
        <v>62</v>
      </c>
      <c r="G2514">
        <v>29</v>
      </c>
      <c r="H2514">
        <v>209.3</v>
      </c>
      <c r="I2514">
        <v>7.0000000000000007E-2</v>
      </c>
      <c r="J2514" t="s">
        <v>55</v>
      </c>
      <c r="K2514">
        <v>30.49</v>
      </c>
      <c r="L2514">
        <v>7.08</v>
      </c>
      <c r="M2514">
        <v>2.35</v>
      </c>
      <c r="N2514" t="s">
        <v>1647</v>
      </c>
      <c r="O2514" t="s">
        <v>1568</v>
      </c>
      <c r="P2514" t="s">
        <v>1568</v>
      </c>
      <c r="Q2514" t="s">
        <v>24</v>
      </c>
      <c r="R2514" t="s">
        <v>25</v>
      </c>
      <c r="S2514" t="s">
        <v>94</v>
      </c>
      <c r="T2514" t="s">
        <v>283</v>
      </c>
      <c r="U2514" t="s">
        <v>67</v>
      </c>
      <c r="V2514">
        <v>0.47</v>
      </c>
      <c r="W2514">
        <v>40086</v>
      </c>
    </row>
    <row r="2515" spans="1:23" x14ac:dyDescent="0.25">
      <c r="A2515">
        <v>46337</v>
      </c>
      <c r="B2515" s="3">
        <v>41026</v>
      </c>
      <c r="C2515" s="4">
        <f t="shared" si="117"/>
        <v>2012</v>
      </c>
      <c r="D2515" s="3" t="str">
        <f t="shared" si="118"/>
        <v>Apr</v>
      </c>
      <c r="E2515" s="3" t="str">
        <f t="shared" si="119"/>
        <v>Q1</v>
      </c>
      <c r="F2515" t="s">
        <v>20</v>
      </c>
      <c r="G2515">
        <v>34</v>
      </c>
      <c r="H2515">
        <v>61.45</v>
      </c>
      <c r="I2515">
        <v>0.06</v>
      </c>
      <c r="J2515" t="s">
        <v>21</v>
      </c>
      <c r="K2515">
        <v>0.62</v>
      </c>
      <c r="L2515">
        <v>1.76</v>
      </c>
      <c r="M2515">
        <v>0.7</v>
      </c>
      <c r="N2515" t="s">
        <v>1541</v>
      </c>
      <c r="O2515" t="s">
        <v>1568</v>
      </c>
      <c r="P2515" t="s">
        <v>1568</v>
      </c>
      <c r="Q2515" t="s">
        <v>40</v>
      </c>
      <c r="R2515" t="s">
        <v>25</v>
      </c>
      <c r="S2515" t="s">
        <v>94</v>
      </c>
      <c r="T2515" t="s">
        <v>190</v>
      </c>
      <c r="U2515" t="s">
        <v>67</v>
      </c>
      <c r="V2515">
        <v>0.56000000000000005</v>
      </c>
      <c r="W2515">
        <v>41031</v>
      </c>
    </row>
    <row r="2516" spans="1:23" x14ac:dyDescent="0.25">
      <c r="A2516">
        <v>46562</v>
      </c>
      <c r="B2516" s="3">
        <v>40586</v>
      </c>
      <c r="C2516" s="4">
        <f t="shared" si="117"/>
        <v>2011</v>
      </c>
      <c r="D2516" s="3" t="str">
        <f t="shared" si="118"/>
        <v>Feb</v>
      </c>
      <c r="E2516" s="3" t="str">
        <f t="shared" si="119"/>
        <v>Q4</v>
      </c>
      <c r="F2516" t="s">
        <v>44</v>
      </c>
      <c r="G2516">
        <v>35</v>
      </c>
      <c r="H2516">
        <v>5407.9</v>
      </c>
      <c r="I2516">
        <v>0.01</v>
      </c>
      <c r="J2516" t="s">
        <v>30</v>
      </c>
      <c r="K2516">
        <v>-352.78986600000002</v>
      </c>
      <c r="L2516">
        <v>145.97999999999999</v>
      </c>
      <c r="M2516">
        <v>46.2</v>
      </c>
      <c r="N2516" t="s">
        <v>1629</v>
      </c>
      <c r="O2516" t="s">
        <v>1568</v>
      </c>
      <c r="P2516" t="s">
        <v>1568</v>
      </c>
      <c r="Q2516" t="s">
        <v>59</v>
      </c>
      <c r="R2516" t="s">
        <v>48</v>
      </c>
      <c r="S2516" t="s">
        <v>82</v>
      </c>
      <c r="T2516" t="s">
        <v>924</v>
      </c>
      <c r="U2516" t="s">
        <v>81</v>
      </c>
      <c r="V2516">
        <v>0.69</v>
      </c>
      <c r="W2516">
        <v>40588</v>
      </c>
    </row>
    <row r="2517" spans="1:23" x14ac:dyDescent="0.25">
      <c r="A2517">
        <v>46597</v>
      </c>
      <c r="B2517" s="3">
        <v>40178</v>
      </c>
      <c r="C2517" s="4">
        <f t="shared" si="117"/>
        <v>2009</v>
      </c>
      <c r="D2517" s="3" t="str">
        <f t="shared" si="118"/>
        <v>Dec</v>
      </c>
      <c r="E2517" s="3" t="str">
        <f t="shared" si="119"/>
        <v>Q3</v>
      </c>
      <c r="F2517" t="s">
        <v>44</v>
      </c>
      <c r="G2517">
        <v>47</v>
      </c>
      <c r="H2517">
        <v>8216.5929999999989</v>
      </c>
      <c r="I2517">
        <v>0.01</v>
      </c>
      <c r="J2517" t="s">
        <v>21</v>
      </c>
      <c r="K2517">
        <v>2463.462</v>
      </c>
      <c r="L2517">
        <v>195.99</v>
      </c>
      <c r="M2517">
        <v>8.99</v>
      </c>
      <c r="N2517" t="s">
        <v>1677</v>
      </c>
      <c r="O2517" t="s">
        <v>1568</v>
      </c>
      <c r="P2517" t="s">
        <v>1568</v>
      </c>
      <c r="Q2517" t="s">
        <v>32</v>
      </c>
      <c r="R2517" t="s">
        <v>41</v>
      </c>
      <c r="S2517" t="s">
        <v>42</v>
      </c>
      <c r="T2517" t="s">
        <v>662</v>
      </c>
      <c r="U2517" t="s">
        <v>38</v>
      </c>
      <c r="V2517">
        <v>0.6</v>
      </c>
      <c r="W2517">
        <v>40178</v>
      </c>
    </row>
    <row r="2518" spans="1:23" x14ac:dyDescent="0.25">
      <c r="A2518">
        <v>46725</v>
      </c>
      <c r="B2518" s="3">
        <v>40441</v>
      </c>
      <c r="C2518" s="4">
        <f t="shared" si="117"/>
        <v>2010</v>
      </c>
      <c r="D2518" s="3" t="str">
        <f t="shared" si="118"/>
        <v>Sep</v>
      </c>
      <c r="E2518" s="3" t="str">
        <f t="shared" si="119"/>
        <v>Q2</v>
      </c>
      <c r="F2518" t="s">
        <v>44</v>
      </c>
      <c r="G2518">
        <v>13</v>
      </c>
      <c r="H2518">
        <v>80</v>
      </c>
      <c r="I2518">
        <v>0.03</v>
      </c>
      <c r="J2518" t="s">
        <v>21</v>
      </c>
      <c r="K2518">
        <v>10.96</v>
      </c>
      <c r="L2518">
        <v>5.84</v>
      </c>
      <c r="M2518">
        <v>1.2</v>
      </c>
      <c r="N2518" t="s">
        <v>1629</v>
      </c>
      <c r="O2518" t="s">
        <v>1568</v>
      </c>
      <c r="P2518" t="s">
        <v>1568</v>
      </c>
      <c r="Q2518" t="s">
        <v>32</v>
      </c>
      <c r="R2518" t="s">
        <v>25</v>
      </c>
      <c r="S2518" t="s">
        <v>94</v>
      </c>
      <c r="T2518" t="s">
        <v>409</v>
      </c>
      <c r="U2518" t="s">
        <v>67</v>
      </c>
      <c r="V2518">
        <v>0.55000000000000004</v>
      </c>
      <c r="W2518">
        <v>40443</v>
      </c>
    </row>
    <row r="2519" spans="1:23" x14ac:dyDescent="0.25">
      <c r="A2519">
        <v>46787</v>
      </c>
      <c r="B2519" s="3">
        <v>40997</v>
      </c>
      <c r="C2519" s="4">
        <f t="shared" si="117"/>
        <v>2012</v>
      </c>
      <c r="D2519" s="3" t="str">
        <f t="shared" si="118"/>
        <v>Mar</v>
      </c>
      <c r="E2519" s="3" t="str">
        <f t="shared" si="119"/>
        <v>Q4</v>
      </c>
      <c r="F2519" t="s">
        <v>62</v>
      </c>
      <c r="G2519">
        <v>28</v>
      </c>
      <c r="H2519">
        <v>174.1</v>
      </c>
      <c r="I2519">
        <v>0.1</v>
      </c>
      <c r="J2519" t="s">
        <v>21</v>
      </c>
      <c r="K2519">
        <v>-162.75</v>
      </c>
      <c r="L2519">
        <v>6.48</v>
      </c>
      <c r="M2519">
        <v>9.17</v>
      </c>
      <c r="N2519" t="s">
        <v>1631</v>
      </c>
      <c r="O2519" t="s">
        <v>1568</v>
      </c>
      <c r="P2519" t="s">
        <v>1568</v>
      </c>
      <c r="Q2519" t="s">
        <v>40</v>
      </c>
      <c r="R2519" t="s">
        <v>25</v>
      </c>
      <c r="S2519" t="s">
        <v>60</v>
      </c>
      <c r="T2519" t="s">
        <v>1585</v>
      </c>
      <c r="U2519" t="s">
        <v>38</v>
      </c>
      <c r="V2519">
        <v>0.37</v>
      </c>
      <c r="W2519">
        <v>40999</v>
      </c>
    </row>
    <row r="2520" spans="1:23" x14ac:dyDescent="0.25">
      <c r="A2520">
        <v>46916</v>
      </c>
      <c r="B2520" s="3">
        <v>40819</v>
      </c>
      <c r="C2520" s="4">
        <f t="shared" si="117"/>
        <v>2011</v>
      </c>
      <c r="D2520" s="3" t="str">
        <f t="shared" si="118"/>
        <v>Oct</v>
      </c>
      <c r="E2520" s="3" t="str">
        <f t="shared" si="119"/>
        <v>Q3</v>
      </c>
      <c r="F2520" t="s">
        <v>29</v>
      </c>
      <c r="G2520">
        <v>40</v>
      </c>
      <c r="H2520">
        <v>115.51</v>
      </c>
      <c r="I2520">
        <v>0</v>
      </c>
      <c r="J2520" t="s">
        <v>21</v>
      </c>
      <c r="K2520">
        <v>5.54</v>
      </c>
      <c r="L2520">
        <v>2.78</v>
      </c>
      <c r="M2520">
        <v>0.97</v>
      </c>
      <c r="N2520" t="s">
        <v>1682</v>
      </c>
      <c r="O2520" t="s">
        <v>1568</v>
      </c>
      <c r="P2520" t="s">
        <v>1568</v>
      </c>
      <c r="Q2520" t="s">
        <v>59</v>
      </c>
      <c r="R2520" t="s">
        <v>25</v>
      </c>
      <c r="S2520" t="s">
        <v>94</v>
      </c>
      <c r="T2520" t="s">
        <v>1261</v>
      </c>
      <c r="U2520" t="s">
        <v>67</v>
      </c>
      <c r="V2520">
        <v>0.59</v>
      </c>
      <c r="W2520">
        <v>40821</v>
      </c>
    </row>
    <row r="2521" spans="1:23" x14ac:dyDescent="0.25">
      <c r="A2521">
        <v>47265</v>
      </c>
      <c r="B2521" s="3">
        <v>40887</v>
      </c>
      <c r="C2521" s="4">
        <f t="shared" si="117"/>
        <v>2011</v>
      </c>
      <c r="D2521" s="3" t="str">
        <f t="shared" si="118"/>
        <v>Dec</v>
      </c>
      <c r="E2521" s="3" t="str">
        <f t="shared" si="119"/>
        <v>Q3</v>
      </c>
      <c r="F2521" t="s">
        <v>77</v>
      </c>
      <c r="G2521">
        <v>31</v>
      </c>
      <c r="H2521">
        <v>187.13</v>
      </c>
      <c r="I2521">
        <v>0.02</v>
      </c>
      <c r="J2521" t="s">
        <v>21</v>
      </c>
      <c r="K2521">
        <v>-60.83</v>
      </c>
      <c r="L2521">
        <v>5.98</v>
      </c>
      <c r="M2521">
        <v>5.46</v>
      </c>
      <c r="N2521" t="s">
        <v>1644</v>
      </c>
      <c r="O2521" t="s">
        <v>1568</v>
      </c>
      <c r="P2521" t="s">
        <v>1568</v>
      </c>
      <c r="Q2521" t="s">
        <v>59</v>
      </c>
      <c r="R2521" t="s">
        <v>25</v>
      </c>
      <c r="S2521" t="s">
        <v>60</v>
      </c>
      <c r="T2521" t="s">
        <v>741</v>
      </c>
      <c r="U2521" t="s">
        <v>38</v>
      </c>
      <c r="V2521">
        <v>0.36</v>
      </c>
      <c r="W2521">
        <v>40888</v>
      </c>
    </row>
    <row r="2522" spans="1:23" x14ac:dyDescent="0.25">
      <c r="A2522">
        <v>48487</v>
      </c>
      <c r="B2522" s="3">
        <v>40189</v>
      </c>
      <c r="C2522" s="4">
        <f t="shared" si="117"/>
        <v>2010</v>
      </c>
      <c r="D2522" s="3" t="str">
        <f t="shared" si="118"/>
        <v>Jan</v>
      </c>
      <c r="E2522" s="3" t="str">
        <f t="shared" si="119"/>
        <v>Q4</v>
      </c>
      <c r="F2522" t="s">
        <v>20</v>
      </c>
      <c r="G2522">
        <v>27</v>
      </c>
      <c r="H2522">
        <v>360.7</v>
      </c>
      <c r="I2522">
        <v>0</v>
      </c>
      <c r="J2522" t="s">
        <v>21</v>
      </c>
      <c r="K2522">
        <v>146.166</v>
      </c>
      <c r="L2522">
        <v>12.97</v>
      </c>
      <c r="M2522">
        <v>1.49</v>
      </c>
      <c r="N2522" t="s">
        <v>1665</v>
      </c>
      <c r="O2522" t="s">
        <v>1568</v>
      </c>
      <c r="P2522" t="s">
        <v>1568</v>
      </c>
      <c r="Q2522" t="s">
        <v>59</v>
      </c>
      <c r="R2522" t="s">
        <v>25</v>
      </c>
      <c r="S2522" t="s">
        <v>36</v>
      </c>
      <c r="T2522" t="s">
        <v>1246</v>
      </c>
      <c r="U2522" t="s">
        <v>38</v>
      </c>
      <c r="V2522">
        <v>0.35</v>
      </c>
      <c r="W2522">
        <v>40191</v>
      </c>
    </row>
    <row r="2523" spans="1:23" x14ac:dyDescent="0.25">
      <c r="A2523">
        <v>48774</v>
      </c>
      <c r="B2523" s="3">
        <v>41130</v>
      </c>
      <c r="C2523" s="4">
        <f t="shared" si="117"/>
        <v>2012</v>
      </c>
      <c r="D2523" s="3" t="str">
        <f t="shared" si="118"/>
        <v>Aug</v>
      </c>
      <c r="E2523" s="3" t="str">
        <f t="shared" si="119"/>
        <v>Q2</v>
      </c>
      <c r="F2523" t="s">
        <v>29</v>
      </c>
      <c r="G2523">
        <v>31</v>
      </c>
      <c r="H2523">
        <v>7323.78</v>
      </c>
      <c r="I2523">
        <v>0.04</v>
      </c>
      <c r="J2523" t="s">
        <v>30</v>
      </c>
      <c r="K2523">
        <v>573.54999999999995</v>
      </c>
      <c r="L2523">
        <v>243.98</v>
      </c>
      <c r="M2523">
        <v>62.94</v>
      </c>
      <c r="N2523" t="s">
        <v>1672</v>
      </c>
      <c r="O2523" t="s">
        <v>1568</v>
      </c>
      <c r="P2523" t="s">
        <v>1568</v>
      </c>
      <c r="Q2523" t="s">
        <v>24</v>
      </c>
      <c r="R2523" t="s">
        <v>48</v>
      </c>
      <c r="S2523" t="s">
        <v>111</v>
      </c>
      <c r="T2523" t="s">
        <v>1684</v>
      </c>
      <c r="U2523" t="s">
        <v>35</v>
      </c>
      <c r="V2523">
        <v>0.56999999999999995</v>
      </c>
      <c r="W2523">
        <v>41132</v>
      </c>
    </row>
    <row r="2524" spans="1:23" x14ac:dyDescent="0.25">
      <c r="A2524">
        <v>49381</v>
      </c>
      <c r="B2524" s="3">
        <v>41256</v>
      </c>
      <c r="C2524" s="4">
        <f t="shared" si="117"/>
        <v>2012</v>
      </c>
      <c r="D2524" s="3" t="str">
        <f t="shared" si="118"/>
        <v>Dec</v>
      </c>
      <c r="E2524" s="3" t="str">
        <f t="shared" si="119"/>
        <v>Q3</v>
      </c>
      <c r="F2524" t="s">
        <v>44</v>
      </c>
      <c r="G2524">
        <v>21</v>
      </c>
      <c r="H2524">
        <v>1537.5</v>
      </c>
      <c r="I2524">
        <v>0.04</v>
      </c>
      <c r="J2524" t="s">
        <v>21</v>
      </c>
      <c r="K2524">
        <v>-531.91999999999996</v>
      </c>
      <c r="L2524">
        <v>70.98</v>
      </c>
      <c r="M2524">
        <v>35</v>
      </c>
      <c r="N2524" t="s">
        <v>1650</v>
      </c>
      <c r="O2524" t="s">
        <v>1568</v>
      </c>
      <c r="P2524" t="s">
        <v>1568</v>
      </c>
      <c r="Q2524" t="s">
        <v>32</v>
      </c>
      <c r="R2524" t="s">
        <v>25</v>
      </c>
      <c r="S2524" t="s">
        <v>26</v>
      </c>
      <c r="T2524" t="s">
        <v>1368</v>
      </c>
      <c r="U2524" t="s">
        <v>28</v>
      </c>
      <c r="V2524">
        <v>0.8</v>
      </c>
      <c r="W2524">
        <v>41257</v>
      </c>
    </row>
    <row r="2525" spans="1:23" x14ac:dyDescent="0.25">
      <c r="A2525">
        <v>49666</v>
      </c>
      <c r="B2525" s="3">
        <v>40031</v>
      </c>
      <c r="C2525" s="4">
        <f t="shared" si="117"/>
        <v>2009</v>
      </c>
      <c r="D2525" s="3" t="str">
        <f t="shared" si="118"/>
        <v>Aug</v>
      </c>
      <c r="E2525" s="3" t="str">
        <f t="shared" si="119"/>
        <v>Q2</v>
      </c>
      <c r="F2525" t="s">
        <v>20</v>
      </c>
      <c r="G2525">
        <v>46</v>
      </c>
      <c r="H2525">
        <v>259.25</v>
      </c>
      <c r="I2525">
        <v>0.1</v>
      </c>
      <c r="J2525" t="s">
        <v>55</v>
      </c>
      <c r="K2525">
        <v>-64.03</v>
      </c>
      <c r="L2525">
        <v>5.68</v>
      </c>
      <c r="M2525">
        <v>3.6</v>
      </c>
      <c r="N2525" t="s">
        <v>1636</v>
      </c>
      <c r="O2525" t="s">
        <v>1568</v>
      </c>
      <c r="P2525" t="s">
        <v>1568</v>
      </c>
      <c r="Q2525" t="s">
        <v>59</v>
      </c>
      <c r="R2525" t="s">
        <v>25</v>
      </c>
      <c r="S2525" t="s">
        <v>148</v>
      </c>
      <c r="T2525" t="s">
        <v>1685</v>
      </c>
      <c r="U2525" t="s">
        <v>51</v>
      </c>
      <c r="V2525">
        <v>0.56000000000000005</v>
      </c>
      <c r="W2525">
        <v>40035</v>
      </c>
    </row>
    <row r="2526" spans="1:23" x14ac:dyDescent="0.25">
      <c r="A2526">
        <v>49762</v>
      </c>
      <c r="B2526" s="3">
        <v>40709</v>
      </c>
      <c r="C2526" s="4">
        <f t="shared" si="117"/>
        <v>2011</v>
      </c>
      <c r="D2526" s="3" t="str">
        <f t="shared" si="118"/>
        <v>Jun</v>
      </c>
      <c r="E2526" s="3" t="str">
        <f t="shared" si="119"/>
        <v>Q1</v>
      </c>
      <c r="F2526" t="s">
        <v>29</v>
      </c>
      <c r="G2526">
        <v>35</v>
      </c>
      <c r="H2526">
        <v>99.13</v>
      </c>
      <c r="I2526">
        <v>0.09</v>
      </c>
      <c r="J2526" t="s">
        <v>21</v>
      </c>
      <c r="K2526">
        <v>23.74</v>
      </c>
      <c r="L2526">
        <v>2.94</v>
      </c>
      <c r="M2526">
        <v>0.81</v>
      </c>
      <c r="N2526" t="s">
        <v>1646</v>
      </c>
      <c r="O2526" t="s">
        <v>1568</v>
      </c>
      <c r="P2526" t="s">
        <v>1568</v>
      </c>
      <c r="Q2526" t="s">
        <v>40</v>
      </c>
      <c r="R2526" t="s">
        <v>25</v>
      </c>
      <c r="S2526" t="s">
        <v>94</v>
      </c>
      <c r="T2526" t="s">
        <v>1112</v>
      </c>
      <c r="U2526" t="s">
        <v>67</v>
      </c>
      <c r="V2526">
        <v>0.4</v>
      </c>
      <c r="W2526">
        <v>40711</v>
      </c>
    </row>
    <row r="2527" spans="1:23" x14ac:dyDescent="0.25">
      <c r="A2527">
        <v>49831</v>
      </c>
      <c r="B2527" s="3">
        <v>40413</v>
      </c>
      <c r="C2527" s="4">
        <f t="shared" si="117"/>
        <v>2010</v>
      </c>
      <c r="D2527" s="3" t="str">
        <f t="shared" si="118"/>
        <v>Aug</v>
      </c>
      <c r="E2527" s="3" t="str">
        <f t="shared" si="119"/>
        <v>Q2</v>
      </c>
      <c r="F2527" t="s">
        <v>77</v>
      </c>
      <c r="G2527">
        <v>18</v>
      </c>
      <c r="H2527">
        <v>274.32</v>
      </c>
      <c r="I2527">
        <v>0.01</v>
      </c>
      <c r="J2527" t="s">
        <v>21</v>
      </c>
      <c r="K2527">
        <v>-58.24</v>
      </c>
      <c r="L2527">
        <v>15.14</v>
      </c>
      <c r="M2527">
        <v>4.53</v>
      </c>
      <c r="N2527" t="s">
        <v>1651</v>
      </c>
      <c r="O2527" t="s">
        <v>1568</v>
      </c>
      <c r="P2527" t="s">
        <v>1568</v>
      </c>
      <c r="Q2527" t="s">
        <v>24</v>
      </c>
      <c r="R2527" t="s">
        <v>25</v>
      </c>
      <c r="S2527" t="s">
        <v>26</v>
      </c>
      <c r="T2527" t="s">
        <v>713</v>
      </c>
      <c r="U2527" t="s">
        <v>38</v>
      </c>
      <c r="V2527">
        <v>0.81</v>
      </c>
      <c r="W2527">
        <v>40415</v>
      </c>
    </row>
    <row r="2528" spans="1:23" x14ac:dyDescent="0.25">
      <c r="A2528">
        <v>49892</v>
      </c>
      <c r="B2528" s="3">
        <v>40584</v>
      </c>
      <c r="C2528" s="4">
        <f t="shared" si="117"/>
        <v>2011</v>
      </c>
      <c r="D2528" s="3" t="str">
        <f t="shared" si="118"/>
        <v>Feb</v>
      </c>
      <c r="E2528" s="3" t="str">
        <f t="shared" si="119"/>
        <v>Q4</v>
      </c>
      <c r="F2528" t="s">
        <v>20</v>
      </c>
      <c r="G2528">
        <v>26</v>
      </c>
      <c r="H2528">
        <v>171.14</v>
      </c>
      <c r="I2528">
        <v>0.02</v>
      </c>
      <c r="J2528" t="s">
        <v>21</v>
      </c>
      <c r="K2528">
        <v>-1172.75</v>
      </c>
      <c r="L2528">
        <v>4.4800000000000004</v>
      </c>
      <c r="M2528">
        <v>49</v>
      </c>
      <c r="N2528" t="s">
        <v>956</v>
      </c>
      <c r="O2528" t="s">
        <v>1568</v>
      </c>
      <c r="P2528" t="s">
        <v>1568</v>
      </c>
      <c r="Q2528" t="s">
        <v>40</v>
      </c>
      <c r="R2528" t="s">
        <v>25</v>
      </c>
      <c r="S2528" t="s">
        <v>33</v>
      </c>
      <c r="T2528" t="s">
        <v>127</v>
      </c>
      <c r="U2528" t="s">
        <v>28</v>
      </c>
      <c r="V2528">
        <v>0.6</v>
      </c>
      <c r="W2528">
        <v>40584</v>
      </c>
    </row>
    <row r="2529" spans="1:23" x14ac:dyDescent="0.25">
      <c r="A2529">
        <v>49988</v>
      </c>
      <c r="B2529" s="3">
        <v>40532</v>
      </c>
      <c r="C2529" s="4">
        <f t="shared" si="117"/>
        <v>2010</v>
      </c>
      <c r="D2529" s="3" t="str">
        <f t="shared" si="118"/>
        <v>Dec</v>
      </c>
      <c r="E2529" s="3" t="str">
        <f t="shared" si="119"/>
        <v>Q3</v>
      </c>
      <c r="F2529" t="s">
        <v>29</v>
      </c>
      <c r="G2529">
        <v>43</v>
      </c>
      <c r="H2529">
        <v>7731.09</v>
      </c>
      <c r="I2529">
        <v>0</v>
      </c>
      <c r="J2529" t="s">
        <v>21</v>
      </c>
      <c r="K2529">
        <v>-222.17</v>
      </c>
      <c r="L2529">
        <v>167.27</v>
      </c>
      <c r="M2529">
        <v>35</v>
      </c>
      <c r="N2529" t="s">
        <v>1584</v>
      </c>
      <c r="O2529" t="s">
        <v>1568</v>
      </c>
      <c r="P2529" t="s">
        <v>1568</v>
      </c>
      <c r="Q2529" t="s">
        <v>59</v>
      </c>
      <c r="R2529" t="s">
        <v>25</v>
      </c>
      <c r="S2529" t="s">
        <v>26</v>
      </c>
      <c r="T2529" t="s">
        <v>965</v>
      </c>
      <c r="U2529" t="s">
        <v>28</v>
      </c>
      <c r="V2529">
        <v>0.85</v>
      </c>
      <c r="W2529">
        <v>40535</v>
      </c>
    </row>
    <row r="2530" spans="1:23" x14ac:dyDescent="0.25">
      <c r="A2530">
        <v>50308</v>
      </c>
      <c r="B2530" s="3">
        <v>41200</v>
      </c>
      <c r="C2530" s="4">
        <f t="shared" si="117"/>
        <v>2012</v>
      </c>
      <c r="D2530" s="3" t="str">
        <f t="shared" si="118"/>
        <v>Oct</v>
      </c>
      <c r="E2530" s="3" t="str">
        <f t="shared" si="119"/>
        <v>Q3</v>
      </c>
      <c r="F2530" t="s">
        <v>20</v>
      </c>
      <c r="G2530">
        <v>19</v>
      </c>
      <c r="H2530">
        <v>86.48</v>
      </c>
      <c r="I2530">
        <v>0.1</v>
      </c>
      <c r="J2530" t="s">
        <v>21</v>
      </c>
      <c r="K2530">
        <v>33.58</v>
      </c>
      <c r="L2530">
        <v>4.91</v>
      </c>
      <c r="M2530">
        <v>0.5</v>
      </c>
      <c r="N2530" t="s">
        <v>1541</v>
      </c>
      <c r="O2530" t="s">
        <v>1568</v>
      </c>
      <c r="P2530" t="s">
        <v>1568</v>
      </c>
      <c r="Q2530" t="s">
        <v>59</v>
      </c>
      <c r="R2530" t="s">
        <v>25</v>
      </c>
      <c r="S2530" t="s">
        <v>87</v>
      </c>
      <c r="T2530" t="s">
        <v>1345</v>
      </c>
      <c r="U2530" t="s">
        <v>38</v>
      </c>
      <c r="V2530">
        <v>0.36</v>
      </c>
      <c r="W2530">
        <v>41207</v>
      </c>
    </row>
    <row r="2531" spans="1:23" x14ac:dyDescent="0.25">
      <c r="A2531">
        <v>50692</v>
      </c>
      <c r="B2531" s="3">
        <v>40438</v>
      </c>
      <c r="C2531" s="4">
        <f t="shared" si="117"/>
        <v>2010</v>
      </c>
      <c r="D2531" s="3" t="str">
        <f t="shared" si="118"/>
        <v>Sep</v>
      </c>
      <c r="E2531" s="3" t="str">
        <f t="shared" si="119"/>
        <v>Q2</v>
      </c>
      <c r="F2531" t="s">
        <v>29</v>
      </c>
      <c r="G2531">
        <v>28</v>
      </c>
      <c r="H2531">
        <v>327.95</v>
      </c>
      <c r="I2531">
        <v>0</v>
      </c>
      <c r="J2531" t="s">
        <v>21</v>
      </c>
      <c r="K2531">
        <v>43.6815</v>
      </c>
      <c r="L2531">
        <v>10.98</v>
      </c>
      <c r="M2531">
        <v>5.14</v>
      </c>
      <c r="N2531" t="s">
        <v>1172</v>
      </c>
      <c r="O2531" t="s">
        <v>1568</v>
      </c>
      <c r="P2531" t="s">
        <v>1568</v>
      </c>
      <c r="Q2531" t="s">
        <v>40</v>
      </c>
      <c r="R2531" t="s">
        <v>25</v>
      </c>
      <c r="S2531" t="s">
        <v>36</v>
      </c>
      <c r="T2531" t="s">
        <v>648</v>
      </c>
      <c r="U2531" t="s">
        <v>38</v>
      </c>
      <c r="V2531">
        <v>0.36</v>
      </c>
      <c r="W2531">
        <v>40440</v>
      </c>
    </row>
    <row r="2532" spans="1:23" x14ac:dyDescent="0.25">
      <c r="A2532">
        <v>50725</v>
      </c>
      <c r="B2532" s="3">
        <v>40505</v>
      </c>
      <c r="C2532" s="4">
        <f t="shared" si="117"/>
        <v>2010</v>
      </c>
      <c r="D2532" s="3" t="str">
        <f t="shared" si="118"/>
        <v>Nov</v>
      </c>
      <c r="E2532" s="3" t="str">
        <f t="shared" si="119"/>
        <v>Q3</v>
      </c>
      <c r="F2532" t="s">
        <v>62</v>
      </c>
      <c r="G2532">
        <v>1</v>
      </c>
      <c r="H2532">
        <v>129.88</v>
      </c>
      <c r="I2532">
        <v>0.1</v>
      </c>
      <c r="J2532" t="s">
        <v>30</v>
      </c>
      <c r="K2532">
        <v>-89.9</v>
      </c>
      <c r="L2532">
        <v>110.98</v>
      </c>
      <c r="M2532">
        <v>30</v>
      </c>
      <c r="N2532" t="s">
        <v>1473</v>
      </c>
      <c r="O2532" t="s">
        <v>1568</v>
      </c>
      <c r="P2532" t="s">
        <v>1568</v>
      </c>
      <c r="Q2532" t="s">
        <v>32</v>
      </c>
      <c r="R2532" t="s">
        <v>48</v>
      </c>
      <c r="S2532" t="s">
        <v>111</v>
      </c>
      <c r="T2532" t="s">
        <v>643</v>
      </c>
      <c r="U2532" t="s">
        <v>35</v>
      </c>
      <c r="V2532">
        <v>0.71</v>
      </c>
      <c r="W2532">
        <v>40506</v>
      </c>
    </row>
    <row r="2533" spans="1:23" x14ac:dyDescent="0.25">
      <c r="A2533">
        <v>50982</v>
      </c>
      <c r="B2533" s="3">
        <v>41015</v>
      </c>
      <c r="C2533" s="4">
        <f t="shared" si="117"/>
        <v>2012</v>
      </c>
      <c r="D2533" s="3" t="str">
        <f t="shared" si="118"/>
        <v>Apr</v>
      </c>
      <c r="E2533" s="3" t="str">
        <f t="shared" si="119"/>
        <v>Q1</v>
      </c>
      <c r="F2533" t="s">
        <v>29</v>
      </c>
      <c r="G2533">
        <v>23</v>
      </c>
      <c r="H2533">
        <v>86.53</v>
      </c>
      <c r="I2533">
        <v>0.05</v>
      </c>
      <c r="J2533" t="s">
        <v>21</v>
      </c>
      <c r="K2533">
        <v>35.619999999999997</v>
      </c>
      <c r="L2533">
        <v>3.75</v>
      </c>
      <c r="M2533">
        <v>0.5</v>
      </c>
      <c r="N2533" t="s">
        <v>1661</v>
      </c>
      <c r="O2533" t="s">
        <v>1568</v>
      </c>
      <c r="P2533" t="s">
        <v>1568</v>
      </c>
      <c r="Q2533" t="s">
        <v>32</v>
      </c>
      <c r="R2533" t="s">
        <v>25</v>
      </c>
      <c r="S2533" t="s">
        <v>87</v>
      </c>
      <c r="T2533" t="s">
        <v>129</v>
      </c>
      <c r="U2533" t="s">
        <v>38</v>
      </c>
      <c r="V2533">
        <v>0.37</v>
      </c>
      <c r="W2533">
        <v>41016</v>
      </c>
    </row>
    <row r="2534" spans="1:23" x14ac:dyDescent="0.25">
      <c r="A2534">
        <v>51008</v>
      </c>
      <c r="B2534" s="3">
        <v>40775</v>
      </c>
      <c r="C2534" s="4">
        <f t="shared" si="117"/>
        <v>2011</v>
      </c>
      <c r="D2534" s="3" t="str">
        <f t="shared" si="118"/>
        <v>Aug</v>
      </c>
      <c r="E2534" s="3" t="str">
        <f t="shared" si="119"/>
        <v>Q2</v>
      </c>
      <c r="F2534" t="s">
        <v>29</v>
      </c>
      <c r="G2534">
        <v>20</v>
      </c>
      <c r="H2534">
        <v>269.66000000000003</v>
      </c>
      <c r="I2534">
        <v>0.02</v>
      </c>
      <c r="J2534" t="s">
        <v>21</v>
      </c>
      <c r="K2534">
        <v>-59.13</v>
      </c>
      <c r="L2534">
        <v>12.88</v>
      </c>
      <c r="M2534">
        <v>4.59</v>
      </c>
      <c r="N2534" t="s">
        <v>1677</v>
      </c>
      <c r="O2534" t="s">
        <v>1568</v>
      </c>
      <c r="P2534" t="s">
        <v>1568</v>
      </c>
      <c r="Q2534" t="s">
        <v>32</v>
      </c>
      <c r="R2534" t="s">
        <v>25</v>
      </c>
      <c r="S2534" t="s">
        <v>148</v>
      </c>
      <c r="T2534" t="s">
        <v>551</v>
      </c>
      <c r="U2534" t="s">
        <v>67</v>
      </c>
      <c r="V2534">
        <v>0.82</v>
      </c>
      <c r="W2534">
        <v>40777</v>
      </c>
    </row>
    <row r="2535" spans="1:23" x14ac:dyDescent="0.25">
      <c r="A2535">
        <v>51463</v>
      </c>
      <c r="B2535" s="3">
        <v>40894</v>
      </c>
      <c r="C2535" s="4">
        <f t="shared" si="117"/>
        <v>2011</v>
      </c>
      <c r="D2535" s="3" t="str">
        <f t="shared" si="118"/>
        <v>Dec</v>
      </c>
      <c r="E2535" s="3" t="str">
        <f t="shared" si="119"/>
        <v>Q3</v>
      </c>
      <c r="F2535" t="s">
        <v>20</v>
      </c>
      <c r="G2535">
        <v>4</v>
      </c>
      <c r="H2535">
        <v>28.34</v>
      </c>
      <c r="I2535">
        <v>0.01</v>
      </c>
      <c r="J2535" t="s">
        <v>21</v>
      </c>
      <c r="K2535">
        <v>-18.55</v>
      </c>
      <c r="L2535">
        <v>4.9800000000000004</v>
      </c>
      <c r="M2535">
        <v>7.44</v>
      </c>
      <c r="N2535" t="s">
        <v>1541</v>
      </c>
      <c r="O2535" t="s">
        <v>1568</v>
      </c>
      <c r="P2535" t="s">
        <v>1568</v>
      </c>
      <c r="Q2535" t="s">
        <v>40</v>
      </c>
      <c r="R2535" t="s">
        <v>25</v>
      </c>
      <c r="S2535" t="s">
        <v>60</v>
      </c>
      <c r="T2535" t="s">
        <v>1140</v>
      </c>
      <c r="U2535" t="s">
        <v>38</v>
      </c>
      <c r="V2535">
        <v>0.36</v>
      </c>
      <c r="W2535">
        <v>40903</v>
      </c>
    </row>
    <row r="2536" spans="1:23" x14ac:dyDescent="0.25">
      <c r="A2536">
        <v>51943</v>
      </c>
      <c r="B2536" s="3">
        <v>39927</v>
      </c>
      <c r="C2536" s="4">
        <f t="shared" si="117"/>
        <v>2009</v>
      </c>
      <c r="D2536" s="3" t="str">
        <f t="shared" si="118"/>
        <v>Apr</v>
      </c>
      <c r="E2536" s="3" t="str">
        <f t="shared" si="119"/>
        <v>Q1</v>
      </c>
      <c r="F2536" t="s">
        <v>29</v>
      </c>
      <c r="G2536">
        <v>11</v>
      </c>
      <c r="H2536">
        <v>113.19</v>
      </c>
      <c r="I2536">
        <v>0.04</v>
      </c>
      <c r="J2536" t="s">
        <v>21</v>
      </c>
      <c r="K2536">
        <v>-53.25</v>
      </c>
      <c r="L2536">
        <v>9.06</v>
      </c>
      <c r="M2536">
        <v>9.86</v>
      </c>
      <c r="N2536" t="s">
        <v>1630</v>
      </c>
      <c r="O2536" t="s">
        <v>1568</v>
      </c>
      <c r="P2536" t="s">
        <v>1568</v>
      </c>
      <c r="Q2536" t="s">
        <v>59</v>
      </c>
      <c r="R2536" t="s">
        <v>25</v>
      </c>
      <c r="S2536" t="s">
        <v>60</v>
      </c>
      <c r="T2536" t="s">
        <v>916</v>
      </c>
      <c r="U2536" t="s">
        <v>38</v>
      </c>
      <c r="V2536">
        <v>0.4</v>
      </c>
      <c r="W2536">
        <v>39928</v>
      </c>
    </row>
    <row r="2537" spans="1:23" x14ac:dyDescent="0.25">
      <c r="A2537">
        <v>52039</v>
      </c>
      <c r="B2537" s="3">
        <v>41123</v>
      </c>
      <c r="C2537" s="4">
        <f t="shared" si="117"/>
        <v>2012</v>
      </c>
      <c r="D2537" s="3" t="str">
        <f t="shared" si="118"/>
        <v>Aug</v>
      </c>
      <c r="E2537" s="3" t="str">
        <f t="shared" si="119"/>
        <v>Q2</v>
      </c>
      <c r="F2537" t="s">
        <v>77</v>
      </c>
      <c r="G2537">
        <v>48</v>
      </c>
      <c r="H2537">
        <v>2006.38</v>
      </c>
      <c r="I2537">
        <v>0</v>
      </c>
      <c r="J2537" t="s">
        <v>21</v>
      </c>
      <c r="K2537">
        <v>840.46</v>
      </c>
      <c r="L2537">
        <v>40.98</v>
      </c>
      <c r="M2537">
        <v>1.99</v>
      </c>
      <c r="N2537" t="s">
        <v>1668</v>
      </c>
      <c r="O2537" t="s">
        <v>1568</v>
      </c>
      <c r="P2537" t="s">
        <v>1568</v>
      </c>
      <c r="Q2537" t="s">
        <v>40</v>
      </c>
      <c r="R2537" t="s">
        <v>41</v>
      </c>
      <c r="S2537" t="s">
        <v>69</v>
      </c>
      <c r="T2537" t="s">
        <v>712</v>
      </c>
      <c r="U2537" t="s">
        <v>51</v>
      </c>
      <c r="V2537">
        <v>0.44</v>
      </c>
      <c r="W2537">
        <v>41125</v>
      </c>
    </row>
    <row r="2538" spans="1:23" x14ac:dyDescent="0.25">
      <c r="A2538">
        <v>52290</v>
      </c>
      <c r="B2538" s="3">
        <v>41050</v>
      </c>
      <c r="C2538" s="4">
        <f t="shared" si="117"/>
        <v>2012</v>
      </c>
      <c r="D2538" s="3" t="str">
        <f t="shared" si="118"/>
        <v>May</v>
      </c>
      <c r="E2538" s="3" t="str">
        <f t="shared" si="119"/>
        <v>Q1</v>
      </c>
      <c r="F2538" t="s">
        <v>20</v>
      </c>
      <c r="G2538">
        <v>7</v>
      </c>
      <c r="H2538">
        <v>1134.05</v>
      </c>
      <c r="I2538">
        <v>0.08</v>
      </c>
      <c r="J2538" t="s">
        <v>21</v>
      </c>
      <c r="K2538">
        <v>149.49799999999999</v>
      </c>
      <c r="L2538">
        <v>172.99</v>
      </c>
      <c r="M2538">
        <v>19.989999999999998</v>
      </c>
      <c r="N2538" t="s">
        <v>1647</v>
      </c>
      <c r="O2538" t="s">
        <v>1568</v>
      </c>
      <c r="P2538" t="s">
        <v>1568</v>
      </c>
      <c r="Q2538" t="s">
        <v>24</v>
      </c>
      <c r="R2538" t="s">
        <v>25</v>
      </c>
      <c r="S2538" t="s">
        <v>36</v>
      </c>
      <c r="T2538" t="s">
        <v>608</v>
      </c>
      <c r="U2538" t="s">
        <v>38</v>
      </c>
      <c r="V2538">
        <v>0.39</v>
      </c>
      <c r="W2538">
        <v>41054</v>
      </c>
    </row>
    <row r="2539" spans="1:23" x14ac:dyDescent="0.25">
      <c r="A2539">
        <v>52480</v>
      </c>
      <c r="B2539" s="3">
        <v>40386</v>
      </c>
      <c r="C2539" s="4">
        <f t="shared" si="117"/>
        <v>2010</v>
      </c>
      <c r="D2539" s="3" t="str">
        <f t="shared" si="118"/>
        <v>Jul</v>
      </c>
      <c r="E2539" s="3" t="str">
        <f t="shared" si="119"/>
        <v>Q2</v>
      </c>
      <c r="F2539" t="s">
        <v>44</v>
      </c>
      <c r="G2539">
        <v>47</v>
      </c>
      <c r="H2539">
        <v>1020.88</v>
      </c>
      <c r="I2539">
        <v>0.08</v>
      </c>
      <c r="J2539" t="s">
        <v>21</v>
      </c>
      <c r="K2539">
        <v>173.94</v>
      </c>
      <c r="L2539">
        <v>22.72</v>
      </c>
      <c r="M2539">
        <v>8.99</v>
      </c>
      <c r="N2539" t="s">
        <v>1629</v>
      </c>
      <c r="O2539" t="s">
        <v>1568</v>
      </c>
      <c r="P2539" t="s">
        <v>1568</v>
      </c>
      <c r="Q2539" t="s">
        <v>59</v>
      </c>
      <c r="R2539" t="s">
        <v>48</v>
      </c>
      <c r="S2539" t="s">
        <v>49</v>
      </c>
      <c r="T2539" t="s">
        <v>312</v>
      </c>
      <c r="U2539" t="s">
        <v>51</v>
      </c>
      <c r="V2539">
        <v>0.44</v>
      </c>
      <c r="W2539">
        <v>40388</v>
      </c>
    </row>
    <row r="2540" spans="1:23" x14ac:dyDescent="0.25">
      <c r="A2540">
        <v>52486</v>
      </c>
      <c r="B2540" s="3">
        <v>40547</v>
      </c>
      <c r="C2540" s="4">
        <f t="shared" si="117"/>
        <v>2011</v>
      </c>
      <c r="D2540" s="3" t="str">
        <f t="shared" si="118"/>
        <v>Jan</v>
      </c>
      <c r="E2540" s="3" t="str">
        <f t="shared" si="119"/>
        <v>Q4</v>
      </c>
      <c r="F2540" t="s">
        <v>44</v>
      </c>
      <c r="G2540">
        <v>41</v>
      </c>
      <c r="H2540">
        <v>11883.2</v>
      </c>
      <c r="I2540">
        <v>0.1</v>
      </c>
      <c r="J2540" t="s">
        <v>21</v>
      </c>
      <c r="K2540">
        <v>4160.88</v>
      </c>
      <c r="L2540">
        <v>300.97000000000003</v>
      </c>
      <c r="M2540">
        <v>7.18</v>
      </c>
      <c r="N2540" t="s">
        <v>1630</v>
      </c>
      <c r="O2540" t="s">
        <v>1568</v>
      </c>
      <c r="P2540" t="s">
        <v>1568</v>
      </c>
      <c r="Q2540" t="s">
        <v>59</v>
      </c>
      <c r="R2540" t="s">
        <v>41</v>
      </c>
      <c r="S2540" t="s">
        <v>69</v>
      </c>
      <c r="T2540" t="s">
        <v>1628</v>
      </c>
      <c r="U2540" t="s">
        <v>38</v>
      </c>
      <c r="V2540">
        <v>0.48</v>
      </c>
      <c r="W2540">
        <v>40548</v>
      </c>
    </row>
    <row r="2541" spans="1:23" x14ac:dyDescent="0.25">
      <c r="A2541">
        <v>52519</v>
      </c>
      <c r="B2541" s="3">
        <v>41028</v>
      </c>
      <c r="C2541" s="4">
        <f t="shared" si="117"/>
        <v>2012</v>
      </c>
      <c r="D2541" s="3" t="str">
        <f t="shared" si="118"/>
        <v>Apr</v>
      </c>
      <c r="E2541" s="3" t="str">
        <f t="shared" si="119"/>
        <v>Q1</v>
      </c>
      <c r="F2541" t="s">
        <v>29</v>
      </c>
      <c r="G2541">
        <v>6</v>
      </c>
      <c r="H2541">
        <v>120.38</v>
      </c>
      <c r="I2541">
        <v>0.09</v>
      </c>
      <c r="J2541" t="s">
        <v>21</v>
      </c>
      <c r="K2541">
        <v>-29.77</v>
      </c>
      <c r="L2541">
        <v>20.48</v>
      </c>
      <c r="M2541">
        <v>6.32</v>
      </c>
      <c r="N2541" t="s">
        <v>956</v>
      </c>
      <c r="O2541" t="s">
        <v>1568</v>
      </c>
      <c r="P2541" t="s">
        <v>1568</v>
      </c>
      <c r="Q2541" t="s">
        <v>40</v>
      </c>
      <c r="R2541" t="s">
        <v>25</v>
      </c>
      <c r="S2541" t="s">
        <v>33</v>
      </c>
      <c r="T2541" t="s">
        <v>877</v>
      </c>
      <c r="U2541" t="s">
        <v>38</v>
      </c>
      <c r="V2541">
        <v>0.57999999999999996</v>
      </c>
      <c r="W2541">
        <v>41030</v>
      </c>
    </row>
    <row r="2542" spans="1:23" x14ac:dyDescent="0.25">
      <c r="A2542">
        <v>53188</v>
      </c>
      <c r="B2542" s="3">
        <v>41218</v>
      </c>
      <c r="C2542" s="4">
        <f t="shared" si="117"/>
        <v>2012</v>
      </c>
      <c r="D2542" s="3" t="str">
        <f t="shared" si="118"/>
        <v>Nov</v>
      </c>
      <c r="E2542" s="3" t="str">
        <f t="shared" si="119"/>
        <v>Q3</v>
      </c>
      <c r="F2542" t="s">
        <v>29</v>
      </c>
      <c r="G2542">
        <v>22</v>
      </c>
      <c r="H2542">
        <v>621.21</v>
      </c>
      <c r="I2542">
        <v>7.0000000000000007E-2</v>
      </c>
      <c r="J2542" t="s">
        <v>21</v>
      </c>
      <c r="K2542">
        <v>-42.35</v>
      </c>
      <c r="L2542">
        <v>29.74</v>
      </c>
      <c r="M2542">
        <v>6.64</v>
      </c>
      <c r="N2542" t="s">
        <v>1630</v>
      </c>
      <c r="O2542" t="s">
        <v>1568</v>
      </c>
      <c r="P2542" t="s">
        <v>1568</v>
      </c>
      <c r="Q2542" t="s">
        <v>59</v>
      </c>
      <c r="R2542" t="s">
        <v>25</v>
      </c>
      <c r="S2542" t="s">
        <v>26</v>
      </c>
      <c r="T2542" t="s">
        <v>373</v>
      </c>
      <c r="U2542" t="s">
        <v>38</v>
      </c>
      <c r="V2542">
        <v>0.7</v>
      </c>
      <c r="W2542">
        <v>41219</v>
      </c>
    </row>
    <row r="2543" spans="1:23" x14ac:dyDescent="0.25">
      <c r="A2543">
        <v>53223</v>
      </c>
      <c r="B2543" s="3">
        <v>41104</v>
      </c>
      <c r="C2543" s="4">
        <f t="shared" si="117"/>
        <v>2012</v>
      </c>
      <c r="D2543" s="3" t="str">
        <f t="shared" si="118"/>
        <v>Jul</v>
      </c>
      <c r="E2543" s="3" t="str">
        <f t="shared" si="119"/>
        <v>Q2</v>
      </c>
      <c r="F2543" t="s">
        <v>20</v>
      </c>
      <c r="G2543">
        <v>2</v>
      </c>
      <c r="H2543">
        <v>13.29</v>
      </c>
      <c r="I2543">
        <v>0.08</v>
      </c>
      <c r="J2543" t="s">
        <v>21</v>
      </c>
      <c r="K2543">
        <v>-10.327</v>
      </c>
      <c r="L2543">
        <v>4.24</v>
      </c>
      <c r="M2543">
        <v>5.41</v>
      </c>
      <c r="N2543" t="s">
        <v>1659</v>
      </c>
      <c r="O2543" t="s">
        <v>1568</v>
      </c>
      <c r="P2543" t="s">
        <v>1568</v>
      </c>
      <c r="Q2543" t="s">
        <v>40</v>
      </c>
      <c r="R2543" t="s">
        <v>25</v>
      </c>
      <c r="S2543" t="s">
        <v>36</v>
      </c>
      <c r="T2543" t="s">
        <v>859</v>
      </c>
      <c r="U2543" t="s">
        <v>38</v>
      </c>
      <c r="V2543">
        <v>0.35</v>
      </c>
      <c r="W2543">
        <v>41111</v>
      </c>
    </row>
    <row r="2544" spans="1:23" x14ac:dyDescent="0.25">
      <c r="A2544">
        <v>53248</v>
      </c>
      <c r="B2544" s="3">
        <v>40480</v>
      </c>
      <c r="C2544" s="4">
        <f t="shared" si="117"/>
        <v>2010</v>
      </c>
      <c r="D2544" s="3" t="str">
        <f t="shared" si="118"/>
        <v>Oct</v>
      </c>
      <c r="E2544" s="3" t="str">
        <f t="shared" si="119"/>
        <v>Q3</v>
      </c>
      <c r="F2544" t="s">
        <v>77</v>
      </c>
      <c r="G2544">
        <v>7</v>
      </c>
      <c r="H2544">
        <v>2423.06</v>
      </c>
      <c r="I2544">
        <v>0.06</v>
      </c>
      <c r="J2544" t="s">
        <v>30</v>
      </c>
      <c r="K2544">
        <v>-94.26560000000002</v>
      </c>
      <c r="L2544">
        <v>348.21</v>
      </c>
      <c r="M2544">
        <v>40.19</v>
      </c>
      <c r="N2544" t="s">
        <v>1651</v>
      </c>
      <c r="O2544" t="s">
        <v>1568</v>
      </c>
      <c r="P2544" t="s">
        <v>1568</v>
      </c>
      <c r="Q2544" t="s">
        <v>59</v>
      </c>
      <c r="R2544" t="s">
        <v>48</v>
      </c>
      <c r="S2544" t="s">
        <v>82</v>
      </c>
      <c r="T2544" t="s">
        <v>592</v>
      </c>
      <c r="U2544" t="s">
        <v>81</v>
      </c>
      <c r="V2544">
        <v>0.62</v>
      </c>
      <c r="W2544">
        <v>40481</v>
      </c>
    </row>
    <row r="2545" spans="1:23" x14ac:dyDescent="0.25">
      <c r="A2545">
        <v>53411</v>
      </c>
      <c r="B2545" s="3">
        <v>40876</v>
      </c>
      <c r="C2545" s="4">
        <f t="shared" si="117"/>
        <v>2011</v>
      </c>
      <c r="D2545" s="3" t="str">
        <f t="shared" si="118"/>
        <v>Nov</v>
      </c>
      <c r="E2545" s="3" t="str">
        <f t="shared" si="119"/>
        <v>Q3</v>
      </c>
      <c r="F2545" t="s">
        <v>77</v>
      </c>
      <c r="G2545">
        <v>25</v>
      </c>
      <c r="H2545">
        <v>667.64</v>
      </c>
      <c r="I2545">
        <v>0.08</v>
      </c>
      <c r="J2545" t="s">
        <v>21</v>
      </c>
      <c r="K2545">
        <v>-57.53</v>
      </c>
      <c r="L2545">
        <v>27.48</v>
      </c>
      <c r="M2545">
        <v>4</v>
      </c>
      <c r="N2545" t="s">
        <v>1651</v>
      </c>
      <c r="O2545" t="s">
        <v>1568</v>
      </c>
      <c r="P2545" t="s">
        <v>1568</v>
      </c>
      <c r="Q2545" t="s">
        <v>24</v>
      </c>
      <c r="R2545" t="s">
        <v>41</v>
      </c>
      <c r="S2545" t="s">
        <v>69</v>
      </c>
      <c r="T2545" t="s">
        <v>752</v>
      </c>
      <c r="U2545" t="s">
        <v>38</v>
      </c>
      <c r="V2545">
        <v>0.75</v>
      </c>
      <c r="W2545">
        <v>40877</v>
      </c>
    </row>
    <row r="2546" spans="1:23" x14ac:dyDescent="0.25">
      <c r="A2546">
        <v>53668</v>
      </c>
      <c r="B2546" s="3">
        <v>40268</v>
      </c>
      <c r="C2546" s="4">
        <f t="shared" si="117"/>
        <v>2010</v>
      </c>
      <c r="D2546" s="3" t="str">
        <f t="shared" si="118"/>
        <v>Mar</v>
      </c>
      <c r="E2546" s="3" t="str">
        <f t="shared" si="119"/>
        <v>Q4</v>
      </c>
      <c r="F2546" t="s">
        <v>44</v>
      </c>
      <c r="G2546">
        <v>9</v>
      </c>
      <c r="H2546">
        <v>98.24</v>
      </c>
      <c r="I2546">
        <v>0.04</v>
      </c>
      <c r="J2546" t="s">
        <v>21</v>
      </c>
      <c r="K2546">
        <v>-10.38</v>
      </c>
      <c r="L2546">
        <v>10.98</v>
      </c>
      <c r="M2546">
        <v>3.37</v>
      </c>
      <c r="N2546" t="s">
        <v>1630</v>
      </c>
      <c r="O2546" t="s">
        <v>1568</v>
      </c>
      <c r="P2546" t="s">
        <v>1568</v>
      </c>
      <c r="Q2546" t="s">
        <v>40</v>
      </c>
      <c r="R2546" t="s">
        <v>25</v>
      </c>
      <c r="S2546" t="s">
        <v>148</v>
      </c>
      <c r="T2546" t="s">
        <v>460</v>
      </c>
      <c r="U2546" t="s">
        <v>51</v>
      </c>
      <c r="V2546">
        <v>0.56999999999999995</v>
      </c>
      <c r="W2546">
        <v>40269</v>
      </c>
    </row>
    <row r="2547" spans="1:23" x14ac:dyDescent="0.25">
      <c r="A2547">
        <v>53730</v>
      </c>
      <c r="B2547" s="3">
        <v>41272</v>
      </c>
      <c r="C2547" s="4">
        <f t="shared" si="117"/>
        <v>2012</v>
      </c>
      <c r="D2547" s="3" t="str">
        <f t="shared" si="118"/>
        <v>Dec</v>
      </c>
      <c r="E2547" s="3" t="str">
        <f t="shared" si="119"/>
        <v>Q3</v>
      </c>
      <c r="F2547" t="s">
        <v>29</v>
      </c>
      <c r="G2547">
        <v>40</v>
      </c>
      <c r="H2547">
        <v>181.8</v>
      </c>
      <c r="I2547">
        <v>0.05</v>
      </c>
      <c r="J2547" t="s">
        <v>21</v>
      </c>
      <c r="K2547">
        <v>-144.739</v>
      </c>
      <c r="L2547">
        <v>4.54</v>
      </c>
      <c r="M2547">
        <v>5.83</v>
      </c>
      <c r="N2547" t="s">
        <v>1172</v>
      </c>
      <c r="O2547" t="s">
        <v>1568</v>
      </c>
      <c r="P2547" t="s">
        <v>1568</v>
      </c>
      <c r="Q2547" t="s">
        <v>40</v>
      </c>
      <c r="R2547" t="s">
        <v>25</v>
      </c>
      <c r="S2547" t="s">
        <v>36</v>
      </c>
      <c r="T2547" t="s">
        <v>1308</v>
      </c>
      <c r="U2547" t="s">
        <v>38</v>
      </c>
      <c r="V2547">
        <v>0.36</v>
      </c>
      <c r="W2547">
        <v>41273</v>
      </c>
    </row>
    <row r="2548" spans="1:23" x14ac:dyDescent="0.25">
      <c r="A2548">
        <v>54020</v>
      </c>
      <c r="B2548" s="3">
        <v>40939</v>
      </c>
      <c r="C2548" s="4">
        <f t="shared" si="117"/>
        <v>2012</v>
      </c>
      <c r="D2548" s="3" t="str">
        <f t="shared" si="118"/>
        <v>Jan</v>
      </c>
      <c r="E2548" s="3" t="str">
        <f t="shared" si="119"/>
        <v>Q4</v>
      </c>
      <c r="F2548" t="s">
        <v>20</v>
      </c>
      <c r="G2548">
        <v>35</v>
      </c>
      <c r="H2548">
        <v>648.58000000000004</v>
      </c>
      <c r="I2548">
        <v>0.05</v>
      </c>
      <c r="J2548" t="s">
        <v>21</v>
      </c>
      <c r="K2548">
        <v>182.63</v>
      </c>
      <c r="L2548">
        <v>18.97</v>
      </c>
      <c r="M2548">
        <v>5.21</v>
      </c>
      <c r="N2548" t="s">
        <v>1656</v>
      </c>
      <c r="O2548" t="s">
        <v>1568</v>
      </c>
      <c r="P2548" t="s">
        <v>1568</v>
      </c>
      <c r="Q2548" t="s">
        <v>40</v>
      </c>
      <c r="R2548" t="s">
        <v>25</v>
      </c>
      <c r="S2548" t="s">
        <v>60</v>
      </c>
      <c r="T2548" t="s">
        <v>179</v>
      </c>
      <c r="U2548" t="s">
        <v>38</v>
      </c>
      <c r="V2548">
        <v>0.37</v>
      </c>
      <c r="W2548">
        <v>40943</v>
      </c>
    </row>
    <row r="2549" spans="1:23" x14ac:dyDescent="0.25">
      <c r="A2549">
        <v>54368</v>
      </c>
      <c r="B2549" s="3">
        <v>40848</v>
      </c>
      <c r="C2549" s="4">
        <f t="shared" si="117"/>
        <v>2011</v>
      </c>
      <c r="D2549" s="3" t="str">
        <f t="shared" si="118"/>
        <v>Nov</v>
      </c>
      <c r="E2549" s="3" t="str">
        <f t="shared" si="119"/>
        <v>Q3</v>
      </c>
      <c r="F2549" t="s">
        <v>44</v>
      </c>
      <c r="G2549">
        <v>31</v>
      </c>
      <c r="H2549">
        <v>233.2</v>
      </c>
      <c r="I2549">
        <v>0.04</v>
      </c>
      <c r="J2549" t="s">
        <v>21</v>
      </c>
      <c r="K2549">
        <v>-48.07</v>
      </c>
      <c r="L2549">
        <v>7.64</v>
      </c>
      <c r="M2549">
        <v>5.83</v>
      </c>
      <c r="N2549" t="s">
        <v>720</v>
      </c>
      <c r="O2549" t="s">
        <v>1568</v>
      </c>
      <c r="P2549" t="s">
        <v>1568</v>
      </c>
      <c r="Q2549" t="s">
        <v>24</v>
      </c>
      <c r="R2549" t="s">
        <v>25</v>
      </c>
      <c r="S2549" t="s">
        <v>60</v>
      </c>
      <c r="T2549" t="s">
        <v>368</v>
      </c>
      <c r="U2549" t="s">
        <v>67</v>
      </c>
      <c r="V2549">
        <v>0.36</v>
      </c>
      <c r="W2549">
        <v>40850</v>
      </c>
    </row>
    <row r="2550" spans="1:23" x14ac:dyDescent="0.25">
      <c r="A2550">
        <v>54721</v>
      </c>
      <c r="B2550" s="3">
        <v>41200</v>
      </c>
      <c r="C2550" s="4">
        <f t="shared" si="117"/>
        <v>2012</v>
      </c>
      <c r="D2550" s="3" t="str">
        <f t="shared" si="118"/>
        <v>Oct</v>
      </c>
      <c r="E2550" s="3" t="str">
        <f t="shared" si="119"/>
        <v>Q3</v>
      </c>
      <c r="F2550" t="s">
        <v>44</v>
      </c>
      <c r="G2550">
        <v>19</v>
      </c>
      <c r="H2550">
        <v>2002.4</v>
      </c>
      <c r="I2550">
        <v>0</v>
      </c>
      <c r="J2550" t="s">
        <v>30</v>
      </c>
      <c r="K2550">
        <v>151.09</v>
      </c>
      <c r="L2550">
        <v>100.98</v>
      </c>
      <c r="M2550">
        <v>26.22</v>
      </c>
      <c r="N2550" t="s">
        <v>1541</v>
      </c>
      <c r="O2550" t="s">
        <v>1568</v>
      </c>
      <c r="P2550" t="s">
        <v>1568</v>
      </c>
      <c r="Q2550" t="s">
        <v>40</v>
      </c>
      <c r="R2550" t="s">
        <v>48</v>
      </c>
      <c r="S2550" t="s">
        <v>79</v>
      </c>
      <c r="T2550" t="s">
        <v>80</v>
      </c>
      <c r="U2550" t="s">
        <v>81</v>
      </c>
      <c r="V2550">
        <v>0.6</v>
      </c>
      <c r="W2550">
        <v>41201</v>
      </c>
    </row>
    <row r="2551" spans="1:23" x14ac:dyDescent="0.25">
      <c r="A2551">
        <v>55013</v>
      </c>
      <c r="B2551" s="3">
        <v>40736</v>
      </c>
      <c r="C2551" s="4">
        <f t="shared" si="117"/>
        <v>2011</v>
      </c>
      <c r="D2551" s="3" t="str">
        <f t="shared" si="118"/>
        <v>Jul</v>
      </c>
      <c r="E2551" s="3" t="str">
        <f t="shared" si="119"/>
        <v>Q2</v>
      </c>
      <c r="F2551" t="s">
        <v>20</v>
      </c>
      <c r="G2551">
        <v>5</v>
      </c>
      <c r="H2551">
        <v>24.3</v>
      </c>
      <c r="I2551">
        <v>0.02</v>
      </c>
      <c r="J2551" t="s">
        <v>21</v>
      </c>
      <c r="K2551">
        <v>3.14</v>
      </c>
      <c r="L2551">
        <v>4.91</v>
      </c>
      <c r="M2551">
        <v>0.5</v>
      </c>
      <c r="N2551" t="s">
        <v>1094</v>
      </c>
      <c r="O2551" t="s">
        <v>1568</v>
      </c>
      <c r="P2551" t="s">
        <v>1568</v>
      </c>
      <c r="Q2551" t="s">
        <v>59</v>
      </c>
      <c r="R2551" t="s">
        <v>25</v>
      </c>
      <c r="S2551" t="s">
        <v>87</v>
      </c>
      <c r="T2551" t="s">
        <v>1345</v>
      </c>
      <c r="U2551" t="s">
        <v>38</v>
      </c>
      <c r="V2551">
        <v>0.36</v>
      </c>
      <c r="W2551">
        <v>40743</v>
      </c>
    </row>
    <row r="2552" spans="1:23" x14ac:dyDescent="0.25">
      <c r="A2552">
        <v>55077</v>
      </c>
      <c r="B2552" s="3">
        <v>40820</v>
      </c>
      <c r="C2552" s="4">
        <f t="shared" si="117"/>
        <v>2011</v>
      </c>
      <c r="D2552" s="3" t="str">
        <f t="shared" si="118"/>
        <v>Oct</v>
      </c>
      <c r="E2552" s="3" t="str">
        <f t="shared" si="119"/>
        <v>Q3</v>
      </c>
      <c r="F2552" t="s">
        <v>77</v>
      </c>
      <c r="G2552">
        <v>2</v>
      </c>
      <c r="H2552">
        <v>31.7</v>
      </c>
      <c r="I2552">
        <v>0.05</v>
      </c>
      <c r="J2552" t="s">
        <v>21</v>
      </c>
      <c r="K2552">
        <v>-44.39</v>
      </c>
      <c r="L2552">
        <v>14.48</v>
      </c>
      <c r="M2552">
        <v>1.99</v>
      </c>
      <c r="N2552" t="s">
        <v>1659</v>
      </c>
      <c r="O2552" t="s">
        <v>1568</v>
      </c>
      <c r="P2552" t="s">
        <v>1568</v>
      </c>
      <c r="Q2552" t="s">
        <v>40</v>
      </c>
      <c r="R2552" t="s">
        <v>41</v>
      </c>
      <c r="S2552" t="s">
        <v>69</v>
      </c>
      <c r="T2552" t="s">
        <v>302</v>
      </c>
      <c r="U2552" t="s">
        <v>51</v>
      </c>
      <c r="V2552">
        <v>0.49</v>
      </c>
      <c r="W2552">
        <v>40822</v>
      </c>
    </row>
    <row r="2553" spans="1:23" x14ac:dyDescent="0.25">
      <c r="A2553">
        <v>55206</v>
      </c>
      <c r="B2553" s="3">
        <v>40849</v>
      </c>
      <c r="C2553" s="4">
        <f t="shared" si="117"/>
        <v>2011</v>
      </c>
      <c r="D2553" s="3" t="str">
        <f t="shared" si="118"/>
        <v>Nov</v>
      </c>
      <c r="E2553" s="3" t="str">
        <f t="shared" si="119"/>
        <v>Q3</v>
      </c>
      <c r="F2553" t="s">
        <v>62</v>
      </c>
      <c r="G2553">
        <v>20</v>
      </c>
      <c r="H2553">
        <v>52.7</v>
      </c>
      <c r="I2553">
        <v>0.03</v>
      </c>
      <c r="J2553" t="s">
        <v>55</v>
      </c>
      <c r="K2553">
        <v>-64.882999999999996</v>
      </c>
      <c r="L2553">
        <v>1.8</v>
      </c>
      <c r="M2553">
        <v>4.79</v>
      </c>
      <c r="N2553" t="s">
        <v>720</v>
      </c>
      <c r="O2553" t="s">
        <v>1568</v>
      </c>
      <c r="P2553" t="s">
        <v>1568</v>
      </c>
      <c r="Q2553" t="s">
        <v>59</v>
      </c>
      <c r="R2553" t="s">
        <v>25</v>
      </c>
      <c r="S2553" t="s">
        <v>36</v>
      </c>
      <c r="T2553" t="s">
        <v>822</v>
      </c>
      <c r="U2553" t="s">
        <v>38</v>
      </c>
      <c r="V2553">
        <v>0.37</v>
      </c>
      <c r="W2553">
        <v>40850</v>
      </c>
    </row>
    <row r="2554" spans="1:23" x14ac:dyDescent="0.25">
      <c r="A2554">
        <v>55492</v>
      </c>
      <c r="B2554" s="3">
        <v>40805</v>
      </c>
      <c r="C2554" s="4">
        <f t="shared" si="117"/>
        <v>2011</v>
      </c>
      <c r="D2554" s="3" t="str">
        <f t="shared" si="118"/>
        <v>Sep</v>
      </c>
      <c r="E2554" s="3" t="str">
        <f t="shared" si="119"/>
        <v>Q2</v>
      </c>
      <c r="F2554" t="s">
        <v>77</v>
      </c>
      <c r="G2554">
        <v>10</v>
      </c>
      <c r="H2554">
        <v>1124.2440000000001</v>
      </c>
      <c r="I2554">
        <v>0.03</v>
      </c>
      <c r="J2554" t="s">
        <v>55</v>
      </c>
      <c r="K2554">
        <v>-126.44499999999999</v>
      </c>
      <c r="L2554">
        <v>125.99</v>
      </c>
      <c r="M2554">
        <v>7.69</v>
      </c>
      <c r="N2554" t="s">
        <v>1659</v>
      </c>
      <c r="O2554" t="s">
        <v>1568</v>
      </c>
      <c r="P2554" t="s">
        <v>1568</v>
      </c>
      <c r="Q2554" t="s">
        <v>40</v>
      </c>
      <c r="R2554" t="s">
        <v>41</v>
      </c>
      <c r="S2554" t="s">
        <v>42</v>
      </c>
      <c r="T2554" t="s">
        <v>128</v>
      </c>
      <c r="U2554" t="s">
        <v>38</v>
      </c>
      <c r="V2554">
        <v>0.57999999999999996</v>
      </c>
      <c r="W2554">
        <v>40807</v>
      </c>
    </row>
    <row r="2555" spans="1:23" x14ac:dyDescent="0.25">
      <c r="A2555">
        <v>55744</v>
      </c>
      <c r="B2555" s="3">
        <v>40836</v>
      </c>
      <c r="C2555" s="4">
        <f t="shared" si="117"/>
        <v>2011</v>
      </c>
      <c r="D2555" s="3" t="str">
        <f t="shared" si="118"/>
        <v>Oct</v>
      </c>
      <c r="E2555" s="3" t="str">
        <f t="shared" si="119"/>
        <v>Q3</v>
      </c>
      <c r="F2555" t="s">
        <v>77</v>
      </c>
      <c r="G2555">
        <v>23</v>
      </c>
      <c r="H2555">
        <v>415.05500000000001</v>
      </c>
      <c r="I2555">
        <v>0.02</v>
      </c>
      <c r="J2555" t="s">
        <v>21</v>
      </c>
      <c r="K2555">
        <v>-44.131999999999998</v>
      </c>
      <c r="L2555">
        <v>20.99</v>
      </c>
      <c r="M2555">
        <v>0.99</v>
      </c>
      <c r="N2555" t="s">
        <v>1669</v>
      </c>
      <c r="O2555" t="s">
        <v>1568</v>
      </c>
      <c r="P2555" t="s">
        <v>1568</v>
      </c>
      <c r="Q2555" t="s">
        <v>32</v>
      </c>
      <c r="R2555" t="s">
        <v>41</v>
      </c>
      <c r="S2555" t="s">
        <v>42</v>
      </c>
      <c r="T2555" t="s">
        <v>1208</v>
      </c>
      <c r="U2555" t="s">
        <v>51</v>
      </c>
      <c r="V2555">
        <v>0.83</v>
      </c>
      <c r="W2555">
        <v>40837</v>
      </c>
    </row>
    <row r="2556" spans="1:23" x14ac:dyDescent="0.25">
      <c r="A2556">
        <v>55968</v>
      </c>
      <c r="B2556" s="3">
        <v>41182</v>
      </c>
      <c r="C2556" s="4">
        <f t="shared" si="117"/>
        <v>2012</v>
      </c>
      <c r="D2556" s="3" t="str">
        <f t="shared" si="118"/>
        <v>Sep</v>
      </c>
      <c r="E2556" s="3" t="str">
        <f t="shared" si="119"/>
        <v>Q2</v>
      </c>
      <c r="F2556" t="s">
        <v>20</v>
      </c>
      <c r="G2556">
        <v>40</v>
      </c>
      <c r="H2556">
        <v>73.62</v>
      </c>
      <c r="I2556">
        <v>0.05</v>
      </c>
      <c r="J2556" t="s">
        <v>21</v>
      </c>
      <c r="K2556">
        <v>0.86</v>
      </c>
      <c r="L2556">
        <v>1.82</v>
      </c>
      <c r="M2556">
        <v>1</v>
      </c>
      <c r="N2556" t="s">
        <v>1665</v>
      </c>
      <c r="O2556" t="s">
        <v>1568</v>
      </c>
      <c r="P2556" t="s">
        <v>1568</v>
      </c>
      <c r="Q2556" t="s">
        <v>59</v>
      </c>
      <c r="R2556" t="s">
        <v>25</v>
      </c>
      <c r="S2556" t="s">
        <v>94</v>
      </c>
      <c r="T2556" t="s">
        <v>1453</v>
      </c>
      <c r="U2556" t="s">
        <v>67</v>
      </c>
      <c r="V2556">
        <v>0.4</v>
      </c>
      <c r="W2556">
        <v>41184</v>
      </c>
    </row>
    <row r="2557" spans="1:23" x14ac:dyDescent="0.25">
      <c r="A2557">
        <v>56288</v>
      </c>
      <c r="B2557" s="3">
        <v>40359</v>
      </c>
      <c r="C2557" s="4">
        <f t="shared" si="117"/>
        <v>2010</v>
      </c>
      <c r="D2557" s="3" t="str">
        <f t="shared" si="118"/>
        <v>Jun</v>
      </c>
      <c r="E2557" s="3" t="str">
        <f t="shared" si="119"/>
        <v>Q1</v>
      </c>
      <c r="F2557" t="s">
        <v>44</v>
      </c>
      <c r="G2557">
        <v>37</v>
      </c>
      <c r="H2557">
        <v>1287.94</v>
      </c>
      <c r="I2557">
        <v>0.06</v>
      </c>
      <c r="J2557" t="s">
        <v>21</v>
      </c>
      <c r="K2557">
        <v>140.35</v>
      </c>
      <c r="L2557">
        <v>35.89</v>
      </c>
      <c r="M2557">
        <v>14.72</v>
      </c>
      <c r="N2557" t="s">
        <v>1649</v>
      </c>
      <c r="O2557" t="s">
        <v>1568</v>
      </c>
      <c r="P2557" t="s">
        <v>1568</v>
      </c>
      <c r="Q2557" t="s">
        <v>24</v>
      </c>
      <c r="R2557" t="s">
        <v>25</v>
      </c>
      <c r="S2557" t="s">
        <v>75</v>
      </c>
      <c r="T2557" t="s">
        <v>801</v>
      </c>
      <c r="U2557" t="s">
        <v>38</v>
      </c>
      <c r="V2557">
        <v>0.4</v>
      </c>
      <c r="W2557">
        <v>40359</v>
      </c>
    </row>
    <row r="2558" spans="1:23" x14ac:dyDescent="0.25">
      <c r="A2558">
        <v>56291</v>
      </c>
      <c r="B2558" s="3">
        <v>41169</v>
      </c>
      <c r="C2558" s="4">
        <f t="shared" si="117"/>
        <v>2012</v>
      </c>
      <c r="D2558" s="3" t="str">
        <f t="shared" si="118"/>
        <v>Sep</v>
      </c>
      <c r="E2558" s="3" t="str">
        <f t="shared" si="119"/>
        <v>Q2</v>
      </c>
      <c r="F2558" t="s">
        <v>44</v>
      </c>
      <c r="G2558">
        <v>22</v>
      </c>
      <c r="H2558">
        <v>11022.53</v>
      </c>
      <c r="I2558">
        <v>0.06</v>
      </c>
      <c r="J2558" t="s">
        <v>30</v>
      </c>
      <c r="K2558">
        <v>1869.86</v>
      </c>
      <c r="L2558">
        <v>517.48</v>
      </c>
      <c r="M2558">
        <v>16.63</v>
      </c>
      <c r="N2558" t="s">
        <v>1686</v>
      </c>
      <c r="O2558" t="s">
        <v>1568</v>
      </c>
      <c r="P2558" t="s">
        <v>1568</v>
      </c>
      <c r="Q2558" t="s">
        <v>40</v>
      </c>
      <c r="R2558" t="s">
        <v>41</v>
      </c>
      <c r="S2558" t="s">
        <v>207</v>
      </c>
      <c r="T2558" t="s">
        <v>838</v>
      </c>
      <c r="U2558" t="s">
        <v>81</v>
      </c>
      <c r="V2558">
        <v>0.59</v>
      </c>
      <c r="W2558">
        <v>41171</v>
      </c>
    </row>
    <row r="2559" spans="1:23" x14ac:dyDescent="0.25">
      <c r="A2559">
        <v>56486</v>
      </c>
      <c r="B2559" s="3">
        <v>39961</v>
      </c>
      <c r="C2559" s="4">
        <f t="shared" si="117"/>
        <v>2009</v>
      </c>
      <c r="D2559" s="3" t="str">
        <f t="shared" si="118"/>
        <v>May</v>
      </c>
      <c r="E2559" s="3" t="str">
        <f t="shared" si="119"/>
        <v>Q1</v>
      </c>
      <c r="F2559" t="s">
        <v>77</v>
      </c>
      <c r="G2559">
        <v>11</v>
      </c>
      <c r="H2559">
        <v>73.62</v>
      </c>
      <c r="I2559">
        <v>0.03</v>
      </c>
      <c r="J2559" t="s">
        <v>21</v>
      </c>
      <c r="K2559">
        <v>-23.5</v>
      </c>
      <c r="L2559">
        <v>5.98</v>
      </c>
      <c r="M2559">
        <v>5.35</v>
      </c>
      <c r="N2559" t="s">
        <v>1643</v>
      </c>
      <c r="O2559" t="s">
        <v>1568</v>
      </c>
      <c r="P2559" t="s">
        <v>1568</v>
      </c>
      <c r="Q2559" t="s">
        <v>40</v>
      </c>
      <c r="R2559" t="s">
        <v>25</v>
      </c>
      <c r="S2559" t="s">
        <v>60</v>
      </c>
      <c r="T2559" t="s">
        <v>868</v>
      </c>
      <c r="U2559" t="s">
        <v>38</v>
      </c>
      <c r="V2559">
        <v>0.4</v>
      </c>
      <c r="W2559">
        <v>39962</v>
      </c>
    </row>
    <row r="2560" spans="1:23" x14ac:dyDescent="0.25">
      <c r="A2560">
        <v>56514</v>
      </c>
      <c r="B2560" s="3">
        <v>40950</v>
      </c>
      <c r="C2560" s="4">
        <f t="shared" si="117"/>
        <v>2012</v>
      </c>
      <c r="D2560" s="3" t="str">
        <f t="shared" si="118"/>
        <v>Feb</v>
      </c>
      <c r="E2560" s="3" t="str">
        <f t="shared" si="119"/>
        <v>Q4</v>
      </c>
      <c r="F2560" t="s">
        <v>20</v>
      </c>
      <c r="G2560">
        <v>3</v>
      </c>
      <c r="H2560">
        <v>110</v>
      </c>
      <c r="I2560">
        <v>0.02</v>
      </c>
      <c r="J2560" t="s">
        <v>21</v>
      </c>
      <c r="K2560">
        <v>-24.425999999999998</v>
      </c>
      <c r="L2560">
        <v>30.98</v>
      </c>
      <c r="M2560">
        <v>11.63</v>
      </c>
      <c r="N2560" t="s">
        <v>1686</v>
      </c>
      <c r="O2560" t="s">
        <v>1568</v>
      </c>
      <c r="P2560" t="s">
        <v>1568</v>
      </c>
      <c r="Q2560" t="s">
        <v>40</v>
      </c>
      <c r="R2560" t="s">
        <v>25</v>
      </c>
      <c r="S2560" t="s">
        <v>36</v>
      </c>
      <c r="T2560" t="s">
        <v>225</v>
      </c>
      <c r="U2560" t="s">
        <v>38</v>
      </c>
      <c r="V2560">
        <v>0.37</v>
      </c>
      <c r="W2560">
        <v>40957</v>
      </c>
    </row>
    <row r="2561" spans="1:23" x14ac:dyDescent="0.25">
      <c r="A2561">
        <v>56672</v>
      </c>
      <c r="B2561" s="3">
        <v>41041</v>
      </c>
      <c r="C2561" s="4">
        <f t="shared" si="117"/>
        <v>2012</v>
      </c>
      <c r="D2561" s="3" t="str">
        <f t="shared" si="118"/>
        <v>May</v>
      </c>
      <c r="E2561" s="3" t="str">
        <f t="shared" si="119"/>
        <v>Q1</v>
      </c>
      <c r="F2561" t="s">
        <v>29</v>
      </c>
      <c r="G2561">
        <v>34</v>
      </c>
      <c r="H2561">
        <v>1132.32</v>
      </c>
      <c r="I2561">
        <v>0.1</v>
      </c>
      <c r="J2561" t="s">
        <v>21</v>
      </c>
      <c r="K2561">
        <v>77.45</v>
      </c>
      <c r="L2561">
        <v>36.549999999999997</v>
      </c>
      <c r="M2561">
        <v>13.89</v>
      </c>
      <c r="N2561" t="s">
        <v>1661</v>
      </c>
      <c r="O2561" t="s">
        <v>1568</v>
      </c>
      <c r="P2561" t="s">
        <v>1568</v>
      </c>
      <c r="Q2561" t="s">
        <v>32</v>
      </c>
      <c r="R2561" t="s">
        <v>25</v>
      </c>
      <c r="S2561" t="s">
        <v>94</v>
      </c>
      <c r="T2561" t="s">
        <v>287</v>
      </c>
      <c r="U2561" t="s">
        <v>67</v>
      </c>
      <c r="V2561">
        <v>0.41</v>
      </c>
      <c r="W2561">
        <v>41042</v>
      </c>
    </row>
    <row r="2562" spans="1:23" x14ac:dyDescent="0.25">
      <c r="A2562">
        <v>56931</v>
      </c>
      <c r="B2562" s="3">
        <v>40212</v>
      </c>
      <c r="C2562" s="4">
        <f t="shared" si="117"/>
        <v>2010</v>
      </c>
      <c r="D2562" s="3" t="str">
        <f t="shared" si="118"/>
        <v>Feb</v>
      </c>
      <c r="E2562" s="3" t="str">
        <f t="shared" si="119"/>
        <v>Q4</v>
      </c>
      <c r="F2562" t="s">
        <v>29</v>
      </c>
      <c r="G2562">
        <v>34</v>
      </c>
      <c r="H2562">
        <v>232.41550000000001</v>
      </c>
      <c r="I2562">
        <v>0.05</v>
      </c>
      <c r="J2562" t="s">
        <v>21</v>
      </c>
      <c r="K2562">
        <v>-110.59400000000001</v>
      </c>
      <c r="L2562">
        <v>7.99</v>
      </c>
      <c r="M2562">
        <v>5.03</v>
      </c>
      <c r="N2562" t="s">
        <v>1672</v>
      </c>
      <c r="O2562" t="s">
        <v>1568</v>
      </c>
      <c r="P2562" t="s">
        <v>1568</v>
      </c>
      <c r="Q2562" t="s">
        <v>24</v>
      </c>
      <c r="R2562" t="s">
        <v>41</v>
      </c>
      <c r="S2562" t="s">
        <v>42</v>
      </c>
      <c r="T2562" t="s">
        <v>139</v>
      </c>
      <c r="U2562" t="s">
        <v>47</v>
      </c>
      <c r="V2562">
        <v>0.6</v>
      </c>
      <c r="W2562">
        <v>40214</v>
      </c>
    </row>
    <row r="2563" spans="1:23" x14ac:dyDescent="0.25">
      <c r="A2563">
        <v>57025</v>
      </c>
      <c r="B2563" s="3">
        <v>41086</v>
      </c>
      <c r="C2563" s="4">
        <f t="shared" ref="C2563:C2626" si="120">YEAR(B2563)</f>
        <v>2012</v>
      </c>
      <c r="D2563" s="3" t="str">
        <f t="shared" ref="D2563:D2626" si="121">TEXT(B2563,"MMM")</f>
        <v>Jun</v>
      </c>
      <c r="E2563" s="3" t="str">
        <f t="shared" ref="E2563:E2626" si="122">IF(AND(MONTH(B2563)&gt;=4,MONTH(B2563)&lt;=6),"Q1",IF(AND(MONTH(B2563)&gt;=7,MONTH(B2563)&lt;=9),"Q2",IF(AND(MONTH(B2563)&gt;=10,MONTH(B2563)&lt;=12),"Q3",IF(AND(MONTH(B2563)&gt;=1,MONTH(B2563)&lt;=3),"Q4"))))</f>
        <v>Q1</v>
      </c>
      <c r="F2563" t="s">
        <v>62</v>
      </c>
      <c r="G2563">
        <v>8</v>
      </c>
      <c r="H2563">
        <v>71.099999999999994</v>
      </c>
      <c r="I2563">
        <v>0.03</v>
      </c>
      <c r="J2563" t="s">
        <v>21</v>
      </c>
      <c r="K2563">
        <v>2.2865000000000002</v>
      </c>
      <c r="L2563">
        <v>8.69</v>
      </c>
      <c r="M2563">
        <v>2.99</v>
      </c>
      <c r="N2563" t="s">
        <v>1646</v>
      </c>
      <c r="O2563" t="s">
        <v>1568</v>
      </c>
      <c r="P2563" t="s">
        <v>1568</v>
      </c>
      <c r="Q2563" t="s">
        <v>40</v>
      </c>
      <c r="R2563" t="s">
        <v>25</v>
      </c>
      <c r="S2563" t="s">
        <v>36</v>
      </c>
      <c r="T2563" t="s">
        <v>37</v>
      </c>
      <c r="U2563" t="s">
        <v>38</v>
      </c>
      <c r="V2563">
        <v>0.39</v>
      </c>
      <c r="W2563">
        <v>41088</v>
      </c>
    </row>
    <row r="2564" spans="1:23" x14ac:dyDescent="0.25">
      <c r="A2564">
        <v>57061</v>
      </c>
      <c r="B2564" s="3">
        <v>40147</v>
      </c>
      <c r="C2564" s="4">
        <f t="shared" si="120"/>
        <v>2009</v>
      </c>
      <c r="D2564" s="3" t="str">
        <f t="shared" si="121"/>
        <v>Nov</v>
      </c>
      <c r="E2564" s="3" t="str">
        <f t="shared" si="122"/>
        <v>Q3</v>
      </c>
      <c r="F2564" t="s">
        <v>20</v>
      </c>
      <c r="G2564">
        <v>21</v>
      </c>
      <c r="H2564">
        <v>470.79</v>
      </c>
      <c r="I2564">
        <v>0.04</v>
      </c>
      <c r="J2564" t="s">
        <v>21</v>
      </c>
      <c r="K2564">
        <v>-80.108999999999995</v>
      </c>
      <c r="L2564">
        <v>22.38</v>
      </c>
      <c r="M2564">
        <v>15.1</v>
      </c>
      <c r="N2564" t="s">
        <v>1672</v>
      </c>
      <c r="O2564" t="s">
        <v>1568</v>
      </c>
      <c r="P2564" t="s">
        <v>1568</v>
      </c>
      <c r="Q2564" t="s">
        <v>24</v>
      </c>
      <c r="R2564" t="s">
        <v>25</v>
      </c>
      <c r="S2564" t="s">
        <v>36</v>
      </c>
      <c r="T2564" t="s">
        <v>411</v>
      </c>
      <c r="U2564" t="s">
        <v>38</v>
      </c>
      <c r="V2564">
        <v>0.38</v>
      </c>
      <c r="W2564">
        <v>40154</v>
      </c>
    </row>
    <row r="2565" spans="1:23" x14ac:dyDescent="0.25">
      <c r="A2565">
        <v>57217</v>
      </c>
      <c r="B2565" s="3">
        <v>40564</v>
      </c>
      <c r="C2565" s="4">
        <f t="shared" si="120"/>
        <v>2011</v>
      </c>
      <c r="D2565" s="3" t="str">
        <f t="shared" si="121"/>
        <v>Jan</v>
      </c>
      <c r="E2565" s="3" t="str">
        <f t="shared" si="122"/>
        <v>Q4</v>
      </c>
      <c r="F2565" t="s">
        <v>62</v>
      </c>
      <c r="G2565">
        <v>35</v>
      </c>
      <c r="H2565">
        <v>422.25</v>
      </c>
      <c r="I2565">
        <v>0.06</v>
      </c>
      <c r="J2565" t="s">
        <v>21</v>
      </c>
      <c r="K2565">
        <v>-116.02</v>
      </c>
      <c r="L2565">
        <v>11.66</v>
      </c>
      <c r="M2565">
        <v>7.95</v>
      </c>
      <c r="N2565" t="s">
        <v>1640</v>
      </c>
      <c r="O2565" t="s">
        <v>1568</v>
      </c>
      <c r="P2565" t="s">
        <v>1568</v>
      </c>
      <c r="Q2565" t="s">
        <v>32</v>
      </c>
      <c r="R2565" t="s">
        <v>25</v>
      </c>
      <c r="S2565" t="s">
        <v>94</v>
      </c>
      <c r="T2565" t="s">
        <v>549</v>
      </c>
      <c r="U2565" t="s">
        <v>51</v>
      </c>
      <c r="V2565">
        <v>0.57999999999999996</v>
      </c>
      <c r="W2565">
        <v>40566</v>
      </c>
    </row>
    <row r="2566" spans="1:23" x14ac:dyDescent="0.25">
      <c r="A2566">
        <v>57504</v>
      </c>
      <c r="B2566" s="3">
        <v>40029</v>
      </c>
      <c r="C2566" s="4">
        <f t="shared" si="120"/>
        <v>2009</v>
      </c>
      <c r="D2566" s="3" t="str">
        <f t="shared" si="121"/>
        <v>Aug</v>
      </c>
      <c r="E2566" s="3" t="str">
        <f t="shared" si="122"/>
        <v>Q2</v>
      </c>
      <c r="F2566" t="s">
        <v>44</v>
      </c>
      <c r="G2566">
        <v>44</v>
      </c>
      <c r="H2566">
        <v>357.48</v>
      </c>
      <c r="I2566">
        <v>0.01</v>
      </c>
      <c r="J2566" t="s">
        <v>21</v>
      </c>
      <c r="K2566">
        <v>160.02000000000001</v>
      </c>
      <c r="L2566">
        <v>7.64</v>
      </c>
      <c r="M2566">
        <v>1.39</v>
      </c>
      <c r="N2566" t="s">
        <v>1669</v>
      </c>
      <c r="O2566" t="s">
        <v>1568</v>
      </c>
      <c r="P2566" t="s">
        <v>1568</v>
      </c>
      <c r="Q2566" t="s">
        <v>32</v>
      </c>
      <c r="R2566" t="s">
        <v>25</v>
      </c>
      <c r="S2566" t="s">
        <v>75</v>
      </c>
      <c r="T2566" t="s">
        <v>1131</v>
      </c>
      <c r="U2566" t="s">
        <v>38</v>
      </c>
      <c r="V2566">
        <v>0.36</v>
      </c>
      <c r="W2566">
        <v>40032</v>
      </c>
    </row>
    <row r="2567" spans="1:23" x14ac:dyDescent="0.25">
      <c r="A2567">
        <v>57666</v>
      </c>
      <c r="B2567" s="3">
        <v>39955</v>
      </c>
      <c r="C2567" s="4">
        <f t="shared" si="120"/>
        <v>2009</v>
      </c>
      <c r="D2567" s="3" t="str">
        <f t="shared" si="121"/>
        <v>May</v>
      </c>
      <c r="E2567" s="3" t="str">
        <f t="shared" si="122"/>
        <v>Q1</v>
      </c>
      <c r="F2567" t="s">
        <v>44</v>
      </c>
      <c r="G2567">
        <v>45</v>
      </c>
      <c r="H2567">
        <v>1206.1500000000001</v>
      </c>
      <c r="I2567">
        <v>0.03</v>
      </c>
      <c r="J2567" t="s">
        <v>21</v>
      </c>
      <c r="K2567">
        <v>304.2</v>
      </c>
      <c r="L2567">
        <v>25.98</v>
      </c>
      <c r="M2567">
        <v>4.08</v>
      </c>
      <c r="N2567" t="s">
        <v>1649</v>
      </c>
      <c r="O2567" t="s">
        <v>1568</v>
      </c>
      <c r="P2567" t="s">
        <v>1568</v>
      </c>
      <c r="Q2567" t="s">
        <v>24</v>
      </c>
      <c r="R2567" t="s">
        <v>25</v>
      </c>
      <c r="S2567" t="s">
        <v>94</v>
      </c>
      <c r="T2567" t="s">
        <v>1119</v>
      </c>
      <c r="U2567" t="s">
        <v>51</v>
      </c>
      <c r="V2567">
        <v>0.56999999999999995</v>
      </c>
      <c r="W2567">
        <v>39958</v>
      </c>
    </row>
    <row r="2568" spans="1:23" x14ac:dyDescent="0.25">
      <c r="A2568">
        <v>58496</v>
      </c>
      <c r="B2568" s="3">
        <v>40705</v>
      </c>
      <c r="C2568" s="4">
        <f t="shared" si="120"/>
        <v>2011</v>
      </c>
      <c r="D2568" s="3" t="str">
        <f t="shared" si="121"/>
        <v>Jun</v>
      </c>
      <c r="E2568" s="3" t="str">
        <f t="shared" si="122"/>
        <v>Q1</v>
      </c>
      <c r="F2568" t="s">
        <v>44</v>
      </c>
      <c r="G2568">
        <v>20</v>
      </c>
      <c r="H2568">
        <v>137.97</v>
      </c>
      <c r="I2568">
        <v>0.06</v>
      </c>
      <c r="J2568" t="s">
        <v>21</v>
      </c>
      <c r="K2568">
        <v>-123.94</v>
      </c>
      <c r="L2568">
        <v>6.48</v>
      </c>
      <c r="M2568">
        <v>10.050000000000001</v>
      </c>
      <c r="N2568" t="s">
        <v>1672</v>
      </c>
      <c r="O2568" t="s">
        <v>1568</v>
      </c>
      <c r="P2568" t="s">
        <v>1568</v>
      </c>
      <c r="Q2568" t="s">
        <v>24</v>
      </c>
      <c r="R2568" t="s">
        <v>25</v>
      </c>
      <c r="S2568" t="s">
        <v>60</v>
      </c>
      <c r="T2568" t="s">
        <v>854</v>
      </c>
      <c r="U2568" t="s">
        <v>38</v>
      </c>
      <c r="V2568">
        <v>0.37</v>
      </c>
      <c r="W2568">
        <v>40707</v>
      </c>
    </row>
    <row r="2569" spans="1:23" x14ac:dyDescent="0.25">
      <c r="A2569">
        <v>58628</v>
      </c>
      <c r="B2569" s="3">
        <v>39896</v>
      </c>
      <c r="C2569" s="4">
        <f t="shared" si="120"/>
        <v>2009</v>
      </c>
      <c r="D2569" s="3" t="str">
        <f t="shared" si="121"/>
        <v>Mar</v>
      </c>
      <c r="E2569" s="3" t="str">
        <f t="shared" si="122"/>
        <v>Q4</v>
      </c>
      <c r="F2569" t="s">
        <v>62</v>
      </c>
      <c r="G2569">
        <v>23</v>
      </c>
      <c r="H2569">
        <v>2527.7919999999999</v>
      </c>
      <c r="I2569">
        <v>0.09</v>
      </c>
      <c r="J2569" t="s">
        <v>30</v>
      </c>
      <c r="K2569">
        <v>-335.31712500000003</v>
      </c>
      <c r="L2569">
        <v>138.75</v>
      </c>
      <c r="M2569">
        <v>52.42</v>
      </c>
      <c r="N2569" t="s">
        <v>1672</v>
      </c>
      <c r="O2569" t="s">
        <v>1568</v>
      </c>
      <c r="P2569" t="s">
        <v>1568</v>
      </c>
      <c r="Q2569" t="s">
        <v>24</v>
      </c>
      <c r="R2569" t="s">
        <v>48</v>
      </c>
      <c r="S2569" t="s">
        <v>82</v>
      </c>
      <c r="T2569" t="s">
        <v>1569</v>
      </c>
      <c r="U2569" t="s">
        <v>81</v>
      </c>
      <c r="V2569">
        <v>0.74</v>
      </c>
      <c r="W2569">
        <v>39897</v>
      </c>
    </row>
    <row r="2570" spans="1:23" x14ac:dyDescent="0.25">
      <c r="A2570">
        <v>58854</v>
      </c>
      <c r="B2570" s="3">
        <v>40292</v>
      </c>
      <c r="C2570" s="4">
        <f t="shared" si="120"/>
        <v>2010</v>
      </c>
      <c r="D2570" s="3" t="str">
        <f t="shared" si="121"/>
        <v>Apr</v>
      </c>
      <c r="E2570" s="3" t="str">
        <f t="shared" si="122"/>
        <v>Q1</v>
      </c>
      <c r="F2570" t="s">
        <v>77</v>
      </c>
      <c r="G2570">
        <v>35</v>
      </c>
      <c r="H2570">
        <v>6130.9</v>
      </c>
      <c r="I2570">
        <v>0.03</v>
      </c>
      <c r="J2570" t="s">
        <v>30</v>
      </c>
      <c r="K2570">
        <v>583.15</v>
      </c>
      <c r="L2570">
        <v>170.98</v>
      </c>
      <c r="M2570">
        <v>35.89</v>
      </c>
      <c r="N2570" t="s">
        <v>1687</v>
      </c>
      <c r="O2570" t="s">
        <v>1568</v>
      </c>
      <c r="P2570" t="s">
        <v>1568</v>
      </c>
      <c r="Q2570" t="s">
        <v>40</v>
      </c>
      <c r="R2570" t="s">
        <v>48</v>
      </c>
      <c r="S2570" t="s">
        <v>79</v>
      </c>
      <c r="T2570" t="s">
        <v>951</v>
      </c>
      <c r="U2570" t="s">
        <v>81</v>
      </c>
      <c r="V2570">
        <v>0.66</v>
      </c>
      <c r="W2570">
        <v>40293</v>
      </c>
    </row>
    <row r="2571" spans="1:23" x14ac:dyDescent="0.25">
      <c r="A2571">
        <v>58917</v>
      </c>
      <c r="B2571" s="3">
        <v>40970</v>
      </c>
      <c r="C2571" s="4">
        <f t="shared" si="120"/>
        <v>2012</v>
      </c>
      <c r="D2571" s="3" t="str">
        <f t="shared" si="121"/>
        <v>Mar</v>
      </c>
      <c r="E2571" s="3" t="str">
        <f t="shared" si="122"/>
        <v>Q4</v>
      </c>
      <c r="F2571" t="s">
        <v>29</v>
      </c>
      <c r="G2571">
        <v>27</v>
      </c>
      <c r="H2571">
        <v>14300.26</v>
      </c>
      <c r="I2571">
        <v>0.01</v>
      </c>
      <c r="J2571" t="s">
        <v>21</v>
      </c>
      <c r="K2571">
        <v>6279.18</v>
      </c>
      <c r="L2571">
        <v>499.99</v>
      </c>
      <c r="M2571">
        <v>24.49</v>
      </c>
      <c r="N2571" t="s">
        <v>1642</v>
      </c>
      <c r="O2571" t="s">
        <v>1568</v>
      </c>
      <c r="P2571" t="s">
        <v>1568</v>
      </c>
      <c r="Q2571" t="s">
        <v>24</v>
      </c>
      <c r="R2571" t="s">
        <v>41</v>
      </c>
      <c r="S2571" t="s">
        <v>98</v>
      </c>
      <c r="T2571" t="s">
        <v>214</v>
      </c>
      <c r="U2571" t="s">
        <v>28</v>
      </c>
      <c r="V2571">
        <v>0.36</v>
      </c>
      <c r="W2571">
        <v>40971</v>
      </c>
    </row>
    <row r="2572" spans="1:23" x14ac:dyDescent="0.25">
      <c r="A2572">
        <v>59104</v>
      </c>
      <c r="B2572" s="3">
        <v>39856</v>
      </c>
      <c r="C2572" s="4">
        <f t="shared" si="120"/>
        <v>2009</v>
      </c>
      <c r="D2572" s="3" t="str">
        <f t="shared" si="121"/>
        <v>Feb</v>
      </c>
      <c r="E2572" s="3" t="str">
        <f t="shared" si="122"/>
        <v>Q4</v>
      </c>
      <c r="F2572" t="s">
        <v>29</v>
      </c>
      <c r="G2572">
        <v>13</v>
      </c>
      <c r="H2572">
        <v>197.61</v>
      </c>
      <c r="I2572">
        <v>0.08</v>
      </c>
      <c r="J2572" t="s">
        <v>55</v>
      </c>
      <c r="K2572">
        <v>3.4595000000000002</v>
      </c>
      <c r="L2572">
        <v>14.27</v>
      </c>
      <c r="M2572">
        <v>7.27</v>
      </c>
      <c r="N2572" t="s">
        <v>1056</v>
      </c>
      <c r="O2572" t="s">
        <v>1568</v>
      </c>
      <c r="P2572" t="s">
        <v>1568</v>
      </c>
      <c r="Q2572" t="s">
        <v>24</v>
      </c>
      <c r="R2572" t="s">
        <v>25</v>
      </c>
      <c r="S2572" t="s">
        <v>36</v>
      </c>
      <c r="T2572" t="s">
        <v>650</v>
      </c>
      <c r="U2572" t="s">
        <v>38</v>
      </c>
      <c r="V2572">
        <v>0.38</v>
      </c>
      <c r="W2572">
        <v>39859</v>
      </c>
    </row>
    <row r="2573" spans="1:23" x14ac:dyDescent="0.25">
      <c r="A2573">
        <v>59937</v>
      </c>
      <c r="B2573" s="3">
        <v>40175</v>
      </c>
      <c r="C2573" s="4">
        <f t="shared" si="120"/>
        <v>2009</v>
      </c>
      <c r="D2573" s="3" t="str">
        <f t="shared" si="121"/>
        <v>Dec</v>
      </c>
      <c r="E2573" s="3" t="str">
        <f t="shared" si="122"/>
        <v>Q3</v>
      </c>
      <c r="F2573" t="s">
        <v>29</v>
      </c>
      <c r="G2573">
        <v>7</v>
      </c>
      <c r="H2573">
        <v>235.98</v>
      </c>
      <c r="I2573">
        <v>0.02</v>
      </c>
      <c r="J2573" t="s">
        <v>21</v>
      </c>
      <c r="K2573">
        <v>-32.28</v>
      </c>
      <c r="L2573">
        <v>30.98</v>
      </c>
      <c r="M2573">
        <v>17.079999999999998</v>
      </c>
      <c r="N2573" t="s">
        <v>1642</v>
      </c>
      <c r="O2573" t="s">
        <v>1568</v>
      </c>
      <c r="P2573" t="s">
        <v>1568</v>
      </c>
      <c r="Q2573" t="s">
        <v>24</v>
      </c>
      <c r="R2573" t="s">
        <v>25</v>
      </c>
      <c r="S2573" t="s">
        <v>60</v>
      </c>
      <c r="T2573" t="s">
        <v>506</v>
      </c>
      <c r="U2573" t="s">
        <v>38</v>
      </c>
      <c r="V2573">
        <v>0.4</v>
      </c>
      <c r="W2573">
        <v>40176</v>
      </c>
    </row>
    <row r="2574" spans="1:23" x14ac:dyDescent="0.25">
      <c r="A2574">
        <v>386</v>
      </c>
      <c r="B2574" s="3">
        <v>40567</v>
      </c>
      <c r="C2574" s="4">
        <f t="shared" si="120"/>
        <v>2011</v>
      </c>
      <c r="D2574" s="3" t="str">
        <f t="shared" si="121"/>
        <v>Jan</v>
      </c>
      <c r="E2574" s="3" t="str">
        <f t="shared" si="122"/>
        <v>Q4</v>
      </c>
      <c r="F2574" t="s">
        <v>29</v>
      </c>
      <c r="G2574">
        <v>4</v>
      </c>
      <c r="H2574">
        <v>14.96</v>
      </c>
      <c r="I2574">
        <v>0.02</v>
      </c>
      <c r="J2574" t="s">
        <v>21</v>
      </c>
      <c r="K2574">
        <v>-3.0000000000000249E-2</v>
      </c>
      <c r="L2574">
        <v>3.69</v>
      </c>
      <c r="M2574">
        <v>0.5</v>
      </c>
      <c r="N2574" t="s">
        <v>1468</v>
      </c>
      <c r="O2574" t="s">
        <v>1105</v>
      </c>
      <c r="P2574" t="s">
        <v>1105</v>
      </c>
      <c r="Q2574" t="s">
        <v>40</v>
      </c>
      <c r="R2574" t="s">
        <v>25</v>
      </c>
      <c r="S2574" t="s">
        <v>87</v>
      </c>
      <c r="T2574" t="s">
        <v>1420</v>
      </c>
      <c r="U2574" t="s">
        <v>38</v>
      </c>
      <c r="V2574">
        <v>0.38</v>
      </c>
      <c r="W2574">
        <v>40569</v>
      </c>
    </row>
    <row r="2575" spans="1:23" x14ac:dyDescent="0.25">
      <c r="A2575">
        <v>416</v>
      </c>
      <c r="B2575" s="3">
        <v>40447</v>
      </c>
      <c r="C2575" s="4">
        <f t="shared" si="120"/>
        <v>2010</v>
      </c>
      <c r="D2575" s="3" t="str">
        <f t="shared" si="121"/>
        <v>Sep</v>
      </c>
      <c r="E2575" s="3" t="str">
        <f t="shared" si="122"/>
        <v>Q2</v>
      </c>
      <c r="F2575" t="s">
        <v>20</v>
      </c>
      <c r="G2575">
        <v>20</v>
      </c>
      <c r="H2575">
        <v>1156.6714999999999</v>
      </c>
      <c r="I2575">
        <v>0.01</v>
      </c>
      <c r="J2575" t="s">
        <v>55</v>
      </c>
      <c r="K2575">
        <v>88.524000000000001</v>
      </c>
      <c r="L2575">
        <v>65.989999999999995</v>
      </c>
      <c r="M2575">
        <v>7.69</v>
      </c>
      <c r="N2575" t="s">
        <v>1689</v>
      </c>
      <c r="O2575" t="s">
        <v>1105</v>
      </c>
      <c r="P2575" t="s">
        <v>1105</v>
      </c>
      <c r="Q2575" t="s">
        <v>32</v>
      </c>
      <c r="R2575" t="s">
        <v>41</v>
      </c>
      <c r="S2575" t="s">
        <v>42</v>
      </c>
      <c r="T2575" t="s">
        <v>909</v>
      </c>
      <c r="U2575" t="s">
        <v>38</v>
      </c>
      <c r="V2575">
        <v>0.59</v>
      </c>
      <c r="W2575">
        <v>40452</v>
      </c>
    </row>
    <row r="2576" spans="1:23" x14ac:dyDescent="0.25">
      <c r="A2576">
        <v>513</v>
      </c>
      <c r="B2576" s="3">
        <v>40663</v>
      </c>
      <c r="C2576" s="4">
        <f t="shared" si="120"/>
        <v>2011</v>
      </c>
      <c r="D2576" s="3" t="str">
        <f t="shared" si="121"/>
        <v>Apr</v>
      </c>
      <c r="E2576" s="3" t="str">
        <f t="shared" si="122"/>
        <v>Q1</v>
      </c>
      <c r="F2576" t="s">
        <v>29</v>
      </c>
      <c r="G2576">
        <v>33</v>
      </c>
      <c r="H2576">
        <v>5437.92</v>
      </c>
      <c r="I2576">
        <v>0</v>
      </c>
      <c r="J2576" t="s">
        <v>30</v>
      </c>
      <c r="K2576">
        <v>-684.57</v>
      </c>
      <c r="L2576">
        <v>150.88999999999999</v>
      </c>
      <c r="M2576">
        <v>60.2</v>
      </c>
      <c r="N2576" t="s">
        <v>1690</v>
      </c>
      <c r="O2576" t="s">
        <v>1105</v>
      </c>
      <c r="P2576" t="s">
        <v>1105</v>
      </c>
      <c r="Q2576" t="s">
        <v>59</v>
      </c>
      <c r="R2576" t="s">
        <v>48</v>
      </c>
      <c r="S2576" t="s">
        <v>111</v>
      </c>
      <c r="T2576" t="s">
        <v>919</v>
      </c>
      <c r="U2576" t="s">
        <v>35</v>
      </c>
      <c r="V2576">
        <v>0.77</v>
      </c>
      <c r="W2576">
        <v>40663</v>
      </c>
    </row>
    <row r="2577" spans="1:23" x14ac:dyDescent="0.25">
      <c r="A2577">
        <v>611</v>
      </c>
      <c r="B2577" s="3">
        <v>40204</v>
      </c>
      <c r="C2577" s="4">
        <f t="shared" si="120"/>
        <v>2010</v>
      </c>
      <c r="D2577" s="3" t="str">
        <f t="shared" si="121"/>
        <v>Jan</v>
      </c>
      <c r="E2577" s="3" t="str">
        <f t="shared" si="122"/>
        <v>Q4</v>
      </c>
      <c r="F2577" t="s">
        <v>77</v>
      </c>
      <c r="G2577">
        <v>47</v>
      </c>
      <c r="H2577">
        <v>840.04</v>
      </c>
      <c r="I2577">
        <v>0.04</v>
      </c>
      <c r="J2577" t="s">
        <v>21</v>
      </c>
      <c r="K2577">
        <v>-131.27000000000001</v>
      </c>
      <c r="L2577">
        <v>17.7</v>
      </c>
      <c r="M2577">
        <v>9.4700000000000006</v>
      </c>
      <c r="N2577" t="s">
        <v>1690</v>
      </c>
      <c r="O2577" t="s">
        <v>1105</v>
      </c>
      <c r="P2577" t="s">
        <v>1105</v>
      </c>
      <c r="Q2577" t="s">
        <v>59</v>
      </c>
      <c r="R2577" t="s">
        <v>25</v>
      </c>
      <c r="S2577" t="s">
        <v>26</v>
      </c>
      <c r="T2577" t="s">
        <v>1421</v>
      </c>
      <c r="U2577" t="s">
        <v>38</v>
      </c>
      <c r="V2577">
        <v>0.59</v>
      </c>
      <c r="W2577">
        <v>40206</v>
      </c>
    </row>
    <row r="2578" spans="1:23" x14ac:dyDescent="0.25">
      <c r="A2578">
        <v>802</v>
      </c>
      <c r="B2578" s="3">
        <v>40547</v>
      </c>
      <c r="C2578" s="4">
        <f t="shared" si="120"/>
        <v>2011</v>
      </c>
      <c r="D2578" s="3" t="str">
        <f t="shared" si="121"/>
        <v>Jan</v>
      </c>
      <c r="E2578" s="3" t="str">
        <f t="shared" si="122"/>
        <v>Q4</v>
      </c>
      <c r="F2578" t="s">
        <v>77</v>
      </c>
      <c r="G2578">
        <v>33</v>
      </c>
      <c r="H2578">
        <v>378.6</v>
      </c>
      <c r="I2578">
        <v>0.08</v>
      </c>
      <c r="J2578" t="s">
        <v>21</v>
      </c>
      <c r="K2578">
        <v>12.724500000000001</v>
      </c>
      <c r="L2578">
        <v>11.7</v>
      </c>
      <c r="M2578">
        <v>5.63</v>
      </c>
      <c r="N2578" t="s">
        <v>1691</v>
      </c>
      <c r="O2578" t="s">
        <v>1105</v>
      </c>
      <c r="P2578" t="s">
        <v>1105</v>
      </c>
      <c r="Q2578" t="s">
        <v>40</v>
      </c>
      <c r="R2578" t="s">
        <v>25</v>
      </c>
      <c r="S2578" t="s">
        <v>36</v>
      </c>
      <c r="T2578" t="s">
        <v>1309</v>
      </c>
      <c r="U2578" t="s">
        <v>38</v>
      </c>
      <c r="V2578">
        <v>0.4</v>
      </c>
      <c r="W2578">
        <v>40549</v>
      </c>
    </row>
    <row r="2579" spans="1:23" x14ac:dyDescent="0.25">
      <c r="A2579">
        <v>960</v>
      </c>
      <c r="B2579" s="3">
        <v>40076</v>
      </c>
      <c r="C2579" s="4">
        <f t="shared" si="120"/>
        <v>2009</v>
      </c>
      <c r="D2579" s="3" t="str">
        <f t="shared" si="121"/>
        <v>Sep</v>
      </c>
      <c r="E2579" s="3" t="str">
        <f t="shared" si="122"/>
        <v>Q2</v>
      </c>
      <c r="F2579" t="s">
        <v>62</v>
      </c>
      <c r="G2579">
        <v>46</v>
      </c>
      <c r="H2579">
        <v>605.97</v>
      </c>
      <c r="I2579">
        <v>7.0000000000000007E-2</v>
      </c>
      <c r="J2579" t="s">
        <v>21</v>
      </c>
      <c r="K2579">
        <v>-22.72</v>
      </c>
      <c r="L2579">
        <v>13.73</v>
      </c>
      <c r="M2579">
        <v>6.85</v>
      </c>
      <c r="N2579" t="s">
        <v>1692</v>
      </c>
      <c r="O2579" t="s">
        <v>1105</v>
      </c>
      <c r="P2579" t="s">
        <v>1105</v>
      </c>
      <c r="Q2579" t="s">
        <v>32</v>
      </c>
      <c r="R2579" t="s">
        <v>48</v>
      </c>
      <c r="S2579" t="s">
        <v>49</v>
      </c>
      <c r="T2579" t="s">
        <v>1043</v>
      </c>
      <c r="U2579" t="s">
        <v>67</v>
      </c>
      <c r="V2579">
        <v>0.54</v>
      </c>
      <c r="W2579">
        <v>40077</v>
      </c>
    </row>
    <row r="2580" spans="1:23" x14ac:dyDescent="0.25">
      <c r="A2580">
        <v>965</v>
      </c>
      <c r="B2580" s="3">
        <v>40677</v>
      </c>
      <c r="C2580" s="4">
        <f t="shared" si="120"/>
        <v>2011</v>
      </c>
      <c r="D2580" s="3" t="str">
        <f t="shared" si="121"/>
        <v>May</v>
      </c>
      <c r="E2580" s="3" t="str">
        <f t="shared" si="122"/>
        <v>Q1</v>
      </c>
      <c r="F2580" t="s">
        <v>20</v>
      </c>
      <c r="G2580">
        <v>42</v>
      </c>
      <c r="H2580">
        <v>11230.25</v>
      </c>
      <c r="I2580">
        <v>7.0000000000000007E-2</v>
      </c>
      <c r="J2580" t="s">
        <v>30</v>
      </c>
      <c r="K2580">
        <v>-679.0443660000002</v>
      </c>
      <c r="L2580">
        <v>280.98</v>
      </c>
      <c r="M2580">
        <v>35.67</v>
      </c>
      <c r="N2580" t="s">
        <v>1207</v>
      </c>
      <c r="O2580" t="s">
        <v>1105</v>
      </c>
      <c r="P2580" t="s">
        <v>1105</v>
      </c>
      <c r="Q2580" t="s">
        <v>40</v>
      </c>
      <c r="R2580" t="s">
        <v>48</v>
      </c>
      <c r="S2580" t="s">
        <v>82</v>
      </c>
      <c r="T2580" t="s">
        <v>519</v>
      </c>
      <c r="U2580" t="s">
        <v>81</v>
      </c>
      <c r="V2580">
        <v>0.66</v>
      </c>
      <c r="W2580">
        <v>40684</v>
      </c>
    </row>
    <row r="2581" spans="1:23" x14ac:dyDescent="0.25">
      <c r="A2581">
        <v>1127</v>
      </c>
      <c r="B2581" s="3">
        <v>40804</v>
      </c>
      <c r="C2581" s="4">
        <f t="shared" si="120"/>
        <v>2011</v>
      </c>
      <c r="D2581" s="3" t="str">
        <f t="shared" si="121"/>
        <v>Sep</v>
      </c>
      <c r="E2581" s="3" t="str">
        <f t="shared" si="122"/>
        <v>Q2</v>
      </c>
      <c r="F2581" t="s">
        <v>44</v>
      </c>
      <c r="G2581">
        <v>48</v>
      </c>
      <c r="H2581">
        <v>5340.5</v>
      </c>
      <c r="I2581">
        <v>0.01</v>
      </c>
      <c r="J2581" t="s">
        <v>21</v>
      </c>
      <c r="K2581">
        <v>1215.28</v>
      </c>
      <c r="L2581">
        <v>110.98</v>
      </c>
      <c r="M2581">
        <v>13.99</v>
      </c>
      <c r="N2581" t="s">
        <v>1689</v>
      </c>
      <c r="O2581" t="s">
        <v>1105</v>
      </c>
      <c r="P2581" t="s">
        <v>1105</v>
      </c>
      <c r="Q2581" t="s">
        <v>32</v>
      </c>
      <c r="R2581" t="s">
        <v>48</v>
      </c>
      <c r="S2581" t="s">
        <v>49</v>
      </c>
      <c r="T2581" t="s">
        <v>557</v>
      </c>
      <c r="U2581" t="s">
        <v>47</v>
      </c>
      <c r="V2581">
        <v>0.69</v>
      </c>
      <c r="W2581">
        <v>40805</v>
      </c>
    </row>
    <row r="2582" spans="1:23" x14ac:dyDescent="0.25">
      <c r="A2582">
        <v>1507</v>
      </c>
      <c r="B2582" s="3">
        <v>40464</v>
      </c>
      <c r="C2582" s="4">
        <f t="shared" si="120"/>
        <v>2010</v>
      </c>
      <c r="D2582" s="3" t="str">
        <f t="shared" si="121"/>
        <v>Oct</v>
      </c>
      <c r="E2582" s="3" t="str">
        <f t="shared" si="122"/>
        <v>Q3</v>
      </c>
      <c r="F2582" t="s">
        <v>62</v>
      </c>
      <c r="G2582">
        <v>29</v>
      </c>
      <c r="H2582">
        <v>4345.8599999999997</v>
      </c>
      <c r="I2582">
        <v>0.09</v>
      </c>
      <c r="J2582" t="s">
        <v>21</v>
      </c>
      <c r="K2582">
        <v>126.62</v>
      </c>
      <c r="L2582">
        <v>152.47999999999999</v>
      </c>
      <c r="M2582">
        <v>4</v>
      </c>
      <c r="N2582" t="s">
        <v>1693</v>
      </c>
      <c r="O2582" t="s">
        <v>1105</v>
      </c>
      <c r="P2582" t="s">
        <v>1105</v>
      </c>
      <c r="Q2582" t="s">
        <v>59</v>
      </c>
      <c r="R2582" t="s">
        <v>41</v>
      </c>
      <c r="S2582" t="s">
        <v>69</v>
      </c>
      <c r="T2582" t="s">
        <v>831</v>
      </c>
      <c r="U2582" t="s">
        <v>38</v>
      </c>
      <c r="V2582">
        <v>0.79</v>
      </c>
      <c r="W2582">
        <v>40466</v>
      </c>
    </row>
    <row r="2583" spans="1:23" x14ac:dyDescent="0.25">
      <c r="A2583">
        <v>1665</v>
      </c>
      <c r="B2583" s="3">
        <v>39940</v>
      </c>
      <c r="C2583" s="4">
        <f t="shared" si="120"/>
        <v>2009</v>
      </c>
      <c r="D2583" s="3" t="str">
        <f t="shared" si="121"/>
        <v>May</v>
      </c>
      <c r="E2583" s="3" t="str">
        <f t="shared" si="122"/>
        <v>Q1</v>
      </c>
      <c r="F2583" t="s">
        <v>29</v>
      </c>
      <c r="G2583">
        <v>26</v>
      </c>
      <c r="H2583">
        <v>755.60749999999996</v>
      </c>
      <c r="I2583">
        <v>0.05</v>
      </c>
      <c r="J2583" t="s">
        <v>21</v>
      </c>
      <c r="K2583">
        <v>149.166</v>
      </c>
      <c r="L2583">
        <v>35.99</v>
      </c>
      <c r="M2583">
        <v>1.1000000000000001</v>
      </c>
      <c r="N2583" t="s">
        <v>1694</v>
      </c>
      <c r="O2583" t="s">
        <v>1105</v>
      </c>
      <c r="P2583" t="s">
        <v>1105</v>
      </c>
      <c r="Q2583" t="s">
        <v>40</v>
      </c>
      <c r="R2583" t="s">
        <v>41</v>
      </c>
      <c r="S2583" t="s">
        <v>42</v>
      </c>
      <c r="T2583" t="s">
        <v>1065</v>
      </c>
      <c r="U2583" t="s">
        <v>38</v>
      </c>
      <c r="V2583">
        <v>0.55000000000000004</v>
      </c>
      <c r="W2583">
        <v>39942</v>
      </c>
    </row>
    <row r="2584" spans="1:23" x14ac:dyDescent="0.25">
      <c r="A2584">
        <v>1952</v>
      </c>
      <c r="B2584" s="3">
        <v>39887</v>
      </c>
      <c r="C2584" s="4">
        <f t="shared" si="120"/>
        <v>2009</v>
      </c>
      <c r="D2584" s="3" t="str">
        <f t="shared" si="121"/>
        <v>Mar</v>
      </c>
      <c r="E2584" s="3" t="str">
        <f t="shared" si="122"/>
        <v>Q4</v>
      </c>
      <c r="F2584" t="s">
        <v>29</v>
      </c>
      <c r="G2584">
        <v>24</v>
      </c>
      <c r="H2584">
        <v>7287.55</v>
      </c>
      <c r="I2584">
        <v>0.04</v>
      </c>
      <c r="J2584" t="s">
        <v>30</v>
      </c>
      <c r="K2584">
        <v>-715.7782060000003</v>
      </c>
      <c r="L2584">
        <v>296.18</v>
      </c>
      <c r="M2584">
        <v>54.12</v>
      </c>
      <c r="N2584" t="s">
        <v>1695</v>
      </c>
      <c r="O2584" t="s">
        <v>1105</v>
      </c>
      <c r="P2584" t="s">
        <v>1105</v>
      </c>
      <c r="Q2584" t="s">
        <v>40</v>
      </c>
      <c r="R2584" t="s">
        <v>48</v>
      </c>
      <c r="S2584" t="s">
        <v>82</v>
      </c>
      <c r="T2584" t="s">
        <v>421</v>
      </c>
      <c r="U2584" t="s">
        <v>81</v>
      </c>
      <c r="V2584">
        <v>0.76</v>
      </c>
      <c r="W2584">
        <v>39887</v>
      </c>
    </row>
    <row r="2585" spans="1:23" x14ac:dyDescent="0.25">
      <c r="A2585">
        <v>1953</v>
      </c>
      <c r="B2585" s="3">
        <v>40511</v>
      </c>
      <c r="C2585" s="4">
        <f t="shared" si="120"/>
        <v>2010</v>
      </c>
      <c r="D2585" s="3" t="str">
        <f t="shared" si="121"/>
        <v>Nov</v>
      </c>
      <c r="E2585" s="3" t="str">
        <f t="shared" si="122"/>
        <v>Q3</v>
      </c>
      <c r="F2585" t="s">
        <v>62</v>
      </c>
      <c r="G2585">
        <v>13</v>
      </c>
      <c r="H2585">
        <v>137.63999999999999</v>
      </c>
      <c r="I2585">
        <v>0.06</v>
      </c>
      <c r="J2585" t="s">
        <v>21</v>
      </c>
      <c r="K2585">
        <v>19.592500000000001</v>
      </c>
      <c r="L2585">
        <v>10.91</v>
      </c>
      <c r="M2585">
        <v>2.99</v>
      </c>
      <c r="N2585" t="s">
        <v>1696</v>
      </c>
      <c r="O2585" t="s">
        <v>1105</v>
      </c>
      <c r="P2585" t="s">
        <v>1105</v>
      </c>
      <c r="Q2585" t="s">
        <v>24</v>
      </c>
      <c r="R2585" t="s">
        <v>25</v>
      </c>
      <c r="S2585" t="s">
        <v>36</v>
      </c>
      <c r="T2585" t="s">
        <v>354</v>
      </c>
      <c r="U2585" t="s">
        <v>38</v>
      </c>
      <c r="V2585">
        <v>0.38</v>
      </c>
      <c r="W2585">
        <v>40511</v>
      </c>
    </row>
    <row r="2586" spans="1:23" x14ac:dyDescent="0.25">
      <c r="A2586">
        <v>2213</v>
      </c>
      <c r="B2586" s="3">
        <v>40192</v>
      </c>
      <c r="C2586" s="4">
        <f t="shared" si="120"/>
        <v>2010</v>
      </c>
      <c r="D2586" s="3" t="str">
        <f t="shared" si="121"/>
        <v>Jan</v>
      </c>
      <c r="E2586" s="3" t="str">
        <f t="shared" si="122"/>
        <v>Q4</v>
      </c>
      <c r="F2586" t="s">
        <v>44</v>
      </c>
      <c r="G2586">
        <v>6</v>
      </c>
      <c r="H2586">
        <v>40.31</v>
      </c>
      <c r="I2586">
        <v>0.08</v>
      </c>
      <c r="J2586" t="s">
        <v>21</v>
      </c>
      <c r="K2586">
        <v>-32.270000000000003</v>
      </c>
      <c r="L2586">
        <v>5.78</v>
      </c>
      <c r="M2586">
        <v>8.09</v>
      </c>
      <c r="N2586" t="s">
        <v>1696</v>
      </c>
      <c r="O2586" t="s">
        <v>1105</v>
      </c>
      <c r="P2586" t="s">
        <v>1105</v>
      </c>
      <c r="Q2586" t="s">
        <v>24</v>
      </c>
      <c r="R2586" t="s">
        <v>25</v>
      </c>
      <c r="S2586" t="s">
        <v>60</v>
      </c>
      <c r="T2586" t="s">
        <v>256</v>
      </c>
      <c r="U2586" t="s">
        <v>38</v>
      </c>
      <c r="V2586">
        <v>0.36</v>
      </c>
      <c r="W2586">
        <v>40193</v>
      </c>
    </row>
    <row r="2587" spans="1:23" x14ac:dyDescent="0.25">
      <c r="A2587">
        <v>2368</v>
      </c>
      <c r="B2587" s="3">
        <v>40409</v>
      </c>
      <c r="C2587" s="4">
        <f t="shared" si="120"/>
        <v>2010</v>
      </c>
      <c r="D2587" s="3" t="str">
        <f t="shared" si="121"/>
        <v>Aug</v>
      </c>
      <c r="E2587" s="3" t="str">
        <f t="shared" si="122"/>
        <v>Q2</v>
      </c>
      <c r="F2587" t="s">
        <v>77</v>
      </c>
      <c r="G2587">
        <v>36</v>
      </c>
      <c r="H2587">
        <v>508.73</v>
      </c>
      <c r="I2587">
        <v>0.08</v>
      </c>
      <c r="J2587" t="s">
        <v>21</v>
      </c>
      <c r="K2587">
        <v>-229.67</v>
      </c>
      <c r="L2587">
        <v>14.81</v>
      </c>
      <c r="M2587">
        <v>13.32</v>
      </c>
      <c r="N2587" t="s">
        <v>1697</v>
      </c>
      <c r="O2587" t="s">
        <v>1105</v>
      </c>
      <c r="P2587" t="s">
        <v>1105</v>
      </c>
      <c r="Q2587" t="s">
        <v>32</v>
      </c>
      <c r="R2587" t="s">
        <v>25</v>
      </c>
      <c r="S2587" t="s">
        <v>33</v>
      </c>
      <c r="T2587" t="s">
        <v>675</v>
      </c>
      <c r="U2587" t="s">
        <v>38</v>
      </c>
      <c r="V2587">
        <v>0.43</v>
      </c>
      <c r="W2587">
        <v>40411</v>
      </c>
    </row>
    <row r="2588" spans="1:23" x14ac:dyDescent="0.25">
      <c r="A2588">
        <v>2560</v>
      </c>
      <c r="B2588" s="3">
        <v>41156</v>
      </c>
      <c r="C2588" s="4">
        <f t="shared" si="120"/>
        <v>2012</v>
      </c>
      <c r="D2588" s="3" t="str">
        <f t="shared" si="121"/>
        <v>Sep</v>
      </c>
      <c r="E2588" s="3" t="str">
        <f t="shared" si="122"/>
        <v>Q2</v>
      </c>
      <c r="F2588" t="s">
        <v>77</v>
      </c>
      <c r="G2588">
        <v>32</v>
      </c>
      <c r="H2588">
        <v>731.22</v>
      </c>
      <c r="I2588">
        <v>0</v>
      </c>
      <c r="J2588" t="s">
        <v>21</v>
      </c>
      <c r="K2588">
        <v>-84.07</v>
      </c>
      <c r="L2588">
        <v>20.97</v>
      </c>
      <c r="M2588">
        <v>6.5</v>
      </c>
      <c r="N2588" t="s">
        <v>1693</v>
      </c>
      <c r="O2588" t="s">
        <v>1105</v>
      </c>
      <c r="P2588" t="s">
        <v>1105</v>
      </c>
      <c r="Q2588" t="s">
        <v>59</v>
      </c>
      <c r="R2588" t="s">
        <v>41</v>
      </c>
      <c r="S2588" t="s">
        <v>69</v>
      </c>
      <c r="T2588" t="s">
        <v>259</v>
      </c>
      <c r="U2588" t="s">
        <v>38</v>
      </c>
      <c r="V2588">
        <v>0.78</v>
      </c>
      <c r="W2588">
        <v>41157</v>
      </c>
    </row>
    <row r="2589" spans="1:23" x14ac:dyDescent="0.25">
      <c r="A2589">
        <v>2754</v>
      </c>
      <c r="B2589" s="3">
        <v>39905</v>
      </c>
      <c r="C2589" s="4">
        <f t="shared" si="120"/>
        <v>2009</v>
      </c>
      <c r="D2589" s="3" t="str">
        <f t="shared" si="121"/>
        <v>Apr</v>
      </c>
      <c r="E2589" s="3" t="str">
        <f t="shared" si="122"/>
        <v>Q1</v>
      </c>
      <c r="F2589" t="s">
        <v>29</v>
      </c>
      <c r="G2589">
        <v>16</v>
      </c>
      <c r="H2589">
        <v>1427.67</v>
      </c>
      <c r="I2589">
        <v>0.04</v>
      </c>
      <c r="J2589" t="s">
        <v>21</v>
      </c>
      <c r="K2589">
        <v>422.8</v>
      </c>
      <c r="L2589">
        <v>90.24</v>
      </c>
      <c r="M2589">
        <v>0.99</v>
      </c>
      <c r="N2589" t="s">
        <v>614</v>
      </c>
      <c r="O2589" t="s">
        <v>1105</v>
      </c>
      <c r="P2589" t="s">
        <v>1105</v>
      </c>
      <c r="Q2589" t="s">
        <v>59</v>
      </c>
      <c r="R2589" t="s">
        <v>25</v>
      </c>
      <c r="S2589" t="s">
        <v>33</v>
      </c>
      <c r="T2589" t="s">
        <v>1698</v>
      </c>
      <c r="U2589" t="s">
        <v>38</v>
      </c>
      <c r="V2589">
        <v>0.56000000000000005</v>
      </c>
      <c r="W2589">
        <v>39907</v>
      </c>
    </row>
    <row r="2590" spans="1:23" x14ac:dyDescent="0.25">
      <c r="A2590">
        <v>2755</v>
      </c>
      <c r="B2590" s="3">
        <v>40945</v>
      </c>
      <c r="C2590" s="4">
        <f t="shared" si="120"/>
        <v>2012</v>
      </c>
      <c r="D2590" s="3" t="str">
        <f t="shared" si="121"/>
        <v>Feb</v>
      </c>
      <c r="E2590" s="3" t="str">
        <f t="shared" si="122"/>
        <v>Q4</v>
      </c>
      <c r="F2590" t="s">
        <v>44</v>
      </c>
      <c r="G2590">
        <v>30</v>
      </c>
      <c r="H2590">
        <v>736.3</v>
      </c>
      <c r="I2590">
        <v>0.03</v>
      </c>
      <c r="J2590" t="s">
        <v>21</v>
      </c>
      <c r="K2590">
        <v>259.07150000000001</v>
      </c>
      <c r="L2590">
        <v>24.95</v>
      </c>
      <c r="M2590">
        <v>2.99</v>
      </c>
      <c r="N2590" t="s">
        <v>1699</v>
      </c>
      <c r="O2590" t="s">
        <v>1105</v>
      </c>
      <c r="P2590" t="s">
        <v>1105</v>
      </c>
      <c r="Q2590" t="s">
        <v>40</v>
      </c>
      <c r="R2590" t="s">
        <v>25</v>
      </c>
      <c r="S2590" t="s">
        <v>36</v>
      </c>
      <c r="T2590" t="s">
        <v>1365</v>
      </c>
      <c r="U2590" t="s">
        <v>38</v>
      </c>
      <c r="V2590">
        <v>0.39</v>
      </c>
      <c r="W2590">
        <v>40945</v>
      </c>
    </row>
    <row r="2591" spans="1:23" x14ac:dyDescent="0.25">
      <c r="A2591">
        <v>3333</v>
      </c>
      <c r="B2591" s="3">
        <v>41167</v>
      </c>
      <c r="C2591" s="4">
        <f t="shared" si="120"/>
        <v>2012</v>
      </c>
      <c r="D2591" s="3" t="str">
        <f t="shared" si="121"/>
        <v>Sep</v>
      </c>
      <c r="E2591" s="3" t="str">
        <f t="shared" si="122"/>
        <v>Q2</v>
      </c>
      <c r="F2591" t="s">
        <v>44</v>
      </c>
      <c r="G2591">
        <v>42</v>
      </c>
      <c r="H2591">
        <v>927.97</v>
      </c>
      <c r="I2591">
        <v>0.08</v>
      </c>
      <c r="J2591" t="s">
        <v>21</v>
      </c>
      <c r="K2591">
        <v>162.16999999999999</v>
      </c>
      <c r="L2591">
        <v>22.98</v>
      </c>
      <c r="M2591">
        <v>4.5</v>
      </c>
      <c r="N2591" t="s">
        <v>1700</v>
      </c>
      <c r="O2591" t="s">
        <v>1105</v>
      </c>
      <c r="P2591" t="s">
        <v>1105</v>
      </c>
      <c r="Q2591" t="s">
        <v>59</v>
      </c>
      <c r="R2591" t="s">
        <v>25</v>
      </c>
      <c r="S2591" t="s">
        <v>33</v>
      </c>
      <c r="T2591" t="s">
        <v>1120</v>
      </c>
      <c r="U2591" t="s">
        <v>38</v>
      </c>
      <c r="V2591">
        <v>0.55000000000000004</v>
      </c>
      <c r="W2591">
        <v>41169</v>
      </c>
    </row>
    <row r="2592" spans="1:23" x14ac:dyDescent="0.25">
      <c r="A2592">
        <v>3460</v>
      </c>
      <c r="B2592" s="3">
        <v>40818</v>
      </c>
      <c r="C2592" s="4">
        <f t="shared" si="120"/>
        <v>2011</v>
      </c>
      <c r="D2592" s="3" t="str">
        <f t="shared" si="121"/>
        <v>Oct</v>
      </c>
      <c r="E2592" s="3" t="str">
        <f t="shared" si="122"/>
        <v>Q3</v>
      </c>
      <c r="F2592" t="s">
        <v>29</v>
      </c>
      <c r="G2592">
        <v>27</v>
      </c>
      <c r="H2592">
        <v>153.22999999999999</v>
      </c>
      <c r="I2592">
        <v>0.08</v>
      </c>
      <c r="J2592" t="s">
        <v>21</v>
      </c>
      <c r="K2592">
        <v>-95.15</v>
      </c>
      <c r="L2592">
        <v>5.98</v>
      </c>
      <c r="M2592">
        <v>4.6900000000000004</v>
      </c>
      <c r="N2592" t="s">
        <v>1701</v>
      </c>
      <c r="O2592" t="s">
        <v>1105</v>
      </c>
      <c r="P2592" t="s">
        <v>1105</v>
      </c>
      <c r="Q2592" t="s">
        <v>32</v>
      </c>
      <c r="R2592" t="s">
        <v>25</v>
      </c>
      <c r="S2592" t="s">
        <v>26</v>
      </c>
      <c r="T2592" t="s">
        <v>498</v>
      </c>
      <c r="U2592" t="s">
        <v>38</v>
      </c>
      <c r="V2592">
        <v>0.68</v>
      </c>
      <c r="W2592">
        <v>40820</v>
      </c>
    </row>
    <row r="2593" spans="1:23" x14ac:dyDescent="0.25">
      <c r="A2593">
        <v>3591</v>
      </c>
      <c r="B2593" s="3">
        <v>40519</v>
      </c>
      <c r="C2593" s="4">
        <f t="shared" si="120"/>
        <v>2010</v>
      </c>
      <c r="D2593" s="3" t="str">
        <f t="shared" si="121"/>
        <v>Dec</v>
      </c>
      <c r="E2593" s="3" t="str">
        <f t="shared" si="122"/>
        <v>Q3</v>
      </c>
      <c r="F2593" t="s">
        <v>62</v>
      </c>
      <c r="G2593">
        <v>3</v>
      </c>
      <c r="H2593">
        <v>321.57</v>
      </c>
      <c r="I2593">
        <v>0.01</v>
      </c>
      <c r="J2593" t="s">
        <v>30</v>
      </c>
      <c r="K2593">
        <v>-100.05</v>
      </c>
      <c r="L2593">
        <v>100.98</v>
      </c>
      <c r="M2593">
        <v>15.66</v>
      </c>
      <c r="N2593" t="s">
        <v>1702</v>
      </c>
      <c r="O2593" t="s">
        <v>1105</v>
      </c>
      <c r="P2593" t="s">
        <v>1105</v>
      </c>
      <c r="Q2593" t="s">
        <v>24</v>
      </c>
      <c r="R2593" t="s">
        <v>25</v>
      </c>
      <c r="S2593" t="s">
        <v>33</v>
      </c>
      <c r="T2593" t="s">
        <v>1059</v>
      </c>
      <c r="U2593" t="s">
        <v>35</v>
      </c>
      <c r="V2593">
        <v>0.56999999999999995</v>
      </c>
      <c r="W2593">
        <v>40521</v>
      </c>
    </row>
    <row r="2594" spans="1:23" x14ac:dyDescent="0.25">
      <c r="A2594">
        <v>4006</v>
      </c>
      <c r="B2594" s="3">
        <v>40546</v>
      </c>
      <c r="C2594" s="4">
        <f t="shared" si="120"/>
        <v>2011</v>
      </c>
      <c r="D2594" s="3" t="str">
        <f t="shared" si="121"/>
        <v>Jan</v>
      </c>
      <c r="E2594" s="3" t="str">
        <f t="shared" si="122"/>
        <v>Q4</v>
      </c>
      <c r="F2594" t="s">
        <v>62</v>
      </c>
      <c r="G2594">
        <v>38</v>
      </c>
      <c r="H2594">
        <v>1441.61</v>
      </c>
      <c r="I2594">
        <v>0.06</v>
      </c>
      <c r="J2594" t="s">
        <v>21</v>
      </c>
      <c r="K2594">
        <v>624.84</v>
      </c>
      <c r="L2594">
        <v>37.94</v>
      </c>
      <c r="M2594">
        <v>5.08</v>
      </c>
      <c r="N2594" t="s">
        <v>1207</v>
      </c>
      <c r="O2594" t="s">
        <v>1105</v>
      </c>
      <c r="P2594" t="s">
        <v>1105</v>
      </c>
      <c r="Q2594" t="s">
        <v>40</v>
      </c>
      <c r="R2594" t="s">
        <v>25</v>
      </c>
      <c r="S2594" t="s">
        <v>60</v>
      </c>
      <c r="T2594" t="s">
        <v>676</v>
      </c>
      <c r="U2594" t="s">
        <v>67</v>
      </c>
      <c r="V2594">
        <v>0.38</v>
      </c>
      <c r="W2594">
        <v>40547</v>
      </c>
    </row>
    <row r="2595" spans="1:23" x14ac:dyDescent="0.25">
      <c r="A2595">
        <v>4193</v>
      </c>
      <c r="B2595" s="3">
        <v>39821</v>
      </c>
      <c r="C2595" s="4">
        <f t="shared" si="120"/>
        <v>2009</v>
      </c>
      <c r="D2595" s="3" t="str">
        <f t="shared" si="121"/>
        <v>Jan</v>
      </c>
      <c r="E2595" s="3" t="str">
        <f t="shared" si="122"/>
        <v>Q4</v>
      </c>
      <c r="F2595" t="s">
        <v>29</v>
      </c>
      <c r="G2595">
        <v>16</v>
      </c>
      <c r="H2595">
        <v>64.290000000000006</v>
      </c>
      <c r="I2595">
        <v>7.0000000000000007E-2</v>
      </c>
      <c r="J2595" t="s">
        <v>21</v>
      </c>
      <c r="K2595">
        <v>14.42</v>
      </c>
      <c r="L2595">
        <v>4.13</v>
      </c>
      <c r="M2595">
        <v>0.99</v>
      </c>
      <c r="N2595" t="s">
        <v>1700</v>
      </c>
      <c r="O2595" t="s">
        <v>1105</v>
      </c>
      <c r="P2595" t="s">
        <v>1105</v>
      </c>
      <c r="Q2595" t="s">
        <v>59</v>
      </c>
      <c r="R2595" t="s">
        <v>25</v>
      </c>
      <c r="S2595" t="s">
        <v>87</v>
      </c>
      <c r="T2595" t="s">
        <v>485</v>
      </c>
      <c r="U2595" t="s">
        <v>38</v>
      </c>
      <c r="V2595">
        <v>0.39</v>
      </c>
      <c r="W2595">
        <v>39821</v>
      </c>
    </row>
    <row r="2596" spans="1:23" x14ac:dyDescent="0.25">
      <c r="A2596">
        <v>4387</v>
      </c>
      <c r="B2596" s="3">
        <v>40838</v>
      </c>
      <c r="C2596" s="4">
        <f t="shared" si="120"/>
        <v>2011</v>
      </c>
      <c r="D2596" s="3" t="str">
        <f t="shared" si="121"/>
        <v>Oct</v>
      </c>
      <c r="E2596" s="3" t="str">
        <f t="shared" si="122"/>
        <v>Q3</v>
      </c>
      <c r="F2596" t="s">
        <v>77</v>
      </c>
      <c r="G2596">
        <v>4</v>
      </c>
      <c r="H2596">
        <v>640.21</v>
      </c>
      <c r="I2596">
        <v>7.0000000000000007E-2</v>
      </c>
      <c r="J2596" t="s">
        <v>30</v>
      </c>
      <c r="K2596">
        <v>-388.51670000000001</v>
      </c>
      <c r="L2596">
        <v>150.97999999999999</v>
      </c>
      <c r="M2596">
        <v>39.25</v>
      </c>
      <c r="N2596" t="s">
        <v>1700</v>
      </c>
      <c r="O2596" t="s">
        <v>1105</v>
      </c>
      <c r="P2596" t="s">
        <v>1105</v>
      </c>
      <c r="Q2596" t="s">
        <v>40</v>
      </c>
      <c r="R2596" t="s">
        <v>48</v>
      </c>
      <c r="S2596" t="s">
        <v>82</v>
      </c>
      <c r="T2596" t="s">
        <v>1379</v>
      </c>
      <c r="U2596" t="s">
        <v>81</v>
      </c>
      <c r="V2596">
        <v>0.75</v>
      </c>
      <c r="W2596">
        <v>40839</v>
      </c>
    </row>
    <row r="2597" spans="1:23" x14ac:dyDescent="0.25">
      <c r="A2597">
        <v>4512</v>
      </c>
      <c r="B2597" s="3">
        <v>40840</v>
      </c>
      <c r="C2597" s="4">
        <f t="shared" si="120"/>
        <v>2011</v>
      </c>
      <c r="D2597" s="3" t="str">
        <f t="shared" si="121"/>
        <v>Oct</v>
      </c>
      <c r="E2597" s="3" t="str">
        <f t="shared" si="122"/>
        <v>Q3</v>
      </c>
      <c r="F2597" t="s">
        <v>20</v>
      </c>
      <c r="G2597">
        <v>43</v>
      </c>
      <c r="H2597">
        <v>6077.11</v>
      </c>
      <c r="I2597">
        <v>0.06</v>
      </c>
      <c r="J2597" t="s">
        <v>30</v>
      </c>
      <c r="K2597">
        <v>-353.65987800000011</v>
      </c>
      <c r="L2597">
        <v>146.34</v>
      </c>
      <c r="M2597">
        <v>43.75</v>
      </c>
      <c r="N2597" t="s">
        <v>1700</v>
      </c>
      <c r="O2597" t="s">
        <v>1105</v>
      </c>
      <c r="P2597" t="s">
        <v>1105</v>
      </c>
      <c r="Q2597" t="s">
        <v>59</v>
      </c>
      <c r="R2597" t="s">
        <v>48</v>
      </c>
      <c r="S2597" t="s">
        <v>82</v>
      </c>
      <c r="T2597" t="s">
        <v>201</v>
      </c>
      <c r="U2597" t="s">
        <v>81</v>
      </c>
      <c r="V2597">
        <v>0.64</v>
      </c>
      <c r="W2597">
        <v>40845</v>
      </c>
    </row>
    <row r="2598" spans="1:23" x14ac:dyDescent="0.25">
      <c r="A2598">
        <v>4839</v>
      </c>
      <c r="B2598" s="3">
        <v>39942</v>
      </c>
      <c r="C2598" s="4">
        <f t="shared" si="120"/>
        <v>2009</v>
      </c>
      <c r="D2598" s="3" t="str">
        <f t="shared" si="121"/>
        <v>May</v>
      </c>
      <c r="E2598" s="3" t="str">
        <f t="shared" si="122"/>
        <v>Q1</v>
      </c>
      <c r="F2598" t="s">
        <v>77</v>
      </c>
      <c r="G2598">
        <v>24</v>
      </c>
      <c r="H2598">
        <v>159.43</v>
      </c>
      <c r="I2598">
        <v>0.05</v>
      </c>
      <c r="J2598" t="s">
        <v>21</v>
      </c>
      <c r="K2598">
        <v>-120.59</v>
      </c>
      <c r="L2598">
        <v>6.48</v>
      </c>
      <c r="M2598">
        <v>8.73</v>
      </c>
      <c r="N2598" t="s">
        <v>1697</v>
      </c>
      <c r="O2598" t="s">
        <v>1105</v>
      </c>
      <c r="P2598" t="s">
        <v>1105</v>
      </c>
      <c r="Q2598" t="s">
        <v>32</v>
      </c>
      <c r="R2598" t="s">
        <v>25</v>
      </c>
      <c r="S2598" t="s">
        <v>60</v>
      </c>
      <c r="T2598" t="s">
        <v>816</v>
      </c>
      <c r="U2598" t="s">
        <v>38</v>
      </c>
      <c r="V2598">
        <v>0.37</v>
      </c>
      <c r="W2598">
        <v>39942</v>
      </c>
    </row>
    <row r="2599" spans="1:23" x14ac:dyDescent="0.25">
      <c r="A2599">
        <v>4935</v>
      </c>
      <c r="B2599" s="3">
        <v>40322</v>
      </c>
      <c r="C2599" s="4">
        <f t="shared" si="120"/>
        <v>2010</v>
      </c>
      <c r="D2599" s="3" t="str">
        <f t="shared" si="121"/>
        <v>May</v>
      </c>
      <c r="E2599" s="3" t="str">
        <f t="shared" si="122"/>
        <v>Q1</v>
      </c>
      <c r="F2599" t="s">
        <v>44</v>
      </c>
      <c r="G2599">
        <v>30</v>
      </c>
      <c r="H2599">
        <v>106.64</v>
      </c>
      <c r="I2599">
        <v>0.1</v>
      </c>
      <c r="J2599" t="s">
        <v>21</v>
      </c>
      <c r="K2599">
        <v>-31.95</v>
      </c>
      <c r="L2599">
        <v>3.68</v>
      </c>
      <c r="M2599">
        <v>1.32</v>
      </c>
      <c r="N2599" t="s">
        <v>1703</v>
      </c>
      <c r="O2599" t="s">
        <v>1105</v>
      </c>
      <c r="P2599" t="s">
        <v>1105</v>
      </c>
      <c r="Q2599" t="s">
        <v>40</v>
      </c>
      <c r="R2599" t="s">
        <v>25</v>
      </c>
      <c r="S2599" t="s">
        <v>148</v>
      </c>
      <c r="T2599" t="s">
        <v>249</v>
      </c>
      <c r="U2599" t="s">
        <v>67</v>
      </c>
      <c r="V2599">
        <v>0.83</v>
      </c>
      <c r="W2599">
        <v>40325</v>
      </c>
    </row>
    <row r="2600" spans="1:23" x14ac:dyDescent="0.25">
      <c r="A2600">
        <v>6403</v>
      </c>
      <c r="B2600" s="3">
        <v>40585</v>
      </c>
      <c r="C2600" s="4">
        <f t="shared" si="120"/>
        <v>2011</v>
      </c>
      <c r="D2600" s="3" t="str">
        <f t="shared" si="121"/>
        <v>Feb</v>
      </c>
      <c r="E2600" s="3" t="str">
        <f t="shared" si="122"/>
        <v>Q4</v>
      </c>
      <c r="F2600" t="s">
        <v>20</v>
      </c>
      <c r="G2600">
        <v>41</v>
      </c>
      <c r="H2600">
        <v>17874.259999999998</v>
      </c>
      <c r="I2600">
        <v>0</v>
      </c>
      <c r="J2600" t="s">
        <v>21</v>
      </c>
      <c r="K2600">
        <v>6247.95</v>
      </c>
      <c r="L2600">
        <v>419.19</v>
      </c>
      <c r="M2600">
        <v>19.989999999999998</v>
      </c>
      <c r="N2600" t="s">
        <v>1694</v>
      </c>
      <c r="O2600" t="s">
        <v>1105</v>
      </c>
      <c r="P2600" t="s">
        <v>1105</v>
      </c>
      <c r="Q2600" t="s">
        <v>24</v>
      </c>
      <c r="R2600" t="s">
        <v>25</v>
      </c>
      <c r="S2600" t="s">
        <v>26</v>
      </c>
      <c r="T2600" t="s">
        <v>1626</v>
      </c>
      <c r="U2600" t="s">
        <v>38</v>
      </c>
      <c r="V2600">
        <v>0.57999999999999996</v>
      </c>
      <c r="W2600">
        <v>40587</v>
      </c>
    </row>
    <row r="2601" spans="1:23" x14ac:dyDescent="0.25">
      <c r="A2601">
        <v>6754</v>
      </c>
      <c r="B2601" s="3">
        <v>40766</v>
      </c>
      <c r="C2601" s="4">
        <f t="shared" si="120"/>
        <v>2011</v>
      </c>
      <c r="D2601" s="3" t="str">
        <f t="shared" si="121"/>
        <v>Aug</v>
      </c>
      <c r="E2601" s="3" t="str">
        <f t="shared" si="122"/>
        <v>Q2</v>
      </c>
      <c r="F2601" t="s">
        <v>29</v>
      </c>
      <c r="G2601">
        <v>13</v>
      </c>
      <c r="H2601">
        <v>2388.636</v>
      </c>
      <c r="I2601">
        <v>0.01</v>
      </c>
      <c r="J2601" t="s">
        <v>21</v>
      </c>
      <c r="K2601">
        <v>190.99799999999999</v>
      </c>
      <c r="L2601">
        <v>205.99</v>
      </c>
      <c r="M2601">
        <v>5.26</v>
      </c>
      <c r="N2601" t="s">
        <v>1704</v>
      </c>
      <c r="O2601" t="s">
        <v>1105</v>
      </c>
      <c r="P2601" t="s">
        <v>1105</v>
      </c>
      <c r="Q2601" t="s">
        <v>40</v>
      </c>
      <c r="R2601" t="s">
        <v>41</v>
      </c>
      <c r="S2601" t="s">
        <v>42</v>
      </c>
      <c r="T2601" t="s">
        <v>326</v>
      </c>
      <c r="U2601" t="s">
        <v>38</v>
      </c>
      <c r="V2601">
        <v>0.56000000000000005</v>
      </c>
      <c r="W2601">
        <v>40768</v>
      </c>
    </row>
    <row r="2602" spans="1:23" x14ac:dyDescent="0.25">
      <c r="A2602">
        <v>7619</v>
      </c>
      <c r="B2602" s="3">
        <v>40459</v>
      </c>
      <c r="C2602" s="4">
        <f t="shared" si="120"/>
        <v>2010</v>
      </c>
      <c r="D2602" s="3" t="str">
        <f t="shared" si="121"/>
        <v>Oct</v>
      </c>
      <c r="E2602" s="3" t="str">
        <f t="shared" si="122"/>
        <v>Q3</v>
      </c>
      <c r="F2602" t="s">
        <v>44</v>
      </c>
      <c r="G2602">
        <v>8</v>
      </c>
      <c r="H2602">
        <v>141.77000000000001</v>
      </c>
      <c r="I2602">
        <v>0.02</v>
      </c>
      <c r="J2602" t="s">
        <v>21</v>
      </c>
      <c r="K2602">
        <v>-24.48</v>
      </c>
      <c r="L2602">
        <v>17.48</v>
      </c>
      <c r="M2602">
        <v>1.99</v>
      </c>
      <c r="N2602" t="s">
        <v>1697</v>
      </c>
      <c r="O2602" t="s">
        <v>1105</v>
      </c>
      <c r="P2602" t="s">
        <v>1105</v>
      </c>
      <c r="Q2602" t="s">
        <v>32</v>
      </c>
      <c r="R2602" t="s">
        <v>41</v>
      </c>
      <c r="S2602" t="s">
        <v>69</v>
      </c>
      <c r="T2602" t="s">
        <v>1052</v>
      </c>
      <c r="U2602" t="s">
        <v>51</v>
      </c>
      <c r="V2602">
        <v>0.45</v>
      </c>
      <c r="W2602">
        <v>40460</v>
      </c>
    </row>
    <row r="2603" spans="1:23" x14ac:dyDescent="0.25">
      <c r="A2603">
        <v>7744</v>
      </c>
      <c r="B2603" s="3">
        <v>40134</v>
      </c>
      <c r="C2603" s="4">
        <f t="shared" si="120"/>
        <v>2009</v>
      </c>
      <c r="D2603" s="3" t="str">
        <f t="shared" si="121"/>
        <v>Nov</v>
      </c>
      <c r="E2603" s="3" t="str">
        <f t="shared" si="122"/>
        <v>Q3</v>
      </c>
      <c r="F2603" t="s">
        <v>20</v>
      </c>
      <c r="G2603">
        <v>26</v>
      </c>
      <c r="H2603">
        <v>4286.55</v>
      </c>
      <c r="I2603">
        <v>7.0000000000000007E-2</v>
      </c>
      <c r="J2603" t="s">
        <v>21</v>
      </c>
      <c r="K2603">
        <v>1416.7035000000001</v>
      </c>
      <c r="L2603">
        <v>172.99</v>
      </c>
      <c r="M2603">
        <v>19.989999999999998</v>
      </c>
      <c r="N2603" t="s">
        <v>1691</v>
      </c>
      <c r="O2603" t="s">
        <v>1105</v>
      </c>
      <c r="P2603" t="s">
        <v>1105</v>
      </c>
      <c r="Q2603" t="s">
        <v>40</v>
      </c>
      <c r="R2603" t="s">
        <v>25</v>
      </c>
      <c r="S2603" t="s">
        <v>36</v>
      </c>
      <c r="T2603" t="s">
        <v>608</v>
      </c>
      <c r="U2603" t="s">
        <v>38</v>
      </c>
      <c r="V2603">
        <v>0.39</v>
      </c>
      <c r="W2603">
        <v>40134</v>
      </c>
    </row>
    <row r="2604" spans="1:23" x14ac:dyDescent="0.25">
      <c r="A2604">
        <v>8006</v>
      </c>
      <c r="B2604" s="3">
        <v>40697</v>
      </c>
      <c r="C2604" s="4">
        <f t="shared" si="120"/>
        <v>2011</v>
      </c>
      <c r="D2604" s="3" t="str">
        <f t="shared" si="121"/>
        <v>Jun</v>
      </c>
      <c r="E2604" s="3" t="str">
        <f t="shared" si="122"/>
        <v>Q1</v>
      </c>
      <c r="F2604" t="s">
        <v>62</v>
      </c>
      <c r="G2604">
        <v>27</v>
      </c>
      <c r="H2604">
        <v>197.15</v>
      </c>
      <c r="I2604">
        <v>0</v>
      </c>
      <c r="J2604" t="s">
        <v>55</v>
      </c>
      <c r="K2604">
        <v>-23.34</v>
      </c>
      <c r="L2604">
        <v>6.68</v>
      </c>
      <c r="M2604">
        <v>5.2</v>
      </c>
      <c r="N2604" t="s">
        <v>1689</v>
      </c>
      <c r="O2604" t="s">
        <v>1105</v>
      </c>
      <c r="P2604" t="s">
        <v>1105</v>
      </c>
      <c r="Q2604" t="s">
        <v>32</v>
      </c>
      <c r="R2604" t="s">
        <v>25</v>
      </c>
      <c r="S2604" t="s">
        <v>60</v>
      </c>
      <c r="T2604" t="s">
        <v>441</v>
      </c>
      <c r="U2604" t="s">
        <v>38</v>
      </c>
      <c r="V2604">
        <v>0.37</v>
      </c>
      <c r="W2604">
        <v>40699</v>
      </c>
    </row>
    <row r="2605" spans="1:23" x14ac:dyDescent="0.25">
      <c r="A2605">
        <v>8224</v>
      </c>
      <c r="B2605" s="3">
        <v>40946</v>
      </c>
      <c r="C2605" s="4">
        <f t="shared" si="120"/>
        <v>2012</v>
      </c>
      <c r="D2605" s="3" t="str">
        <f t="shared" si="121"/>
        <v>Feb</v>
      </c>
      <c r="E2605" s="3" t="str">
        <f t="shared" si="122"/>
        <v>Q4</v>
      </c>
      <c r="F2605" t="s">
        <v>44</v>
      </c>
      <c r="G2605">
        <v>41</v>
      </c>
      <c r="H2605">
        <v>89.77</v>
      </c>
      <c r="I2605">
        <v>0.03</v>
      </c>
      <c r="J2605" t="s">
        <v>21</v>
      </c>
      <c r="K2605">
        <v>9.92</v>
      </c>
      <c r="L2605">
        <v>2.21</v>
      </c>
      <c r="M2605">
        <v>1</v>
      </c>
      <c r="N2605" t="s">
        <v>960</v>
      </c>
      <c r="O2605" t="s">
        <v>1105</v>
      </c>
      <c r="P2605" t="s">
        <v>1105</v>
      </c>
      <c r="Q2605" t="s">
        <v>40</v>
      </c>
      <c r="R2605" t="s">
        <v>25</v>
      </c>
      <c r="S2605" t="s">
        <v>94</v>
      </c>
      <c r="T2605" t="s">
        <v>1705</v>
      </c>
      <c r="U2605" t="s">
        <v>67</v>
      </c>
      <c r="V2605">
        <v>0.38</v>
      </c>
      <c r="W2605">
        <v>40948</v>
      </c>
    </row>
    <row r="2606" spans="1:23" x14ac:dyDescent="0.25">
      <c r="A2606">
        <v>8323</v>
      </c>
      <c r="B2606" s="3">
        <v>40792</v>
      </c>
      <c r="C2606" s="4">
        <f t="shared" si="120"/>
        <v>2011</v>
      </c>
      <c r="D2606" s="3" t="str">
        <f t="shared" si="121"/>
        <v>Sep</v>
      </c>
      <c r="E2606" s="3" t="str">
        <f t="shared" si="122"/>
        <v>Q2</v>
      </c>
      <c r="F2606" t="s">
        <v>29</v>
      </c>
      <c r="G2606">
        <v>45</v>
      </c>
      <c r="H2606">
        <v>766.96349999999995</v>
      </c>
      <c r="I2606">
        <v>0.05</v>
      </c>
      <c r="J2606" t="s">
        <v>55</v>
      </c>
      <c r="K2606">
        <v>-88.253</v>
      </c>
      <c r="L2606">
        <v>20.99</v>
      </c>
      <c r="M2606">
        <v>2.5</v>
      </c>
      <c r="N2606" t="s">
        <v>1207</v>
      </c>
      <c r="O2606" t="s">
        <v>1105</v>
      </c>
      <c r="P2606" t="s">
        <v>1105</v>
      </c>
      <c r="Q2606" t="s">
        <v>59</v>
      </c>
      <c r="R2606" t="s">
        <v>41</v>
      </c>
      <c r="S2606" t="s">
        <v>42</v>
      </c>
      <c r="T2606" t="s">
        <v>107</v>
      </c>
      <c r="U2606" t="s">
        <v>67</v>
      </c>
      <c r="V2606">
        <v>0.81</v>
      </c>
      <c r="W2606">
        <v>40793</v>
      </c>
    </row>
    <row r="2607" spans="1:23" x14ac:dyDescent="0.25">
      <c r="A2607">
        <v>8480</v>
      </c>
      <c r="B2607" s="3">
        <v>40572</v>
      </c>
      <c r="C2607" s="4">
        <f t="shared" si="120"/>
        <v>2011</v>
      </c>
      <c r="D2607" s="3" t="str">
        <f t="shared" si="121"/>
        <v>Jan</v>
      </c>
      <c r="E2607" s="3" t="str">
        <f t="shared" si="122"/>
        <v>Q4</v>
      </c>
      <c r="F2607" t="s">
        <v>29</v>
      </c>
      <c r="G2607">
        <v>11</v>
      </c>
      <c r="H2607">
        <v>76.36</v>
      </c>
      <c r="I2607">
        <v>7.0000000000000007E-2</v>
      </c>
      <c r="J2607" t="s">
        <v>21</v>
      </c>
      <c r="K2607">
        <v>-58.4</v>
      </c>
      <c r="L2607">
        <v>6.48</v>
      </c>
      <c r="M2607">
        <v>8.74</v>
      </c>
      <c r="N2607" t="s">
        <v>1706</v>
      </c>
      <c r="O2607" t="s">
        <v>1105</v>
      </c>
      <c r="P2607" t="s">
        <v>1105</v>
      </c>
      <c r="Q2607" t="s">
        <v>40</v>
      </c>
      <c r="R2607" t="s">
        <v>25</v>
      </c>
      <c r="S2607" t="s">
        <v>60</v>
      </c>
      <c r="T2607" t="s">
        <v>1188</v>
      </c>
      <c r="U2607" t="s">
        <v>38</v>
      </c>
      <c r="V2607">
        <v>0.36</v>
      </c>
      <c r="W2607">
        <v>40574</v>
      </c>
    </row>
    <row r="2608" spans="1:23" x14ac:dyDescent="0.25">
      <c r="A2608">
        <v>9568</v>
      </c>
      <c r="B2608" s="3">
        <v>40244</v>
      </c>
      <c r="C2608" s="4">
        <f t="shared" si="120"/>
        <v>2010</v>
      </c>
      <c r="D2608" s="3" t="str">
        <f t="shared" si="121"/>
        <v>Mar</v>
      </c>
      <c r="E2608" s="3" t="str">
        <f t="shared" si="122"/>
        <v>Q4</v>
      </c>
      <c r="F2608" t="s">
        <v>44</v>
      </c>
      <c r="G2608">
        <v>46</v>
      </c>
      <c r="H2608">
        <v>3725.53</v>
      </c>
      <c r="I2608">
        <v>0</v>
      </c>
      <c r="J2608" t="s">
        <v>21</v>
      </c>
      <c r="K2608">
        <v>748.67</v>
      </c>
      <c r="L2608">
        <v>76.72</v>
      </c>
      <c r="M2608">
        <v>19.95</v>
      </c>
      <c r="N2608" t="s">
        <v>1694</v>
      </c>
      <c r="O2608" t="s">
        <v>1105</v>
      </c>
      <c r="P2608" t="s">
        <v>1105</v>
      </c>
      <c r="Q2608" t="s">
        <v>40</v>
      </c>
      <c r="R2608" t="s">
        <v>25</v>
      </c>
      <c r="S2608" t="s">
        <v>33</v>
      </c>
      <c r="T2608" t="s">
        <v>443</v>
      </c>
      <c r="U2608" t="s">
        <v>28</v>
      </c>
      <c r="V2608">
        <v>0.54</v>
      </c>
      <c r="W2608">
        <v>40246</v>
      </c>
    </row>
    <row r="2609" spans="1:23" x14ac:dyDescent="0.25">
      <c r="A2609">
        <v>9701</v>
      </c>
      <c r="B2609" s="3">
        <v>40236</v>
      </c>
      <c r="C2609" s="4">
        <f t="shared" si="120"/>
        <v>2010</v>
      </c>
      <c r="D2609" s="3" t="str">
        <f t="shared" si="121"/>
        <v>Feb</v>
      </c>
      <c r="E2609" s="3" t="str">
        <f t="shared" si="122"/>
        <v>Q4</v>
      </c>
      <c r="F2609" t="s">
        <v>20</v>
      </c>
      <c r="G2609">
        <v>8</v>
      </c>
      <c r="H2609">
        <v>103.75</v>
      </c>
      <c r="I2609">
        <v>0.01</v>
      </c>
      <c r="J2609" t="s">
        <v>21</v>
      </c>
      <c r="K2609">
        <v>25.134499999999999</v>
      </c>
      <c r="L2609">
        <v>12.97</v>
      </c>
      <c r="M2609">
        <v>1.49</v>
      </c>
      <c r="N2609" t="s">
        <v>1702</v>
      </c>
      <c r="O2609" t="s">
        <v>1105</v>
      </c>
      <c r="P2609" t="s">
        <v>1105</v>
      </c>
      <c r="Q2609" t="s">
        <v>24</v>
      </c>
      <c r="R2609" t="s">
        <v>25</v>
      </c>
      <c r="S2609" t="s">
        <v>36</v>
      </c>
      <c r="T2609" t="s">
        <v>1246</v>
      </c>
      <c r="U2609" t="s">
        <v>38</v>
      </c>
      <c r="V2609">
        <v>0.35</v>
      </c>
      <c r="W2609">
        <v>40241</v>
      </c>
    </row>
    <row r="2610" spans="1:23" x14ac:dyDescent="0.25">
      <c r="A2610">
        <v>9926</v>
      </c>
      <c r="B2610" s="3">
        <v>40097</v>
      </c>
      <c r="C2610" s="4">
        <f t="shared" si="120"/>
        <v>2009</v>
      </c>
      <c r="D2610" s="3" t="str">
        <f t="shared" si="121"/>
        <v>Oct</v>
      </c>
      <c r="E2610" s="3" t="str">
        <f t="shared" si="122"/>
        <v>Q3</v>
      </c>
      <c r="F2610" t="s">
        <v>29</v>
      </c>
      <c r="G2610">
        <v>25</v>
      </c>
      <c r="H2610">
        <v>158.83000000000001</v>
      </c>
      <c r="I2610">
        <v>0</v>
      </c>
      <c r="J2610" t="s">
        <v>21</v>
      </c>
      <c r="K2610">
        <v>-56.97</v>
      </c>
      <c r="L2610">
        <v>5.77</v>
      </c>
      <c r="M2610">
        <v>5.92</v>
      </c>
      <c r="N2610" t="s">
        <v>1707</v>
      </c>
      <c r="O2610" t="s">
        <v>1105</v>
      </c>
      <c r="P2610" t="s">
        <v>1105</v>
      </c>
      <c r="Q2610" t="s">
        <v>59</v>
      </c>
      <c r="R2610" t="s">
        <v>48</v>
      </c>
      <c r="S2610" t="s">
        <v>49</v>
      </c>
      <c r="T2610" t="s">
        <v>1618</v>
      </c>
      <c r="U2610" t="s">
        <v>47</v>
      </c>
      <c r="V2610">
        <v>0.55000000000000004</v>
      </c>
      <c r="W2610">
        <v>40099</v>
      </c>
    </row>
    <row r="2611" spans="1:23" x14ac:dyDescent="0.25">
      <c r="A2611">
        <v>10373</v>
      </c>
      <c r="B2611" s="3">
        <v>40354</v>
      </c>
      <c r="C2611" s="4">
        <f t="shared" si="120"/>
        <v>2010</v>
      </c>
      <c r="D2611" s="3" t="str">
        <f t="shared" si="121"/>
        <v>Jun</v>
      </c>
      <c r="E2611" s="3" t="str">
        <f t="shared" si="122"/>
        <v>Q1</v>
      </c>
      <c r="F2611" t="s">
        <v>77</v>
      </c>
      <c r="G2611">
        <v>28</v>
      </c>
      <c r="H2611">
        <v>193.16</v>
      </c>
      <c r="I2611">
        <v>0.03</v>
      </c>
      <c r="J2611" t="s">
        <v>21</v>
      </c>
      <c r="K2611">
        <v>-71.73</v>
      </c>
      <c r="L2611">
        <v>6.48</v>
      </c>
      <c r="M2611">
        <v>6.6</v>
      </c>
      <c r="N2611" t="s">
        <v>1697</v>
      </c>
      <c r="O2611" t="s">
        <v>1105</v>
      </c>
      <c r="P2611" t="s">
        <v>1105</v>
      </c>
      <c r="Q2611" t="s">
        <v>32</v>
      </c>
      <c r="R2611" t="s">
        <v>25</v>
      </c>
      <c r="S2611" t="s">
        <v>60</v>
      </c>
      <c r="T2611" t="s">
        <v>343</v>
      </c>
      <c r="U2611" t="s">
        <v>38</v>
      </c>
      <c r="V2611">
        <v>0.37</v>
      </c>
      <c r="W2611">
        <v>40356</v>
      </c>
    </row>
    <row r="2612" spans="1:23" x14ac:dyDescent="0.25">
      <c r="A2612">
        <v>11111</v>
      </c>
      <c r="B2612" s="3">
        <v>40560</v>
      </c>
      <c r="C2612" s="4">
        <f t="shared" si="120"/>
        <v>2011</v>
      </c>
      <c r="D2612" s="3" t="str">
        <f t="shared" si="121"/>
        <v>Jan</v>
      </c>
      <c r="E2612" s="3" t="str">
        <f t="shared" si="122"/>
        <v>Q4</v>
      </c>
      <c r="F2612" t="s">
        <v>62</v>
      </c>
      <c r="G2612">
        <v>7</v>
      </c>
      <c r="H2612">
        <v>308.52</v>
      </c>
      <c r="I2612">
        <v>0.1</v>
      </c>
      <c r="J2612" t="s">
        <v>21</v>
      </c>
      <c r="K2612">
        <v>-59.85</v>
      </c>
      <c r="L2612">
        <v>41.47</v>
      </c>
      <c r="M2612">
        <v>34.200000000000003</v>
      </c>
      <c r="N2612" t="s">
        <v>1708</v>
      </c>
      <c r="O2612" t="s">
        <v>1105</v>
      </c>
      <c r="P2612" t="s">
        <v>1105</v>
      </c>
      <c r="Q2612" t="s">
        <v>40</v>
      </c>
      <c r="R2612" t="s">
        <v>48</v>
      </c>
      <c r="S2612" t="s">
        <v>49</v>
      </c>
      <c r="T2612" t="s">
        <v>252</v>
      </c>
      <c r="U2612" t="s">
        <v>67</v>
      </c>
      <c r="V2612">
        <v>0.73</v>
      </c>
      <c r="W2612">
        <v>40562</v>
      </c>
    </row>
    <row r="2613" spans="1:23" x14ac:dyDescent="0.25">
      <c r="A2613">
        <v>11173</v>
      </c>
      <c r="B2613" s="3">
        <v>40998</v>
      </c>
      <c r="C2613" s="4">
        <f t="shared" si="120"/>
        <v>2012</v>
      </c>
      <c r="D2613" s="3" t="str">
        <f t="shared" si="121"/>
        <v>Mar</v>
      </c>
      <c r="E2613" s="3" t="str">
        <f t="shared" si="122"/>
        <v>Q4</v>
      </c>
      <c r="F2613" t="s">
        <v>77</v>
      </c>
      <c r="G2613">
        <v>37</v>
      </c>
      <c r="H2613">
        <v>221.66</v>
      </c>
      <c r="I2613">
        <v>0.08</v>
      </c>
      <c r="J2613" t="s">
        <v>21</v>
      </c>
      <c r="K2613">
        <v>-95.17</v>
      </c>
      <c r="L2613">
        <v>5.98</v>
      </c>
      <c r="M2613">
        <v>3.85</v>
      </c>
      <c r="N2613" t="s">
        <v>1118</v>
      </c>
      <c r="O2613" t="s">
        <v>1105</v>
      </c>
      <c r="P2613" t="s">
        <v>1105</v>
      </c>
      <c r="Q2613" t="s">
        <v>40</v>
      </c>
      <c r="R2613" t="s">
        <v>41</v>
      </c>
      <c r="S2613" t="s">
        <v>69</v>
      </c>
      <c r="T2613" t="s">
        <v>1667</v>
      </c>
      <c r="U2613" t="s">
        <v>51</v>
      </c>
      <c r="V2613">
        <v>0.68</v>
      </c>
      <c r="W2613">
        <v>41000</v>
      </c>
    </row>
    <row r="2614" spans="1:23" x14ac:dyDescent="0.25">
      <c r="A2614">
        <v>11239</v>
      </c>
      <c r="B2614" s="3">
        <v>40948</v>
      </c>
      <c r="C2614" s="4">
        <f t="shared" si="120"/>
        <v>2012</v>
      </c>
      <c r="D2614" s="3" t="str">
        <f t="shared" si="121"/>
        <v>Feb</v>
      </c>
      <c r="E2614" s="3" t="str">
        <f t="shared" si="122"/>
        <v>Q4</v>
      </c>
      <c r="F2614" t="s">
        <v>77</v>
      </c>
      <c r="G2614">
        <v>33</v>
      </c>
      <c r="H2614">
        <v>6170.02</v>
      </c>
      <c r="I2614">
        <v>0.03</v>
      </c>
      <c r="J2614" t="s">
        <v>30</v>
      </c>
      <c r="K2614">
        <v>-433.29014300000011</v>
      </c>
      <c r="L2614">
        <v>179.29</v>
      </c>
      <c r="M2614">
        <v>29.21</v>
      </c>
      <c r="N2614" t="s">
        <v>1709</v>
      </c>
      <c r="O2614" t="s">
        <v>1105</v>
      </c>
      <c r="P2614" t="s">
        <v>1105</v>
      </c>
      <c r="Q2614" t="s">
        <v>24</v>
      </c>
      <c r="R2614" t="s">
        <v>48</v>
      </c>
      <c r="S2614" t="s">
        <v>82</v>
      </c>
      <c r="T2614" t="s">
        <v>204</v>
      </c>
      <c r="U2614" t="s">
        <v>81</v>
      </c>
      <c r="V2614">
        <v>0.74</v>
      </c>
      <c r="W2614">
        <v>40950</v>
      </c>
    </row>
    <row r="2615" spans="1:23" x14ac:dyDescent="0.25">
      <c r="A2615">
        <v>11396</v>
      </c>
      <c r="B2615" s="3">
        <v>41111</v>
      </c>
      <c r="C2615" s="4">
        <f t="shared" si="120"/>
        <v>2012</v>
      </c>
      <c r="D2615" s="3" t="str">
        <f t="shared" si="121"/>
        <v>Jul</v>
      </c>
      <c r="E2615" s="3" t="str">
        <f t="shared" si="122"/>
        <v>Q2</v>
      </c>
      <c r="F2615" t="s">
        <v>77</v>
      </c>
      <c r="G2615">
        <v>42</v>
      </c>
      <c r="H2615">
        <v>12270.3</v>
      </c>
      <c r="I2615">
        <v>7.0000000000000007E-2</v>
      </c>
      <c r="J2615" t="s">
        <v>21</v>
      </c>
      <c r="K2615">
        <v>4842.3734999999997</v>
      </c>
      <c r="L2615">
        <v>304.99</v>
      </c>
      <c r="M2615">
        <v>19.989999999999998</v>
      </c>
      <c r="N2615" t="s">
        <v>1710</v>
      </c>
      <c r="O2615" t="s">
        <v>1105</v>
      </c>
      <c r="P2615" t="s">
        <v>1105</v>
      </c>
      <c r="Q2615" t="s">
        <v>40</v>
      </c>
      <c r="R2615" t="s">
        <v>25</v>
      </c>
      <c r="S2615" t="s">
        <v>36</v>
      </c>
      <c r="T2615" t="s">
        <v>1146</v>
      </c>
      <c r="U2615" t="s">
        <v>38</v>
      </c>
      <c r="V2615">
        <v>0.4</v>
      </c>
      <c r="W2615">
        <v>41112</v>
      </c>
    </row>
    <row r="2616" spans="1:23" x14ac:dyDescent="0.25">
      <c r="A2616">
        <v>11808</v>
      </c>
      <c r="B2616" s="3">
        <v>41121</v>
      </c>
      <c r="C2616" s="4">
        <f t="shared" si="120"/>
        <v>2012</v>
      </c>
      <c r="D2616" s="3" t="str">
        <f t="shared" si="121"/>
        <v>Jul</v>
      </c>
      <c r="E2616" s="3" t="str">
        <f t="shared" si="122"/>
        <v>Q2</v>
      </c>
      <c r="F2616" t="s">
        <v>44</v>
      </c>
      <c r="G2616">
        <v>1</v>
      </c>
      <c r="H2616">
        <v>148.34400000000002</v>
      </c>
      <c r="I2616">
        <v>0.06</v>
      </c>
      <c r="J2616" t="s">
        <v>30</v>
      </c>
      <c r="K2616">
        <v>25.20675</v>
      </c>
      <c r="L2616">
        <v>150.97999999999999</v>
      </c>
      <c r="M2616">
        <v>39.25</v>
      </c>
      <c r="N2616" t="s">
        <v>1468</v>
      </c>
      <c r="O2616" t="s">
        <v>1105</v>
      </c>
      <c r="P2616" t="s">
        <v>1105</v>
      </c>
      <c r="Q2616" t="s">
        <v>40</v>
      </c>
      <c r="R2616" t="s">
        <v>48</v>
      </c>
      <c r="S2616" t="s">
        <v>82</v>
      </c>
      <c r="T2616" t="s">
        <v>1379</v>
      </c>
      <c r="U2616" t="s">
        <v>81</v>
      </c>
      <c r="V2616">
        <v>0.75</v>
      </c>
      <c r="W2616">
        <v>41122</v>
      </c>
    </row>
    <row r="2617" spans="1:23" x14ac:dyDescent="0.25">
      <c r="A2617">
        <v>11874</v>
      </c>
      <c r="B2617" s="3">
        <v>41161</v>
      </c>
      <c r="C2617" s="4">
        <f t="shared" si="120"/>
        <v>2012</v>
      </c>
      <c r="D2617" s="3" t="str">
        <f t="shared" si="121"/>
        <v>Sep</v>
      </c>
      <c r="E2617" s="3" t="str">
        <f t="shared" si="122"/>
        <v>Q2</v>
      </c>
      <c r="F2617" t="s">
        <v>62</v>
      </c>
      <c r="G2617">
        <v>1</v>
      </c>
      <c r="H2617">
        <v>40.29</v>
      </c>
      <c r="I2617">
        <v>0</v>
      </c>
      <c r="J2617" t="s">
        <v>21</v>
      </c>
      <c r="K2617">
        <v>-82.13</v>
      </c>
      <c r="L2617">
        <v>30.42</v>
      </c>
      <c r="M2617">
        <v>8.65</v>
      </c>
      <c r="N2617" t="s">
        <v>1468</v>
      </c>
      <c r="O2617" t="s">
        <v>1105</v>
      </c>
      <c r="P2617" t="s">
        <v>1105</v>
      </c>
      <c r="Q2617" t="s">
        <v>40</v>
      </c>
      <c r="R2617" t="s">
        <v>41</v>
      </c>
      <c r="S2617" t="s">
        <v>69</v>
      </c>
      <c r="T2617" t="s">
        <v>371</v>
      </c>
      <c r="U2617" t="s">
        <v>38</v>
      </c>
      <c r="V2617">
        <v>0.74</v>
      </c>
      <c r="W2617">
        <v>41163</v>
      </c>
    </row>
    <row r="2618" spans="1:23" x14ac:dyDescent="0.25">
      <c r="A2618">
        <v>12322</v>
      </c>
      <c r="B2618" s="3">
        <v>40674</v>
      </c>
      <c r="C2618" s="4">
        <f t="shared" si="120"/>
        <v>2011</v>
      </c>
      <c r="D2618" s="3" t="str">
        <f t="shared" si="121"/>
        <v>May</v>
      </c>
      <c r="E2618" s="3" t="str">
        <f t="shared" si="122"/>
        <v>Q1</v>
      </c>
      <c r="F2618" t="s">
        <v>77</v>
      </c>
      <c r="G2618">
        <v>36</v>
      </c>
      <c r="H2618">
        <v>3436.9</v>
      </c>
      <c r="I2618">
        <v>0.03</v>
      </c>
      <c r="J2618" t="s">
        <v>55</v>
      </c>
      <c r="K2618">
        <v>-398.11</v>
      </c>
      <c r="L2618">
        <v>92.23</v>
      </c>
      <c r="M2618">
        <v>39.61</v>
      </c>
      <c r="N2618" t="s">
        <v>1709</v>
      </c>
      <c r="O2618" t="s">
        <v>1105</v>
      </c>
      <c r="P2618" t="s">
        <v>1105</v>
      </c>
      <c r="Q2618" t="s">
        <v>24</v>
      </c>
      <c r="R2618" t="s">
        <v>48</v>
      </c>
      <c r="S2618" t="s">
        <v>49</v>
      </c>
      <c r="T2618" t="s">
        <v>143</v>
      </c>
      <c r="U2618" t="s">
        <v>47</v>
      </c>
      <c r="V2618">
        <v>0.67</v>
      </c>
      <c r="W2618">
        <v>40676</v>
      </c>
    </row>
    <row r="2619" spans="1:23" x14ac:dyDescent="0.25">
      <c r="A2619">
        <v>12480</v>
      </c>
      <c r="B2619" s="3">
        <v>40001</v>
      </c>
      <c r="C2619" s="4">
        <f t="shared" si="120"/>
        <v>2009</v>
      </c>
      <c r="D2619" s="3" t="str">
        <f t="shared" si="121"/>
        <v>Jul</v>
      </c>
      <c r="E2619" s="3" t="str">
        <f t="shared" si="122"/>
        <v>Q2</v>
      </c>
      <c r="F2619" t="s">
        <v>62</v>
      </c>
      <c r="G2619">
        <v>8</v>
      </c>
      <c r="H2619">
        <v>1187.01</v>
      </c>
      <c r="I2619">
        <v>0</v>
      </c>
      <c r="J2619" t="s">
        <v>30</v>
      </c>
      <c r="K2619">
        <v>-203.27</v>
      </c>
      <c r="L2619">
        <v>137.47999999999999</v>
      </c>
      <c r="M2619">
        <v>32.18</v>
      </c>
      <c r="N2619" t="s">
        <v>1701</v>
      </c>
      <c r="O2619" t="s">
        <v>1105</v>
      </c>
      <c r="P2619" t="s">
        <v>1105</v>
      </c>
      <c r="Q2619" t="s">
        <v>24</v>
      </c>
      <c r="R2619" t="s">
        <v>48</v>
      </c>
      <c r="S2619" t="s">
        <v>79</v>
      </c>
      <c r="T2619" t="s">
        <v>1711</v>
      </c>
      <c r="U2619" t="s">
        <v>81</v>
      </c>
      <c r="V2619">
        <v>0.78</v>
      </c>
      <c r="W2619">
        <v>40002</v>
      </c>
    </row>
    <row r="2620" spans="1:23" x14ac:dyDescent="0.25">
      <c r="A2620">
        <v>12516</v>
      </c>
      <c r="B2620" s="3">
        <v>39957</v>
      </c>
      <c r="C2620" s="4">
        <f t="shared" si="120"/>
        <v>2009</v>
      </c>
      <c r="D2620" s="3" t="str">
        <f t="shared" si="121"/>
        <v>May</v>
      </c>
      <c r="E2620" s="3" t="str">
        <f t="shared" si="122"/>
        <v>Q1</v>
      </c>
      <c r="F2620" t="s">
        <v>20</v>
      </c>
      <c r="G2620">
        <v>31</v>
      </c>
      <c r="H2620">
        <v>2360.4299999999998</v>
      </c>
      <c r="I2620">
        <v>0.1</v>
      </c>
      <c r="J2620" t="s">
        <v>30</v>
      </c>
      <c r="K2620">
        <v>66.22</v>
      </c>
      <c r="L2620">
        <v>80.97</v>
      </c>
      <c r="M2620">
        <v>33.6</v>
      </c>
      <c r="N2620" t="s">
        <v>1712</v>
      </c>
      <c r="O2620" t="s">
        <v>1105</v>
      </c>
      <c r="P2620" t="s">
        <v>1105</v>
      </c>
      <c r="Q2620" t="s">
        <v>59</v>
      </c>
      <c r="R2620" t="s">
        <v>41</v>
      </c>
      <c r="S2620" t="s">
        <v>207</v>
      </c>
      <c r="T2620" t="s">
        <v>309</v>
      </c>
      <c r="U2620" t="s">
        <v>35</v>
      </c>
      <c r="V2620">
        <v>0.37</v>
      </c>
      <c r="W2620">
        <v>39962</v>
      </c>
    </row>
    <row r="2621" spans="1:23" x14ac:dyDescent="0.25">
      <c r="A2621">
        <v>13088</v>
      </c>
      <c r="B2621" s="3">
        <v>40290</v>
      </c>
      <c r="C2621" s="4">
        <f t="shared" si="120"/>
        <v>2010</v>
      </c>
      <c r="D2621" s="3" t="str">
        <f t="shared" si="121"/>
        <v>Apr</v>
      </c>
      <c r="E2621" s="3" t="str">
        <f t="shared" si="122"/>
        <v>Q1</v>
      </c>
      <c r="F2621" t="s">
        <v>44</v>
      </c>
      <c r="G2621">
        <v>46</v>
      </c>
      <c r="H2621">
        <v>187.92</v>
      </c>
      <c r="I2621">
        <v>0.08</v>
      </c>
      <c r="J2621" t="s">
        <v>21</v>
      </c>
      <c r="K2621">
        <v>-2149.8000000000002</v>
      </c>
      <c r="L2621">
        <v>3.25</v>
      </c>
      <c r="M2621">
        <v>49</v>
      </c>
      <c r="N2621" t="s">
        <v>1714</v>
      </c>
      <c r="O2621" t="s">
        <v>1105</v>
      </c>
      <c r="P2621" t="s">
        <v>1105</v>
      </c>
      <c r="Q2621" t="s">
        <v>40</v>
      </c>
      <c r="R2621" t="s">
        <v>25</v>
      </c>
      <c r="S2621" t="s">
        <v>33</v>
      </c>
      <c r="T2621" t="s">
        <v>1218</v>
      </c>
      <c r="U2621" t="s">
        <v>28</v>
      </c>
      <c r="V2621">
        <v>0.56000000000000005</v>
      </c>
      <c r="W2621">
        <v>40292</v>
      </c>
    </row>
    <row r="2622" spans="1:23" x14ac:dyDescent="0.25">
      <c r="A2622">
        <v>13121</v>
      </c>
      <c r="B2622" s="3">
        <v>40244</v>
      </c>
      <c r="C2622" s="4">
        <f t="shared" si="120"/>
        <v>2010</v>
      </c>
      <c r="D2622" s="3" t="str">
        <f t="shared" si="121"/>
        <v>Mar</v>
      </c>
      <c r="E2622" s="3" t="str">
        <f t="shared" si="122"/>
        <v>Q4</v>
      </c>
      <c r="F2622" t="s">
        <v>29</v>
      </c>
      <c r="G2622">
        <v>36</v>
      </c>
      <c r="H2622">
        <v>1211</v>
      </c>
      <c r="I2622">
        <v>0</v>
      </c>
      <c r="J2622" t="s">
        <v>21</v>
      </c>
      <c r="K2622">
        <v>-27.99</v>
      </c>
      <c r="L2622">
        <v>30.98</v>
      </c>
      <c r="M2622">
        <v>6.5</v>
      </c>
      <c r="N2622" t="s">
        <v>1703</v>
      </c>
      <c r="O2622" t="s">
        <v>1105</v>
      </c>
      <c r="P2622" t="s">
        <v>1105</v>
      </c>
      <c r="Q2622" t="s">
        <v>40</v>
      </c>
      <c r="R2622" t="s">
        <v>41</v>
      </c>
      <c r="S2622" t="s">
        <v>69</v>
      </c>
      <c r="T2622" t="s">
        <v>793</v>
      </c>
      <c r="U2622" t="s">
        <v>38</v>
      </c>
      <c r="V2622">
        <v>0.79</v>
      </c>
      <c r="W2622">
        <v>40245</v>
      </c>
    </row>
    <row r="2623" spans="1:23" x14ac:dyDescent="0.25">
      <c r="A2623">
        <v>13348</v>
      </c>
      <c r="B2623" s="3">
        <v>40489</v>
      </c>
      <c r="C2623" s="4">
        <f t="shared" si="120"/>
        <v>2010</v>
      </c>
      <c r="D2623" s="3" t="str">
        <f t="shared" si="121"/>
        <v>Nov</v>
      </c>
      <c r="E2623" s="3" t="str">
        <f t="shared" si="122"/>
        <v>Q3</v>
      </c>
      <c r="F2623" t="s">
        <v>62</v>
      </c>
      <c r="G2623">
        <v>35</v>
      </c>
      <c r="H2623">
        <v>4890.58</v>
      </c>
      <c r="I2623">
        <v>0.05</v>
      </c>
      <c r="J2623" t="s">
        <v>21</v>
      </c>
      <c r="K2623">
        <v>310.51</v>
      </c>
      <c r="L2623">
        <v>140.85</v>
      </c>
      <c r="M2623">
        <v>19.989999999999998</v>
      </c>
      <c r="N2623" t="s">
        <v>1692</v>
      </c>
      <c r="O2623" t="s">
        <v>1105</v>
      </c>
      <c r="P2623" t="s">
        <v>1105</v>
      </c>
      <c r="Q2623" t="s">
        <v>32</v>
      </c>
      <c r="R2623" t="s">
        <v>25</v>
      </c>
      <c r="S2623" t="s">
        <v>26</v>
      </c>
      <c r="T2623" t="s">
        <v>531</v>
      </c>
      <c r="U2623" t="s">
        <v>38</v>
      </c>
      <c r="V2623">
        <v>0.73</v>
      </c>
      <c r="W2623">
        <v>40490</v>
      </c>
    </row>
    <row r="2624" spans="1:23" x14ac:dyDescent="0.25">
      <c r="A2624">
        <v>13413</v>
      </c>
      <c r="B2624" s="3">
        <v>40207</v>
      </c>
      <c r="C2624" s="4">
        <f t="shared" si="120"/>
        <v>2010</v>
      </c>
      <c r="D2624" s="3" t="str">
        <f t="shared" si="121"/>
        <v>Jan</v>
      </c>
      <c r="E2624" s="3" t="str">
        <f t="shared" si="122"/>
        <v>Q4</v>
      </c>
      <c r="F2624" t="s">
        <v>77</v>
      </c>
      <c r="G2624">
        <v>29</v>
      </c>
      <c r="H2624">
        <v>150.28</v>
      </c>
      <c r="I2624">
        <v>0.04</v>
      </c>
      <c r="J2624" t="s">
        <v>21</v>
      </c>
      <c r="K2624">
        <v>-50.86</v>
      </c>
      <c r="L2624">
        <v>4.9800000000000004</v>
      </c>
      <c r="M2624">
        <v>4.7</v>
      </c>
      <c r="N2624" t="s">
        <v>1715</v>
      </c>
      <c r="O2624" t="s">
        <v>1105</v>
      </c>
      <c r="P2624" t="s">
        <v>1105</v>
      </c>
      <c r="Q2624" t="s">
        <v>32</v>
      </c>
      <c r="R2624" t="s">
        <v>25</v>
      </c>
      <c r="S2624" t="s">
        <v>60</v>
      </c>
      <c r="T2624" t="s">
        <v>923</v>
      </c>
      <c r="U2624" t="s">
        <v>38</v>
      </c>
      <c r="V2624">
        <v>0.38</v>
      </c>
      <c r="W2624">
        <v>40209</v>
      </c>
    </row>
    <row r="2625" spans="1:23" x14ac:dyDescent="0.25">
      <c r="A2625">
        <v>13447</v>
      </c>
      <c r="B2625" s="3">
        <v>40186</v>
      </c>
      <c r="C2625" s="4">
        <f t="shared" si="120"/>
        <v>2010</v>
      </c>
      <c r="D2625" s="3" t="str">
        <f t="shared" si="121"/>
        <v>Jan</v>
      </c>
      <c r="E2625" s="3" t="str">
        <f t="shared" si="122"/>
        <v>Q4</v>
      </c>
      <c r="F2625" t="s">
        <v>29</v>
      </c>
      <c r="G2625">
        <v>24</v>
      </c>
      <c r="H2625">
        <v>436.48349999999999</v>
      </c>
      <c r="I2625">
        <v>0.01</v>
      </c>
      <c r="J2625" t="s">
        <v>21</v>
      </c>
      <c r="K2625">
        <v>0.8460000000000012</v>
      </c>
      <c r="L2625">
        <v>20.99</v>
      </c>
      <c r="M2625">
        <v>4.8099999999999996</v>
      </c>
      <c r="N2625" t="s">
        <v>1716</v>
      </c>
      <c r="O2625" t="s">
        <v>1105</v>
      </c>
      <c r="P2625" t="s">
        <v>1105</v>
      </c>
      <c r="Q2625" t="s">
        <v>40</v>
      </c>
      <c r="R2625" t="s">
        <v>41</v>
      </c>
      <c r="S2625" t="s">
        <v>42</v>
      </c>
      <c r="T2625" t="s">
        <v>750</v>
      </c>
      <c r="U2625" t="s">
        <v>47</v>
      </c>
      <c r="V2625">
        <v>0.57999999999999996</v>
      </c>
      <c r="W2625">
        <v>40188</v>
      </c>
    </row>
    <row r="2626" spans="1:23" x14ac:dyDescent="0.25">
      <c r="A2626">
        <v>13638</v>
      </c>
      <c r="B2626" s="3">
        <v>40816</v>
      </c>
      <c r="C2626" s="4">
        <f t="shared" si="120"/>
        <v>2011</v>
      </c>
      <c r="D2626" s="3" t="str">
        <f t="shared" si="121"/>
        <v>Sep</v>
      </c>
      <c r="E2626" s="3" t="str">
        <f t="shared" si="122"/>
        <v>Q2</v>
      </c>
      <c r="F2626" t="s">
        <v>29</v>
      </c>
      <c r="G2626">
        <v>49</v>
      </c>
      <c r="H2626">
        <v>682.77</v>
      </c>
      <c r="I2626">
        <v>0.05</v>
      </c>
      <c r="J2626" t="s">
        <v>21</v>
      </c>
      <c r="K2626">
        <v>165.2</v>
      </c>
      <c r="L2626">
        <v>14.48</v>
      </c>
      <c r="M2626">
        <v>1.99</v>
      </c>
      <c r="N2626" t="s">
        <v>1701</v>
      </c>
      <c r="O2626" t="s">
        <v>1105</v>
      </c>
      <c r="P2626" t="s">
        <v>1105</v>
      </c>
      <c r="Q2626" t="s">
        <v>32</v>
      </c>
      <c r="R2626" t="s">
        <v>41</v>
      </c>
      <c r="S2626" t="s">
        <v>69</v>
      </c>
      <c r="T2626" t="s">
        <v>302</v>
      </c>
      <c r="U2626" t="s">
        <v>51</v>
      </c>
      <c r="V2626">
        <v>0.49</v>
      </c>
      <c r="W2626">
        <v>40818</v>
      </c>
    </row>
    <row r="2627" spans="1:23" x14ac:dyDescent="0.25">
      <c r="A2627">
        <v>13761</v>
      </c>
      <c r="B2627" s="3">
        <v>40103</v>
      </c>
      <c r="C2627" s="4">
        <f t="shared" ref="C2627:C2690" si="123">YEAR(B2627)</f>
        <v>2009</v>
      </c>
      <c r="D2627" s="3" t="str">
        <f t="shared" ref="D2627:D2690" si="124">TEXT(B2627,"MMM")</f>
        <v>Oct</v>
      </c>
      <c r="E2627" s="3" t="str">
        <f t="shared" ref="E2627:E2690" si="125">IF(AND(MONTH(B2627)&gt;=4,MONTH(B2627)&lt;=6),"Q1",IF(AND(MONTH(B2627)&gt;=7,MONTH(B2627)&lt;=9),"Q2",IF(AND(MONTH(B2627)&gt;=10,MONTH(B2627)&lt;=12),"Q3",IF(AND(MONTH(B2627)&gt;=1,MONTH(B2627)&lt;=3),"Q4"))))</f>
        <v>Q3</v>
      </c>
      <c r="F2627" t="s">
        <v>20</v>
      </c>
      <c r="G2627">
        <v>32</v>
      </c>
      <c r="H2627">
        <v>2421.44</v>
      </c>
      <c r="I2627">
        <v>0.09</v>
      </c>
      <c r="J2627" t="s">
        <v>21</v>
      </c>
      <c r="K2627">
        <v>-949.09</v>
      </c>
      <c r="L2627">
        <v>78.8</v>
      </c>
      <c r="M2627">
        <v>35</v>
      </c>
      <c r="N2627" t="s">
        <v>1658</v>
      </c>
      <c r="O2627" t="s">
        <v>1105</v>
      </c>
      <c r="P2627" t="s">
        <v>1105</v>
      </c>
      <c r="Q2627" t="s">
        <v>59</v>
      </c>
      <c r="R2627" t="s">
        <v>25</v>
      </c>
      <c r="S2627" t="s">
        <v>26</v>
      </c>
      <c r="T2627" t="s">
        <v>1717</v>
      </c>
      <c r="U2627" t="s">
        <v>28</v>
      </c>
      <c r="V2627">
        <v>0.83</v>
      </c>
      <c r="W2627">
        <v>40107</v>
      </c>
    </row>
    <row r="2628" spans="1:23" x14ac:dyDescent="0.25">
      <c r="A2628">
        <v>14247</v>
      </c>
      <c r="B2628" s="3">
        <v>40771</v>
      </c>
      <c r="C2628" s="4">
        <f t="shared" si="123"/>
        <v>2011</v>
      </c>
      <c r="D2628" s="3" t="str">
        <f t="shared" si="124"/>
        <v>Aug</v>
      </c>
      <c r="E2628" s="3" t="str">
        <f t="shared" si="125"/>
        <v>Q2</v>
      </c>
      <c r="F2628" t="s">
        <v>77</v>
      </c>
      <c r="G2628">
        <v>4</v>
      </c>
      <c r="H2628">
        <v>14.75</v>
      </c>
      <c r="I2628">
        <v>0.03</v>
      </c>
      <c r="J2628" t="s">
        <v>21</v>
      </c>
      <c r="K2628">
        <v>-2.4900000000000002</v>
      </c>
      <c r="L2628">
        <v>3.29</v>
      </c>
      <c r="M2628">
        <v>1.35</v>
      </c>
      <c r="N2628" t="s">
        <v>1718</v>
      </c>
      <c r="O2628" t="s">
        <v>1105</v>
      </c>
      <c r="P2628" t="s">
        <v>1105</v>
      </c>
      <c r="Q2628" t="s">
        <v>59</v>
      </c>
      <c r="R2628" t="s">
        <v>25</v>
      </c>
      <c r="S2628" t="s">
        <v>65</v>
      </c>
      <c r="T2628" t="s">
        <v>459</v>
      </c>
      <c r="U2628" t="s">
        <v>67</v>
      </c>
      <c r="V2628">
        <v>0.4</v>
      </c>
      <c r="W2628">
        <v>40773</v>
      </c>
    </row>
    <row r="2629" spans="1:23" x14ac:dyDescent="0.25">
      <c r="A2629">
        <v>14755</v>
      </c>
      <c r="B2629" s="3">
        <v>40183</v>
      </c>
      <c r="C2629" s="4">
        <f t="shared" si="123"/>
        <v>2010</v>
      </c>
      <c r="D2629" s="3" t="str">
        <f t="shared" si="124"/>
        <v>Jan</v>
      </c>
      <c r="E2629" s="3" t="str">
        <f t="shared" si="125"/>
        <v>Q4</v>
      </c>
      <c r="F2629" t="s">
        <v>29</v>
      </c>
      <c r="G2629">
        <v>31</v>
      </c>
      <c r="H2629">
        <v>111.48</v>
      </c>
      <c r="I2629">
        <v>0.09</v>
      </c>
      <c r="J2629" t="s">
        <v>21</v>
      </c>
      <c r="K2629">
        <v>29.57</v>
      </c>
      <c r="L2629">
        <v>3.85</v>
      </c>
      <c r="M2629">
        <v>0.7</v>
      </c>
      <c r="N2629" t="s">
        <v>1701</v>
      </c>
      <c r="O2629" t="s">
        <v>1105</v>
      </c>
      <c r="P2629" t="s">
        <v>1105</v>
      </c>
      <c r="Q2629" t="s">
        <v>32</v>
      </c>
      <c r="R2629" t="s">
        <v>25</v>
      </c>
      <c r="S2629" t="s">
        <v>94</v>
      </c>
      <c r="T2629" t="s">
        <v>1173</v>
      </c>
      <c r="U2629" t="s">
        <v>67</v>
      </c>
      <c r="V2629">
        <v>0.44</v>
      </c>
      <c r="W2629">
        <v>40183</v>
      </c>
    </row>
    <row r="2630" spans="1:23" x14ac:dyDescent="0.25">
      <c r="A2630">
        <v>14854</v>
      </c>
      <c r="B2630" s="3">
        <v>40296</v>
      </c>
      <c r="C2630" s="4">
        <f t="shared" si="123"/>
        <v>2010</v>
      </c>
      <c r="D2630" s="3" t="str">
        <f t="shared" si="124"/>
        <v>Apr</v>
      </c>
      <c r="E2630" s="3" t="str">
        <f t="shared" si="125"/>
        <v>Q1</v>
      </c>
      <c r="F2630" t="s">
        <v>20</v>
      </c>
      <c r="G2630">
        <v>24</v>
      </c>
      <c r="H2630">
        <v>391.23</v>
      </c>
      <c r="I2630">
        <v>7.0000000000000007E-2</v>
      </c>
      <c r="J2630" t="s">
        <v>21</v>
      </c>
      <c r="K2630">
        <v>-27.98</v>
      </c>
      <c r="L2630">
        <v>16.91</v>
      </c>
      <c r="M2630">
        <v>6.25</v>
      </c>
      <c r="N2630" t="s">
        <v>1706</v>
      </c>
      <c r="O2630" t="s">
        <v>1105</v>
      </c>
      <c r="P2630" t="s">
        <v>1105</v>
      </c>
      <c r="Q2630" t="s">
        <v>40</v>
      </c>
      <c r="R2630" t="s">
        <v>25</v>
      </c>
      <c r="S2630" t="s">
        <v>26</v>
      </c>
      <c r="T2630" t="s">
        <v>783</v>
      </c>
      <c r="U2630" t="s">
        <v>38</v>
      </c>
      <c r="V2630">
        <v>0.57999999999999996</v>
      </c>
      <c r="W2630">
        <v>40300</v>
      </c>
    </row>
    <row r="2631" spans="1:23" x14ac:dyDescent="0.25">
      <c r="A2631">
        <v>15078</v>
      </c>
      <c r="B2631" s="3">
        <v>40491</v>
      </c>
      <c r="C2631" s="4">
        <f t="shared" si="123"/>
        <v>2010</v>
      </c>
      <c r="D2631" s="3" t="str">
        <f t="shared" si="124"/>
        <v>Nov</v>
      </c>
      <c r="E2631" s="3" t="str">
        <f t="shared" si="125"/>
        <v>Q3</v>
      </c>
      <c r="F2631" t="s">
        <v>29</v>
      </c>
      <c r="G2631">
        <v>33</v>
      </c>
      <c r="H2631">
        <v>207.01</v>
      </c>
      <c r="I2631">
        <v>0.01</v>
      </c>
      <c r="J2631" t="s">
        <v>21</v>
      </c>
      <c r="K2631">
        <v>-36.9</v>
      </c>
      <c r="L2631">
        <v>5.78</v>
      </c>
      <c r="M2631">
        <v>4.96</v>
      </c>
      <c r="N2631" t="s">
        <v>1658</v>
      </c>
      <c r="O2631" t="s">
        <v>1105</v>
      </c>
      <c r="P2631" t="s">
        <v>1105</v>
      </c>
      <c r="Q2631" t="s">
        <v>40</v>
      </c>
      <c r="R2631" t="s">
        <v>25</v>
      </c>
      <c r="S2631" t="s">
        <v>60</v>
      </c>
      <c r="T2631" t="s">
        <v>729</v>
      </c>
      <c r="U2631" t="s">
        <v>38</v>
      </c>
      <c r="V2631">
        <v>0.36</v>
      </c>
      <c r="W2631">
        <v>40492</v>
      </c>
    </row>
    <row r="2632" spans="1:23" x14ac:dyDescent="0.25">
      <c r="A2632">
        <v>15744</v>
      </c>
      <c r="B2632" s="3">
        <v>40258</v>
      </c>
      <c r="C2632" s="4">
        <f t="shared" si="123"/>
        <v>2010</v>
      </c>
      <c r="D2632" s="3" t="str">
        <f t="shared" si="124"/>
        <v>Mar</v>
      </c>
      <c r="E2632" s="3" t="str">
        <f t="shared" si="125"/>
        <v>Q4</v>
      </c>
      <c r="F2632" t="s">
        <v>77</v>
      </c>
      <c r="G2632">
        <v>16</v>
      </c>
      <c r="H2632">
        <v>838.81</v>
      </c>
      <c r="I2632">
        <v>0.09</v>
      </c>
      <c r="J2632" t="s">
        <v>21</v>
      </c>
      <c r="K2632">
        <v>290.77</v>
      </c>
      <c r="L2632">
        <v>55.48</v>
      </c>
      <c r="M2632">
        <v>6.79</v>
      </c>
      <c r="N2632" t="s">
        <v>1207</v>
      </c>
      <c r="O2632" t="s">
        <v>1105</v>
      </c>
      <c r="P2632" t="s">
        <v>1105</v>
      </c>
      <c r="Q2632" t="s">
        <v>40</v>
      </c>
      <c r="R2632" t="s">
        <v>25</v>
      </c>
      <c r="S2632" t="s">
        <v>60</v>
      </c>
      <c r="T2632" t="s">
        <v>1050</v>
      </c>
      <c r="U2632" t="s">
        <v>38</v>
      </c>
      <c r="V2632">
        <v>0.37</v>
      </c>
      <c r="W2632">
        <v>40259</v>
      </c>
    </row>
    <row r="2633" spans="1:23" x14ac:dyDescent="0.25">
      <c r="A2633">
        <v>16454</v>
      </c>
      <c r="B2633" s="3">
        <v>41040</v>
      </c>
      <c r="C2633" s="4">
        <f t="shared" si="123"/>
        <v>2012</v>
      </c>
      <c r="D2633" s="3" t="str">
        <f t="shared" si="124"/>
        <v>May</v>
      </c>
      <c r="E2633" s="3" t="str">
        <f t="shared" si="125"/>
        <v>Q1</v>
      </c>
      <c r="F2633" t="s">
        <v>62</v>
      </c>
      <c r="G2633">
        <v>12</v>
      </c>
      <c r="H2633">
        <v>94.39</v>
      </c>
      <c r="I2633">
        <v>0.04</v>
      </c>
      <c r="J2633" t="s">
        <v>21</v>
      </c>
      <c r="K2633">
        <v>-29.486000000000001</v>
      </c>
      <c r="L2633">
        <v>7.1</v>
      </c>
      <c r="M2633">
        <v>6.05</v>
      </c>
      <c r="N2633" t="s">
        <v>1357</v>
      </c>
      <c r="O2633" t="s">
        <v>1105</v>
      </c>
      <c r="P2633" t="s">
        <v>1105</v>
      </c>
      <c r="Q2633" t="s">
        <v>59</v>
      </c>
      <c r="R2633" t="s">
        <v>25</v>
      </c>
      <c r="S2633" t="s">
        <v>36</v>
      </c>
      <c r="T2633" t="s">
        <v>431</v>
      </c>
      <c r="U2633" t="s">
        <v>38</v>
      </c>
      <c r="V2633">
        <v>0.39</v>
      </c>
      <c r="W2633">
        <v>41040</v>
      </c>
    </row>
    <row r="2634" spans="1:23" x14ac:dyDescent="0.25">
      <c r="A2634">
        <v>16676</v>
      </c>
      <c r="B2634" s="3">
        <v>39891</v>
      </c>
      <c r="C2634" s="4">
        <f t="shared" si="123"/>
        <v>2009</v>
      </c>
      <c r="D2634" s="3" t="str">
        <f t="shared" si="124"/>
        <v>Mar</v>
      </c>
      <c r="E2634" s="3" t="str">
        <f t="shared" si="125"/>
        <v>Q4</v>
      </c>
      <c r="F2634" t="s">
        <v>29</v>
      </c>
      <c r="G2634">
        <v>39</v>
      </c>
      <c r="H2634">
        <v>936.80199999999991</v>
      </c>
      <c r="I2634">
        <v>7.0000000000000007E-2</v>
      </c>
      <c r="J2634" t="s">
        <v>21</v>
      </c>
      <c r="K2634">
        <v>-12.078000000000001</v>
      </c>
      <c r="L2634">
        <v>28.99</v>
      </c>
      <c r="M2634">
        <v>8.59</v>
      </c>
      <c r="N2634" t="s">
        <v>1697</v>
      </c>
      <c r="O2634" t="s">
        <v>1105</v>
      </c>
      <c r="P2634" t="s">
        <v>1105</v>
      </c>
      <c r="Q2634" t="s">
        <v>32</v>
      </c>
      <c r="R2634" t="s">
        <v>41</v>
      </c>
      <c r="S2634" t="s">
        <v>42</v>
      </c>
      <c r="T2634" t="s">
        <v>501</v>
      </c>
      <c r="U2634" t="s">
        <v>47</v>
      </c>
      <c r="V2634">
        <v>0.56000000000000005</v>
      </c>
      <c r="W2634">
        <v>39891</v>
      </c>
    </row>
    <row r="2635" spans="1:23" x14ac:dyDescent="0.25">
      <c r="A2635">
        <v>16897</v>
      </c>
      <c r="B2635" s="3">
        <v>41075</v>
      </c>
      <c r="C2635" s="4">
        <f t="shared" si="123"/>
        <v>2012</v>
      </c>
      <c r="D2635" s="3" t="str">
        <f t="shared" si="124"/>
        <v>Jun</v>
      </c>
      <c r="E2635" s="3" t="str">
        <f t="shared" si="125"/>
        <v>Q1</v>
      </c>
      <c r="F2635" t="s">
        <v>44</v>
      </c>
      <c r="G2635">
        <v>1</v>
      </c>
      <c r="H2635">
        <v>379.8</v>
      </c>
      <c r="I2635">
        <v>0.02</v>
      </c>
      <c r="J2635" t="s">
        <v>30</v>
      </c>
      <c r="K2635">
        <v>-183.09</v>
      </c>
      <c r="L2635">
        <v>320.98</v>
      </c>
      <c r="M2635">
        <v>58.95</v>
      </c>
      <c r="N2635" t="s">
        <v>1697</v>
      </c>
      <c r="O2635" t="s">
        <v>1105</v>
      </c>
      <c r="P2635" t="s">
        <v>1105</v>
      </c>
      <c r="Q2635" t="s">
        <v>32</v>
      </c>
      <c r="R2635" t="s">
        <v>48</v>
      </c>
      <c r="S2635" t="s">
        <v>111</v>
      </c>
      <c r="T2635" t="s">
        <v>178</v>
      </c>
      <c r="U2635" t="s">
        <v>35</v>
      </c>
      <c r="V2635">
        <v>0.56999999999999995</v>
      </c>
      <c r="W2635">
        <v>41077</v>
      </c>
    </row>
    <row r="2636" spans="1:23" x14ac:dyDescent="0.25">
      <c r="A2636">
        <v>16999</v>
      </c>
      <c r="B2636" s="3">
        <v>39832</v>
      </c>
      <c r="C2636" s="4">
        <f t="shared" si="123"/>
        <v>2009</v>
      </c>
      <c r="D2636" s="3" t="str">
        <f t="shared" si="124"/>
        <v>Jan</v>
      </c>
      <c r="E2636" s="3" t="str">
        <f t="shared" si="125"/>
        <v>Q4</v>
      </c>
      <c r="F2636" t="s">
        <v>77</v>
      </c>
      <c r="G2636">
        <v>18</v>
      </c>
      <c r="H2636">
        <v>3568.45</v>
      </c>
      <c r="I2636">
        <v>0.09</v>
      </c>
      <c r="J2636" t="s">
        <v>21</v>
      </c>
      <c r="K2636">
        <v>1081.6199999999999</v>
      </c>
      <c r="L2636">
        <v>207.48</v>
      </c>
      <c r="M2636">
        <v>0.99</v>
      </c>
      <c r="N2636" t="s">
        <v>1689</v>
      </c>
      <c r="O2636" t="s">
        <v>1105</v>
      </c>
      <c r="P2636" t="s">
        <v>1105</v>
      </c>
      <c r="Q2636" t="s">
        <v>32</v>
      </c>
      <c r="R2636" t="s">
        <v>25</v>
      </c>
      <c r="S2636" t="s">
        <v>33</v>
      </c>
      <c r="T2636" t="s">
        <v>229</v>
      </c>
      <c r="U2636" t="s">
        <v>38</v>
      </c>
      <c r="V2636">
        <v>0.55000000000000004</v>
      </c>
      <c r="W2636">
        <v>39834</v>
      </c>
    </row>
    <row r="2637" spans="1:23" x14ac:dyDescent="0.25">
      <c r="A2637">
        <v>17091</v>
      </c>
      <c r="B2637" s="3">
        <v>41111</v>
      </c>
      <c r="C2637" s="4">
        <f t="shared" si="123"/>
        <v>2012</v>
      </c>
      <c r="D2637" s="3" t="str">
        <f t="shared" si="124"/>
        <v>Jul</v>
      </c>
      <c r="E2637" s="3" t="str">
        <f t="shared" si="125"/>
        <v>Q2</v>
      </c>
      <c r="F2637" t="s">
        <v>62</v>
      </c>
      <c r="G2637">
        <v>45</v>
      </c>
      <c r="H2637">
        <v>2604.3150000000001</v>
      </c>
      <c r="I2637">
        <v>0</v>
      </c>
      <c r="J2637" t="s">
        <v>21</v>
      </c>
      <c r="K2637">
        <v>750.87</v>
      </c>
      <c r="L2637">
        <v>65.989999999999995</v>
      </c>
      <c r="M2637">
        <v>5.26</v>
      </c>
      <c r="N2637" t="s">
        <v>1691</v>
      </c>
      <c r="O2637" t="s">
        <v>1105</v>
      </c>
      <c r="P2637" t="s">
        <v>1105</v>
      </c>
      <c r="Q2637" t="s">
        <v>24</v>
      </c>
      <c r="R2637" t="s">
        <v>41</v>
      </c>
      <c r="S2637" t="s">
        <v>42</v>
      </c>
      <c r="T2637" t="s">
        <v>387</v>
      </c>
      <c r="U2637" t="s">
        <v>38</v>
      </c>
      <c r="V2637">
        <v>0.56000000000000005</v>
      </c>
      <c r="W2637">
        <v>41112</v>
      </c>
    </row>
    <row r="2638" spans="1:23" x14ac:dyDescent="0.25">
      <c r="A2638">
        <v>17249</v>
      </c>
      <c r="B2638" s="3">
        <v>40446</v>
      </c>
      <c r="C2638" s="4">
        <f t="shared" si="123"/>
        <v>2010</v>
      </c>
      <c r="D2638" s="3" t="str">
        <f t="shared" si="124"/>
        <v>Sep</v>
      </c>
      <c r="E2638" s="3" t="str">
        <f t="shared" si="125"/>
        <v>Q2</v>
      </c>
      <c r="F2638" t="s">
        <v>20</v>
      </c>
      <c r="G2638">
        <v>37</v>
      </c>
      <c r="H2638">
        <v>2911.64</v>
      </c>
      <c r="I2638">
        <v>0.02</v>
      </c>
      <c r="J2638" t="s">
        <v>21</v>
      </c>
      <c r="K2638">
        <v>225.28</v>
      </c>
      <c r="L2638">
        <v>73.98</v>
      </c>
      <c r="M2638">
        <v>14.52</v>
      </c>
      <c r="N2638" t="s">
        <v>1710</v>
      </c>
      <c r="O2638" t="s">
        <v>1105</v>
      </c>
      <c r="P2638" t="s">
        <v>1105</v>
      </c>
      <c r="Q2638" t="s">
        <v>40</v>
      </c>
      <c r="R2638" t="s">
        <v>41</v>
      </c>
      <c r="S2638" t="s">
        <v>69</v>
      </c>
      <c r="T2638" t="s">
        <v>810</v>
      </c>
      <c r="U2638" t="s">
        <v>38</v>
      </c>
      <c r="V2638">
        <v>0.65</v>
      </c>
      <c r="W2638">
        <v>40448</v>
      </c>
    </row>
    <row r="2639" spans="1:23" x14ac:dyDescent="0.25">
      <c r="A2639">
        <v>17670</v>
      </c>
      <c r="B2639" s="3">
        <v>40050</v>
      </c>
      <c r="C2639" s="4">
        <f t="shared" si="123"/>
        <v>2009</v>
      </c>
      <c r="D2639" s="3" t="str">
        <f t="shared" si="124"/>
        <v>Aug</v>
      </c>
      <c r="E2639" s="3" t="str">
        <f t="shared" si="125"/>
        <v>Q2</v>
      </c>
      <c r="F2639" t="s">
        <v>62</v>
      </c>
      <c r="G2639">
        <v>14</v>
      </c>
      <c r="H2639">
        <v>36.520000000000003</v>
      </c>
      <c r="I2639">
        <v>7.0000000000000007E-2</v>
      </c>
      <c r="J2639" t="s">
        <v>21</v>
      </c>
      <c r="K2639">
        <v>10.050000000000001</v>
      </c>
      <c r="L2639">
        <v>2.61</v>
      </c>
      <c r="M2639">
        <v>0.5</v>
      </c>
      <c r="N2639" t="s">
        <v>1168</v>
      </c>
      <c r="O2639" t="s">
        <v>1105</v>
      </c>
      <c r="P2639" t="s">
        <v>1105</v>
      </c>
      <c r="Q2639" t="s">
        <v>40</v>
      </c>
      <c r="R2639" t="s">
        <v>25</v>
      </c>
      <c r="S2639" t="s">
        <v>87</v>
      </c>
      <c r="T2639" t="s">
        <v>402</v>
      </c>
      <c r="U2639" t="s">
        <v>38</v>
      </c>
      <c r="V2639">
        <v>0.39</v>
      </c>
      <c r="W2639">
        <v>40052</v>
      </c>
    </row>
    <row r="2640" spans="1:23" x14ac:dyDescent="0.25">
      <c r="A2640">
        <v>17797</v>
      </c>
      <c r="B2640" s="3">
        <v>41100</v>
      </c>
      <c r="C2640" s="4">
        <f t="shared" si="123"/>
        <v>2012</v>
      </c>
      <c r="D2640" s="3" t="str">
        <f t="shared" si="124"/>
        <v>Jul</v>
      </c>
      <c r="E2640" s="3" t="str">
        <f t="shared" si="125"/>
        <v>Q2</v>
      </c>
      <c r="F2640" t="s">
        <v>20</v>
      </c>
      <c r="G2640">
        <v>10</v>
      </c>
      <c r="H2640">
        <v>1077.28</v>
      </c>
      <c r="I2640">
        <v>0</v>
      </c>
      <c r="J2640" t="s">
        <v>30</v>
      </c>
      <c r="K2640">
        <v>-486.12</v>
      </c>
      <c r="L2640">
        <v>100.98</v>
      </c>
      <c r="M2640">
        <v>57.38</v>
      </c>
      <c r="N2640" t="s">
        <v>1712</v>
      </c>
      <c r="O2640" t="s">
        <v>1105</v>
      </c>
      <c r="P2640" t="s">
        <v>1105</v>
      </c>
      <c r="Q2640" t="s">
        <v>59</v>
      </c>
      <c r="R2640" t="s">
        <v>48</v>
      </c>
      <c r="S2640" t="s">
        <v>79</v>
      </c>
      <c r="T2640" t="s">
        <v>159</v>
      </c>
      <c r="U2640" t="s">
        <v>81</v>
      </c>
      <c r="V2640">
        <v>0.78</v>
      </c>
      <c r="W2640">
        <v>41102</v>
      </c>
    </row>
    <row r="2641" spans="1:23" x14ac:dyDescent="0.25">
      <c r="A2641">
        <v>18213</v>
      </c>
      <c r="B2641" s="3">
        <v>40431</v>
      </c>
      <c r="C2641" s="4">
        <f t="shared" si="123"/>
        <v>2010</v>
      </c>
      <c r="D2641" s="3" t="str">
        <f t="shared" si="124"/>
        <v>Sep</v>
      </c>
      <c r="E2641" s="3" t="str">
        <f t="shared" si="125"/>
        <v>Q2</v>
      </c>
      <c r="F2641" t="s">
        <v>62</v>
      </c>
      <c r="G2641">
        <v>29</v>
      </c>
      <c r="H2641">
        <v>1111.23</v>
      </c>
      <c r="I2641">
        <v>0.1</v>
      </c>
      <c r="J2641" t="s">
        <v>21</v>
      </c>
      <c r="K2641">
        <v>21.6</v>
      </c>
      <c r="L2641">
        <v>40.99</v>
      </c>
      <c r="M2641">
        <v>19.989999999999998</v>
      </c>
      <c r="N2641" t="s">
        <v>1708</v>
      </c>
      <c r="O2641" t="s">
        <v>1105</v>
      </c>
      <c r="P2641" t="s">
        <v>1105</v>
      </c>
      <c r="Q2641" t="s">
        <v>40</v>
      </c>
      <c r="R2641" t="s">
        <v>25</v>
      </c>
      <c r="S2641" t="s">
        <v>60</v>
      </c>
      <c r="T2641" t="s">
        <v>104</v>
      </c>
      <c r="U2641" t="s">
        <v>38</v>
      </c>
      <c r="V2641">
        <v>0.36</v>
      </c>
      <c r="W2641">
        <v>40433</v>
      </c>
    </row>
    <row r="2642" spans="1:23" x14ac:dyDescent="0.25">
      <c r="A2642">
        <v>18241</v>
      </c>
      <c r="B2642" s="3">
        <v>40386</v>
      </c>
      <c r="C2642" s="4">
        <f t="shared" si="123"/>
        <v>2010</v>
      </c>
      <c r="D2642" s="3" t="str">
        <f t="shared" si="124"/>
        <v>Jul</v>
      </c>
      <c r="E2642" s="3" t="str">
        <f t="shared" si="125"/>
        <v>Q2</v>
      </c>
      <c r="F2642" t="s">
        <v>20</v>
      </c>
      <c r="G2642">
        <v>3</v>
      </c>
      <c r="H2642">
        <v>64.5</v>
      </c>
      <c r="I2642">
        <v>0.05</v>
      </c>
      <c r="J2642" t="s">
        <v>21</v>
      </c>
      <c r="K2642">
        <v>-55.11</v>
      </c>
      <c r="L2642">
        <v>20.89</v>
      </c>
      <c r="M2642">
        <v>1.99</v>
      </c>
      <c r="N2642" t="s">
        <v>1718</v>
      </c>
      <c r="O2642" t="s">
        <v>1105</v>
      </c>
      <c r="P2642" t="s">
        <v>1105</v>
      </c>
      <c r="Q2642" t="s">
        <v>59</v>
      </c>
      <c r="R2642" t="s">
        <v>41</v>
      </c>
      <c r="S2642" t="s">
        <v>69</v>
      </c>
      <c r="T2642" t="s">
        <v>300</v>
      </c>
      <c r="U2642" t="s">
        <v>51</v>
      </c>
      <c r="V2642">
        <v>0.48</v>
      </c>
      <c r="W2642">
        <v>40388</v>
      </c>
    </row>
    <row r="2643" spans="1:23" x14ac:dyDescent="0.25">
      <c r="A2643">
        <v>18244</v>
      </c>
      <c r="B2643" s="3">
        <v>40585</v>
      </c>
      <c r="C2643" s="4">
        <f t="shared" si="123"/>
        <v>2011</v>
      </c>
      <c r="D2643" s="3" t="str">
        <f t="shared" si="124"/>
        <v>Feb</v>
      </c>
      <c r="E2643" s="3" t="str">
        <f t="shared" si="125"/>
        <v>Q4</v>
      </c>
      <c r="F2643" t="s">
        <v>77</v>
      </c>
      <c r="G2643">
        <v>1</v>
      </c>
      <c r="H2643">
        <v>172.34</v>
      </c>
      <c r="I2643">
        <v>0</v>
      </c>
      <c r="J2643" t="s">
        <v>21</v>
      </c>
      <c r="K2643">
        <v>-73.22</v>
      </c>
      <c r="L2643">
        <v>140.81</v>
      </c>
      <c r="M2643">
        <v>24.49</v>
      </c>
      <c r="N2643" t="s">
        <v>1357</v>
      </c>
      <c r="O2643" t="s">
        <v>1105</v>
      </c>
      <c r="P2643" t="s">
        <v>1105</v>
      </c>
      <c r="Q2643" t="s">
        <v>59</v>
      </c>
      <c r="R2643" t="s">
        <v>48</v>
      </c>
      <c r="S2643" t="s">
        <v>111</v>
      </c>
      <c r="T2643" t="s">
        <v>311</v>
      </c>
      <c r="U2643" t="s">
        <v>28</v>
      </c>
      <c r="V2643">
        <v>0.56999999999999995</v>
      </c>
      <c r="W2643">
        <v>40587</v>
      </c>
    </row>
    <row r="2644" spans="1:23" x14ac:dyDescent="0.25">
      <c r="A2644">
        <v>18465</v>
      </c>
      <c r="B2644" s="3">
        <v>40283</v>
      </c>
      <c r="C2644" s="4">
        <f t="shared" si="123"/>
        <v>2010</v>
      </c>
      <c r="D2644" s="3" t="str">
        <f t="shared" si="124"/>
        <v>Apr</v>
      </c>
      <c r="E2644" s="3" t="str">
        <f t="shared" si="125"/>
        <v>Q1</v>
      </c>
      <c r="F2644" t="s">
        <v>29</v>
      </c>
      <c r="G2644">
        <v>12</v>
      </c>
      <c r="H2644">
        <v>816.23</v>
      </c>
      <c r="I2644">
        <v>0.05</v>
      </c>
      <c r="J2644" t="s">
        <v>21</v>
      </c>
      <c r="K2644">
        <v>-353.71</v>
      </c>
      <c r="L2644">
        <v>64.650000000000006</v>
      </c>
      <c r="M2644">
        <v>35</v>
      </c>
      <c r="N2644" t="s">
        <v>1719</v>
      </c>
      <c r="O2644" t="s">
        <v>1105</v>
      </c>
      <c r="P2644" t="s">
        <v>1105</v>
      </c>
      <c r="Q2644" t="s">
        <v>24</v>
      </c>
      <c r="R2644" t="s">
        <v>25</v>
      </c>
      <c r="S2644" t="s">
        <v>26</v>
      </c>
      <c r="T2644" t="s">
        <v>1045</v>
      </c>
      <c r="U2644" t="s">
        <v>28</v>
      </c>
      <c r="V2644">
        <v>0.8</v>
      </c>
      <c r="W2644">
        <v>40285</v>
      </c>
    </row>
    <row r="2645" spans="1:23" x14ac:dyDescent="0.25">
      <c r="A2645">
        <v>18528</v>
      </c>
      <c r="B2645" s="3">
        <v>40663</v>
      </c>
      <c r="C2645" s="4">
        <f t="shared" si="123"/>
        <v>2011</v>
      </c>
      <c r="D2645" s="3" t="str">
        <f t="shared" si="124"/>
        <v>Apr</v>
      </c>
      <c r="E2645" s="3" t="str">
        <f t="shared" si="125"/>
        <v>Q1</v>
      </c>
      <c r="F2645" t="s">
        <v>77</v>
      </c>
      <c r="G2645">
        <v>33</v>
      </c>
      <c r="H2645">
        <v>340.97</v>
      </c>
      <c r="I2645">
        <v>7.0000000000000007E-2</v>
      </c>
      <c r="J2645" t="s">
        <v>21</v>
      </c>
      <c r="K2645">
        <v>-22.82</v>
      </c>
      <c r="L2645">
        <v>10.98</v>
      </c>
      <c r="M2645">
        <v>3.99</v>
      </c>
      <c r="N2645" t="s">
        <v>1207</v>
      </c>
      <c r="O2645" t="s">
        <v>1105</v>
      </c>
      <c r="P2645" t="s">
        <v>1105</v>
      </c>
      <c r="Q2645" t="s">
        <v>40</v>
      </c>
      <c r="R2645" t="s">
        <v>25</v>
      </c>
      <c r="S2645" t="s">
        <v>33</v>
      </c>
      <c r="T2645" t="s">
        <v>1720</v>
      </c>
      <c r="U2645" t="s">
        <v>38</v>
      </c>
      <c r="V2645">
        <v>0.57999999999999996</v>
      </c>
      <c r="W2645">
        <v>40664</v>
      </c>
    </row>
    <row r="2646" spans="1:23" x14ac:dyDescent="0.25">
      <c r="A2646">
        <v>18917</v>
      </c>
      <c r="B2646" s="3">
        <v>41032</v>
      </c>
      <c r="C2646" s="4">
        <f t="shared" si="123"/>
        <v>2012</v>
      </c>
      <c r="D2646" s="3" t="str">
        <f t="shared" si="124"/>
        <v>May</v>
      </c>
      <c r="E2646" s="3" t="str">
        <f t="shared" si="125"/>
        <v>Q1</v>
      </c>
      <c r="F2646" t="s">
        <v>77</v>
      </c>
      <c r="G2646">
        <v>14</v>
      </c>
      <c r="H2646">
        <v>28.82</v>
      </c>
      <c r="I2646">
        <v>0.08</v>
      </c>
      <c r="J2646" t="s">
        <v>21</v>
      </c>
      <c r="K2646">
        <v>-8.3605</v>
      </c>
      <c r="L2646">
        <v>2.08</v>
      </c>
      <c r="M2646">
        <v>1.49</v>
      </c>
      <c r="N2646" t="s">
        <v>1701</v>
      </c>
      <c r="O2646" t="s">
        <v>1105</v>
      </c>
      <c r="P2646" t="s">
        <v>1105</v>
      </c>
      <c r="Q2646" t="s">
        <v>24</v>
      </c>
      <c r="R2646" t="s">
        <v>25</v>
      </c>
      <c r="S2646" t="s">
        <v>36</v>
      </c>
      <c r="T2646" t="s">
        <v>768</v>
      </c>
      <c r="U2646" t="s">
        <v>38</v>
      </c>
      <c r="V2646">
        <v>0.38</v>
      </c>
      <c r="W2646">
        <v>41034</v>
      </c>
    </row>
    <row r="2647" spans="1:23" x14ac:dyDescent="0.25">
      <c r="A2647">
        <v>19493</v>
      </c>
      <c r="B2647" s="3">
        <v>39846</v>
      </c>
      <c r="C2647" s="4">
        <f t="shared" si="123"/>
        <v>2009</v>
      </c>
      <c r="D2647" s="3" t="str">
        <f t="shared" si="124"/>
        <v>Feb</v>
      </c>
      <c r="E2647" s="3" t="str">
        <f t="shared" si="125"/>
        <v>Q4</v>
      </c>
      <c r="F2647" t="s">
        <v>77</v>
      </c>
      <c r="G2647">
        <v>31</v>
      </c>
      <c r="H2647">
        <v>4713.25</v>
      </c>
      <c r="I2647">
        <v>0.1</v>
      </c>
      <c r="J2647" t="s">
        <v>21</v>
      </c>
      <c r="K2647">
        <v>-372.48597100000006</v>
      </c>
      <c r="L2647">
        <v>154.13</v>
      </c>
      <c r="M2647">
        <v>69</v>
      </c>
      <c r="N2647" t="s">
        <v>1704</v>
      </c>
      <c r="O2647" t="s">
        <v>1105</v>
      </c>
      <c r="P2647" t="s">
        <v>1105</v>
      </c>
      <c r="Q2647" t="s">
        <v>40</v>
      </c>
      <c r="R2647" t="s">
        <v>48</v>
      </c>
      <c r="S2647" t="s">
        <v>82</v>
      </c>
      <c r="T2647" t="s">
        <v>767</v>
      </c>
      <c r="U2647" t="s">
        <v>28</v>
      </c>
      <c r="V2647">
        <v>0.68</v>
      </c>
      <c r="W2647">
        <v>39847</v>
      </c>
    </row>
    <row r="2648" spans="1:23" x14ac:dyDescent="0.25">
      <c r="A2648">
        <v>19616</v>
      </c>
      <c r="B2648" s="3">
        <v>40899</v>
      </c>
      <c r="C2648" s="4">
        <f t="shared" si="123"/>
        <v>2011</v>
      </c>
      <c r="D2648" s="3" t="str">
        <f t="shared" si="124"/>
        <v>Dec</v>
      </c>
      <c r="E2648" s="3" t="str">
        <f t="shared" si="125"/>
        <v>Q3</v>
      </c>
      <c r="F2648" t="s">
        <v>29</v>
      </c>
      <c r="G2648">
        <v>3</v>
      </c>
      <c r="H2648">
        <v>92.31</v>
      </c>
      <c r="I2648">
        <v>0</v>
      </c>
      <c r="J2648" t="s">
        <v>21</v>
      </c>
      <c r="K2648">
        <v>-28.95</v>
      </c>
      <c r="L2648">
        <v>28.15</v>
      </c>
      <c r="M2648">
        <v>6.17</v>
      </c>
      <c r="N2648" t="s">
        <v>1658</v>
      </c>
      <c r="O2648" t="s">
        <v>1105</v>
      </c>
      <c r="P2648" t="s">
        <v>1105</v>
      </c>
      <c r="Q2648" t="s">
        <v>40</v>
      </c>
      <c r="R2648" t="s">
        <v>25</v>
      </c>
      <c r="S2648" t="s">
        <v>94</v>
      </c>
      <c r="T2648" t="s">
        <v>1721</v>
      </c>
      <c r="U2648" t="s">
        <v>51</v>
      </c>
      <c r="V2648">
        <v>0.55000000000000004</v>
      </c>
      <c r="W2648">
        <v>40900</v>
      </c>
    </row>
    <row r="2649" spans="1:23" x14ac:dyDescent="0.25">
      <c r="A2649">
        <v>20390</v>
      </c>
      <c r="B2649" s="3">
        <v>40056</v>
      </c>
      <c r="C2649" s="4">
        <f t="shared" si="123"/>
        <v>2009</v>
      </c>
      <c r="D2649" s="3" t="str">
        <f t="shared" si="124"/>
        <v>Aug</v>
      </c>
      <c r="E2649" s="3" t="str">
        <f t="shared" si="125"/>
        <v>Q2</v>
      </c>
      <c r="F2649" t="s">
        <v>44</v>
      </c>
      <c r="G2649">
        <v>35</v>
      </c>
      <c r="H2649">
        <v>1271.1199999999999</v>
      </c>
      <c r="I2649">
        <v>0.05</v>
      </c>
      <c r="J2649" t="s">
        <v>55</v>
      </c>
      <c r="K2649">
        <v>-62.82</v>
      </c>
      <c r="L2649">
        <v>34.979999999999997</v>
      </c>
      <c r="M2649">
        <v>7.53</v>
      </c>
      <c r="N2649" t="s">
        <v>1700</v>
      </c>
      <c r="O2649" t="s">
        <v>1105</v>
      </c>
      <c r="P2649" t="s">
        <v>1105</v>
      </c>
      <c r="Q2649" t="s">
        <v>59</v>
      </c>
      <c r="R2649" t="s">
        <v>41</v>
      </c>
      <c r="S2649" t="s">
        <v>69</v>
      </c>
      <c r="T2649" t="s">
        <v>1134</v>
      </c>
      <c r="U2649" t="s">
        <v>38</v>
      </c>
      <c r="V2649">
        <v>0.76</v>
      </c>
      <c r="W2649">
        <v>40059</v>
      </c>
    </row>
    <row r="2650" spans="1:23" x14ac:dyDescent="0.25">
      <c r="A2650">
        <v>20451</v>
      </c>
      <c r="B2650" s="3">
        <v>41054</v>
      </c>
      <c r="C2650" s="4">
        <f t="shared" si="123"/>
        <v>2012</v>
      </c>
      <c r="D2650" s="3" t="str">
        <f t="shared" si="124"/>
        <v>May</v>
      </c>
      <c r="E2650" s="3" t="str">
        <f t="shared" si="125"/>
        <v>Q1</v>
      </c>
      <c r="F2650" t="s">
        <v>77</v>
      </c>
      <c r="G2650">
        <v>6</v>
      </c>
      <c r="H2650">
        <v>53.72</v>
      </c>
      <c r="I2650">
        <v>0.1</v>
      </c>
      <c r="J2650" t="s">
        <v>21</v>
      </c>
      <c r="K2650">
        <v>2.82</v>
      </c>
      <c r="L2650">
        <v>8.9499999999999993</v>
      </c>
      <c r="M2650">
        <v>2.0099999999999998</v>
      </c>
      <c r="N2650" t="s">
        <v>1704</v>
      </c>
      <c r="O2650" t="s">
        <v>1105</v>
      </c>
      <c r="P2650" t="s">
        <v>1105</v>
      </c>
      <c r="Q2650" t="s">
        <v>40</v>
      </c>
      <c r="R2650" t="s">
        <v>25</v>
      </c>
      <c r="S2650" t="s">
        <v>60</v>
      </c>
      <c r="T2650" t="s">
        <v>632</v>
      </c>
      <c r="U2650" t="s">
        <v>67</v>
      </c>
      <c r="V2650">
        <v>0.39</v>
      </c>
      <c r="W2650">
        <v>41056</v>
      </c>
    </row>
    <row r="2651" spans="1:23" x14ac:dyDescent="0.25">
      <c r="A2651">
        <v>20486</v>
      </c>
      <c r="B2651" s="3">
        <v>40607</v>
      </c>
      <c r="C2651" s="4">
        <f t="shared" si="123"/>
        <v>2011</v>
      </c>
      <c r="D2651" s="3" t="str">
        <f t="shared" si="124"/>
        <v>Mar</v>
      </c>
      <c r="E2651" s="3" t="str">
        <f t="shared" si="125"/>
        <v>Q4</v>
      </c>
      <c r="F2651" t="s">
        <v>29</v>
      </c>
      <c r="G2651">
        <v>34</v>
      </c>
      <c r="H2651">
        <v>306.3</v>
      </c>
      <c r="I2651">
        <v>7.0000000000000007E-2</v>
      </c>
      <c r="J2651" t="s">
        <v>21</v>
      </c>
      <c r="K2651">
        <v>18.73</v>
      </c>
      <c r="L2651">
        <v>9.27</v>
      </c>
      <c r="M2651">
        <v>4.3899999999999997</v>
      </c>
      <c r="N2651" t="s">
        <v>1695</v>
      </c>
      <c r="O2651" t="s">
        <v>1105</v>
      </c>
      <c r="P2651" t="s">
        <v>1105</v>
      </c>
      <c r="Q2651" t="s">
        <v>40</v>
      </c>
      <c r="R2651" t="s">
        <v>25</v>
      </c>
      <c r="S2651" t="s">
        <v>60</v>
      </c>
      <c r="T2651" t="s">
        <v>396</v>
      </c>
      <c r="U2651" t="s">
        <v>67</v>
      </c>
      <c r="V2651">
        <v>0.38</v>
      </c>
      <c r="W2651">
        <v>40608</v>
      </c>
    </row>
    <row r="2652" spans="1:23" x14ac:dyDescent="0.25">
      <c r="A2652">
        <v>20899</v>
      </c>
      <c r="B2652" s="3">
        <v>40280</v>
      </c>
      <c r="C2652" s="4">
        <f t="shared" si="123"/>
        <v>2010</v>
      </c>
      <c r="D2652" s="3" t="str">
        <f t="shared" si="124"/>
        <v>Apr</v>
      </c>
      <c r="E2652" s="3" t="str">
        <f t="shared" si="125"/>
        <v>Q1</v>
      </c>
      <c r="F2652" t="s">
        <v>20</v>
      </c>
      <c r="G2652">
        <v>9</v>
      </c>
      <c r="H2652">
        <v>495.1</v>
      </c>
      <c r="I2652">
        <v>0.04</v>
      </c>
      <c r="J2652" t="s">
        <v>21</v>
      </c>
      <c r="K2652">
        <v>110.36</v>
      </c>
      <c r="L2652">
        <v>54.96</v>
      </c>
      <c r="M2652">
        <v>10.75</v>
      </c>
      <c r="N2652" t="s">
        <v>1690</v>
      </c>
      <c r="O2652" t="s">
        <v>1105</v>
      </c>
      <c r="P2652" t="s">
        <v>1105</v>
      </c>
      <c r="Q2652" t="s">
        <v>59</v>
      </c>
      <c r="R2652" t="s">
        <v>25</v>
      </c>
      <c r="S2652" t="s">
        <v>60</v>
      </c>
      <c r="T2652" t="s">
        <v>347</v>
      </c>
      <c r="U2652" t="s">
        <v>38</v>
      </c>
      <c r="V2652">
        <v>0.36</v>
      </c>
      <c r="W2652">
        <v>40289</v>
      </c>
    </row>
    <row r="2653" spans="1:23" x14ac:dyDescent="0.25">
      <c r="A2653">
        <v>21089</v>
      </c>
      <c r="B2653" s="3">
        <v>40752</v>
      </c>
      <c r="C2653" s="4">
        <f t="shared" si="123"/>
        <v>2011</v>
      </c>
      <c r="D2653" s="3" t="str">
        <f t="shared" si="124"/>
        <v>Jul</v>
      </c>
      <c r="E2653" s="3" t="str">
        <f t="shared" si="125"/>
        <v>Q2</v>
      </c>
      <c r="F2653" t="s">
        <v>62</v>
      </c>
      <c r="G2653">
        <v>4</v>
      </c>
      <c r="H2653">
        <v>559.75</v>
      </c>
      <c r="I2653">
        <v>7.0000000000000007E-2</v>
      </c>
      <c r="J2653" t="s">
        <v>30</v>
      </c>
      <c r="K2653">
        <v>-331.08</v>
      </c>
      <c r="L2653">
        <v>122.99</v>
      </c>
      <c r="M2653">
        <v>70.2</v>
      </c>
      <c r="N2653" t="s">
        <v>1712</v>
      </c>
      <c r="O2653" t="s">
        <v>1105</v>
      </c>
      <c r="P2653" t="s">
        <v>1105</v>
      </c>
      <c r="Q2653" t="s">
        <v>40</v>
      </c>
      <c r="R2653" t="s">
        <v>48</v>
      </c>
      <c r="S2653" t="s">
        <v>111</v>
      </c>
      <c r="T2653" t="s">
        <v>422</v>
      </c>
      <c r="U2653" t="s">
        <v>35</v>
      </c>
      <c r="V2653">
        <v>0.74</v>
      </c>
      <c r="W2653">
        <v>40754</v>
      </c>
    </row>
    <row r="2654" spans="1:23" x14ac:dyDescent="0.25">
      <c r="A2654">
        <v>21634</v>
      </c>
      <c r="B2654" s="3">
        <v>41210</v>
      </c>
      <c r="C2654" s="4">
        <f t="shared" si="123"/>
        <v>2012</v>
      </c>
      <c r="D2654" s="3" t="str">
        <f t="shared" si="124"/>
        <v>Oct</v>
      </c>
      <c r="E2654" s="3" t="str">
        <f t="shared" si="125"/>
        <v>Q3</v>
      </c>
      <c r="F2654" t="s">
        <v>44</v>
      </c>
      <c r="G2654">
        <v>8</v>
      </c>
      <c r="H2654">
        <v>1611.73</v>
      </c>
      <c r="I2654">
        <v>0.1</v>
      </c>
      <c r="J2654" t="s">
        <v>30</v>
      </c>
      <c r="K2654">
        <v>-314.61</v>
      </c>
      <c r="L2654">
        <v>208.16</v>
      </c>
      <c r="M2654">
        <v>68.02</v>
      </c>
      <c r="N2654" t="s">
        <v>1722</v>
      </c>
      <c r="O2654" t="s">
        <v>1105</v>
      </c>
      <c r="P2654" t="s">
        <v>1105</v>
      </c>
      <c r="Q2654" t="s">
        <v>59</v>
      </c>
      <c r="R2654" t="s">
        <v>25</v>
      </c>
      <c r="S2654" t="s">
        <v>33</v>
      </c>
      <c r="T2654" t="s">
        <v>34</v>
      </c>
      <c r="U2654" t="s">
        <v>35</v>
      </c>
      <c r="V2654">
        <v>0.57999999999999996</v>
      </c>
      <c r="W2654">
        <v>41211</v>
      </c>
    </row>
    <row r="2655" spans="1:23" x14ac:dyDescent="0.25">
      <c r="A2655">
        <v>21665</v>
      </c>
      <c r="B2655" s="3">
        <v>41197</v>
      </c>
      <c r="C2655" s="4">
        <f t="shared" si="123"/>
        <v>2012</v>
      </c>
      <c r="D2655" s="3" t="str">
        <f t="shared" si="124"/>
        <v>Oct</v>
      </c>
      <c r="E2655" s="3" t="str">
        <f t="shared" si="125"/>
        <v>Q3</v>
      </c>
      <c r="F2655" t="s">
        <v>29</v>
      </c>
      <c r="G2655">
        <v>5</v>
      </c>
      <c r="H2655">
        <v>474.79300000000001</v>
      </c>
      <c r="I2655">
        <v>0.09</v>
      </c>
      <c r="J2655" t="s">
        <v>55</v>
      </c>
      <c r="K2655">
        <v>-407.26400000000001</v>
      </c>
      <c r="L2655">
        <v>115.99</v>
      </c>
      <c r="M2655">
        <v>2.5</v>
      </c>
      <c r="N2655" t="s">
        <v>1690</v>
      </c>
      <c r="O2655" t="s">
        <v>1105</v>
      </c>
      <c r="P2655" t="s">
        <v>1105</v>
      </c>
      <c r="Q2655" t="s">
        <v>59</v>
      </c>
      <c r="R2655" t="s">
        <v>41</v>
      </c>
      <c r="S2655" t="s">
        <v>42</v>
      </c>
      <c r="T2655" t="s">
        <v>1062</v>
      </c>
      <c r="U2655" t="s">
        <v>38</v>
      </c>
      <c r="V2655">
        <v>0.57999999999999996</v>
      </c>
      <c r="W2655">
        <v>41198</v>
      </c>
    </row>
    <row r="2656" spans="1:23" x14ac:dyDescent="0.25">
      <c r="A2656">
        <v>21729</v>
      </c>
      <c r="B2656" s="3">
        <v>41249</v>
      </c>
      <c r="C2656" s="4">
        <f t="shared" si="123"/>
        <v>2012</v>
      </c>
      <c r="D2656" s="3" t="str">
        <f t="shared" si="124"/>
        <v>Dec</v>
      </c>
      <c r="E2656" s="3" t="str">
        <f t="shared" si="125"/>
        <v>Q3</v>
      </c>
      <c r="F2656" t="s">
        <v>20</v>
      </c>
      <c r="G2656">
        <v>28</v>
      </c>
      <c r="H2656">
        <v>120.98</v>
      </c>
      <c r="I2656">
        <v>0</v>
      </c>
      <c r="J2656" t="s">
        <v>21</v>
      </c>
      <c r="K2656">
        <v>-92.850999999999999</v>
      </c>
      <c r="L2656">
        <v>4.13</v>
      </c>
      <c r="M2656">
        <v>5.34</v>
      </c>
      <c r="N2656" t="s">
        <v>1703</v>
      </c>
      <c r="O2656" t="s">
        <v>1105</v>
      </c>
      <c r="P2656" t="s">
        <v>1105</v>
      </c>
      <c r="Q2656" t="s">
        <v>40</v>
      </c>
      <c r="R2656" t="s">
        <v>25</v>
      </c>
      <c r="S2656" t="s">
        <v>36</v>
      </c>
      <c r="T2656" t="s">
        <v>672</v>
      </c>
      <c r="U2656" t="s">
        <v>38</v>
      </c>
      <c r="V2656">
        <v>0.38</v>
      </c>
      <c r="W2656">
        <v>41253</v>
      </c>
    </row>
    <row r="2657" spans="1:23" x14ac:dyDescent="0.25">
      <c r="A2657">
        <v>21796</v>
      </c>
      <c r="B2657" s="3">
        <v>41035</v>
      </c>
      <c r="C2657" s="4">
        <f t="shared" si="123"/>
        <v>2012</v>
      </c>
      <c r="D2657" s="3" t="str">
        <f t="shared" si="124"/>
        <v>May</v>
      </c>
      <c r="E2657" s="3" t="str">
        <f t="shared" si="125"/>
        <v>Q1</v>
      </c>
      <c r="F2657" t="s">
        <v>20</v>
      </c>
      <c r="G2657">
        <v>46</v>
      </c>
      <c r="H2657">
        <v>4744.6400000000003</v>
      </c>
      <c r="I2657">
        <v>0.04</v>
      </c>
      <c r="J2657" t="s">
        <v>21</v>
      </c>
      <c r="K2657">
        <v>1033.3800000000001</v>
      </c>
      <c r="L2657">
        <v>99.99</v>
      </c>
      <c r="M2657">
        <v>19.989999999999998</v>
      </c>
      <c r="N2657" t="s">
        <v>1712</v>
      </c>
      <c r="O2657" t="s">
        <v>1105</v>
      </c>
      <c r="P2657" t="s">
        <v>1105</v>
      </c>
      <c r="Q2657" t="s">
        <v>59</v>
      </c>
      <c r="R2657" t="s">
        <v>41</v>
      </c>
      <c r="S2657" t="s">
        <v>69</v>
      </c>
      <c r="T2657" t="s">
        <v>334</v>
      </c>
      <c r="U2657" t="s">
        <v>38</v>
      </c>
      <c r="V2657">
        <v>0.52</v>
      </c>
      <c r="W2657">
        <v>41039</v>
      </c>
    </row>
    <row r="2658" spans="1:23" x14ac:dyDescent="0.25">
      <c r="A2658">
        <v>21958</v>
      </c>
      <c r="B2658" s="3">
        <v>39969</v>
      </c>
      <c r="C2658" s="4">
        <f t="shared" si="123"/>
        <v>2009</v>
      </c>
      <c r="D2658" s="3" t="str">
        <f t="shared" si="124"/>
        <v>Jun</v>
      </c>
      <c r="E2658" s="3" t="str">
        <f t="shared" si="125"/>
        <v>Q1</v>
      </c>
      <c r="F2658" t="s">
        <v>29</v>
      </c>
      <c r="G2658">
        <v>14</v>
      </c>
      <c r="H2658">
        <v>4998.03</v>
      </c>
      <c r="I2658">
        <v>0.09</v>
      </c>
      <c r="J2658" t="s">
        <v>21</v>
      </c>
      <c r="K2658">
        <v>1092.94</v>
      </c>
      <c r="L2658">
        <v>363.25</v>
      </c>
      <c r="M2658">
        <v>19.989999999999998</v>
      </c>
      <c r="N2658" t="s">
        <v>1697</v>
      </c>
      <c r="O2658" t="s">
        <v>1105</v>
      </c>
      <c r="P2658" t="s">
        <v>1105</v>
      </c>
      <c r="Q2658" t="s">
        <v>32</v>
      </c>
      <c r="R2658" t="s">
        <v>25</v>
      </c>
      <c r="S2658" t="s">
        <v>33</v>
      </c>
      <c r="T2658" t="s">
        <v>582</v>
      </c>
      <c r="U2658" t="s">
        <v>38</v>
      </c>
      <c r="V2658">
        <v>0.56999999999999995</v>
      </c>
      <c r="W2658">
        <v>39970</v>
      </c>
    </row>
    <row r="2659" spans="1:23" x14ac:dyDescent="0.25">
      <c r="A2659">
        <v>22468</v>
      </c>
      <c r="B2659" s="3">
        <v>40339</v>
      </c>
      <c r="C2659" s="4">
        <f t="shared" si="123"/>
        <v>2010</v>
      </c>
      <c r="D2659" s="3" t="str">
        <f t="shared" si="124"/>
        <v>Jun</v>
      </c>
      <c r="E2659" s="3" t="str">
        <f t="shared" si="125"/>
        <v>Q1</v>
      </c>
      <c r="F2659" t="s">
        <v>44</v>
      </c>
      <c r="G2659">
        <v>14</v>
      </c>
      <c r="H2659">
        <v>323.11</v>
      </c>
      <c r="I2659">
        <v>0</v>
      </c>
      <c r="J2659" t="s">
        <v>21</v>
      </c>
      <c r="K2659">
        <v>41.522500000000001</v>
      </c>
      <c r="L2659">
        <v>20.98</v>
      </c>
      <c r="M2659">
        <v>8.83</v>
      </c>
      <c r="N2659" t="s">
        <v>1701</v>
      </c>
      <c r="O2659" t="s">
        <v>1105</v>
      </c>
      <c r="P2659" t="s">
        <v>1105</v>
      </c>
      <c r="Q2659" t="s">
        <v>24</v>
      </c>
      <c r="R2659" t="s">
        <v>25</v>
      </c>
      <c r="S2659" t="s">
        <v>36</v>
      </c>
      <c r="T2659" t="s">
        <v>470</v>
      </c>
      <c r="U2659" t="s">
        <v>38</v>
      </c>
      <c r="V2659">
        <v>0.37</v>
      </c>
      <c r="W2659">
        <v>40339</v>
      </c>
    </row>
    <row r="2660" spans="1:23" x14ac:dyDescent="0.25">
      <c r="A2660">
        <v>22626</v>
      </c>
      <c r="B2660" s="3">
        <v>40358</v>
      </c>
      <c r="C2660" s="4">
        <f t="shared" si="123"/>
        <v>2010</v>
      </c>
      <c r="D2660" s="3" t="str">
        <f t="shared" si="124"/>
        <v>Jun</v>
      </c>
      <c r="E2660" s="3" t="str">
        <f t="shared" si="125"/>
        <v>Q1</v>
      </c>
      <c r="F2660" t="s">
        <v>77</v>
      </c>
      <c r="G2660">
        <v>17</v>
      </c>
      <c r="H2660">
        <v>90.93</v>
      </c>
      <c r="I2660">
        <v>0.02</v>
      </c>
      <c r="J2660" t="s">
        <v>21</v>
      </c>
      <c r="K2660">
        <v>14.19</v>
      </c>
      <c r="L2660">
        <v>5.18</v>
      </c>
      <c r="M2660">
        <v>2.04</v>
      </c>
      <c r="N2660" t="s">
        <v>1694</v>
      </c>
      <c r="O2660" t="s">
        <v>1105</v>
      </c>
      <c r="P2660" t="s">
        <v>1105</v>
      </c>
      <c r="Q2660" t="s">
        <v>24</v>
      </c>
      <c r="R2660" t="s">
        <v>25</v>
      </c>
      <c r="S2660" t="s">
        <v>60</v>
      </c>
      <c r="T2660" t="s">
        <v>388</v>
      </c>
      <c r="U2660" t="s">
        <v>67</v>
      </c>
      <c r="V2660">
        <v>0.36</v>
      </c>
      <c r="W2660">
        <v>40360</v>
      </c>
    </row>
    <row r="2661" spans="1:23" x14ac:dyDescent="0.25">
      <c r="A2661">
        <v>23205</v>
      </c>
      <c r="B2661" s="3">
        <v>39957</v>
      </c>
      <c r="C2661" s="4">
        <f t="shared" si="123"/>
        <v>2009</v>
      </c>
      <c r="D2661" s="3" t="str">
        <f t="shared" si="124"/>
        <v>May</v>
      </c>
      <c r="E2661" s="3" t="str">
        <f t="shared" si="125"/>
        <v>Q1</v>
      </c>
      <c r="F2661" t="s">
        <v>29</v>
      </c>
      <c r="G2661">
        <v>8</v>
      </c>
      <c r="H2661">
        <v>319.62</v>
      </c>
      <c r="I2661">
        <v>0.08</v>
      </c>
      <c r="J2661" t="s">
        <v>55</v>
      </c>
      <c r="K2661">
        <v>-16.64</v>
      </c>
      <c r="L2661">
        <v>40.98</v>
      </c>
      <c r="M2661">
        <v>7.2</v>
      </c>
      <c r="N2661" t="s">
        <v>1689</v>
      </c>
      <c r="O2661" t="s">
        <v>1105</v>
      </c>
      <c r="P2661" t="s">
        <v>1105</v>
      </c>
      <c r="Q2661" t="s">
        <v>32</v>
      </c>
      <c r="R2661" t="s">
        <v>25</v>
      </c>
      <c r="S2661" t="s">
        <v>33</v>
      </c>
      <c r="T2661" t="s">
        <v>1723</v>
      </c>
      <c r="U2661" t="s">
        <v>38</v>
      </c>
      <c r="V2661">
        <v>0.6</v>
      </c>
      <c r="W2661">
        <v>39958</v>
      </c>
    </row>
    <row r="2662" spans="1:23" x14ac:dyDescent="0.25">
      <c r="A2662">
        <v>23394</v>
      </c>
      <c r="B2662" s="3">
        <v>40297</v>
      </c>
      <c r="C2662" s="4">
        <f t="shared" si="123"/>
        <v>2010</v>
      </c>
      <c r="D2662" s="3" t="str">
        <f t="shared" si="124"/>
        <v>Apr</v>
      </c>
      <c r="E2662" s="3" t="str">
        <f t="shared" si="125"/>
        <v>Q1</v>
      </c>
      <c r="F2662" t="s">
        <v>29</v>
      </c>
      <c r="G2662">
        <v>45</v>
      </c>
      <c r="H2662">
        <v>101.57</v>
      </c>
      <c r="I2662">
        <v>0.01</v>
      </c>
      <c r="J2662" t="s">
        <v>21</v>
      </c>
      <c r="K2662">
        <v>-5.9915000000000003</v>
      </c>
      <c r="L2662">
        <v>2.08</v>
      </c>
      <c r="M2662">
        <v>1.49</v>
      </c>
      <c r="N2662" t="s">
        <v>1691</v>
      </c>
      <c r="O2662" t="s">
        <v>1105</v>
      </c>
      <c r="P2662" t="s">
        <v>1105</v>
      </c>
      <c r="Q2662" t="s">
        <v>24</v>
      </c>
      <c r="R2662" t="s">
        <v>25</v>
      </c>
      <c r="S2662" t="s">
        <v>36</v>
      </c>
      <c r="T2662" t="s">
        <v>768</v>
      </c>
      <c r="U2662" t="s">
        <v>38</v>
      </c>
      <c r="V2662">
        <v>0.38</v>
      </c>
      <c r="W2662">
        <v>40298</v>
      </c>
    </row>
    <row r="2663" spans="1:23" x14ac:dyDescent="0.25">
      <c r="A2663">
        <v>24390</v>
      </c>
      <c r="B2663" s="3">
        <v>41066</v>
      </c>
      <c r="C2663" s="4">
        <f t="shared" si="123"/>
        <v>2012</v>
      </c>
      <c r="D2663" s="3" t="str">
        <f t="shared" si="124"/>
        <v>Jun</v>
      </c>
      <c r="E2663" s="3" t="str">
        <f t="shared" si="125"/>
        <v>Q1</v>
      </c>
      <c r="F2663" t="s">
        <v>20</v>
      </c>
      <c r="G2663">
        <v>2</v>
      </c>
      <c r="H2663">
        <v>107.67</v>
      </c>
      <c r="I2663">
        <v>0.1</v>
      </c>
      <c r="J2663" t="s">
        <v>55</v>
      </c>
      <c r="K2663">
        <v>-234.66</v>
      </c>
      <c r="L2663">
        <v>50.98</v>
      </c>
      <c r="M2663">
        <v>6.5</v>
      </c>
      <c r="N2663" t="s">
        <v>1658</v>
      </c>
      <c r="O2663" t="s">
        <v>1105</v>
      </c>
      <c r="P2663" t="s">
        <v>1105</v>
      </c>
      <c r="Q2663" t="s">
        <v>59</v>
      </c>
      <c r="R2663" t="s">
        <v>41</v>
      </c>
      <c r="S2663" t="s">
        <v>69</v>
      </c>
      <c r="T2663" t="s">
        <v>184</v>
      </c>
      <c r="U2663" t="s">
        <v>38</v>
      </c>
      <c r="V2663">
        <v>0.73</v>
      </c>
      <c r="W2663">
        <v>41068</v>
      </c>
    </row>
    <row r="2664" spans="1:23" x14ac:dyDescent="0.25">
      <c r="A2664">
        <v>24643</v>
      </c>
      <c r="B2664" s="3">
        <v>41028</v>
      </c>
      <c r="C2664" s="4">
        <f t="shared" si="123"/>
        <v>2012</v>
      </c>
      <c r="D2664" s="3" t="str">
        <f t="shared" si="124"/>
        <v>Apr</v>
      </c>
      <c r="E2664" s="3" t="str">
        <f t="shared" si="125"/>
        <v>Q1</v>
      </c>
      <c r="F2664" t="s">
        <v>62</v>
      </c>
      <c r="G2664">
        <v>30</v>
      </c>
      <c r="H2664">
        <v>2368.1679999999997</v>
      </c>
      <c r="I2664">
        <v>0</v>
      </c>
      <c r="J2664" t="s">
        <v>21</v>
      </c>
      <c r="K2664">
        <v>1181.2950000000001</v>
      </c>
      <c r="L2664">
        <v>85.99</v>
      </c>
      <c r="M2664">
        <v>1.25</v>
      </c>
      <c r="N2664" t="s">
        <v>1714</v>
      </c>
      <c r="O2664" t="s">
        <v>1105</v>
      </c>
      <c r="P2664" t="s">
        <v>1105</v>
      </c>
      <c r="Q2664" t="s">
        <v>40</v>
      </c>
      <c r="R2664" t="s">
        <v>41</v>
      </c>
      <c r="S2664" t="s">
        <v>42</v>
      </c>
      <c r="T2664" t="s">
        <v>434</v>
      </c>
      <c r="U2664" t="s">
        <v>51</v>
      </c>
      <c r="V2664">
        <v>0.39</v>
      </c>
      <c r="W2664">
        <v>41030</v>
      </c>
    </row>
    <row r="2665" spans="1:23" x14ac:dyDescent="0.25">
      <c r="A2665">
        <v>24679</v>
      </c>
      <c r="B2665" s="3">
        <v>40670</v>
      </c>
      <c r="C2665" s="4">
        <f t="shared" si="123"/>
        <v>2011</v>
      </c>
      <c r="D2665" s="3" t="str">
        <f t="shared" si="124"/>
        <v>May</v>
      </c>
      <c r="E2665" s="3" t="str">
        <f t="shared" si="125"/>
        <v>Q1</v>
      </c>
      <c r="F2665" t="s">
        <v>44</v>
      </c>
      <c r="G2665">
        <v>7</v>
      </c>
      <c r="H2665">
        <v>33.99</v>
      </c>
      <c r="I2665">
        <v>0.09</v>
      </c>
      <c r="J2665" t="s">
        <v>21</v>
      </c>
      <c r="K2665">
        <v>-25.86</v>
      </c>
      <c r="L2665">
        <v>4.7699999999999996</v>
      </c>
      <c r="M2665">
        <v>2.39</v>
      </c>
      <c r="N2665" t="s">
        <v>1118</v>
      </c>
      <c r="O2665" t="s">
        <v>1105</v>
      </c>
      <c r="P2665" t="s">
        <v>1105</v>
      </c>
      <c r="Q2665" t="s">
        <v>40</v>
      </c>
      <c r="R2665" t="s">
        <v>41</v>
      </c>
      <c r="S2665" t="s">
        <v>69</v>
      </c>
      <c r="T2665" t="s">
        <v>724</v>
      </c>
      <c r="U2665" t="s">
        <v>51</v>
      </c>
      <c r="V2665">
        <v>0.72</v>
      </c>
      <c r="W2665">
        <v>40671</v>
      </c>
    </row>
    <row r="2666" spans="1:23" x14ac:dyDescent="0.25">
      <c r="A2666">
        <v>25062</v>
      </c>
      <c r="B2666" s="3">
        <v>40481</v>
      </c>
      <c r="C2666" s="4">
        <f t="shared" si="123"/>
        <v>2010</v>
      </c>
      <c r="D2666" s="3" t="str">
        <f t="shared" si="124"/>
        <v>Oct</v>
      </c>
      <c r="E2666" s="3" t="str">
        <f t="shared" si="125"/>
        <v>Q3</v>
      </c>
      <c r="F2666" t="s">
        <v>77</v>
      </c>
      <c r="G2666">
        <v>5</v>
      </c>
      <c r="H2666">
        <v>78.790000000000006</v>
      </c>
      <c r="I2666">
        <v>0.03</v>
      </c>
      <c r="J2666" t="s">
        <v>21</v>
      </c>
      <c r="K2666">
        <v>-21.29</v>
      </c>
      <c r="L2666">
        <v>14.42</v>
      </c>
      <c r="M2666">
        <v>6.75</v>
      </c>
      <c r="N2666" t="s">
        <v>1697</v>
      </c>
      <c r="O2666" t="s">
        <v>1105</v>
      </c>
      <c r="P2666" t="s">
        <v>1105</v>
      </c>
      <c r="Q2666" t="s">
        <v>32</v>
      </c>
      <c r="R2666" t="s">
        <v>25</v>
      </c>
      <c r="S2666" t="s">
        <v>33</v>
      </c>
      <c r="T2666" t="s">
        <v>1023</v>
      </c>
      <c r="U2666" t="s">
        <v>47</v>
      </c>
      <c r="V2666">
        <v>0.52</v>
      </c>
      <c r="W2666">
        <v>40483</v>
      </c>
    </row>
    <row r="2667" spans="1:23" x14ac:dyDescent="0.25">
      <c r="A2667">
        <v>25152</v>
      </c>
      <c r="B2667" s="3">
        <v>41197</v>
      </c>
      <c r="C2667" s="4">
        <f t="shared" si="123"/>
        <v>2012</v>
      </c>
      <c r="D2667" s="3" t="str">
        <f t="shared" si="124"/>
        <v>Oct</v>
      </c>
      <c r="E2667" s="3" t="str">
        <f t="shared" si="125"/>
        <v>Q3</v>
      </c>
      <c r="F2667" t="s">
        <v>77</v>
      </c>
      <c r="G2667">
        <v>29</v>
      </c>
      <c r="H2667">
        <v>195.21</v>
      </c>
      <c r="I2667">
        <v>7.0000000000000007E-2</v>
      </c>
      <c r="J2667" t="s">
        <v>21</v>
      </c>
      <c r="K2667">
        <v>16.399999999999999</v>
      </c>
      <c r="L2667">
        <v>7.08</v>
      </c>
      <c r="M2667">
        <v>2.35</v>
      </c>
      <c r="N2667" t="s">
        <v>1710</v>
      </c>
      <c r="O2667" t="s">
        <v>1105</v>
      </c>
      <c r="P2667" t="s">
        <v>1105</v>
      </c>
      <c r="Q2667" t="s">
        <v>40</v>
      </c>
      <c r="R2667" t="s">
        <v>25</v>
      </c>
      <c r="S2667" t="s">
        <v>94</v>
      </c>
      <c r="T2667" t="s">
        <v>283</v>
      </c>
      <c r="U2667" t="s">
        <v>67</v>
      </c>
      <c r="V2667">
        <v>0.47</v>
      </c>
      <c r="W2667">
        <v>41199</v>
      </c>
    </row>
    <row r="2668" spans="1:23" x14ac:dyDescent="0.25">
      <c r="A2668">
        <v>25478</v>
      </c>
      <c r="B2668" s="3">
        <v>41023</v>
      </c>
      <c r="C2668" s="4">
        <f t="shared" si="123"/>
        <v>2012</v>
      </c>
      <c r="D2668" s="3" t="str">
        <f t="shared" si="124"/>
        <v>Apr</v>
      </c>
      <c r="E2668" s="3" t="str">
        <f t="shared" si="125"/>
        <v>Q1</v>
      </c>
      <c r="F2668" t="s">
        <v>77</v>
      </c>
      <c r="G2668">
        <v>47</v>
      </c>
      <c r="H2668">
        <v>4725.0905000000002</v>
      </c>
      <c r="I2668">
        <v>0.01</v>
      </c>
      <c r="J2668" t="s">
        <v>21</v>
      </c>
      <c r="K2668">
        <v>1578.6989999999998</v>
      </c>
      <c r="L2668">
        <v>115.99</v>
      </c>
      <c r="M2668">
        <v>2.5</v>
      </c>
      <c r="N2668" t="s">
        <v>1692</v>
      </c>
      <c r="O2668" t="s">
        <v>1105</v>
      </c>
      <c r="P2668" t="s">
        <v>1105</v>
      </c>
      <c r="Q2668" t="s">
        <v>32</v>
      </c>
      <c r="R2668" t="s">
        <v>41</v>
      </c>
      <c r="S2668" t="s">
        <v>42</v>
      </c>
      <c r="T2668" t="s">
        <v>1370</v>
      </c>
      <c r="U2668" t="s">
        <v>38</v>
      </c>
      <c r="V2668">
        <v>0.56999999999999995</v>
      </c>
      <c r="W2668">
        <v>41023</v>
      </c>
    </row>
    <row r="2669" spans="1:23" x14ac:dyDescent="0.25">
      <c r="A2669">
        <v>26469</v>
      </c>
      <c r="B2669" s="3">
        <v>41120</v>
      </c>
      <c r="C2669" s="4">
        <f t="shared" si="123"/>
        <v>2012</v>
      </c>
      <c r="D2669" s="3" t="str">
        <f t="shared" si="124"/>
        <v>Jul</v>
      </c>
      <c r="E2669" s="3" t="str">
        <f t="shared" si="125"/>
        <v>Q2</v>
      </c>
      <c r="F2669" t="s">
        <v>62</v>
      </c>
      <c r="G2669">
        <v>4</v>
      </c>
      <c r="H2669">
        <v>7406.49</v>
      </c>
      <c r="I2669">
        <v>0.03</v>
      </c>
      <c r="J2669" t="s">
        <v>21</v>
      </c>
      <c r="K2669">
        <v>701.21600000000001</v>
      </c>
      <c r="L2669">
        <v>1889.99</v>
      </c>
      <c r="M2669">
        <v>19.989999999999998</v>
      </c>
      <c r="N2669" t="s">
        <v>1690</v>
      </c>
      <c r="O2669" t="s">
        <v>1105</v>
      </c>
      <c r="P2669" t="s">
        <v>1105</v>
      </c>
      <c r="Q2669" t="s">
        <v>59</v>
      </c>
      <c r="R2669" t="s">
        <v>25</v>
      </c>
      <c r="S2669" t="s">
        <v>36</v>
      </c>
      <c r="T2669" t="s">
        <v>1724</v>
      </c>
      <c r="U2669" t="s">
        <v>38</v>
      </c>
      <c r="V2669">
        <v>0.36</v>
      </c>
      <c r="W2669">
        <v>41122</v>
      </c>
    </row>
    <row r="2670" spans="1:23" x14ac:dyDescent="0.25">
      <c r="A2670">
        <v>26470</v>
      </c>
      <c r="B2670" s="3">
        <v>39893</v>
      </c>
      <c r="C2670" s="4">
        <f t="shared" si="123"/>
        <v>2009</v>
      </c>
      <c r="D2670" s="3" t="str">
        <f t="shared" si="124"/>
        <v>Mar</v>
      </c>
      <c r="E2670" s="3" t="str">
        <f t="shared" si="125"/>
        <v>Q4</v>
      </c>
      <c r="F2670" t="s">
        <v>29</v>
      </c>
      <c r="G2670">
        <v>41</v>
      </c>
      <c r="H2670">
        <v>18081.759999999998</v>
      </c>
      <c r="I2670">
        <v>0.03</v>
      </c>
      <c r="J2670" t="s">
        <v>21</v>
      </c>
      <c r="K2670">
        <v>8822.2775000000001</v>
      </c>
      <c r="L2670">
        <v>420.98</v>
      </c>
      <c r="M2670">
        <v>19.989999999999998</v>
      </c>
      <c r="N2670" t="s">
        <v>1693</v>
      </c>
      <c r="O2670" t="s">
        <v>1105</v>
      </c>
      <c r="P2670" t="s">
        <v>1105</v>
      </c>
      <c r="Q2670" t="s">
        <v>59</v>
      </c>
      <c r="R2670" t="s">
        <v>25</v>
      </c>
      <c r="S2670" t="s">
        <v>36</v>
      </c>
      <c r="T2670" t="s">
        <v>599</v>
      </c>
      <c r="U2670" t="s">
        <v>38</v>
      </c>
      <c r="V2670">
        <v>0.35</v>
      </c>
      <c r="W2670">
        <v>39894</v>
      </c>
    </row>
    <row r="2671" spans="1:23" x14ac:dyDescent="0.25">
      <c r="A2671">
        <v>26565</v>
      </c>
      <c r="B2671" s="3">
        <v>40107</v>
      </c>
      <c r="C2671" s="4">
        <f t="shared" si="123"/>
        <v>2009</v>
      </c>
      <c r="D2671" s="3" t="str">
        <f t="shared" si="124"/>
        <v>Oct</v>
      </c>
      <c r="E2671" s="3" t="str">
        <f t="shared" si="125"/>
        <v>Q3</v>
      </c>
      <c r="F2671" t="s">
        <v>62</v>
      </c>
      <c r="G2671">
        <v>49</v>
      </c>
      <c r="H2671">
        <v>21337.27</v>
      </c>
      <c r="I2671">
        <v>0.02</v>
      </c>
      <c r="J2671" t="s">
        <v>21</v>
      </c>
      <c r="K2671">
        <v>7606</v>
      </c>
      <c r="L2671">
        <v>419.19</v>
      </c>
      <c r="M2671">
        <v>19.989999999999998</v>
      </c>
      <c r="N2671" t="s">
        <v>1725</v>
      </c>
      <c r="O2671" t="s">
        <v>1105</v>
      </c>
      <c r="P2671" t="s">
        <v>1105</v>
      </c>
      <c r="Q2671" t="s">
        <v>40</v>
      </c>
      <c r="R2671" t="s">
        <v>25</v>
      </c>
      <c r="S2671" t="s">
        <v>26</v>
      </c>
      <c r="T2671" t="s">
        <v>1626</v>
      </c>
      <c r="U2671" t="s">
        <v>38</v>
      </c>
      <c r="V2671">
        <v>0.57999999999999996</v>
      </c>
      <c r="W2671">
        <v>40108</v>
      </c>
    </row>
    <row r="2672" spans="1:23" x14ac:dyDescent="0.25">
      <c r="A2672">
        <v>26852</v>
      </c>
      <c r="B2672" s="3">
        <v>40243</v>
      </c>
      <c r="C2672" s="4">
        <f t="shared" si="123"/>
        <v>2010</v>
      </c>
      <c r="D2672" s="3" t="str">
        <f t="shared" si="124"/>
        <v>Mar</v>
      </c>
      <c r="E2672" s="3" t="str">
        <f t="shared" si="125"/>
        <v>Q4</v>
      </c>
      <c r="F2672" t="s">
        <v>77</v>
      </c>
      <c r="G2672">
        <v>2</v>
      </c>
      <c r="H2672">
        <v>15.81</v>
      </c>
      <c r="I2672">
        <v>0.06</v>
      </c>
      <c r="J2672" t="s">
        <v>21</v>
      </c>
      <c r="K2672">
        <v>-9.8800000000000008</v>
      </c>
      <c r="L2672">
        <v>4.9800000000000004</v>
      </c>
      <c r="M2672">
        <v>6.07</v>
      </c>
      <c r="N2672" t="s">
        <v>1692</v>
      </c>
      <c r="O2672" t="s">
        <v>1105</v>
      </c>
      <c r="P2672" t="s">
        <v>1105</v>
      </c>
      <c r="Q2672" t="s">
        <v>32</v>
      </c>
      <c r="R2672" t="s">
        <v>25</v>
      </c>
      <c r="S2672" t="s">
        <v>60</v>
      </c>
      <c r="T2672" t="s">
        <v>349</v>
      </c>
      <c r="U2672" t="s">
        <v>38</v>
      </c>
      <c r="V2672">
        <v>0.36</v>
      </c>
      <c r="W2672">
        <v>40245</v>
      </c>
    </row>
    <row r="2673" spans="1:23" x14ac:dyDescent="0.25">
      <c r="A2673">
        <v>27299</v>
      </c>
      <c r="B2673" s="3">
        <v>41126</v>
      </c>
      <c r="C2673" s="4">
        <f t="shared" si="123"/>
        <v>2012</v>
      </c>
      <c r="D2673" s="3" t="str">
        <f t="shared" si="124"/>
        <v>Aug</v>
      </c>
      <c r="E2673" s="3" t="str">
        <f t="shared" si="125"/>
        <v>Q2</v>
      </c>
      <c r="F2673" t="s">
        <v>77</v>
      </c>
      <c r="G2673">
        <v>41</v>
      </c>
      <c r="H2673">
        <v>802.16</v>
      </c>
      <c r="I2673">
        <v>0.1</v>
      </c>
      <c r="J2673" t="s">
        <v>21</v>
      </c>
      <c r="K2673">
        <v>-293.45</v>
      </c>
      <c r="L2673">
        <v>19.940000000000001</v>
      </c>
      <c r="M2673">
        <v>14.87</v>
      </c>
      <c r="N2673" t="s">
        <v>1541</v>
      </c>
      <c r="O2673" t="s">
        <v>1105</v>
      </c>
      <c r="P2673" t="s">
        <v>1105</v>
      </c>
      <c r="Q2673" t="s">
        <v>40</v>
      </c>
      <c r="R2673" t="s">
        <v>48</v>
      </c>
      <c r="S2673" t="s">
        <v>49</v>
      </c>
      <c r="T2673" t="s">
        <v>372</v>
      </c>
      <c r="U2673" t="s">
        <v>28</v>
      </c>
      <c r="V2673">
        <v>0.56999999999999995</v>
      </c>
      <c r="W2673">
        <v>41128</v>
      </c>
    </row>
    <row r="2674" spans="1:23" x14ac:dyDescent="0.25">
      <c r="A2674">
        <v>27300</v>
      </c>
      <c r="B2674" s="3">
        <v>41182</v>
      </c>
      <c r="C2674" s="4">
        <f t="shared" si="123"/>
        <v>2012</v>
      </c>
      <c r="D2674" s="3" t="str">
        <f t="shared" si="124"/>
        <v>Sep</v>
      </c>
      <c r="E2674" s="3" t="str">
        <f t="shared" si="125"/>
        <v>Q2</v>
      </c>
      <c r="F2674" t="s">
        <v>44</v>
      </c>
      <c r="G2674">
        <v>50</v>
      </c>
      <c r="H2674">
        <v>3333.1</v>
      </c>
      <c r="I2674">
        <v>0.1</v>
      </c>
      <c r="J2674" t="s">
        <v>21</v>
      </c>
      <c r="K2674">
        <v>-85.03</v>
      </c>
      <c r="L2674">
        <v>73.98</v>
      </c>
      <c r="M2674">
        <v>4</v>
      </c>
      <c r="N2674" t="s">
        <v>1726</v>
      </c>
      <c r="O2674" t="s">
        <v>1105</v>
      </c>
      <c r="P2674" t="s">
        <v>1105</v>
      </c>
      <c r="Q2674" t="s">
        <v>32</v>
      </c>
      <c r="R2674" t="s">
        <v>41</v>
      </c>
      <c r="S2674" t="s">
        <v>69</v>
      </c>
      <c r="T2674" t="s">
        <v>810</v>
      </c>
      <c r="U2674" t="s">
        <v>38</v>
      </c>
      <c r="V2674">
        <v>0.79</v>
      </c>
      <c r="W2674">
        <v>41183</v>
      </c>
    </row>
    <row r="2675" spans="1:23" x14ac:dyDescent="0.25">
      <c r="A2675">
        <v>27557</v>
      </c>
      <c r="B2675" s="3">
        <v>40947</v>
      </c>
      <c r="C2675" s="4">
        <f t="shared" si="123"/>
        <v>2012</v>
      </c>
      <c r="D2675" s="3" t="str">
        <f t="shared" si="124"/>
        <v>Feb</v>
      </c>
      <c r="E2675" s="3" t="str">
        <f t="shared" si="125"/>
        <v>Q4</v>
      </c>
      <c r="F2675" t="s">
        <v>20</v>
      </c>
      <c r="G2675">
        <v>18</v>
      </c>
      <c r="H2675">
        <v>56.13</v>
      </c>
      <c r="I2675">
        <v>0.02</v>
      </c>
      <c r="J2675" t="s">
        <v>21</v>
      </c>
      <c r="K2675">
        <v>-58.47</v>
      </c>
      <c r="L2675">
        <v>2.88</v>
      </c>
      <c r="M2675">
        <v>5.33</v>
      </c>
      <c r="N2675" t="s">
        <v>1706</v>
      </c>
      <c r="O2675" t="s">
        <v>1105</v>
      </c>
      <c r="P2675" t="s">
        <v>1105</v>
      </c>
      <c r="Q2675" t="s">
        <v>40</v>
      </c>
      <c r="R2675" t="s">
        <v>25</v>
      </c>
      <c r="S2675" t="s">
        <v>87</v>
      </c>
      <c r="T2675" t="s">
        <v>1562</v>
      </c>
      <c r="U2675" t="s">
        <v>38</v>
      </c>
      <c r="V2675">
        <v>0.36</v>
      </c>
      <c r="W2675">
        <v>40952</v>
      </c>
    </row>
    <row r="2676" spans="1:23" x14ac:dyDescent="0.25">
      <c r="A2676">
        <v>27654</v>
      </c>
      <c r="B2676" s="3">
        <v>40445</v>
      </c>
      <c r="C2676" s="4">
        <f t="shared" si="123"/>
        <v>2010</v>
      </c>
      <c r="D2676" s="3" t="str">
        <f t="shared" si="124"/>
        <v>Sep</v>
      </c>
      <c r="E2676" s="3" t="str">
        <f t="shared" si="125"/>
        <v>Q2</v>
      </c>
      <c r="F2676" t="s">
        <v>29</v>
      </c>
      <c r="G2676">
        <v>12</v>
      </c>
      <c r="H2676">
        <v>94.83</v>
      </c>
      <c r="I2676">
        <v>0.02</v>
      </c>
      <c r="J2676" t="s">
        <v>21</v>
      </c>
      <c r="K2676">
        <v>29.87</v>
      </c>
      <c r="L2676">
        <v>7.64</v>
      </c>
      <c r="M2676">
        <v>1.39</v>
      </c>
      <c r="N2676" t="s">
        <v>1722</v>
      </c>
      <c r="O2676" t="s">
        <v>1105</v>
      </c>
      <c r="P2676" t="s">
        <v>1105</v>
      </c>
      <c r="Q2676" t="s">
        <v>59</v>
      </c>
      <c r="R2676" t="s">
        <v>25</v>
      </c>
      <c r="S2676" t="s">
        <v>75</v>
      </c>
      <c r="T2676" t="s">
        <v>1131</v>
      </c>
      <c r="U2676" t="s">
        <v>38</v>
      </c>
      <c r="V2676">
        <v>0.36</v>
      </c>
      <c r="W2676">
        <v>40447</v>
      </c>
    </row>
    <row r="2677" spans="1:23" x14ac:dyDescent="0.25">
      <c r="A2677">
        <v>27684</v>
      </c>
      <c r="B2677" s="3">
        <v>40791</v>
      </c>
      <c r="C2677" s="4">
        <f t="shared" si="123"/>
        <v>2011</v>
      </c>
      <c r="D2677" s="3" t="str">
        <f t="shared" si="124"/>
        <v>Sep</v>
      </c>
      <c r="E2677" s="3" t="str">
        <f t="shared" si="125"/>
        <v>Q2</v>
      </c>
      <c r="F2677" t="s">
        <v>20</v>
      </c>
      <c r="G2677">
        <v>1</v>
      </c>
      <c r="H2677">
        <v>13.04</v>
      </c>
      <c r="I2677">
        <v>0.06</v>
      </c>
      <c r="J2677" t="s">
        <v>21</v>
      </c>
      <c r="K2677">
        <v>-6.62</v>
      </c>
      <c r="L2677">
        <v>10.48</v>
      </c>
      <c r="M2677">
        <v>2.89</v>
      </c>
      <c r="N2677" t="s">
        <v>1694</v>
      </c>
      <c r="O2677" t="s">
        <v>1105</v>
      </c>
      <c r="P2677" t="s">
        <v>1105</v>
      </c>
      <c r="Q2677" t="s">
        <v>40</v>
      </c>
      <c r="R2677" t="s">
        <v>25</v>
      </c>
      <c r="S2677" t="s">
        <v>94</v>
      </c>
      <c r="T2677" t="s">
        <v>492</v>
      </c>
      <c r="U2677" t="s">
        <v>51</v>
      </c>
      <c r="V2677">
        <v>0.6</v>
      </c>
      <c r="W2677">
        <v>40793</v>
      </c>
    </row>
    <row r="2678" spans="1:23" x14ac:dyDescent="0.25">
      <c r="A2678">
        <v>27811</v>
      </c>
      <c r="B2678" s="3">
        <v>40606</v>
      </c>
      <c r="C2678" s="4">
        <f t="shared" si="123"/>
        <v>2011</v>
      </c>
      <c r="D2678" s="3" t="str">
        <f t="shared" si="124"/>
        <v>Mar</v>
      </c>
      <c r="E2678" s="3" t="str">
        <f t="shared" si="125"/>
        <v>Q4</v>
      </c>
      <c r="F2678" t="s">
        <v>44</v>
      </c>
      <c r="G2678">
        <v>31</v>
      </c>
      <c r="H2678">
        <v>197.59</v>
      </c>
      <c r="I2678">
        <v>0.09</v>
      </c>
      <c r="J2678" t="s">
        <v>21</v>
      </c>
      <c r="K2678">
        <v>-73.62299999999999</v>
      </c>
      <c r="L2678">
        <v>6.81</v>
      </c>
      <c r="M2678">
        <v>5.48</v>
      </c>
      <c r="N2678" t="s">
        <v>1727</v>
      </c>
      <c r="O2678" t="s">
        <v>1105</v>
      </c>
      <c r="P2678" t="s">
        <v>1105</v>
      </c>
      <c r="Q2678" t="s">
        <v>24</v>
      </c>
      <c r="R2678" t="s">
        <v>25</v>
      </c>
      <c r="S2678" t="s">
        <v>36</v>
      </c>
      <c r="T2678" t="s">
        <v>1295</v>
      </c>
      <c r="U2678" t="s">
        <v>38</v>
      </c>
      <c r="V2678">
        <v>0.37</v>
      </c>
      <c r="W2678">
        <v>40608</v>
      </c>
    </row>
    <row r="2679" spans="1:23" x14ac:dyDescent="0.25">
      <c r="A2679">
        <v>28064</v>
      </c>
      <c r="B2679" s="3">
        <v>40423</v>
      </c>
      <c r="C2679" s="4">
        <f t="shared" si="123"/>
        <v>2010</v>
      </c>
      <c r="D2679" s="3" t="str">
        <f t="shared" si="124"/>
        <v>Sep</v>
      </c>
      <c r="E2679" s="3" t="str">
        <f t="shared" si="125"/>
        <v>Q2</v>
      </c>
      <c r="F2679" t="s">
        <v>62</v>
      </c>
      <c r="G2679">
        <v>43</v>
      </c>
      <c r="H2679">
        <v>856.45</v>
      </c>
      <c r="I2679">
        <v>0.03</v>
      </c>
      <c r="J2679" t="s">
        <v>21</v>
      </c>
      <c r="K2679">
        <v>265.10000000000002</v>
      </c>
      <c r="L2679">
        <v>19.84</v>
      </c>
      <c r="M2679">
        <v>4.0999999999999996</v>
      </c>
      <c r="N2679" t="s">
        <v>1690</v>
      </c>
      <c r="O2679" t="s">
        <v>1105</v>
      </c>
      <c r="P2679" t="s">
        <v>1105</v>
      </c>
      <c r="Q2679" t="s">
        <v>59</v>
      </c>
      <c r="R2679" t="s">
        <v>25</v>
      </c>
      <c r="S2679" t="s">
        <v>94</v>
      </c>
      <c r="T2679" t="s">
        <v>192</v>
      </c>
      <c r="U2679" t="s">
        <v>67</v>
      </c>
      <c r="V2679">
        <v>0.44</v>
      </c>
      <c r="W2679">
        <v>40423</v>
      </c>
    </row>
    <row r="2680" spans="1:23" x14ac:dyDescent="0.25">
      <c r="A2680">
        <v>28258</v>
      </c>
      <c r="B2680" s="3">
        <v>39885</v>
      </c>
      <c r="C2680" s="4">
        <f t="shared" si="123"/>
        <v>2009</v>
      </c>
      <c r="D2680" s="3" t="str">
        <f t="shared" si="124"/>
        <v>Mar</v>
      </c>
      <c r="E2680" s="3" t="str">
        <f t="shared" si="125"/>
        <v>Q4</v>
      </c>
      <c r="F2680" t="s">
        <v>77</v>
      </c>
      <c r="G2680">
        <v>2</v>
      </c>
      <c r="H2680">
        <v>201.178</v>
      </c>
      <c r="I2680">
        <v>7.0000000000000007E-2</v>
      </c>
      <c r="J2680" t="s">
        <v>21</v>
      </c>
      <c r="K2680">
        <v>-604.40600000000006</v>
      </c>
      <c r="L2680">
        <v>125.99</v>
      </c>
      <c r="M2680">
        <v>2.5</v>
      </c>
      <c r="N2680" t="s">
        <v>1718</v>
      </c>
      <c r="O2680" t="s">
        <v>1105</v>
      </c>
      <c r="P2680" t="s">
        <v>1105</v>
      </c>
      <c r="Q2680" t="s">
        <v>59</v>
      </c>
      <c r="R2680" t="s">
        <v>41</v>
      </c>
      <c r="S2680" t="s">
        <v>42</v>
      </c>
      <c r="T2680" t="s">
        <v>940</v>
      </c>
      <c r="U2680" t="s">
        <v>38</v>
      </c>
      <c r="V2680">
        <v>0.6</v>
      </c>
      <c r="W2680">
        <v>39885</v>
      </c>
    </row>
    <row r="2681" spans="1:23" x14ac:dyDescent="0.25">
      <c r="A2681">
        <v>28321</v>
      </c>
      <c r="B2681" s="3">
        <v>40391</v>
      </c>
      <c r="C2681" s="4">
        <f t="shared" si="123"/>
        <v>2010</v>
      </c>
      <c r="D2681" s="3" t="str">
        <f t="shared" si="124"/>
        <v>Aug</v>
      </c>
      <c r="E2681" s="3" t="str">
        <f t="shared" si="125"/>
        <v>Q2</v>
      </c>
      <c r="F2681" t="s">
        <v>62</v>
      </c>
      <c r="G2681">
        <v>28</v>
      </c>
      <c r="H2681">
        <v>90.5</v>
      </c>
      <c r="I2681">
        <v>0.03</v>
      </c>
      <c r="J2681" t="s">
        <v>21</v>
      </c>
      <c r="K2681">
        <v>24.71</v>
      </c>
      <c r="L2681">
        <v>3.08</v>
      </c>
      <c r="M2681">
        <v>0.99</v>
      </c>
      <c r="N2681" t="s">
        <v>1701</v>
      </c>
      <c r="O2681" t="s">
        <v>1105</v>
      </c>
      <c r="P2681" t="s">
        <v>1105</v>
      </c>
      <c r="Q2681" t="s">
        <v>32</v>
      </c>
      <c r="R2681" t="s">
        <v>25</v>
      </c>
      <c r="S2681" t="s">
        <v>87</v>
      </c>
      <c r="T2681" t="s">
        <v>1728</v>
      </c>
      <c r="U2681" t="s">
        <v>38</v>
      </c>
      <c r="V2681">
        <v>0.37</v>
      </c>
      <c r="W2681">
        <v>40391</v>
      </c>
    </row>
    <row r="2682" spans="1:23" x14ac:dyDescent="0.25">
      <c r="A2682">
        <v>28454</v>
      </c>
      <c r="B2682" s="3">
        <v>41127</v>
      </c>
      <c r="C2682" s="4">
        <f t="shared" si="123"/>
        <v>2012</v>
      </c>
      <c r="D2682" s="3" t="str">
        <f t="shared" si="124"/>
        <v>Aug</v>
      </c>
      <c r="E2682" s="3" t="str">
        <f t="shared" si="125"/>
        <v>Q2</v>
      </c>
      <c r="F2682" t="s">
        <v>62</v>
      </c>
      <c r="G2682">
        <v>25</v>
      </c>
      <c r="H2682">
        <v>157.4</v>
      </c>
      <c r="I2682">
        <v>7.0000000000000007E-2</v>
      </c>
      <c r="J2682" t="s">
        <v>21</v>
      </c>
      <c r="K2682">
        <v>-84</v>
      </c>
      <c r="L2682">
        <v>6.48</v>
      </c>
      <c r="M2682">
        <v>6.74</v>
      </c>
      <c r="N2682" t="s">
        <v>1168</v>
      </c>
      <c r="O2682" t="s">
        <v>1105</v>
      </c>
      <c r="P2682" t="s">
        <v>1105</v>
      </c>
      <c r="Q2682" t="s">
        <v>40</v>
      </c>
      <c r="R2682" t="s">
        <v>25</v>
      </c>
      <c r="S2682" t="s">
        <v>60</v>
      </c>
      <c r="T2682" t="s">
        <v>1729</v>
      </c>
      <c r="U2682" t="s">
        <v>38</v>
      </c>
      <c r="V2682">
        <v>0.37</v>
      </c>
      <c r="W2682">
        <v>41128</v>
      </c>
    </row>
    <row r="2683" spans="1:23" x14ac:dyDescent="0.25">
      <c r="A2683">
        <v>29255</v>
      </c>
      <c r="B2683" s="3">
        <v>40880</v>
      </c>
      <c r="C2683" s="4">
        <f t="shared" si="123"/>
        <v>2011</v>
      </c>
      <c r="D2683" s="3" t="str">
        <f t="shared" si="124"/>
        <v>Dec</v>
      </c>
      <c r="E2683" s="3" t="str">
        <f t="shared" si="125"/>
        <v>Q3</v>
      </c>
      <c r="F2683" t="s">
        <v>20</v>
      </c>
      <c r="G2683">
        <v>11</v>
      </c>
      <c r="H2683">
        <v>617.21899999999994</v>
      </c>
      <c r="I2683">
        <v>0.03</v>
      </c>
      <c r="J2683" t="s">
        <v>55</v>
      </c>
      <c r="K2683">
        <v>-136.09199999999998</v>
      </c>
      <c r="L2683">
        <v>65.989999999999995</v>
      </c>
      <c r="M2683">
        <v>8.99</v>
      </c>
      <c r="N2683" t="s">
        <v>1697</v>
      </c>
      <c r="O2683" t="s">
        <v>1105</v>
      </c>
      <c r="P2683" t="s">
        <v>1105</v>
      </c>
      <c r="Q2683" t="s">
        <v>32</v>
      </c>
      <c r="R2683" t="s">
        <v>41</v>
      </c>
      <c r="S2683" t="s">
        <v>42</v>
      </c>
      <c r="T2683" t="s">
        <v>425</v>
      </c>
      <c r="U2683" t="s">
        <v>38</v>
      </c>
      <c r="V2683">
        <v>0.57999999999999996</v>
      </c>
      <c r="W2683">
        <v>40884</v>
      </c>
    </row>
    <row r="2684" spans="1:23" x14ac:dyDescent="0.25">
      <c r="A2684">
        <v>29383</v>
      </c>
      <c r="B2684" s="3">
        <v>40865</v>
      </c>
      <c r="C2684" s="4">
        <f t="shared" si="123"/>
        <v>2011</v>
      </c>
      <c r="D2684" s="3" t="str">
        <f t="shared" si="124"/>
        <v>Nov</v>
      </c>
      <c r="E2684" s="3" t="str">
        <f t="shared" si="125"/>
        <v>Q3</v>
      </c>
      <c r="F2684" t="s">
        <v>62</v>
      </c>
      <c r="G2684">
        <v>20</v>
      </c>
      <c r="H2684">
        <v>157.13</v>
      </c>
      <c r="I2684">
        <v>7.0000000000000007E-2</v>
      </c>
      <c r="J2684" t="s">
        <v>21</v>
      </c>
      <c r="K2684">
        <v>-46.89</v>
      </c>
      <c r="L2684">
        <v>8.32</v>
      </c>
      <c r="M2684">
        <v>2.38</v>
      </c>
      <c r="N2684" t="s">
        <v>1207</v>
      </c>
      <c r="O2684" t="s">
        <v>1105</v>
      </c>
      <c r="P2684" t="s">
        <v>1105</v>
      </c>
      <c r="Q2684" t="s">
        <v>40</v>
      </c>
      <c r="R2684" t="s">
        <v>41</v>
      </c>
      <c r="S2684" t="s">
        <v>69</v>
      </c>
      <c r="T2684" t="s">
        <v>1557</v>
      </c>
      <c r="U2684" t="s">
        <v>51</v>
      </c>
      <c r="V2684">
        <v>0.74</v>
      </c>
      <c r="W2684">
        <v>40867</v>
      </c>
    </row>
    <row r="2685" spans="1:23" x14ac:dyDescent="0.25">
      <c r="A2685">
        <v>29507</v>
      </c>
      <c r="B2685" s="3">
        <v>40948</v>
      </c>
      <c r="C2685" s="4">
        <f t="shared" si="123"/>
        <v>2012</v>
      </c>
      <c r="D2685" s="3" t="str">
        <f t="shared" si="124"/>
        <v>Feb</v>
      </c>
      <c r="E2685" s="3" t="str">
        <f t="shared" si="125"/>
        <v>Q4</v>
      </c>
      <c r="F2685" t="s">
        <v>20</v>
      </c>
      <c r="G2685">
        <v>14</v>
      </c>
      <c r="H2685">
        <v>3049.6320000000001</v>
      </c>
      <c r="I2685">
        <v>0.04</v>
      </c>
      <c r="J2685" t="s">
        <v>30</v>
      </c>
      <c r="K2685">
        <v>-679.0443660000002</v>
      </c>
      <c r="L2685">
        <v>280.98</v>
      </c>
      <c r="M2685">
        <v>35.67</v>
      </c>
      <c r="N2685" t="s">
        <v>1697</v>
      </c>
      <c r="O2685" t="s">
        <v>1105</v>
      </c>
      <c r="P2685" t="s">
        <v>1105</v>
      </c>
      <c r="Q2685" t="s">
        <v>32</v>
      </c>
      <c r="R2685" t="s">
        <v>48</v>
      </c>
      <c r="S2685" t="s">
        <v>82</v>
      </c>
      <c r="T2685" t="s">
        <v>519</v>
      </c>
      <c r="U2685" t="s">
        <v>81</v>
      </c>
      <c r="V2685">
        <v>0.66</v>
      </c>
      <c r="W2685">
        <v>40950</v>
      </c>
    </row>
    <row r="2686" spans="1:23" x14ac:dyDescent="0.25">
      <c r="A2686">
        <v>29572</v>
      </c>
      <c r="B2686" s="3">
        <v>40332</v>
      </c>
      <c r="C2686" s="4">
        <f t="shared" si="123"/>
        <v>2010</v>
      </c>
      <c r="D2686" s="3" t="str">
        <f t="shared" si="124"/>
        <v>Jun</v>
      </c>
      <c r="E2686" s="3" t="str">
        <f t="shared" si="125"/>
        <v>Q1</v>
      </c>
      <c r="F2686" t="s">
        <v>44</v>
      </c>
      <c r="G2686">
        <v>18</v>
      </c>
      <c r="H2686">
        <v>2657.56</v>
      </c>
      <c r="I2686">
        <v>0.1</v>
      </c>
      <c r="J2686" t="s">
        <v>30</v>
      </c>
      <c r="K2686">
        <v>126.27855</v>
      </c>
      <c r="L2686">
        <v>150.97999999999999</v>
      </c>
      <c r="M2686">
        <v>16.010000000000002</v>
      </c>
      <c r="N2686" t="s">
        <v>1697</v>
      </c>
      <c r="O2686" t="s">
        <v>1105</v>
      </c>
      <c r="P2686" t="s">
        <v>1105</v>
      </c>
      <c r="Q2686" t="s">
        <v>59</v>
      </c>
      <c r="R2686" t="s">
        <v>48</v>
      </c>
      <c r="S2686" t="s">
        <v>82</v>
      </c>
      <c r="T2686" t="s">
        <v>1379</v>
      </c>
      <c r="U2686" t="s">
        <v>81</v>
      </c>
      <c r="V2686">
        <v>0.7</v>
      </c>
      <c r="W2686">
        <v>40333</v>
      </c>
    </row>
    <row r="2687" spans="1:23" x14ac:dyDescent="0.25">
      <c r="A2687">
        <v>29889</v>
      </c>
      <c r="B2687" s="3">
        <v>40151</v>
      </c>
      <c r="C2687" s="4">
        <f t="shared" si="123"/>
        <v>2009</v>
      </c>
      <c r="D2687" s="3" t="str">
        <f t="shared" si="124"/>
        <v>Dec</v>
      </c>
      <c r="E2687" s="3" t="str">
        <f t="shared" si="125"/>
        <v>Q3</v>
      </c>
      <c r="F2687" t="s">
        <v>44</v>
      </c>
      <c r="G2687">
        <v>44</v>
      </c>
      <c r="H2687">
        <v>243.5</v>
      </c>
      <c r="I2687">
        <v>0.09</v>
      </c>
      <c r="J2687" t="s">
        <v>21</v>
      </c>
      <c r="K2687">
        <v>23.87</v>
      </c>
      <c r="L2687">
        <v>5.98</v>
      </c>
      <c r="M2687">
        <v>1.67</v>
      </c>
      <c r="N2687" t="s">
        <v>1727</v>
      </c>
      <c r="O2687" t="s">
        <v>1105</v>
      </c>
      <c r="P2687" t="s">
        <v>1105</v>
      </c>
      <c r="Q2687" t="s">
        <v>24</v>
      </c>
      <c r="R2687" t="s">
        <v>25</v>
      </c>
      <c r="S2687" t="s">
        <v>94</v>
      </c>
      <c r="T2687" t="s">
        <v>1730</v>
      </c>
      <c r="U2687" t="s">
        <v>67</v>
      </c>
      <c r="V2687">
        <v>0.51</v>
      </c>
      <c r="W2687">
        <v>40154</v>
      </c>
    </row>
    <row r="2688" spans="1:23" x14ac:dyDescent="0.25">
      <c r="A2688">
        <v>29894</v>
      </c>
      <c r="B2688" s="3">
        <v>40428</v>
      </c>
      <c r="C2688" s="4">
        <f t="shared" si="123"/>
        <v>2010</v>
      </c>
      <c r="D2688" s="3" t="str">
        <f t="shared" si="124"/>
        <v>Sep</v>
      </c>
      <c r="E2688" s="3" t="str">
        <f t="shared" si="125"/>
        <v>Q2</v>
      </c>
      <c r="F2688" t="s">
        <v>20</v>
      </c>
      <c r="G2688">
        <v>43</v>
      </c>
      <c r="H2688">
        <v>606.98</v>
      </c>
      <c r="I2688">
        <v>0.05</v>
      </c>
      <c r="J2688" t="s">
        <v>21</v>
      </c>
      <c r="K2688">
        <v>21.08</v>
      </c>
      <c r="L2688">
        <v>13.73</v>
      </c>
      <c r="M2688">
        <v>6.85</v>
      </c>
      <c r="N2688" t="s">
        <v>1710</v>
      </c>
      <c r="O2688" t="s">
        <v>1105</v>
      </c>
      <c r="P2688" t="s">
        <v>1105</v>
      </c>
      <c r="Q2688" t="s">
        <v>40</v>
      </c>
      <c r="R2688" t="s">
        <v>48</v>
      </c>
      <c r="S2688" t="s">
        <v>49</v>
      </c>
      <c r="T2688" t="s">
        <v>1043</v>
      </c>
      <c r="U2688" t="s">
        <v>67</v>
      </c>
      <c r="V2688">
        <v>0.54</v>
      </c>
      <c r="W2688">
        <v>40437</v>
      </c>
    </row>
    <row r="2689" spans="1:23" x14ac:dyDescent="0.25">
      <c r="A2689">
        <v>30054</v>
      </c>
      <c r="B2689" s="3">
        <v>41153</v>
      </c>
      <c r="C2689" s="4">
        <f t="shared" si="123"/>
        <v>2012</v>
      </c>
      <c r="D2689" s="3" t="str">
        <f t="shared" si="124"/>
        <v>Sep</v>
      </c>
      <c r="E2689" s="3" t="str">
        <f t="shared" si="125"/>
        <v>Q2</v>
      </c>
      <c r="F2689" t="s">
        <v>44</v>
      </c>
      <c r="G2689">
        <v>33</v>
      </c>
      <c r="H2689">
        <v>311.19</v>
      </c>
      <c r="I2689">
        <v>0.03</v>
      </c>
      <c r="J2689" t="s">
        <v>21</v>
      </c>
      <c r="K2689">
        <v>-9.18</v>
      </c>
      <c r="L2689">
        <v>9.3800000000000008</v>
      </c>
      <c r="M2689">
        <v>4.93</v>
      </c>
      <c r="N2689" t="s">
        <v>1695</v>
      </c>
      <c r="O2689" t="s">
        <v>1105</v>
      </c>
      <c r="P2689" t="s">
        <v>1105</v>
      </c>
      <c r="Q2689" t="s">
        <v>40</v>
      </c>
      <c r="R2689" t="s">
        <v>48</v>
      </c>
      <c r="S2689" t="s">
        <v>49</v>
      </c>
      <c r="T2689" t="s">
        <v>1176</v>
      </c>
      <c r="U2689" t="s">
        <v>38</v>
      </c>
      <c r="V2689">
        <v>0.56999999999999995</v>
      </c>
      <c r="W2689">
        <v>41155</v>
      </c>
    </row>
    <row r="2690" spans="1:23" x14ac:dyDescent="0.25">
      <c r="A2690">
        <v>30208</v>
      </c>
      <c r="B2690" s="3">
        <v>41106</v>
      </c>
      <c r="C2690" s="4">
        <f t="shared" si="123"/>
        <v>2012</v>
      </c>
      <c r="D2690" s="3" t="str">
        <f t="shared" si="124"/>
        <v>Jul</v>
      </c>
      <c r="E2690" s="3" t="str">
        <f t="shared" si="125"/>
        <v>Q2</v>
      </c>
      <c r="F2690" t="s">
        <v>20</v>
      </c>
      <c r="G2690">
        <v>46</v>
      </c>
      <c r="H2690">
        <v>1752.0964999999999</v>
      </c>
      <c r="I2690">
        <v>0.1</v>
      </c>
      <c r="J2690" t="s">
        <v>21</v>
      </c>
      <c r="K2690">
        <v>356.346</v>
      </c>
      <c r="L2690">
        <v>45.99</v>
      </c>
      <c r="M2690">
        <v>4.99</v>
      </c>
      <c r="N2690" t="s">
        <v>1722</v>
      </c>
      <c r="O2690" t="s">
        <v>1105</v>
      </c>
      <c r="P2690" t="s">
        <v>1105</v>
      </c>
      <c r="Q2690" t="s">
        <v>59</v>
      </c>
      <c r="R2690" t="s">
        <v>41</v>
      </c>
      <c r="S2690" t="s">
        <v>42</v>
      </c>
      <c r="T2690" t="s">
        <v>1301</v>
      </c>
      <c r="U2690" t="s">
        <v>38</v>
      </c>
      <c r="V2690">
        <v>0.56999999999999995</v>
      </c>
      <c r="W2690">
        <v>41106</v>
      </c>
    </row>
    <row r="2691" spans="1:23" x14ac:dyDescent="0.25">
      <c r="A2691">
        <v>30369</v>
      </c>
      <c r="B2691" s="3">
        <v>40626</v>
      </c>
      <c r="C2691" s="4">
        <f t="shared" ref="C2691:C2754" si="126">YEAR(B2691)</f>
        <v>2011</v>
      </c>
      <c r="D2691" s="3" t="str">
        <f t="shared" ref="D2691:D2754" si="127">TEXT(B2691,"MMM")</f>
        <v>Mar</v>
      </c>
      <c r="E2691" s="3" t="str">
        <f t="shared" ref="E2691:E2754" si="128">IF(AND(MONTH(B2691)&gt;=4,MONTH(B2691)&lt;=6),"Q1",IF(AND(MONTH(B2691)&gt;=7,MONTH(B2691)&lt;=9),"Q2",IF(AND(MONTH(B2691)&gt;=10,MONTH(B2691)&lt;=12),"Q3",IF(AND(MONTH(B2691)&gt;=1,MONTH(B2691)&lt;=3),"Q4"))))</f>
        <v>Q4</v>
      </c>
      <c r="F2691" t="s">
        <v>77</v>
      </c>
      <c r="G2691">
        <v>13</v>
      </c>
      <c r="H2691">
        <v>76.81</v>
      </c>
      <c r="I2691">
        <v>0</v>
      </c>
      <c r="J2691" t="s">
        <v>21</v>
      </c>
      <c r="K2691">
        <v>-55.77</v>
      </c>
      <c r="L2691">
        <v>4.9800000000000004</v>
      </c>
      <c r="M2691">
        <v>7.54</v>
      </c>
      <c r="N2691" t="s">
        <v>1718</v>
      </c>
      <c r="O2691" t="s">
        <v>1105</v>
      </c>
      <c r="P2691" t="s">
        <v>1105</v>
      </c>
      <c r="Q2691" t="s">
        <v>59</v>
      </c>
      <c r="R2691" t="s">
        <v>25</v>
      </c>
      <c r="S2691" t="s">
        <v>60</v>
      </c>
      <c r="T2691" t="s">
        <v>1527</v>
      </c>
      <c r="U2691" t="s">
        <v>38</v>
      </c>
      <c r="V2691">
        <v>0.38</v>
      </c>
      <c r="W2691">
        <v>40627</v>
      </c>
    </row>
    <row r="2692" spans="1:23" x14ac:dyDescent="0.25">
      <c r="A2692">
        <v>30726</v>
      </c>
      <c r="B2692" s="3">
        <v>40142</v>
      </c>
      <c r="C2692" s="4">
        <f t="shared" si="126"/>
        <v>2009</v>
      </c>
      <c r="D2692" s="3" t="str">
        <f t="shared" si="127"/>
        <v>Nov</v>
      </c>
      <c r="E2692" s="3" t="str">
        <f t="shared" si="128"/>
        <v>Q3</v>
      </c>
      <c r="F2692" t="s">
        <v>62</v>
      </c>
      <c r="G2692">
        <v>35</v>
      </c>
      <c r="H2692">
        <v>725.15</v>
      </c>
      <c r="I2692">
        <v>0.05</v>
      </c>
      <c r="J2692" t="s">
        <v>21</v>
      </c>
      <c r="K2692">
        <v>140.57</v>
      </c>
      <c r="L2692">
        <v>20.27</v>
      </c>
      <c r="M2692">
        <v>3.99</v>
      </c>
      <c r="N2692" t="s">
        <v>1693</v>
      </c>
      <c r="O2692" t="s">
        <v>1105</v>
      </c>
      <c r="P2692" t="s">
        <v>1105</v>
      </c>
      <c r="Q2692" t="s">
        <v>59</v>
      </c>
      <c r="R2692" t="s">
        <v>25</v>
      </c>
      <c r="S2692" t="s">
        <v>33</v>
      </c>
      <c r="T2692" t="s">
        <v>1731</v>
      </c>
      <c r="U2692" t="s">
        <v>38</v>
      </c>
      <c r="V2692">
        <v>0.56999999999999995</v>
      </c>
      <c r="W2692">
        <v>40143</v>
      </c>
    </row>
    <row r="2693" spans="1:23" x14ac:dyDescent="0.25">
      <c r="A2693">
        <v>30727</v>
      </c>
      <c r="B2693" s="3">
        <v>41115</v>
      </c>
      <c r="C2693" s="4">
        <f t="shared" si="126"/>
        <v>2012</v>
      </c>
      <c r="D2693" s="3" t="str">
        <f t="shared" si="127"/>
        <v>Jul</v>
      </c>
      <c r="E2693" s="3" t="str">
        <f t="shared" si="128"/>
        <v>Q2</v>
      </c>
      <c r="F2693" t="s">
        <v>62</v>
      </c>
      <c r="G2693">
        <v>28</v>
      </c>
      <c r="H2693">
        <v>1166.29</v>
      </c>
      <c r="I2693">
        <v>7.0000000000000007E-2</v>
      </c>
      <c r="J2693" t="s">
        <v>55</v>
      </c>
      <c r="K2693">
        <v>302.86</v>
      </c>
      <c r="L2693">
        <v>41.71</v>
      </c>
      <c r="M2693">
        <v>4.5</v>
      </c>
      <c r="N2693" t="s">
        <v>1691</v>
      </c>
      <c r="O2693" t="s">
        <v>1105</v>
      </c>
      <c r="P2693" t="s">
        <v>1105</v>
      </c>
      <c r="Q2693" t="s">
        <v>24</v>
      </c>
      <c r="R2693" t="s">
        <v>25</v>
      </c>
      <c r="S2693" t="s">
        <v>33</v>
      </c>
      <c r="T2693" t="s">
        <v>757</v>
      </c>
      <c r="U2693" t="s">
        <v>38</v>
      </c>
      <c r="V2693">
        <v>0.56000000000000005</v>
      </c>
      <c r="W2693">
        <v>41117</v>
      </c>
    </row>
    <row r="2694" spans="1:23" x14ac:dyDescent="0.25">
      <c r="A2694">
        <v>30915</v>
      </c>
      <c r="B2694" s="3">
        <v>39829</v>
      </c>
      <c r="C2694" s="4">
        <f t="shared" si="126"/>
        <v>2009</v>
      </c>
      <c r="D2694" s="3" t="str">
        <f t="shared" si="127"/>
        <v>Jan</v>
      </c>
      <c r="E2694" s="3" t="str">
        <f t="shared" si="128"/>
        <v>Q4</v>
      </c>
      <c r="F2694" t="s">
        <v>20</v>
      </c>
      <c r="G2694">
        <v>20</v>
      </c>
      <c r="H2694">
        <v>62.78</v>
      </c>
      <c r="I2694">
        <v>0.04</v>
      </c>
      <c r="J2694" t="s">
        <v>55</v>
      </c>
      <c r="K2694">
        <v>-17.75</v>
      </c>
      <c r="L2694">
        <v>2.98</v>
      </c>
      <c r="M2694">
        <v>2.0299999999999998</v>
      </c>
      <c r="N2694" t="s">
        <v>1703</v>
      </c>
      <c r="O2694" t="s">
        <v>1105</v>
      </c>
      <c r="P2694" t="s">
        <v>1105</v>
      </c>
      <c r="Q2694" t="s">
        <v>40</v>
      </c>
      <c r="R2694" t="s">
        <v>25</v>
      </c>
      <c r="S2694" t="s">
        <v>94</v>
      </c>
      <c r="T2694" t="s">
        <v>1732</v>
      </c>
      <c r="U2694" t="s">
        <v>67</v>
      </c>
      <c r="V2694">
        <v>0.56999999999999995</v>
      </c>
      <c r="W2694">
        <v>39829</v>
      </c>
    </row>
    <row r="2695" spans="1:23" x14ac:dyDescent="0.25">
      <c r="A2695">
        <v>31072</v>
      </c>
      <c r="B2695" s="3">
        <v>40511</v>
      </c>
      <c r="C2695" s="4">
        <f t="shared" si="126"/>
        <v>2010</v>
      </c>
      <c r="D2695" s="3" t="str">
        <f t="shared" si="127"/>
        <v>Nov</v>
      </c>
      <c r="E2695" s="3" t="str">
        <f t="shared" si="128"/>
        <v>Q3</v>
      </c>
      <c r="F2695" t="s">
        <v>20</v>
      </c>
      <c r="G2695">
        <v>4</v>
      </c>
      <c r="H2695">
        <v>701.16</v>
      </c>
      <c r="I2695">
        <v>0.08</v>
      </c>
      <c r="J2695" t="s">
        <v>21</v>
      </c>
      <c r="K2695">
        <v>4.5559999999999636</v>
      </c>
      <c r="L2695">
        <v>172.99</v>
      </c>
      <c r="M2695">
        <v>19.989999999999998</v>
      </c>
      <c r="N2695" t="s">
        <v>1168</v>
      </c>
      <c r="O2695" t="s">
        <v>1105</v>
      </c>
      <c r="P2695" t="s">
        <v>1105</v>
      </c>
      <c r="Q2695" t="s">
        <v>40</v>
      </c>
      <c r="R2695" t="s">
        <v>25</v>
      </c>
      <c r="S2695" t="s">
        <v>36</v>
      </c>
      <c r="T2695" t="s">
        <v>608</v>
      </c>
      <c r="U2695" t="s">
        <v>38</v>
      </c>
      <c r="V2695">
        <v>0.39</v>
      </c>
      <c r="W2695">
        <v>40516</v>
      </c>
    </row>
    <row r="2696" spans="1:23" x14ac:dyDescent="0.25">
      <c r="A2696">
        <v>31073</v>
      </c>
      <c r="B2696" s="3">
        <v>40384</v>
      </c>
      <c r="C2696" s="4">
        <f t="shared" si="126"/>
        <v>2010</v>
      </c>
      <c r="D2696" s="3" t="str">
        <f t="shared" si="127"/>
        <v>Jul</v>
      </c>
      <c r="E2696" s="3" t="str">
        <f t="shared" si="128"/>
        <v>Q2</v>
      </c>
      <c r="F2696" t="s">
        <v>62</v>
      </c>
      <c r="G2696">
        <v>39</v>
      </c>
      <c r="H2696">
        <v>1818.76</v>
      </c>
      <c r="I2696">
        <v>0.02</v>
      </c>
      <c r="J2696" t="s">
        <v>21</v>
      </c>
      <c r="K2696">
        <v>843.12</v>
      </c>
      <c r="L2696">
        <v>46.94</v>
      </c>
      <c r="M2696">
        <v>6.77</v>
      </c>
      <c r="N2696" t="s">
        <v>1690</v>
      </c>
      <c r="O2696" t="s">
        <v>1105</v>
      </c>
      <c r="P2696" t="s">
        <v>1105</v>
      </c>
      <c r="Q2696" t="s">
        <v>59</v>
      </c>
      <c r="R2696" t="s">
        <v>48</v>
      </c>
      <c r="S2696" t="s">
        <v>49</v>
      </c>
      <c r="T2696" t="s">
        <v>1106</v>
      </c>
      <c r="U2696" t="s">
        <v>38</v>
      </c>
      <c r="V2696">
        <v>0.44</v>
      </c>
      <c r="W2696">
        <v>40387</v>
      </c>
    </row>
    <row r="2697" spans="1:23" x14ac:dyDescent="0.25">
      <c r="A2697">
        <v>31138</v>
      </c>
      <c r="B2697" s="3">
        <v>39834</v>
      </c>
      <c r="C2697" s="4">
        <f t="shared" si="126"/>
        <v>2009</v>
      </c>
      <c r="D2697" s="3" t="str">
        <f t="shared" si="127"/>
        <v>Jan</v>
      </c>
      <c r="E2697" s="3" t="str">
        <f t="shared" si="128"/>
        <v>Q4</v>
      </c>
      <c r="F2697" t="s">
        <v>29</v>
      </c>
      <c r="G2697">
        <v>37</v>
      </c>
      <c r="H2697">
        <v>1251.18</v>
      </c>
      <c r="I2697">
        <v>0.05</v>
      </c>
      <c r="J2697" t="s">
        <v>30</v>
      </c>
      <c r="K2697">
        <v>-1756.4404000000002</v>
      </c>
      <c r="L2697">
        <v>31.76</v>
      </c>
      <c r="M2697">
        <v>45.51</v>
      </c>
      <c r="N2697" t="s">
        <v>1690</v>
      </c>
      <c r="O2697" t="s">
        <v>1105</v>
      </c>
      <c r="P2697" t="s">
        <v>1105</v>
      </c>
      <c r="Q2697" t="s">
        <v>24</v>
      </c>
      <c r="R2697" t="s">
        <v>48</v>
      </c>
      <c r="S2697" t="s">
        <v>82</v>
      </c>
      <c r="T2697" t="s">
        <v>603</v>
      </c>
      <c r="U2697" t="s">
        <v>81</v>
      </c>
      <c r="V2697">
        <v>0.65</v>
      </c>
      <c r="W2697">
        <v>39836</v>
      </c>
    </row>
    <row r="2698" spans="1:23" x14ac:dyDescent="0.25">
      <c r="A2698">
        <v>31173</v>
      </c>
      <c r="B2698" s="3">
        <v>41139</v>
      </c>
      <c r="C2698" s="4">
        <f t="shared" si="126"/>
        <v>2012</v>
      </c>
      <c r="D2698" s="3" t="str">
        <f t="shared" si="127"/>
        <v>Aug</v>
      </c>
      <c r="E2698" s="3" t="str">
        <f t="shared" si="128"/>
        <v>Q2</v>
      </c>
      <c r="F2698" t="s">
        <v>20</v>
      </c>
      <c r="G2698">
        <v>24</v>
      </c>
      <c r="H2698">
        <v>169.35400000000001</v>
      </c>
      <c r="I2698">
        <v>0.09</v>
      </c>
      <c r="J2698" t="s">
        <v>55</v>
      </c>
      <c r="K2698">
        <v>-84.138999999999996</v>
      </c>
      <c r="L2698">
        <v>7.99</v>
      </c>
      <c r="M2698">
        <v>5.03</v>
      </c>
      <c r="N2698" t="s">
        <v>1697</v>
      </c>
      <c r="O2698" t="s">
        <v>1105</v>
      </c>
      <c r="P2698" t="s">
        <v>1105</v>
      </c>
      <c r="Q2698" t="s">
        <v>32</v>
      </c>
      <c r="R2698" t="s">
        <v>41</v>
      </c>
      <c r="S2698" t="s">
        <v>42</v>
      </c>
      <c r="T2698" t="s">
        <v>139</v>
      </c>
      <c r="U2698" t="s">
        <v>47</v>
      </c>
      <c r="V2698">
        <v>0.6</v>
      </c>
      <c r="W2698">
        <v>41146</v>
      </c>
    </row>
    <row r="2699" spans="1:23" x14ac:dyDescent="0.25">
      <c r="A2699">
        <v>31812</v>
      </c>
      <c r="B2699" s="3">
        <v>40755</v>
      </c>
      <c r="C2699" s="4">
        <f t="shared" si="126"/>
        <v>2011</v>
      </c>
      <c r="D2699" s="3" t="str">
        <f t="shared" si="127"/>
        <v>Jul</v>
      </c>
      <c r="E2699" s="3" t="str">
        <f t="shared" si="128"/>
        <v>Q2</v>
      </c>
      <c r="F2699" t="s">
        <v>29</v>
      </c>
      <c r="G2699">
        <v>14</v>
      </c>
      <c r="H2699">
        <v>593.62</v>
      </c>
      <c r="I2699">
        <v>0.02</v>
      </c>
      <c r="J2699" t="s">
        <v>21</v>
      </c>
      <c r="K2699">
        <v>25.19</v>
      </c>
      <c r="L2699">
        <v>40.99</v>
      </c>
      <c r="M2699">
        <v>19.989999999999998</v>
      </c>
      <c r="N2699" t="s">
        <v>1719</v>
      </c>
      <c r="O2699" t="s">
        <v>1105</v>
      </c>
      <c r="P2699" t="s">
        <v>1105</v>
      </c>
      <c r="Q2699" t="s">
        <v>24</v>
      </c>
      <c r="R2699" t="s">
        <v>25</v>
      </c>
      <c r="S2699" t="s">
        <v>60</v>
      </c>
      <c r="T2699" t="s">
        <v>104</v>
      </c>
      <c r="U2699" t="s">
        <v>38</v>
      </c>
      <c r="V2699">
        <v>0.36</v>
      </c>
      <c r="W2699">
        <v>40757</v>
      </c>
    </row>
    <row r="2700" spans="1:23" x14ac:dyDescent="0.25">
      <c r="A2700">
        <v>32002</v>
      </c>
      <c r="B2700" s="3">
        <v>40379</v>
      </c>
      <c r="C2700" s="4">
        <f t="shared" si="126"/>
        <v>2010</v>
      </c>
      <c r="D2700" s="3" t="str">
        <f t="shared" si="127"/>
        <v>Jul</v>
      </c>
      <c r="E2700" s="3" t="str">
        <f t="shared" si="128"/>
        <v>Q2</v>
      </c>
      <c r="F2700" t="s">
        <v>20</v>
      </c>
      <c r="G2700">
        <v>37</v>
      </c>
      <c r="H2700">
        <v>1196.2</v>
      </c>
      <c r="I2700">
        <v>0.03</v>
      </c>
      <c r="J2700" t="s">
        <v>21</v>
      </c>
      <c r="K2700">
        <v>-73.77</v>
      </c>
      <c r="L2700">
        <v>30.98</v>
      </c>
      <c r="M2700">
        <v>6.5</v>
      </c>
      <c r="N2700" t="s">
        <v>1692</v>
      </c>
      <c r="O2700" t="s">
        <v>1105</v>
      </c>
      <c r="P2700" t="s">
        <v>1105</v>
      </c>
      <c r="Q2700" t="s">
        <v>32</v>
      </c>
      <c r="R2700" t="s">
        <v>41</v>
      </c>
      <c r="S2700" t="s">
        <v>69</v>
      </c>
      <c r="T2700" t="s">
        <v>793</v>
      </c>
      <c r="U2700" t="s">
        <v>38</v>
      </c>
      <c r="V2700">
        <v>0.79</v>
      </c>
      <c r="W2700">
        <v>40383</v>
      </c>
    </row>
    <row r="2701" spans="1:23" x14ac:dyDescent="0.25">
      <c r="A2701">
        <v>32323</v>
      </c>
      <c r="B2701" s="3">
        <v>40382</v>
      </c>
      <c r="C2701" s="4">
        <f t="shared" si="126"/>
        <v>2010</v>
      </c>
      <c r="D2701" s="3" t="str">
        <f t="shared" si="127"/>
        <v>Jul</v>
      </c>
      <c r="E2701" s="3" t="str">
        <f t="shared" si="128"/>
        <v>Q2</v>
      </c>
      <c r="F2701" t="s">
        <v>29</v>
      </c>
      <c r="G2701">
        <v>3</v>
      </c>
      <c r="H2701">
        <v>28.75</v>
      </c>
      <c r="I2701">
        <v>0.01</v>
      </c>
      <c r="J2701" t="s">
        <v>21</v>
      </c>
      <c r="K2701">
        <v>-31.43</v>
      </c>
      <c r="L2701">
        <v>8.4600000000000009</v>
      </c>
      <c r="M2701">
        <v>3.62</v>
      </c>
      <c r="N2701" t="s">
        <v>1390</v>
      </c>
      <c r="O2701" t="s">
        <v>1105</v>
      </c>
      <c r="P2701" t="s">
        <v>1105</v>
      </c>
      <c r="Q2701" t="s">
        <v>24</v>
      </c>
      <c r="R2701" t="s">
        <v>41</v>
      </c>
      <c r="S2701" t="s">
        <v>69</v>
      </c>
      <c r="T2701" t="s">
        <v>1199</v>
      </c>
      <c r="U2701" t="s">
        <v>51</v>
      </c>
      <c r="V2701">
        <v>0.61</v>
      </c>
      <c r="W2701">
        <v>40383</v>
      </c>
    </row>
    <row r="2702" spans="1:23" x14ac:dyDescent="0.25">
      <c r="A2702">
        <v>32454</v>
      </c>
      <c r="B2702" s="3">
        <v>40633</v>
      </c>
      <c r="C2702" s="4">
        <f t="shared" si="126"/>
        <v>2011</v>
      </c>
      <c r="D2702" s="3" t="str">
        <f t="shared" si="127"/>
        <v>Mar</v>
      </c>
      <c r="E2702" s="3" t="str">
        <f t="shared" si="128"/>
        <v>Q4</v>
      </c>
      <c r="F2702" t="s">
        <v>77</v>
      </c>
      <c r="G2702">
        <v>12</v>
      </c>
      <c r="H2702">
        <v>83.89</v>
      </c>
      <c r="I2702">
        <v>0.05</v>
      </c>
      <c r="J2702" t="s">
        <v>21</v>
      </c>
      <c r="K2702">
        <v>-29.589500000000001</v>
      </c>
      <c r="L2702">
        <v>6.81</v>
      </c>
      <c r="M2702">
        <v>5.48</v>
      </c>
      <c r="N2702" t="s">
        <v>1733</v>
      </c>
      <c r="O2702" t="s">
        <v>1105</v>
      </c>
      <c r="P2702" t="s">
        <v>1105</v>
      </c>
      <c r="Q2702" t="s">
        <v>32</v>
      </c>
      <c r="R2702" t="s">
        <v>25</v>
      </c>
      <c r="S2702" t="s">
        <v>36</v>
      </c>
      <c r="T2702" t="s">
        <v>1295</v>
      </c>
      <c r="U2702" t="s">
        <v>38</v>
      </c>
      <c r="V2702">
        <v>0.37</v>
      </c>
      <c r="W2702">
        <v>40634</v>
      </c>
    </row>
    <row r="2703" spans="1:23" x14ac:dyDescent="0.25">
      <c r="A2703">
        <v>32516</v>
      </c>
      <c r="B2703" s="3">
        <v>40475</v>
      </c>
      <c r="C2703" s="4">
        <f t="shared" si="126"/>
        <v>2010</v>
      </c>
      <c r="D2703" s="3" t="str">
        <f t="shared" si="127"/>
        <v>Oct</v>
      </c>
      <c r="E2703" s="3" t="str">
        <f t="shared" si="128"/>
        <v>Q3</v>
      </c>
      <c r="F2703" t="s">
        <v>77</v>
      </c>
      <c r="G2703">
        <v>15</v>
      </c>
      <c r="H2703">
        <v>43.96</v>
      </c>
      <c r="I2703">
        <v>0.03</v>
      </c>
      <c r="J2703" t="s">
        <v>21</v>
      </c>
      <c r="K2703">
        <v>-0.24149999999999999</v>
      </c>
      <c r="L2703">
        <v>2.78</v>
      </c>
      <c r="M2703">
        <v>1.49</v>
      </c>
      <c r="N2703" t="s">
        <v>1706</v>
      </c>
      <c r="O2703" t="s">
        <v>1105</v>
      </c>
      <c r="P2703" t="s">
        <v>1105</v>
      </c>
      <c r="Q2703" t="s">
        <v>40</v>
      </c>
      <c r="R2703" t="s">
        <v>25</v>
      </c>
      <c r="S2703" t="s">
        <v>36</v>
      </c>
      <c r="T2703" t="s">
        <v>563</v>
      </c>
      <c r="U2703" t="s">
        <v>38</v>
      </c>
      <c r="V2703">
        <v>0.39</v>
      </c>
      <c r="W2703">
        <v>40477</v>
      </c>
    </row>
    <row r="2704" spans="1:23" x14ac:dyDescent="0.25">
      <c r="A2704">
        <v>32608</v>
      </c>
      <c r="B2704" s="3">
        <v>41051</v>
      </c>
      <c r="C2704" s="4">
        <f t="shared" si="126"/>
        <v>2012</v>
      </c>
      <c r="D2704" s="3" t="str">
        <f t="shared" si="127"/>
        <v>May</v>
      </c>
      <c r="E2704" s="3" t="str">
        <f t="shared" si="128"/>
        <v>Q1</v>
      </c>
      <c r="F2704" t="s">
        <v>29</v>
      </c>
      <c r="G2704">
        <v>20</v>
      </c>
      <c r="H2704">
        <v>1361.91</v>
      </c>
      <c r="I2704">
        <v>0.05</v>
      </c>
      <c r="J2704" t="s">
        <v>21</v>
      </c>
      <c r="K2704">
        <v>312.52</v>
      </c>
      <c r="L2704">
        <v>70.97</v>
      </c>
      <c r="M2704">
        <v>3.5</v>
      </c>
      <c r="N2704" t="s">
        <v>1703</v>
      </c>
      <c r="O2704" t="s">
        <v>1105</v>
      </c>
      <c r="P2704" t="s">
        <v>1105</v>
      </c>
      <c r="Q2704" t="s">
        <v>40</v>
      </c>
      <c r="R2704" t="s">
        <v>25</v>
      </c>
      <c r="S2704" t="s">
        <v>33</v>
      </c>
      <c r="T2704" t="s">
        <v>1376</v>
      </c>
      <c r="U2704" t="s">
        <v>38</v>
      </c>
      <c r="V2704">
        <v>0.59</v>
      </c>
      <c r="W2704">
        <v>41053</v>
      </c>
    </row>
    <row r="2705" spans="1:23" x14ac:dyDescent="0.25">
      <c r="A2705">
        <v>33510</v>
      </c>
      <c r="B2705" s="3">
        <v>40879</v>
      </c>
      <c r="C2705" s="4">
        <f t="shared" si="126"/>
        <v>2011</v>
      </c>
      <c r="D2705" s="3" t="str">
        <f t="shared" si="127"/>
        <v>Dec</v>
      </c>
      <c r="E2705" s="3" t="str">
        <f t="shared" si="128"/>
        <v>Q3</v>
      </c>
      <c r="F2705" t="s">
        <v>29</v>
      </c>
      <c r="G2705">
        <v>42</v>
      </c>
      <c r="H2705">
        <v>267.06</v>
      </c>
      <c r="I2705">
        <v>0.03</v>
      </c>
      <c r="J2705" t="s">
        <v>21</v>
      </c>
      <c r="K2705">
        <v>-96.95</v>
      </c>
      <c r="L2705">
        <v>6.24</v>
      </c>
      <c r="M2705">
        <v>5.22</v>
      </c>
      <c r="N2705" t="s">
        <v>1712</v>
      </c>
      <c r="O2705" t="s">
        <v>1105</v>
      </c>
      <c r="P2705" t="s">
        <v>1105</v>
      </c>
      <c r="Q2705" t="s">
        <v>40</v>
      </c>
      <c r="R2705" t="s">
        <v>48</v>
      </c>
      <c r="S2705" t="s">
        <v>49</v>
      </c>
      <c r="T2705" t="s">
        <v>1121</v>
      </c>
      <c r="U2705" t="s">
        <v>38</v>
      </c>
      <c r="V2705">
        <v>0.6</v>
      </c>
      <c r="W2705">
        <v>40880</v>
      </c>
    </row>
    <row r="2706" spans="1:23" x14ac:dyDescent="0.25">
      <c r="A2706">
        <v>33541</v>
      </c>
      <c r="B2706" s="3">
        <v>41079</v>
      </c>
      <c r="C2706" s="4">
        <f t="shared" si="126"/>
        <v>2012</v>
      </c>
      <c r="D2706" s="3" t="str">
        <f t="shared" si="127"/>
        <v>Jun</v>
      </c>
      <c r="E2706" s="3" t="str">
        <f t="shared" si="128"/>
        <v>Q1</v>
      </c>
      <c r="F2706" t="s">
        <v>77</v>
      </c>
      <c r="G2706">
        <v>43</v>
      </c>
      <c r="H2706">
        <v>512.78</v>
      </c>
      <c r="I2706">
        <v>0.08</v>
      </c>
      <c r="J2706" t="s">
        <v>21</v>
      </c>
      <c r="K2706">
        <v>16.14</v>
      </c>
      <c r="L2706">
        <v>12.2</v>
      </c>
      <c r="M2706">
        <v>6.02</v>
      </c>
      <c r="N2706" t="s">
        <v>1694</v>
      </c>
      <c r="O2706" t="s">
        <v>1105</v>
      </c>
      <c r="P2706" t="s">
        <v>1105</v>
      </c>
      <c r="Q2706" t="s">
        <v>24</v>
      </c>
      <c r="R2706" t="s">
        <v>48</v>
      </c>
      <c r="S2706" t="s">
        <v>49</v>
      </c>
      <c r="T2706" t="s">
        <v>1260</v>
      </c>
      <c r="U2706" t="s">
        <v>51</v>
      </c>
      <c r="V2706">
        <v>0.43</v>
      </c>
      <c r="W2706">
        <v>41079</v>
      </c>
    </row>
    <row r="2707" spans="1:23" x14ac:dyDescent="0.25">
      <c r="A2707">
        <v>33573</v>
      </c>
      <c r="B2707" s="3">
        <v>40455</v>
      </c>
      <c r="C2707" s="4">
        <f t="shared" si="126"/>
        <v>2010</v>
      </c>
      <c r="D2707" s="3" t="str">
        <f t="shared" si="127"/>
        <v>Oct</v>
      </c>
      <c r="E2707" s="3" t="str">
        <f t="shared" si="128"/>
        <v>Q3</v>
      </c>
      <c r="F2707" t="s">
        <v>77</v>
      </c>
      <c r="G2707">
        <v>15</v>
      </c>
      <c r="H2707">
        <v>2272.56</v>
      </c>
      <c r="I2707">
        <v>0.06</v>
      </c>
      <c r="J2707" t="s">
        <v>30</v>
      </c>
      <c r="K2707">
        <v>111.0474</v>
      </c>
      <c r="L2707">
        <v>150.97999999999999</v>
      </c>
      <c r="M2707">
        <v>16.010000000000002</v>
      </c>
      <c r="N2707" t="s">
        <v>1712</v>
      </c>
      <c r="O2707" t="s">
        <v>1105</v>
      </c>
      <c r="P2707" t="s">
        <v>1105</v>
      </c>
      <c r="Q2707" t="s">
        <v>40</v>
      </c>
      <c r="R2707" t="s">
        <v>48</v>
      </c>
      <c r="S2707" t="s">
        <v>82</v>
      </c>
      <c r="T2707" t="s">
        <v>1379</v>
      </c>
      <c r="U2707" t="s">
        <v>81</v>
      </c>
      <c r="V2707">
        <v>0.7</v>
      </c>
      <c r="W2707">
        <v>40455</v>
      </c>
    </row>
    <row r="2708" spans="1:23" x14ac:dyDescent="0.25">
      <c r="A2708">
        <v>34371</v>
      </c>
      <c r="B2708" s="3">
        <v>40269</v>
      </c>
      <c r="C2708" s="4">
        <f t="shared" si="126"/>
        <v>2010</v>
      </c>
      <c r="D2708" s="3" t="str">
        <f t="shared" si="127"/>
        <v>Apr</v>
      </c>
      <c r="E2708" s="3" t="str">
        <f t="shared" si="128"/>
        <v>Q1</v>
      </c>
      <c r="F2708" t="s">
        <v>62</v>
      </c>
      <c r="G2708">
        <v>18</v>
      </c>
      <c r="H2708">
        <v>8334.0300000000007</v>
      </c>
      <c r="I2708">
        <v>0.05</v>
      </c>
      <c r="J2708" t="s">
        <v>30</v>
      </c>
      <c r="K2708">
        <v>1886.66</v>
      </c>
      <c r="L2708">
        <v>510.14</v>
      </c>
      <c r="M2708">
        <v>14.7</v>
      </c>
      <c r="N2708" t="s">
        <v>1595</v>
      </c>
      <c r="O2708" t="s">
        <v>1105</v>
      </c>
      <c r="P2708" t="s">
        <v>1105</v>
      </c>
      <c r="Q2708" t="s">
        <v>32</v>
      </c>
      <c r="R2708" t="s">
        <v>41</v>
      </c>
      <c r="S2708" t="s">
        <v>207</v>
      </c>
      <c r="T2708" t="s">
        <v>884</v>
      </c>
      <c r="U2708" t="s">
        <v>35</v>
      </c>
      <c r="V2708">
        <v>0.56000000000000005</v>
      </c>
      <c r="W2708">
        <v>40271</v>
      </c>
    </row>
    <row r="2709" spans="1:23" x14ac:dyDescent="0.25">
      <c r="A2709">
        <v>34530</v>
      </c>
      <c r="B2709" s="3">
        <v>40420</v>
      </c>
      <c r="C2709" s="4">
        <f t="shared" si="126"/>
        <v>2010</v>
      </c>
      <c r="D2709" s="3" t="str">
        <f t="shared" si="127"/>
        <v>Aug</v>
      </c>
      <c r="E2709" s="3" t="str">
        <f t="shared" si="128"/>
        <v>Q2</v>
      </c>
      <c r="F2709" t="s">
        <v>20</v>
      </c>
      <c r="G2709">
        <v>22</v>
      </c>
      <c r="H2709">
        <v>1516.13</v>
      </c>
      <c r="I2709">
        <v>0.06</v>
      </c>
      <c r="J2709" t="s">
        <v>55</v>
      </c>
      <c r="K2709">
        <v>493.03</v>
      </c>
      <c r="L2709">
        <v>67.84</v>
      </c>
      <c r="M2709">
        <v>0.99</v>
      </c>
      <c r="N2709" t="s">
        <v>1715</v>
      </c>
      <c r="O2709" t="s">
        <v>1105</v>
      </c>
      <c r="P2709" t="s">
        <v>1105</v>
      </c>
      <c r="Q2709" t="s">
        <v>32</v>
      </c>
      <c r="R2709" t="s">
        <v>25</v>
      </c>
      <c r="S2709" t="s">
        <v>33</v>
      </c>
      <c r="T2709" t="s">
        <v>435</v>
      </c>
      <c r="U2709" t="s">
        <v>38</v>
      </c>
      <c r="V2709">
        <v>0.57999999999999996</v>
      </c>
      <c r="W2709">
        <v>40422</v>
      </c>
    </row>
    <row r="2710" spans="1:23" x14ac:dyDescent="0.25">
      <c r="A2710">
        <v>34562</v>
      </c>
      <c r="B2710" s="3">
        <v>40414</v>
      </c>
      <c r="C2710" s="4">
        <f t="shared" si="126"/>
        <v>2010</v>
      </c>
      <c r="D2710" s="3" t="str">
        <f t="shared" si="127"/>
        <v>Aug</v>
      </c>
      <c r="E2710" s="3" t="str">
        <f t="shared" si="128"/>
        <v>Q2</v>
      </c>
      <c r="F2710" t="s">
        <v>20</v>
      </c>
      <c r="G2710">
        <v>22</v>
      </c>
      <c r="H2710">
        <v>561.91999999999996</v>
      </c>
      <c r="I2710">
        <v>0.1</v>
      </c>
      <c r="J2710" t="s">
        <v>21</v>
      </c>
      <c r="K2710">
        <v>57.82</v>
      </c>
      <c r="L2710">
        <v>28.38</v>
      </c>
      <c r="M2710">
        <v>1.99</v>
      </c>
      <c r="N2710" t="s">
        <v>1694</v>
      </c>
      <c r="O2710" t="s">
        <v>1105</v>
      </c>
      <c r="P2710" t="s">
        <v>1105</v>
      </c>
      <c r="Q2710" t="s">
        <v>24</v>
      </c>
      <c r="R2710" t="s">
        <v>41</v>
      </c>
      <c r="S2710" t="s">
        <v>69</v>
      </c>
      <c r="T2710" t="s">
        <v>1558</v>
      </c>
      <c r="U2710" t="s">
        <v>51</v>
      </c>
      <c r="V2710">
        <v>0.51</v>
      </c>
      <c r="W2710">
        <v>40416</v>
      </c>
    </row>
    <row r="2711" spans="1:23" x14ac:dyDescent="0.25">
      <c r="A2711">
        <v>35430</v>
      </c>
      <c r="B2711" s="3">
        <v>40262</v>
      </c>
      <c r="C2711" s="4">
        <f t="shared" si="126"/>
        <v>2010</v>
      </c>
      <c r="D2711" s="3" t="str">
        <f t="shared" si="127"/>
        <v>Mar</v>
      </c>
      <c r="E2711" s="3" t="str">
        <f t="shared" si="128"/>
        <v>Q4</v>
      </c>
      <c r="F2711" t="s">
        <v>20</v>
      </c>
      <c r="G2711">
        <v>16</v>
      </c>
      <c r="H2711">
        <v>1835.84</v>
      </c>
      <c r="I2711">
        <v>0.05</v>
      </c>
      <c r="J2711" t="s">
        <v>21</v>
      </c>
      <c r="K2711">
        <v>608.74</v>
      </c>
      <c r="L2711">
        <v>110.98</v>
      </c>
      <c r="M2711">
        <v>13.99</v>
      </c>
      <c r="N2711" t="s">
        <v>1541</v>
      </c>
      <c r="O2711" t="s">
        <v>1105</v>
      </c>
      <c r="P2711" t="s">
        <v>1105</v>
      </c>
      <c r="Q2711" t="s">
        <v>59</v>
      </c>
      <c r="R2711" t="s">
        <v>48</v>
      </c>
      <c r="S2711" t="s">
        <v>49</v>
      </c>
      <c r="T2711" t="s">
        <v>557</v>
      </c>
      <c r="U2711" t="s">
        <v>47</v>
      </c>
      <c r="V2711">
        <v>0.69</v>
      </c>
      <c r="W2711">
        <v>40269</v>
      </c>
    </row>
    <row r="2712" spans="1:23" x14ac:dyDescent="0.25">
      <c r="A2712">
        <v>35588</v>
      </c>
      <c r="B2712" s="3">
        <v>40342</v>
      </c>
      <c r="C2712" s="4">
        <f t="shared" si="126"/>
        <v>2010</v>
      </c>
      <c r="D2712" s="3" t="str">
        <f t="shared" si="127"/>
        <v>Jun</v>
      </c>
      <c r="E2712" s="3" t="str">
        <f t="shared" si="128"/>
        <v>Q1</v>
      </c>
      <c r="F2712" t="s">
        <v>20</v>
      </c>
      <c r="G2712">
        <v>32</v>
      </c>
      <c r="H2712">
        <v>1727.79</v>
      </c>
      <c r="I2712">
        <v>0.1</v>
      </c>
      <c r="J2712" t="s">
        <v>30</v>
      </c>
      <c r="K2712">
        <v>-694.9</v>
      </c>
      <c r="L2712">
        <v>58.14</v>
      </c>
      <c r="M2712">
        <v>36.61</v>
      </c>
      <c r="N2712" t="s">
        <v>1725</v>
      </c>
      <c r="O2712" t="s">
        <v>1105</v>
      </c>
      <c r="P2712" t="s">
        <v>1105</v>
      </c>
      <c r="Q2712" t="s">
        <v>40</v>
      </c>
      <c r="R2712" t="s">
        <v>48</v>
      </c>
      <c r="S2712" t="s">
        <v>79</v>
      </c>
      <c r="T2712" t="s">
        <v>230</v>
      </c>
      <c r="U2712" t="s">
        <v>81</v>
      </c>
      <c r="V2712">
        <v>0.61</v>
      </c>
      <c r="W2712">
        <v>40344</v>
      </c>
    </row>
    <row r="2713" spans="1:23" x14ac:dyDescent="0.25">
      <c r="A2713">
        <v>35712</v>
      </c>
      <c r="B2713" s="3">
        <v>41205</v>
      </c>
      <c r="C2713" s="4">
        <f t="shared" si="126"/>
        <v>2012</v>
      </c>
      <c r="D2713" s="3" t="str">
        <f t="shared" si="127"/>
        <v>Oct</v>
      </c>
      <c r="E2713" s="3" t="str">
        <f t="shared" si="128"/>
        <v>Q3</v>
      </c>
      <c r="F2713" t="s">
        <v>29</v>
      </c>
      <c r="G2713">
        <v>42</v>
      </c>
      <c r="H2713">
        <v>3931.17</v>
      </c>
      <c r="I2713">
        <v>0.1</v>
      </c>
      <c r="J2713" t="s">
        <v>21</v>
      </c>
      <c r="K2713">
        <v>1174.02</v>
      </c>
      <c r="L2713">
        <v>100.97</v>
      </c>
      <c r="M2713">
        <v>7.18</v>
      </c>
      <c r="N2713" t="s">
        <v>1701</v>
      </c>
      <c r="O2713" t="s">
        <v>1105</v>
      </c>
      <c r="P2713" t="s">
        <v>1105</v>
      </c>
      <c r="Q2713" t="s">
        <v>32</v>
      </c>
      <c r="R2713" t="s">
        <v>41</v>
      </c>
      <c r="S2713" t="s">
        <v>69</v>
      </c>
      <c r="T2713" t="s">
        <v>1061</v>
      </c>
      <c r="U2713" t="s">
        <v>38</v>
      </c>
      <c r="V2713">
        <v>0.46</v>
      </c>
      <c r="W2713">
        <v>41206</v>
      </c>
    </row>
    <row r="2714" spans="1:23" x14ac:dyDescent="0.25">
      <c r="A2714">
        <v>36130</v>
      </c>
      <c r="B2714" s="3">
        <v>41165</v>
      </c>
      <c r="C2714" s="4">
        <f t="shared" si="126"/>
        <v>2012</v>
      </c>
      <c r="D2714" s="3" t="str">
        <f t="shared" si="127"/>
        <v>Sep</v>
      </c>
      <c r="E2714" s="3" t="str">
        <f t="shared" si="128"/>
        <v>Q2</v>
      </c>
      <c r="F2714" t="s">
        <v>77</v>
      </c>
      <c r="G2714">
        <v>23</v>
      </c>
      <c r="H2714">
        <v>394.8</v>
      </c>
      <c r="I2714">
        <v>0.1</v>
      </c>
      <c r="J2714" t="s">
        <v>21</v>
      </c>
      <c r="K2714">
        <v>-113.8</v>
      </c>
      <c r="L2714">
        <v>17.98</v>
      </c>
      <c r="M2714">
        <v>4</v>
      </c>
      <c r="N2714" t="s">
        <v>1722</v>
      </c>
      <c r="O2714" t="s">
        <v>1105</v>
      </c>
      <c r="P2714" t="s">
        <v>1105</v>
      </c>
      <c r="Q2714" t="s">
        <v>59</v>
      </c>
      <c r="R2714" t="s">
        <v>41</v>
      </c>
      <c r="S2714" t="s">
        <v>69</v>
      </c>
      <c r="T2714" t="s">
        <v>833</v>
      </c>
      <c r="U2714" t="s">
        <v>38</v>
      </c>
      <c r="V2714">
        <v>0.79</v>
      </c>
      <c r="W2714">
        <v>41166</v>
      </c>
    </row>
    <row r="2715" spans="1:23" x14ac:dyDescent="0.25">
      <c r="A2715">
        <v>36416</v>
      </c>
      <c r="B2715" s="3">
        <v>40147</v>
      </c>
      <c r="C2715" s="4">
        <f t="shared" si="126"/>
        <v>2009</v>
      </c>
      <c r="D2715" s="3" t="str">
        <f t="shared" si="127"/>
        <v>Nov</v>
      </c>
      <c r="E2715" s="3" t="str">
        <f t="shared" si="128"/>
        <v>Q3</v>
      </c>
      <c r="F2715" t="s">
        <v>20</v>
      </c>
      <c r="G2715">
        <v>44</v>
      </c>
      <c r="H2715">
        <v>276</v>
      </c>
      <c r="I2715">
        <v>0.08</v>
      </c>
      <c r="J2715" t="s">
        <v>21</v>
      </c>
      <c r="K2715">
        <v>-98.53</v>
      </c>
      <c r="L2715">
        <v>6.48</v>
      </c>
      <c r="M2715">
        <v>5.82</v>
      </c>
      <c r="N2715" t="s">
        <v>1168</v>
      </c>
      <c r="O2715" t="s">
        <v>1105</v>
      </c>
      <c r="P2715" t="s">
        <v>1105</v>
      </c>
      <c r="Q2715" t="s">
        <v>40</v>
      </c>
      <c r="R2715" t="s">
        <v>25</v>
      </c>
      <c r="S2715" t="s">
        <v>60</v>
      </c>
      <c r="T2715" t="s">
        <v>1734</v>
      </c>
      <c r="U2715" t="s">
        <v>38</v>
      </c>
      <c r="V2715">
        <v>0.37</v>
      </c>
      <c r="W2715">
        <v>40151</v>
      </c>
    </row>
    <row r="2716" spans="1:23" x14ac:dyDescent="0.25">
      <c r="A2716">
        <v>36418</v>
      </c>
      <c r="B2716" s="3">
        <v>40935</v>
      </c>
      <c r="C2716" s="4">
        <f t="shared" si="126"/>
        <v>2012</v>
      </c>
      <c r="D2716" s="3" t="str">
        <f t="shared" si="127"/>
        <v>Jan</v>
      </c>
      <c r="E2716" s="3" t="str">
        <f t="shared" si="128"/>
        <v>Q4</v>
      </c>
      <c r="F2716" t="s">
        <v>44</v>
      </c>
      <c r="G2716">
        <v>33</v>
      </c>
      <c r="H2716">
        <v>207.92</v>
      </c>
      <c r="I2716">
        <v>0.08</v>
      </c>
      <c r="J2716" t="s">
        <v>55</v>
      </c>
      <c r="K2716">
        <v>-124.84399999999999</v>
      </c>
      <c r="L2716">
        <v>6.23</v>
      </c>
      <c r="M2716">
        <v>6.97</v>
      </c>
      <c r="N2716" t="s">
        <v>1706</v>
      </c>
      <c r="O2716" t="s">
        <v>1105</v>
      </c>
      <c r="P2716" t="s">
        <v>1105</v>
      </c>
      <c r="Q2716" t="s">
        <v>40</v>
      </c>
      <c r="R2716" t="s">
        <v>25</v>
      </c>
      <c r="S2716" t="s">
        <v>36</v>
      </c>
      <c r="T2716" t="s">
        <v>972</v>
      </c>
      <c r="U2716" t="s">
        <v>38</v>
      </c>
      <c r="V2716">
        <v>0.36</v>
      </c>
      <c r="W2716">
        <v>40936</v>
      </c>
    </row>
    <row r="2717" spans="1:23" x14ac:dyDescent="0.25">
      <c r="A2717">
        <v>36517</v>
      </c>
      <c r="B2717" s="3">
        <v>40238</v>
      </c>
      <c r="C2717" s="4">
        <f t="shared" si="126"/>
        <v>2010</v>
      </c>
      <c r="D2717" s="3" t="str">
        <f t="shared" si="127"/>
        <v>Mar</v>
      </c>
      <c r="E2717" s="3" t="str">
        <f t="shared" si="128"/>
        <v>Q4</v>
      </c>
      <c r="F2717" t="s">
        <v>44</v>
      </c>
      <c r="G2717">
        <v>18</v>
      </c>
      <c r="H2717">
        <v>877.64</v>
      </c>
      <c r="I2717">
        <v>0.03</v>
      </c>
      <c r="J2717" t="s">
        <v>21</v>
      </c>
      <c r="K2717">
        <v>218.97</v>
      </c>
      <c r="L2717">
        <v>48.58</v>
      </c>
      <c r="M2717">
        <v>3.99</v>
      </c>
      <c r="N2717" t="s">
        <v>1658</v>
      </c>
      <c r="O2717" t="s">
        <v>1105</v>
      </c>
      <c r="P2717" t="s">
        <v>1105</v>
      </c>
      <c r="Q2717" t="s">
        <v>40</v>
      </c>
      <c r="R2717" t="s">
        <v>25</v>
      </c>
      <c r="S2717" t="s">
        <v>33</v>
      </c>
      <c r="T2717" t="s">
        <v>975</v>
      </c>
      <c r="U2717" t="s">
        <v>38</v>
      </c>
      <c r="V2717">
        <v>0.56000000000000005</v>
      </c>
      <c r="W2717">
        <v>40239</v>
      </c>
    </row>
    <row r="2718" spans="1:23" x14ac:dyDescent="0.25">
      <c r="A2718">
        <v>36705</v>
      </c>
      <c r="B2718" s="3">
        <v>39989</v>
      </c>
      <c r="C2718" s="4">
        <f t="shared" si="126"/>
        <v>2009</v>
      </c>
      <c r="D2718" s="3" t="str">
        <f t="shared" si="127"/>
        <v>Jun</v>
      </c>
      <c r="E2718" s="3" t="str">
        <f t="shared" si="128"/>
        <v>Q1</v>
      </c>
      <c r="F2718" t="s">
        <v>44</v>
      </c>
      <c r="G2718">
        <v>17</v>
      </c>
      <c r="H2718">
        <v>1032.0719999999999</v>
      </c>
      <c r="I2718">
        <v>0.06</v>
      </c>
      <c r="J2718" t="s">
        <v>30</v>
      </c>
      <c r="K2718">
        <v>54.230849999999997</v>
      </c>
      <c r="L2718">
        <v>70.89</v>
      </c>
      <c r="M2718">
        <v>89.3</v>
      </c>
      <c r="N2718" t="s">
        <v>1696</v>
      </c>
      <c r="O2718" t="s">
        <v>1105</v>
      </c>
      <c r="P2718" t="s">
        <v>1105</v>
      </c>
      <c r="Q2718" t="s">
        <v>24</v>
      </c>
      <c r="R2718" t="s">
        <v>48</v>
      </c>
      <c r="S2718" t="s">
        <v>82</v>
      </c>
      <c r="T2718" t="s">
        <v>1055</v>
      </c>
      <c r="U2718" t="s">
        <v>81</v>
      </c>
      <c r="V2718">
        <v>0.72</v>
      </c>
      <c r="W2718">
        <v>39989</v>
      </c>
    </row>
    <row r="2719" spans="1:23" x14ac:dyDescent="0.25">
      <c r="A2719">
        <v>36833</v>
      </c>
      <c r="B2719" s="3">
        <v>41101</v>
      </c>
      <c r="C2719" s="4">
        <f t="shared" si="126"/>
        <v>2012</v>
      </c>
      <c r="D2719" s="3" t="str">
        <f t="shared" si="127"/>
        <v>Jul</v>
      </c>
      <c r="E2719" s="3" t="str">
        <f t="shared" si="128"/>
        <v>Q2</v>
      </c>
      <c r="F2719" t="s">
        <v>20</v>
      </c>
      <c r="G2719">
        <v>25</v>
      </c>
      <c r="H2719">
        <v>184.32</v>
      </c>
      <c r="I2719">
        <v>0</v>
      </c>
      <c r="J2719" t="s">
        <v>21</v>
      </c>
      <c r="K2719">
        <v>-73.33</v>
      </c>
      <c r="L2719">
        <v>6.68</v>
      </c>
      <c r="M2719">
        <v>7.3</v>
      </c>
      <c r="N2719" t="s">
        <v>1693</v>
      </c>
      <c r="O2719" t="s">
        <v>1105</v>
      </c>
      <c r="P2719" t="s">
        <v>1105</v>
      </c>
      <c r="Q2719" t="s">
        <v>59</v>
      </c>
      <c r="R2719" t="s">
        <v>25</v>
      </c>
      <c r="S2719" t="s">
        <v>60</v>
      </c>
      <c r="T2719" t="s">
        <v>1293</v>
      </c>
      <c r="U2719" t="s">
        <v>38</v>
      </c>
      <c r="V2719">
        <v>0.37</v>
      </c>
      <c r="W2719">
        <v>41108</v>
      </c>
    </row>
    <row r="2720" spans="1:23" x14ac:dyDescent="0.25">
      <c r="A2720">
        <v>36896</v>
      </c>
      <c r="B2720" s="3">
        <v>40120</v>
      </c>
      <c r="C2720" s="4">
        <f t="shared" si="126"/>
        <v>2009</v>
      </c>
      <c r="D2720" s="3" t="str">
        <f t="shared" si="127"/>
        <v>Nov</v>
      </c>
      <c r="E2720" s="3" t="str">
        <f t="shared" si="128"/>
        <v>Q3</v>
      </c>
      <c r="F2720" t="s">
        <v>77</v>
      </c>
      <c r="G2720">
        <v>12</v>
      </c>
      <c r="H2720">
        <v>34.01</v>
      </c>
      <c r="I2720">
        <v>0</v>
      </c>
      <c r="J2720" t="s">
        <v>21</v>
      </c>
      <c r="K2720">
        <v>10.58</v>
      </c>
      <c r="L2720">
        <v>2.61</v>
      </c>
      <c r="M2720">
        <v>0.5</v>
      </c>
      <c r="N2720" t="s">
        <v>1703</v>
      </c>
      <c r="O2720" t="s">
        <v>1105</v>
      </c>
      <c r="P2720" t="s">
        <v>1105</v>
      </c>
      <c r="Q2720" t="s">
        <v>40</v>
      </c>
      <c r="R2720" t="s">
        <v>25</v>
      </c>
      <c r="S2720" t="s">
        <v>87</v>
      </c>
      <c r="T2720" t="s">
        <v>402</v>
      </c>
      <c r="U2720" t="s">
        <v>38</v>
      </c>
      <c r="V2720">
        <v>0.39</v>
      </c>
      <c r="W2720">
        <v>40122</v>
      </c>
    </row>
    <row r="2721" spans="1:23" x14ac:dyDescent="0.25">
      <c r="A2721">
        <v>37123</v>
      </c>
      <c r="B2721" s="3">
        <v>40957</v>
      </c>
      <c r="C2721" s="4">
        <f t="shared" si="126"/>
        <v>2012</v>
      </c>
      <c r="D2721" s="3" t="str">
        <f t="shared" si="127"/>
        <v>Feb</v>
      </c>
      <c r="E2721" s="3" t="str">
        <f t="shared" si="128"/>
        <v>Q4</v>
      </c>
      <c r="F2721" t="s">
        <v>29</v>
      </c>
      <c r="G2721">
        <v>50</v>
      </c>
      <c r="H2721">
        <v>794.58</v>
      </c>
      <c r="I2721">
        <v>0.05</v>
      </c>
      <c r="J2721" t="s">
        <v>30</v>
      </c>
      <c r="K2721">
        <v>11.650950000000002</v>
      </c>
      <c r="L2721">
        <v>15.23</v>
      </c>
      <c r="M2721">
        <v>27.75</v>
      </c>
      <c r="N2721" t="s">
        <v>1390</v>
      </c>
      <c r="O2721" t="s">
        <v>1105</v>
      </c>
      <c r="P2721" t="s">
        <v>1105</v>
      </c>
      <c r="Q2721" t="s">
        <v>24</v>
      </c>
      <c r="R2721" t="s">
        <v>48</v>
      </c>
      <c r="S2721" t="s">
        <v>82</v>
      </c>
      <c r="T2721" t="s">
        <v>1165</v>
      </c>
      <c r="U2721" t="s">
        <v>81</v>
      </c>
      <c r="V2721">
        <v>0.76</v>
      </c>
      <c r="W2721">
        <v>40958</v>
      </c>
    </row>
    <row r="2722" spans="1:23" x14ac:dyDescent="0.25">
      <c r="A2722">
        <v>37572</v>
      </c>
      <c r="B2722" s="3">
        <v>40393</v>
      </c>
      <c r="C2722" s="4">
        <f t="shared" si="126"/>
        <v>2010</v>
      </c>
      <c r="D2722" s="3" t="str">
        <f t="shared" si="127"/>
        <v>Aug</v>
      </c>
      <c r="E2722" s="3" t="str">
        <f t="shared" si="128"/>
        <v>Q2</v>
      </c>
      <c r="F2722" t="s">
        <v>29</v>
      </c>
      <c r="G2722">
        <v>22</v>
      </c>
      <c r="H2722">
        <v>123.95</v>
      </c>
      <c r="I2722">
        <v>0.01</v>
      </c>
      <c r="J2722" t="s">
        <v>21</v>
      </c>
      <c r="K2722">
        <v>2.4224999999999999</v>
      </c>
      <c r="L2722">
        <v>5.34</v>
      </c>
      <c r="M2722">
        <v>2.99</v>
      </c>
      <c r="N2722" t="s">
        <v>1207</v>
      </c>
      <c r="O2722" t="s">
        <v>1105</v>
      </c>
      <c r="P2722" t="s">
        <v>1105</v>
      </c>
      <c r="Q2722" t="s">
        <v>40</v>
      </c>
      <c r="R2722" t="s">
        <v>25</v>
      </c>
      <c r="S2722" t="s">
        <v>36</v>
      </c>
      <c r="T2722" t="s">
        <v>403</v>
      </c>
      <c r="U2722" t="s">
        <v>38</v>
      </c>
      <c r="V2722">
        <v>0.38</v>
      </c>
      <c r="W2722">
        <v>40395</v>
      </c>
    </row>
    <row r="2723" spans="1:23" x14ac:dyDescent="0.25">
      <c r="A2723">
        <v>37669</v>
      </c>
      <c r="B2723" s="3">
        <v>40480</v>
      </c>
      <c r="C2723" s="4">
        <f t="shared" si="126"/>
        <v>2010</v>
      </c>
      <c r="D2723" s="3" t="str">
        <f t="shared" si="127"/>
        <v>Oct</v>
      </c>
      <c r="E2723" s="3" t="str">
        <f t="shared" si="128"/>
        <v>Q3</v>
      </c>
      <c r="F2723" t="s">
        <v>44</v>
      </c>
      <c r="G2723">
        <v>39</v>
      </c>
      <c r="H2723">
        <v>9081.98</v>
      </c>
      <c r="I2723">
        <v>0.02</v>
      </c>
      <c r="J2723" t="s">
        <v>55</v>
      </c>
      <c r="K2723">
        <v>2485.54</v>
      </c>
      <c r="L2723">
        <v>232.58</v>
      </c>
      <c r="M2723">
        <v>19.989999999999998</v>
      </c>
      <c r="N2723" t="s">
        <v>1695</v>
      </c>
      <c r="O2723" t="s">
        <v>1105</v>
      </c>
      <c r="P2723" t="s">
        <v>1105</v>
      </c>
      <c r="Q2723" t="s">
        <v>40</v>
      </c>
      <c r="R2723" t="s">
        <v>25</v>
      </c>
      <c r="S2723" t="s">
        <v>33</v>
      </c>
      <c r="T2723" t="s">
        <v>1348</v>
      </c>
      <c r="U2723" t="s">
        <v>38</v>
      </c>
      <c r="V2723">
        <v>0.59</v>
      </c>
      <c r="W2723">
        <v>40482</v>
      </c>
    </row>
    <row r="2724" spans="1:23" x14ac:dyDescent="0.25">
      <c r="A2724">
        <v>38117</v>
      </c>
      <c r="B2724" s="3">
        <v>40288</v>
      </c>
      <c r="C2724" s="4">
        <f t="shared" si="126"/>
        <v>2010</v>
      </c>
      <c r="D2724" s="3" t="str">
        <f t="shared" si="127"/>
        <v>Apr</v>
      </c>
      <c r="E2724" s="3" t="str">
        <f t="shared" si="128"/>
        <v>Q1</v>
      </c>
      <c r="F2724" t="s">
        <v>20</v>
      </c>
      <c r="G2724">
        <v>28</v>
      </c>
      <c r="H2724">
        <v>481.27</v>
      </c>
      <c r="I2724">
        <v>0.01</v>
      </c>
      <c r="J2724" t="s">
        <v>21</v>
      </c>
      <c r="K2724">
        <v>-128.88999999999999</v>
      </c>
      <c r="L2724">
        <v>15.7</v>
      </c>
      <c r="M2724">
        <v>11.25</v>
      </c>
      <c r="N2724" t="s">
        <v>1707</v>
      </c>
      <c r="O2724" t="s">
        <v>1105</v>
      </c>
      <c r="P2724" t="s">
        <v>1105</v>
      </c>
      <c r="Q2724" t="s">
        <v>59</v>
      </c>
      <c r="R2724" t="s">
        <v>25</v>
      </c>
      <c r="S2724" t="s">
        <v>26</v>
      </c>
      <c r="T2724" t="s">
        <v>203</v>
      </c>
      <c r="U2724" t="s">
        <v>38</v>
      </c>
      <c r="V2724">
        <v>0.6</v>
      </c>
      <c r="W2724">
        <v>40293</v>
      </c>
    </row>
    <row r="2725" spans="1:23" x14ac:dyDescent="0.25">
      <c r="A2725">
        <v>38210</v>
      </c>
      <c r="B2725" s="3">
        <v>40524</v>
      </c>
      <c r="C2725" s="4">
        <f t="shared" si="126"/>
        <v>2010</v>
      </c>
      <c r="D2725" s="3" t="str">
        <f t="shared" si="127"/>
        <v>Dec</v>
      </c>
      <c r="E2725" s="3" t="str">
        <f t="shared" si="128"/>
        <v>Q3</v>
      </c>
      <c r="F2725" t="s">
        <v>20</v>
      </c>
      <c r="G2725">
        <v>10</v>
      </c>
      <c r="H2725">
        <v>52.76</v>
      </c>
      <c r="I2725">
        <v>0.09</v>
      </c>
      <c r="J2725" t="s">
        <v>21</v>
      </c>
      <c r="K2725">
        <v>-49.53</v>
      </c>
      <c r="L2725">
        <v>4.9800000000000004</v>
      </c>
      <c r="M2725">
        <v>7.44</v>
      </c>
      <c r="N2725" t="s">
        <v>1714</v>
      </c>
      <c r="O2725" t="s">
        <v>1105</v>
      </c>
      <c r="P2725" t="s">
        <v>1105</v>
      </c>
      <c r="Q2725" t="s">
        <v>40</v>
      </c>
      <c r="R2725" t="s">
        <v>25</v>
      </c>
      <c r="S2725" t="s">
        <v>60</v>
      </c>
      <c r="T2725" t="s">
        <v>1140</v>
      </c>
      <c r="U2725" t="s">
        <v>38</v>
      </c>
      <c r="V2725">
        <v>0.36</v>
      </c>
      <c r="W2725">
        <v>40524</v>
      </c>
    </row>
    <row r="2726" spans="1:23" x14ac:dyDescent="0.25">
      <c r="A2726">
        <v>38274</v>
      </c>
      <c r="B2726" s="3">
        <v>40704</v>
      </c>
      <c r="C2726" s="4">
        <f t="shared" si="126"/>
        <v>2011</v>
      </c>
      <c r="D2726" s="3" t="str">
        <f t="shared" si="127"/>
        <v>Jun</v>
      </c>
      <c r="E2726" s="3" t="str">
        <f t="shared" si="128"/>
        <v>Q1</v>
      </c>
      <c r="F2726" t="s">
        <v>29</v>
      </c>
      <c r="G2726">
        <v>9</v>
      </c>
      <c r="H2726">
        <v>1225.3699999999999</v>
      </c>
      <c r="I2726">
        <v>0.08</v>
      </c>
      <c r="J2726" t="s">
        <v>21</v>
      </c>
      <c r="K2726">
        <v>0.98000000000001819</v>
      </c>
      <c r="L2726">
        <v>140.81</v>
      </c>
      <c r="M2726">
        <v>24.49</v>
      </c>
      <c r="N2726" t="s">
        <v>1735</v>
      </c>
      <c r="O2726" t="s">
        <v>1105</v>
      </c>
      <c r="P2726" t="s">
        <v>1105</v>
      </c>
      <c r="Q2726" t="s">
        <v>32</v>
      </c>
      <c r="R2726" t="s">
        <v>48</v>
      </c>
      <c r="S2726" t="s">
        <v>111</v>
      </c>
      <c r="T2726" t="s">
        <v>311</v>
      </c>
      <c r="U2726" t="s">
        <v>28</v>
      </c>
      <c r="V2726">
        <v>0.56999999999999995</v>
      </c>
      <c r="W2726">
        <v>40706</v>
      </c>
    </row>
    <row r="2727" spans="1:23" x14ac:dyDescent="0.25">
      <c r="A2727">
        <v>38370</v>
      </c>
      <c r="B2727" s="3">
        <v>40636</v>
      </c>
      <c r="C2727" s="4">
        <f t="shared" si="126"/>
        <v>2011</v>
      </c>
      <c r="D2727" s="3" t="str">
        <f t="shared" si="127"/>
        <v>Apr</v>
      </c>
      <c r="E2727" s="3" t="str">
        <f t="shared" si="128"/>
        <v>Q1</v>
      </c>
      <c r="F2727" t="s">
        <v>29</v>
      </c>
      <c r="G2727">
        <v>50</v>
      </c>
      <c r="H2727">
        <v>169.13</v>
      </c>
      <c r="I2727">
        <v>0</v>
      </c>
      <c r="J2727" t="s">
        <v>21</v>
      </c>
      <c r="K2727">
        <v>43.05</v>
      </c>
      <c r="L2727">
        <v>3.14</v>
      </c>
      <c r="M2727">
        <v>1.1399999999999999</v>
      </c>
      <c r="N2727" t="s">
        <v>1168</v>
      </c>
      <c r="O2727" t="s">
        <v>1105</v>
      </c>
      <c r="P2727" t="s">
        <v>1105</v>
      </c>
      <c r="Q2727" t="s">
        <v>40</v>
      </c>
      <c r="R2727" t="s">
        <v>25</v>
      </c>
      <c r="S2727" t="s">
        <v>60</v>
      </c>
      <c r="T2727" t="s">
        <v>1736</v>
      </c>
      <c r="U2727" t="s">
        <v>67</v>
      </c>
      <c r="V2727">
        <v>0.4</v>
      </c>
      <c r="W2727">
        <v>40638</v>
      </c>
    </row>
    <row r="2728" spans="1:23" x14ac:dyDescent="0.25">
      <c r="A2728">
        <v>38405</v>
      </c>
      <c r="B2728" s="3">
        <v>40374</v>
      </c>
      <c r="C2728" s="4">
        <f t="shared" si="126"/>
        <v>2010</v>
      </c>
      <c r="D2728" s="3" t="str">
        <f t="shared" si="127"/>
        <v>Jul</v>
      </c>
      <c r="E2728" s="3" t="str">
        <f t="shared" si="128"/>
        <v>Q2</v>
      </c>
      <c r="F2728" t="s">
        <v>62</v>
      </c>
      <c r="G2728">
        <v>29</v>
      </c>
      <c r="H2728">
        <v>208.04</v>
      </c>
      <c r="I2728">
        <v>0.1</v>
      </c>
      <c r="J2728" t="s">
        <v>21</v>
      </c>
      <c r="K2728">
        <v>14.77</v>
      </c>
      <c r="L2728">
        <v>7.59</v>
      </c>
      <c r="M2728">
        <v>4</v>
      </c>
      <c r="N2728" t="s">
        <v>1719</v>
      </c>
      <c r="O2728" t="s">
        <v>1105</v>
      </c>
      <c r="P2728" t="s">
        <v>1105</v>
      </c>
      <c r="Q2728" t="s">
        <v>24</v>
      </c>
      <c r="R2728" t="s">
        <v>48</v>
      </c>
      <c r="S2728" t="s">
        <v>49</v>
      </c>
      <c r="T2728" t="s">
        <v>497</v>
      </c>
      <c r="U2728" t="s">
        <v>67</v>
      </c>
      <c r="V2728">
        <v>0.42</v>
      </c>
      <c r="W2728">
        <v>40377</v>
      </c>
    </row>
    <row r="2729" spans="1:23" x14ac:dyDescent="0.25">
      <c r="A2729">
        <v>38466</v>
      </c>
      <c r="B2729" s="3">
        <v>40772</v>
      </c>
      <c r="C2729" s="4">
        <f t="shared" si="126"/>
        <v>2011</v>
      </c>
      <c r="D2729" s="3" t="str">
        <f t="shared" si="127"/>
        <v>Aug</v>
      </c>
      <c r="E2729" s="3" t="str">
        <f t="shared" si="128"/>
        <v>Q2</v>
      </c>
      <c r="F2729" t="s">
        <v>77</v>
      </c>
      <c r="G2729">
        <v>22</v>
      </c>
      <c r="H2729">
        <v>136.18</v>
      </c>
      <c r="I2729">
        <v>0.08</v>
      </c>
      <c r="J2729" t="s">
        <v>21</v>
      </c>
      <c r="K2729">
        <v>-43.26</v>
      </c>
      <c r="L2729">
        <v>5.98</v>
      </c>
      <c r="M2729">
        <v>5.46</v>
      </c>
      <c r="N2729" t="s">
        <v>1699</v>
      </c>
      <c r="O2729" t="s">
        <v>1105</v>
      </c>
      <c r="P2729" t="s">
        <v>1105</v>
      </c>
      <c r="Q2729" t="s">
        <v>40</v>
      </c>
      <c r="R2729" t="s">
        <v>25</v>
      </c>
      <c r="S2729" t="s">
        <v>60</v>
      </c>
      <c r="T2729" t="s">
        <v>741</v>
      </c>
      <c r="U2729" t="s">
        <v>38</v>
      </c>
      <c r="V2729">
        <v>0.36</v>
      </c>
      <c r="W2729">
        <v>40773</v>
      </c>
    </row>
    <row r="2730" spans="1:23" x14ac:dyDescent="0.25">
      <c r="A2730">
        <v>38501</v>
      </c>
      <c r="B2730" s="3">
        <v>39931</v>
      </c>
      <c r="C2730" s="4">
        <f t="shared" si="126"/>
        <v>2009</v>
      </c>
      <c r="D2730" s="3" t="str">
        <f t="shared" si="127"/>
        <v>Apr</v>
      </c>
      <c r="E2730" s="3" t="str">
        <f t="shared" si="128"/>
        <v>Q1</v>
      </c>
      <c r="F2730" t="s">
        <v>77</v>
      </c>
      <c r="G2730">
        <v>11</v>
      </c>
      <c r="H2730">
        <v>78.680000000000007</v>
      </c>
      <c r="I2730">
        <v>0.05</v>
      </c>
      <c r="J2730" t="s">
        <v>21</v>
      </c>
      <c r="K2730">
        <v>-29.07</v>
      </c>
      <c r="L2730">
        <v>6.48</v>
      </c>
      <c r="M2730">
        <v>6.22</v>
      </c>
      <c r="N2730" t="s">
        <v>1708</v>
      </c>
      <c r="O2730" t="s">
        <v>1105</v>
      </c>
      <c r="P2730" t="s">
        <v>1105</v>
      </c>
      <c r="Q2730" t="s">
        <v>40</v>
      </c>
      <c r="R2730" t="s">
        <v>25</v>
      </c>
      <c r="S2730" t="s">
        <v>60</v>
      </c>
      <c r="T2730" t="s">
        <v>929</v>
      </c>
      <c r="U2730" t="s">
        <v>38</v>
      </c>
      <c r="V2730">
        <v>0.37</v>
      </c>
      <c r="W2730">
        <v>39932</v>
      </c>
    </row>
    <row r="2731" spans="1:23" x14ac:dyDescent="0.25">
      <c r="A2731">
        <v>38532</v>
      </c>
      <c r="B2731" s="3">
        <v>41107</v>
      </c>
      <c r="C2731" s="4">
        <f t="shared" si="126"/>
        <v>2012</v>
      </c>
      <c r="D2731" s="3" t="str">
        <f t="shared" si="127"/>
        <v>Jul</v>
      </c>
      <c r="E2731" s="3" t="str">
        <f t="shared" si="128"/>
        <v>Q2</v>
      </c>
      <c r="F2731" t="s">
        <v>29</v>
      </c>
      <c r="G2731">
        <v>44</v>
      </c>
      <c r="H2731">
        <v>128.22</v>
      </c>
      <c r="I2731">
        <v>7.0000000000000007E-2</v>
      </c>
      <c r="J2731" t="s">
        <v>21</v>
      </c>
      <c r="K2731">
        <v>16.510000000000002</v>
      </c>
      <c r="L2731">
        <v>2.94</v>
      </c>
      <c r="M2731">
        <v>0.7</v>
      </c>
      <c r="N2731" t="s">
        <v>1716</v>
      </c>
      <c r="O2731" t="s">
        <v>1105</v>
      </c>
      <c r="P2731" t="s">
        <v>1105</v>
      </c>
      <c r="Q2731" t="s">
        <v>40</v>
      </c>
      <c r="R2731" t="s">
        <v>25</v>
      </c>
      <c r="S2731" t="s">
        <v>94</v>
      </c>
      <c r="T2731" t="s">
        <v>1171</v>
      </c>
      <c r="U2731" t="s">
        <v>67</v>
      </c>
      <c r="V2731">
        <v>0.57999999999999996</v>
      </c>
      <c r="W2731">
        <v>41109</v>
      </c>
    </row>
    <row r="2732" spans="1:23" x14ac:dyDescent="0.25">
      <c r="A2732">
        <v>38915</v>
      </c>
      <c r="B2732" s="3">
        <v>40073</v>
      </c>
      <c r="C2732" s="4">
        <f t="shared" si="126"/>
        <v>2009</v>
      </c>
      <c r="D2732" s="3" t="str">
        <f t="shared" si="127"/>
        <v>Sep</v>
      </c>
      <c r="E2732" s="3" t="str">
        <f t="shared" si="128"/>
        <v>Q2</v>
      </c>
      <c r="F2732" t="s">
        <v>62</v>
      </c>
      <c r="G2732">
        <v>12</v>
      </c>
      <c r="H2732">
        <v>96.73</v>
      </c>
      <c r="I2732">
        <v>0.08</v>
      </c>
      <c r="J2732" t="s">
        <v>21</v>
      </c>
      <c r="K2732">
        <v>-83.65</v>
      </c>
      <c r="L2732">
        <v>7.77</v>
      </c>
      <c r="M2732">
        <v>9.23</v>
      </c>
      <c r="N2732" t="s">
        <v>1714</v>
      </c>
      <c r="O2732" t="s">
        <v>1105</v>
      </c>
      <c r="P2732" t="s">
        <v>1105</v>
      </c>
      <c r="Q2732" t="s">
        <v>40</v>
      </c>
      <c r="R2732" t="s">
        <v>25</v>
      </c>
      <c r="S2732" t="s">
        <v>33</v>
      </c>
      <c r="T2732" t="s">
        <v>1361</v>
      </c>
      <c r="U2732" t="s">
        <v>38</v>
      </c>
      <c r="V2732">
        <v>0.57999999999999996</v>
      </c>
      <c r="W2732">
        <v>40074</v>
      </c>
    </row>
    <row r="2733" spans="1:23" x14ac:dyDescent="0.25">
      <c r="A2733">
        <v>38947</v>
      </c>
      <c r="B2733" s="3">
        <v>40146</v>
      </c>
      <c r="C2733" s="4">
        <f t="shared" si="126"/>
        <v>2009</v>
      </c>
      <c r="D2733" s="3" t="str">
        <f t="shared" si="127"/>
        <v>Nov</v>
      </c>
      <c r="E2733" s="3" t="str">
        <f t="shared" si="128"/>
        <v>Q3</v>
      </c>
      <c r="F2733" t="s">
        <v>77</v>
      </c>
      <c r="G2733">
        <v>20</v>
      </c>
      <c r="H2733">
        <v>307.45999999999998</v>
      </c>
      <c r="I2733">
        <v>0.02</v>
      </c>
      <c r="J2733" t="s">
        <v>21</v>
      </c>
      <c r="K2733">
        <v>4.91</v>
      </c>
      <c r="L2733">
        <v>14.58</v>
      </c>
      <c r="M2733">
        <v>7.4</v>
      </c>
      <c r="N2733" t="s">
        <v>1357</v>
      </c>
      <c r="O2733" t="s">
        <v>1105</v>
      </c>
      <c r="P2733" t="s">
        <v>1105</v>
      </c>
      <c r="Q2733" t="s">
        <v>59</v>
      </c>
      <c r="R2733" t="s">
        <v>48</v>
      </c>
      <c r="S2733" t="s">
        <v>49</v>
      </c>
      <c r="T2733" t="s">
        <v>645</v>
      </c>
      <c r="U2733" t="s">
        <v>38</v>
      </c>
      <c r="V2733">
        <v>0.48</v>
      </c>
      <c r="W2733">
        <v>40148</v>
      </c>
    </row>
    <row r="2734" spans="1:23" x14ac:dyDescent="0.25">
      <c r="A2734">
        <v>39078</v>
      </c>
      <c r="B2734" s="3">
        <v>39987</v>
      </c>
      <c r="C2734" s="4">
        <f t="shared" si="126"/>
        <v>2009</v>
      </c>
      <c r="D2734" s="3" t="str">
        <f t="shared" si="127"/>
        <v>Jun</v>
      </c>
      <c r="E2734" s="3" t="str">
        <f t="shared" si="128"/>
        <v>Q1</v>
      </c>
      <c r="F2734" t="s">
        <v>20</v>
      </c>
      <c r="G2734">
        <v>10</v>
      </c>
      <c r="H2734">
        <v>36.909999999999997</v>
      </c>
      <c r="I2734">
        <v>7.0000000000000007E-2</v>
      </c>
      <c r="J2734" t="s">
        <v>21</v>
      </c>
      <c r="K2734">
        <v>-27.72</v>
      </c>
      <c r="L2734">
        <v>3.28</v>
      </c>
      <c r="M2734">
        <v>3.97</v>
      </c>
      <c r="N2734" t="s">
        <v>1710</v>
      </c>
      <c r="O2734" t="s">
        <v>1105</v>
      </c>
      <c r="P2734" t="s">
        <v>1105</v>
      </c>
      <c r="Q2734" t="s">
        <v>40</v>
      </c>
      <c r="R2734" t="s">
        <v>25</v>
      </c>
      <c r="S2734" t="s">
        <v>94</v>
      </c>
      <c r="T2734" t="s">
        <v>566</v>
      </c>
      <c r="U2734" t="s">
        <v>67</v>
      </c>
      <c r="V2734">
        <v>0.56000000000000005</v>
      </c>
      <c r="W2734">
        <v>39987</v>
      </c>
    </row>
    <row r="2735" spans="1:23" x14ac:dyDescent="0.25">
      <c r="A2735">
        <v>39141</v>
      </c>
      <c r="B2735" s="3">
        <v>39936</v>
      </c>
      <c r="C2735" s="4">
        <f t="shared" si="126"/>
        <v>2009</v>
      </c>
      <c r="D2735" s="3" t="str">
        <f t="shared" si="127"/>
        <v>May</v>
      </c>
      <c r="E2735" s="3" t="str">
        <f t="shared" si="128"/>
        <v>Q1</v>
      </c>
      <c r="F2735" t="s">
        <v>20</v>
      </c>
      <c r="G2735">
        <v>49</v>
      </c>
      <c r="H2735">
        <v>1400.91</v>
      </c>
      <c r="I2735">
        <v>0.09</v>
      </c>
      <c r="J2735" t="s">
        <v>21</v>
      </c>
      <c r="K2735">
        <v>-163.53</v>
      </c>
      <c r="L2735">
        <v>30.98</v>
      </c>
      <c r="M2735">
        <v>19.510000000000002</v>
      </c>
      <c r="N2735" t="s">
        <v>1692</v>
      </c>
      <c r="O2735" t="s">
        <v>1105</v>
      </c>
      <c r="P2735" t="s">
        <v>1105</v>
      </c>
      <c r="Q2735" t="s">
        <v>32</v>
      </c>
      <c r="R2735" t="s">
        <v>25</v>
      </c>
      <c r="S2735" t="s">
        <v>75</v>
      </c>
      <c r="T2735" t="s">
        <v>1477</v>
      </c>
      <c r="U2735" t="s">
        <v>38</v>
      </c>
      <c r="V2735">
        <v>0.36</v>
      </c>
      <c r="W2735">
        <v>39938</v>
      </c>
    </row>
    <row r="2736" spans="1:23" x14ac:dyDescent="0.25">
      <c r="A2736">
        <v>39460</v>
      </c>
      <c r="B2736" s="3">
        <v>39935</v>
      </c>
      <c r="C2736" s="4">
        <f t="shared" si="126"/>
        <v>2009</v>
      </c>
      <c r="D2736" s="3" t="str">
        <f t="shared" si="127"/>
        <v>May</v>
      </c>
      <c r="E2736" s="3" t="str">
        <f t="shared" si="128"/>
        <v>Q1</v>
      </c>
      <c r="F2736" t="s">
        <v>44</v>
      </c>
      <c r="G2736">
        <v>25</v>
      </c>
      <c r="H2736">
        <v>172.42</v>
      </c>
      <c r="I2736">
        <v>0.09</v>
      </c>
      <c r="J2736" t="s">
        <v>21</v>
      </c>
      <c r="K2736">
        <v>-71.59899999999999</v>
      </c>
      <c r="L2736">
        <v>7.1</v>
      </c>
      <c r="M2736">
        <v>6.05</v>
      </c>
      <c r="N2736" t="s">
        <v>1726</v>
      </c>
      <c r="O2736" t="s">
        <v>1105</v>
      </c>
      <c r="P2736" t="s">
        <v>1105</v>
      </c>
      <c r="Q2736" t="s">
        <v>32</v>
      </c>
      <c r="R2736" t="s">
        <v>25</v>
      </c>
      <c r="S2736" t="s">
        <v>36</v>
      </c>
      <c r="T2736" t="s">
        <v>431</v>
      </c>
      <c r="U2736" t="s">
        <v>38</v>
      </c>
      <c r="V2736">
        <v>0.39</v>
      </c>
      <c r="W2736">
        <v>39937</v>
      </c>
    </row>
    <row r="2737" spans="1:23" x14ac:dyDescent="0.25">
      <c r="A2737">
        <v>39904</v>
      </c>
      <c r="B2737" s="3">
        <v>39846</v>
      </c>
      <c r="C2737" s="4">
        <f t="shared" si="126"/>
        <v>2009</v>
      </c>
      <c r="D2737" s="3" t="str">
        <f t="shared" si="127"/>
        <v>Feb</v>
      </c>
      <c r="E2737" s="3" t="str">
        <f t="shared" si="128"/>
        <v>Q4</v>
      </c>
      <c r="F2737" t="s">
        <v>44</v>
      </c>
      <c r="G2737">
        <v>44</v>
      </c>
      <c r="H2737">
        <v>363.92</v>
      </c>
      <c r="I2737">
        <v>0</v>
      </c>
      <c r="J2737" t="s">
        <v>21</v>
      </c>
      <c r="K2737">
        <v>-144.56</v>
      </c>
      <c r="L2737">
        <v>8.09</v>
      </c>
      <c r="M2737">
        <v>7.96</v>
      </c>
      <c r="N2737" t="s">
        <v>1695</v>
      </c>
      <c r="O2737" t="s">
        <v>1105</v>
      </c>
      <c r="P2737" t="s">
        <v>1105</v>
      </c>
      <c r="Q2737" t="s">
        <v>32</v>
      </c>
      <c r="R2737" t="s">
        <v>48</v>
      </c>
      <c r="S2737" t="s">
        <v>49</v>
      </c>
      <c r="T2737" t="s">
        <v>1737</v>
      </c>
      <c r="U2737" t="s">
        <v>38</v>
      </c>
      <c r="V2737">
        <v>0.49</v>
      </c>
      <c r="W2737">
        <v>39847</v>
      </c>
    </row>
    <row r="2738" spans="1:23" x14ac:dyDescent="0.25">
      <c r="A2738">
        <v>39909</v>
      </c>
      <c r="B2738" s="3">
        <v>40598</v>
      </c>
      <c r="C2738" s="4">
        <f t="shared" si="126"/>
        <v>2011</v>
      </c>
      <c r="D2738" s="3" t="str">
        <f t="shared" si="127"/>
        <v>Feb</v>
      </c>
      <c r="E2738" s="3" t="str">
        <f t="shared" si="128"/>
        <v>Q4</v>
      </c>
      <c r="F2738" t="s">
        <v>20</v>
      </c>
      <c r="G2738">
        <v>50</v>
      </c>
      <c r="H2738">
        <v>7778.7579999999998</v>
      </c>
      <c r="I2738">
        <v>0</v>
      </c>
      <c r="J2738" t="s">
        <v>21</v>
      </c>
      <c r="K2738">
        <v>2547.297</v>
      </c>
      <c r="L2738">
        <v>175.99</v>
      </c>
      <c r="M2738">
        <v>4.99</v>
      </c>
      <c r="N2738" t="s">
        <v>1357</v>
      </c>
      <c r="O2738" t="s">
        <v>1105</v>
      </c>
      <c r="P2738" t="s">
        <v>1105</v>
      </c>
      <c r="Q2738" t="s">
        <v>59</v>
      </c>
      <c r="R2738" t="s">
        <v>41</v>
      </c>
      <c r="S2738" t="s">
        <v>42</v>
      </c>
      <c r="T2738" t="s">
        <v>760</v>
      </c>
      <c r="U2738" t="s">
        <v>38</v>
      </c>
      <c r="V2738">
        <v>0.59</v>
      </c>
      <c r="W2738">
        <v>40606</v>
      </c>
    </row>
    <row r="2739" spans="1:23" x14ac:dyDescent="0.25">
      <c r="A2739">
        <v>40100</v>
      </c>
      <c r="B2739" s="3">
        <v>40943</v>
      </c>
      <c r="C2739" s="4">
        <f t="shared" si="126"/>
        <v>2012</v>
      </c>
      <c r="D2739" s="3" t="str">
        <f t="shared" si="127"/>
        <v>Feb</v>
      </c>
      <c r="E2739" s="3" t="str">
        <f t="shared" si="128"/>
        <v>Q4</v>
      </c>
      <c r="F2739" t="s">
        <v>20</v>
      </c>
      <c r="G2739">
        <v>47</v>
      </c>
      <c r="H2739">
        <v>1001.17</v>
      </c>
      <c r="I2739">
        <v>0</v>
      </c>
      <c r="J2739" t="s">
        <v>21</v>
      </c>
      <c r="K2739">
        <v>333.18</v>
      </c>
      <c r="L2739">
        <v>19.98</v>
      </c>
      <c r="M2739">
        <v>5.77</v>
      </c>
      <c r="N2739" t="s">
        <v>1700</v>
      </c>
      <c r="O2739" t="s">
        <v>1105</v>
      </c>
      <c r="P2739" t="s">
        <v>1105</v>
      </c>
      <c r="Q2739" t="s">
        <v>59</v>
      </c>
      <c r="R2739" t="s">
        <v>25</v>
      </c>
      <c r="S2739" t="s">
        <v>60</v>
      </c>
      <c r="T2739" t="s">
        <v>194</v>
      </c>
      <c r="U2739" t="s">
        <v>38</v>
      </c>
      <c r="V2739">
        <v>0.38</v>
      </c>
      <c r="W2739">
        <v>40947</v>
      </c>
    </row>
    <row r="2740" spans="1:23" x14ac:dyDescent="0.25">
      <c r="A2740">
        <v>40224</v>
      </c>
      <c r="B2740" s="3">
        <v>39994</v>
      </c>
      <c r="C2740" s="4">
        <f t="shared" si="126"/>
        <v>2009</v>
      </c>
      <c r="D2740" s="3" t="str">
        <f t="shared" si="127"/>
        <v>Jun</v>
      </c>
      <c r="E2740" s="3" t="str">
        <f t="shared" si="128"/>
        <v>Q1</v>
      </c>
      <c r="F2740" t="s">
        <v>20</v>
      </c>
      <c r="G2740">
        <v>14</v>
      </c>
      <c r="H2740">
        <v>890.9</v>
      </c>
      <c r="I2740">
        <v>0.05</v>
      </c>
      <c r="J2740" t="s">
        <v>55</v>
      </c>
      <c r="K2740">
        <v>404.29</v>
      </c>
      <c r="L2740">
        <v>63.94</v>
      </c>
      <c r="M2740">
        <v>14.48</v>
      </c>
      <c r="N2740" t="s">
        <v>1697</v>
      </c>
      <c r="O2740" t="s">
        <v>1105</v>
      </c>
      <c r="P2740" t="s">
        <v>1105</v>
      </c>
      <c r="Q2740" t="s">
        <v>32</v>
      </c>
      <c r="R2740" t="s">
        <v>48</v>
      </c>
      <c r="S2740" t="s">
        <v>49</v>
      </c>
      <c r="T2740" t="s">
        <v>429</v>
      </c>
      <c r="U2740" t="s">
        <v>38</v>
      </c>
      <c r="V2740">
        <v>0.46</v>
      </c>
      <c r="W2740">
        <v>40001</v>
      </c>
    </row>
    <row r="2741" spans="1:23" x14ac:dyDescent="0.25">
      <c r="A2741">
        <v>40422</v>
      </c>
      <c r="B2741" s="3">
        <v>40742</v>
      </c>
      <c r="C2741" s="4">
        <f t="shared" si="126"/>
        <v>2011</v>
      </c>
      <c r="D2741" s="3" t="str">
        <f t="shared" si="127"/>
        <v>Jul</v>
      </c>
      <c r="E2741" s="3" t="str">
        <f t="shared" si="128"/>
        <v>Q2</v>
      </c>
      <c r="F2741" t="s">
        <v>77</v>
      </c>
      <c r="G2741">
        <v>39</v>
      </c>
      <c r="H2741">
        <v>2192.4389999999999</v>
      </c>
      <c r="I2741">
        <v>0.06</v>
      </c>
      <c r="J2741" t="s">
        <v>55</v>
      </c>
      <c r="K2741">
        <v>517.81500000000005</v>
      </c>
      <c r="L2741">
        <v>65.989999999999995</v>
      </c>
      <c r="M2741">
        <v>3.99</v>
      </c>
      <c r="N2741" t="s">
        <v>1692</v>
      </c>
      <c r="O2741" t="s">
        <v>1105</v>
      </c>
      <c r="P2741" t="s">
        <v>1105</v>
      </c>
      <c r="Q2741" t="s">
        <v>32</v>
      </c>
      <c r="R2741" t="s">
        <v>41</v>
      </c>
      <c r="S2741" t="s">
        <v>42</v>
      </c>
      <c r="T2741" t="s">
        <v>575</v>
      </c>
      <c r="U2741" t="s">
        <v>38</v>
      </c>
      <c r="V2741">
        <v>0.59</v>
      </c>
      <c r="W2741">
        <v>40744</v>
      </c>
    </row>
    <row r="2742" spans="1:23" x14ac:dyDescent="0.25">
      <c r="A2742">
        <v>40802</v>
      </c>
      <c r="B2742" s="3">
        <v>41155</v>
      </c>
      <c r="C2742" s="4">
        <f t="shared" si="126"/>
        <v>2012</v>
      </c>
      <c r="D2742" s="3" t="str">
        <f t="shared" si="127"/>
        <v>Sep</v>
      </c>
      <c r="E2742" s="3" t="str">
        <f t="shared" si="128"/>
        <v>Q2</v>
      </c>
      <c r="F2742" t="s">
        <v>29</v>
      </c>
      <c r="G2742">
        <v>28</v>
      </c>
      <c r="H2742">
        <v>3361.02</v>
      </c>
      <c r="I2742">
        <v>0.04</v>
      </c>
      <c r="J2742" t="s">
        <v>30</v>
      </c>
      <c r="K2742">
        <v>26.05</v>
      </c>
      <c r="L2742">
        <v>115.99</v>
      </c>
      <c r="M2742">
        <v>56.14</v>
      </c>
      <c r="N2742" t="s">
        <v>1595</v>
      </c>
      <c r="O2742" t="s">
        <v>1105</v>
      </c>
      <c r="P2742" t="s">
        <v>1105</v>
      </c>
      <c r="Q2742" t="s">
        <v>32</v>
      </c>
      <c r="R2742" t="s">
        <v>41</v>
      </c>
      <c r="S2742" t="s">
        <v>207</v>
      </c>
      <c r="T2742" t="s">
        <v>477</v>
      </c>
      <c r="U2742" t="s">
        <v>35</v>
      </c>
      <c r="V2742">
        <v>0.4</v>
      </c>
      <c r="W2742">
        <v>41156</v>
      </c>
    </row>
    <row r="2743" spans="1:23" x14ac:dyDescent="0.25">
      <c r="A2743">
        <v>40839</v>
      </c>
      <c r="B2743" s="3">
        <v>40999</v>
      </c>
      <c r="C2743" s="4">
        <f t="shared" si="126"/>
        <v>2012</v>
      </c>
      <c r="D2743" s="3" t="str">
        <f t="shared" si="127"/>
        <v>Mar</v>
      </c>
      <c r="E2743" s="3" t="str">
        <f t="shared" si="128"/>
        <v>Q4</v>
      </c>
      <c r="F2743" t="s">
        <v>62</v>
      </c>
      <c r="G2743">
        <v>23</v>
      </c>
      <c r="H2743">
        <v>2732.01</v>
      </c>
      <c r="I2743">
        <v>0.04</v>
      </c>
      <c r="J2743" t="s">
        <v>30</v>
      </c>
      <c r="K2743">
        <v>-100.4676</v>
      </c>
      <c r="L2743">
        <v>119.99</v>
      </c>
      <c r="M2743">
        <v>56.14</v>
      </c>
      <c r="N2743" t="s">
        <v>1708</v>
      </c>
      <c r="O2743" t="s">
        <v>1105</v>
      </c>
      <c r="P2743" t="s">
        <v>1105</v>
      </c>
      <c r="Q2743" t="s">
        <v>40</v>
      </c>
      <c r="R2743" t="s">
        <v>41</v>
      </c>
      <c r="S2743" t="s">
        <v>207</v>
      </c>
      <c r="T2743" t="s">
        <v>936</v>
      </c>
      <c r="U2743" t="s">
        <v>81</v>
      </c>
      <c r="V2743">
        <v>0.39</v>
      </c>
      <c r="W2743">
        <v>41000</v>
      </c>
    </row>
    <row r="2744" spans="1:23" x14ac:dyDescent="0.25">
      <c r="A2744">
        <v>40997</v>
      </c>
      <c r="B2744" s="3">
        <v>39924</v>
      </c>
      <c r="C2744" s="4">
        <f t="shared" si="126"/>
        <v>2009</v>
      </c>
      <c r="D2744" s="3" t="str">
        <f t="shared" si="127"/>
        <v>Apr</v>
      </c>
      <c r="E2744" s="3" t="str">
        <f t="shared" si="128"/>
        <v>Q1</v>
      </c>
      <c r="F2744" t="s">
        <v>20</v>
      </c>
      <c r="G2744">
        <v>12</v>
      </c>
      <c r="H2744">
        <v>382.29</v>
      </c>
      <c r="I2744">
        <v>0.05</v>
      </c>
      <c r="J2744" t="s">
        <v>55</v>
      </c>
      <c r="K2744">
        <v>61.47</v>
      </c>
      <c r="L2744">
        <v>30.98</v>
      </c>
      <c r="M2744">
        <v>9.18</v>
      </c>
      <c r="N2744" t="s">
        <v>1727</v>
      </c>
      <c r="O2744" t="s">
        <v>1105</v>
      </c>
      <c r="P2744" t="s">
        <v>1105</v>
      </c>
      <c r="Q2744" t="s">
        <v>24</v>
      </c>
      <c r="R2744" t="s">
        <v>25</v>
      </c>
      <c r="S2744" t="s">
        <v>60</v>
      </c>
      <c r="T2744" t="s">
        <v>1556</v>
      </c>
      <c r="U2744" t="s">
        <v>38</v>
      </c>
      <c r="V2744">
        <v>0.4</v>
      </c>
      <c r="W2744">
        <v>39924</v>
      </c>
    </row>
    <row r="2745" spans="1:23" x14ac:dyDescent="0.25">
      <c r="A2745">
        <v>41185</v>
      </c>
      <c r="B2745" s="3">
        <v>40153</v>
      </c>
      <c r="C2745" s="4">
        <f t="shared" si="126"/>
        <v>2009</v>
      </c>
      <c r="D2745" s="3" t="str">
        <f t="shared" si="127"/>
        <v>Dec</v>
      </c>
      <c r="E2745" s="3" t="str">
        <f t="shared" si="128"/>
        <v>Q3</v>
      </c>
      <c r="F2745" t="s">
        <v>77</v>
      </c>
      <c r="G2745">
        <v>2</v>
      </c>
      <c r="H2745">
        <v>18.809999999999999</v>
      </c>
      <c r="I2745">
        <v>0.08</v>
      </c>
      <c r="J2745" t="s">
        <v>21</v>
      </c>
      <c r="K2745">
        <v>-12.83</v>
      </c>
      <c r="L2745">
        <v>5.78</v>
      </c>
      <c r="M2745">
        <v>7.96</v>
      </c>
      <c r="N2745" t="s">
        <v>1714</v>
      </c>
      <c r="O2745" t="s">
        <v>1105</v>
      </c>
      <c r="P2745" t="s">
        <v>1105</v>
      </c>
      <c r="Q2745" t="s">
        <v>40</v>
      </c>
      <c r="R2745" t="s">
        <v>25</v>
      </c>
      <c r="S2745" t="s">
        <v>60</v>
      </c>
      <c r="T2745" t="s">
        <v>744</v>
      </c>
      <c r="U2745" t="s">
        <v>38</v>
      </c>
      <c r="V2745">
        <v>0.36</v>
      </c>
      <c r="W2745">
        <v>40154</v>
      </c>
    </row>
    <row r="2746" spans="1:23" x14ac:dyDescent="0.25">
      <c r="A2746">
        <v>41253</v>
      </c>
      <c r="B2746" s="3">
        <v>39940</v>
      </c>
      <c r="C2746" s="4">
        <f t="shared" si="126"/>
        <v>2009</v>
      </c>
      <c r="D2746" s="3" t="str">
        <f t="shared" si="127"/>
        <v>May</v>
      </c>
      <c r="E2746" s="3" t="str">
        <f t="shared" si="128"/>
        <v>Q1</v>
      </c>
      <c r="F2746" t="s">
        <v>62</v>
      </c>
      <c r="G2746">
        <v>5</v>
      </c>
      <c r="H2746">
        <v>1455.49</v>
      </c>
      <c r="I2746">
        <v>7.0000000000000007E-2</v>
      </c>
      <c r="J2746" t="s">
        <v>21</v>
      </c>
      <c r="K2746">
        <v>-807.59</v>
      </c>
      <c r="L2746">
        <v>300.97000000000003</v>
      </c>
      <c r="M2746">
        <v>7.18</v>
      </c>
      <c r="N2746" t="s">
        <v>1701</v>
      </c>
      <c r="O2746" t="s">
        <v>1105</v>
      </c>
      <c r="P2746" t="s">
        <v>1105</v>
      </c>
      <c r="Q2746" t="s">
        <v>24</v>
      </c>
      <c r="R2746" t="s">
        <v>41</v>
      </c>
      <c r="S2746" t="s">
        <v>69</v>
      </c>
      <c r="T2746" t="s">
        <v>1628</v>
      </c>
      <c r="U2746" t="s">
        <v>38</v>
      </c>
      <c r="V2746">
        <v>0.48</v>
      </c>
      <c r="W2746">
        <v>39942</v>
      </c>
    </row>
    <row r="2747" spans="1:23" x14ac:dyDescent="0.25">
      <c r="A2747">
        <v>41378</v>
      </c>
      <c r="B2747" s="3">
        <v>41211</v>
      </c>
      <c r="C2747" s="4">
        <f t="shared" si="126"/>
        <v>2012</v>
      </c>
      <c r="D2747" s="3" t="str">
        <f t="shared" si="127"/>
        <v>Oct</v>
      </c>
      <c r="E2747" s="3" t="str">
        <f t="shared" si="128"/>
        <v>Q3</v>
      </c>
      <c r="F2747" t="s">
        <v>44</v>
      </c>
      <c r="G2747">
        <v>30</v>
      </c>
      <c r="H2747">
        <v>5454.51</v>
      </c>
      <c r="I2747">
        <v>0.03</v>
      </c>
      <c r="J2747" t="s">
        <v>30</v>
      </c>
      <c r="K2747">
        <v>446.26</v>
      </c>
      <c r="L2747">
        <v>180.98</v>
      </c>
      <c r="M2747">
        <v>30</v>
      </c>
      <c r="N2747" t="s">
        <v>1693</v>
      </c>
      <c r="O2747" t="s">
        <v>1105</v>
      </c>
      <c r="P2747" t="s">
        <v>1105</v>
      </c>
      <c r="Q2747" t="s">
        <v>59</v>
      </c>
      <c r="R2747" t="s">
        <v>48</v>
      </c>
      <c r="S2747" t="s">
        <v>111</v>
      </c>
      <c r="T2747" t="s">
        <v>943</v>
      </c>
      <c r="U2747" t="s">
        <v>35</v>
      </c>
      <c r="V2747">
        <v>0.69</v>
      </c>
      <c r="W2747">
        <v>41214</v>
      </c>
    </row>
    <row r="2748" spans="1:23" x14ac:dyDescent="0.25">
      <c r="A2748">
        <v>41474</v>
      </c>
      <c r="B2748" s="3">
        <v>39923</v>
      </c>
      <c r="C2748" s="4">
        <f t="shared" si="126"/>
        <v>2009</v>
      </c>
      <c r="D2748" s="3" t="str">
        <f t="shared" si="127"/>
        <v>Apr</v>
      </c>
      <c r="E2748" s="3" t="str">
        <f t="shared" si="128"/>
        <v>Q1</v>
      </c>
      <c r="F2748" t="s">
        <v>44</v>
      </c>
      <c r="G2748">
        <v>35</v>
      </c>
      <c r="H2748">
        <v>3640.83</v>
      </c>
      <c r="I2748">
        <v>0</v>
      </c>
      <c r="J2748" t="s">
        <v>30</v>
      </c>
      <c r="K2748">
        <v>-6.8000000000000114</v>
      </c>
      <c r="L2748">
        <v>100.98</v>
      </c>
      <c r="M2748">
        <v>35.840000000000003</v>
      </c>
      <c r="N2748" t="s">
        <v>1710</v>
      </c>
      <c r="O2748" t="s">
        <v>1105</v>
      </c>
      <c r="P2748" t="s">
        <v>1105</v>
      </c>
      <c r="Q2748" t="s">
        <v>40</v>
      </c>
      <c r="R2748" t="s">
        <v>48</v>
      </c>
      <c r="S2748" t="s">
        <v>79</v>
      </c>
      <c r="T2748" t="s">
        <v>697</v>
      </c>
      <c r="U2748" t="s">
        <v>81</v>
      </c>
      <c r="V2748">
        <v>0.62</v>
      </c>
      <c r="W2748">
        <v>39925</v>
      </c>
    </row>
    <row r="2749" spans="1:23" x14ac:dyDescent="0.25">
      <c r="A2749">
        <v>41508</v>
      </c>
      <c r="B2749" s="3">
        <v>40445</v>
      </c>
      <c r="C2749" s="4">
        <f t="shared" si="126"/>
        <v>2010</v>
      </c>
      <c r="D2749" s="3" t="str">
        <f t="shared" si="127"/>
        <v>Sep</v>
      </c>
      <c r="E2749" s="3" t="str">
        <f t="shared" si="128"/>
        <v>Q2</v>
      </c>
      <c r="F2749" t="s">
        <v>29</v>
      </c>
      <c r="G2749">
        <v>39</v>
      </c>
      <c r="H2749">
        <v>18561.310000000001</v>
      </c>
      <c r="I2749">
        <v>0.05</v>
      </c>
      <c r="J2749" t="s">
        <v>30</v>
      </c>
      <c r="K2749">
        <v>4822.42</v>
      </c>
      <c r="L2749">
        <v>500.98</v>
      </c>
      <c r="M2749">
        <v>26</v>
      </c>
      <c r="N2749" t="s">
        <v>1541</v>
      </c>
      <c r="O2749" t="s">
        <v>1105</v>
      </c>
      <c r="P2749" t="s">
        <v>1105</v>
      </c>
      <c r="Q2749" t="s">
        <v>59</v>
      </c>
      <c r="R2749" t="s">
        <v>48</v>
      </c>
      <c r="S2749" t="s">
        <v>111</v>
      </c>
      <c r="T2749" t="s">
        <v>118</v>
      </c>
      <c r="U2749" t="s">
        <v>35</v>
      </c>
      <c r="V2749">
        <v>0.6</v>
      </c>
      <c r="W2749">
        <v>40447</v>
      </c>
    </row>
    <row r="2750" spans="1:23" x14ac:dyDescent="0.25">
      <c r="A2750">
        <v>41571</v>
      </c>
      <c r="B2750" s="3">
        <v>40700</v>
      </c>
      <c r="C2750" s="4">
        <f t="shared" si="126"/>
        <v>2011</v>
      </c>
      <c r="D2750" s="3" t="str">
        <f t="shared" si="127"/>
        <v>Jun</v>
      </c>
      <c r="E2750" s="3" t="str">
        <f t="shared" si="128"/>
        <v>Q1</v>
      </c>
      <c r="F2750" t="s">
        <v>20</v>
      </c>
      <c r="G2750">
        <v>42</v>
      </c>
      <c r="H2750">
        <v>906.07</v>
      </c>
      <c r="I2750">
        <v>0</v>
      </c>
      <c r="J2750" t="s">
        <v>21</v>
      </c>
      <c r="K2750">
        <v>-2.66</v>
      </c>
      <c r="L2750">
        <v>20.149999999999999</v>
      </c>
      <c r="M2750">
        <v>8.99</v>
      </c>
      <c r="N2750" t="s">
        <v>1658</v>
      </c>
      <c r="O2750" t="s">
        <v>1105</v>
      </c>
      <c r="P2750" t="s">
        <v>1105</v>
      </c>
      <c r="Q2750" t="s">
        <v>40</v>
      </c>
      <c r="R2750" t="s">
        <v>25</v>
      </c>
      <c r="S2750" t="s">
        <v>94</v>
      </c>
      <c r="T2750" t="s">
        <v>626</v>
      </c>
      <c r="U2750" t="s">
        <v>51</v>
      </c>
      <c r="V2750">
        <v>0.57999999999999996</v>
      </c>
      <c r="W2750">
        <v>40709</v>
      </c>
    </row>
    <row r="2751" spans="1:23" x14ac:dyDescent="0.25">
      <c r="A2751">
        <v>41728</v>
      </c>
      <c r="B2751" s="3">
        <v>40086</v>
      </c>
      <c r="C2751" s="4">
        <f t="shared" si="126"/>
        <v>2009</v>
      </c>
      <c r="D2751" s="3" t="str">
        <f t="shared" si="127"/>
        <v>Sep</v>
      </c>
      <c r="E2751" s="3" t="str">
        <f t="shared" si="128"/>
        <v>Q2</v>
      </c>
      <c r="F2751" t="s">
        <v>29</v>
      </c>
      <c r="G2751">
        <v>28</v>
      </c>
      <c r="H2751">
        <v>23106.46</v>
      </c>
      <c r="I2751">
        <v>0.08</v>
      </c>
      <c r="J2751" t="s">
        <v>21</v>
      </c>
      <c r="K2751">
        <v>9527.4715000000015</v>
      </c>
      <c r="L2751">
        <v>896.99</v>
      </c>
      <c r="M2751">
        <v>19.989999999999998</v>
      </c>
      <c r="N2751" t="s">
        <v>1695</v>
      </c>
      <c r="O2751" t="s">
        <v>1105</v>
      </c>
      <c r="P2751" t="s">
        <v>1105</v>
      </c>
      <c r="Q2751" t="s">
        <v>40</v>
      </c>
      <c r="R2751" t="s">
        <v>25</v>
      </c>
      <c r="S2751" t="s">
        <v>36</v>
      </c>
      <c r="T2751" t="s">
        <v>438</v>
      </c>
      <c r="U2751" t="s">
        <v>38</v>
      </c>
      <c r="V2751">
        <v>0.38</v>
      </c>
      <c r="W2751">
        <v>40088</v>
      </c>
    </row>
    <row r="2752" spans="1:23" x14ac:dyDescent="0.25">
      <c r="A2752">
        <v>41764</v>
      </c>
      <c r="B2752" s="3">
        <v>40091</v>
      </c>
      <c r="C2752" s="4">
        <f t="shared" si="126"/>
        <v>2009</v>
      </c>
      <c r="D2752" s="3" t="str">
        <f t="shared" si="127"/>
        <v>Oct</v>
      </c>
      <c r="E2752" s="3" t="str">
        <f t="shared" si="128"/>
        <v>Q3</v>
      </c>
      <c r="F2752" t="s">
        <v>44</v>
      </c>
      <c r="G2752">
        <v>16</v>
      </c>
      <c r="H2752">
        <v>5105.0600000000004</v>
      </c>
      <c r="I2752">
        <v>0.03</v>
      </c>
      <c r="J2752" t="s">
        <v>30</v>
      </c>
      <c r="K2752">
        <v>467.12430000000006</v>
      </c>
      <c r="L2752">
        <v>320.64</v>
      </c>
      <c r="M2752">
        <v>29.2</v>
      </c>
      <c r="N2752" t="s">
        <v>1658</v>
      </c>
      <c r="O2752" t="s">
        <v>1105</v>
      </c>
      <c r="P2752" t="s">
        <v>1105</v>
      </c>
      <c r="Q2752" t="s">
        <v>59</v>
      </c>
      <c r="R2752" t="s">
        <v>48</v>
      </c>
      <c r="S2752" t="s">
        <v>82</v>
      </c>
      <c r="T2752" t="s">
        <v>1592</v>
      </c>
      <c r="U2752" t="s">
        <v>81</v>
      </c>
      <c r="V2752">
        <v>0.66</v>
      </c>
      <c r="W2752">
        <v>40093</v>
      </c>
    </row>
    <row r="2753" spans="1:23" x14ac:dyDescent="0.25">
      <c r="A2753">
        <v>42082</v>
      </c>
      <c r="B2753" s="3">
        <v>40895</v>
      </c>
      <c r="C2753" s="4">
        <f t="shared" si="126"/>
        <v>2011</v>
      </c>
      <c r="D2753" s="3" t="str">
        <f t="shared" si="127"/>
        <v>Dec</v>
      </c>
      <c r="E2753" s="3" t="str">
        <f t="shared" si="128"/>
        <v>Q3</v>
      </c>
      <c r="F2753" t="s">
        <v>77</v>
      </c>
      <c r="G2753">
        <v>15</v>
      </c>
      <c r="H2753">
        <v>76.42</v>
      </c>
      <c r="I2753">
        <v>0.03</v>
      </c>
      <c r="J2753" t="s">
        <v>21</v>
      </c>
      <c r="K2753">
        <v>-3.95</v>
      </c>
      <c r="L2753">
        <v>4.76</v>
      </c>
      <c r="M2753">
        <v>3.01</v>
      </c>
      <c r="N2753" t="s">
        <v>1691</v>
      </c>
      <c r="O2753" t="s">
        <v>1105</v>
      </c>
      <c r="P2753" t="s">
        <v>1105</v>
      </c>
      <c r="Q2753" t="s">
        <v>24</v>
      </c>
      <c r="R2753" t="s">
        <v>25</v>
      </c>
      <c r="S2753" t="s">
        <v>60</v>
      </c>
      <c r="T2753" t="s">
        <v>885</v>
      </c>
      <c r="U2753" t="s">
        <v>67</v>
      </c>
      <c r="V2753">
        <v>0.36</v>
      </c>
      <c r="W2753">
        <v>40897</v>
      </c>
    </row>
    <row r="2754" spans="1:23" x14ac:dyDescent="0.25">
      <c r="A2754">
        <v>42279</v>
      </c>
      <c r="B2754" s="3">
        <v>39994</v>
      </c>
      <c r="C2754" s="4">
        <f t="shared" si="126"/>
        <v>2009</v>
      </c>
      <c r="D2754" s="3" t="str">
        <f t="shared" si="127"/>
        <v>Jun</v>
      </c>
      <c r="E2754" s="3" t="str">
        <f t="shared" si="128"/>
        <v>Q1</v>
      </c>
      <c r="F2754" t="s">
        <v>44</v>
      </c>
      <c r="G2754">
        <v>44</v>
      </c>
      <c r="H2754">
        <v>1431</v>
      </c>
      <c r="I2754">
        <v>0.02</v>
      </c>
      <c r="J2754" t="s">
        <v>55</v>
      </c>
      <c r="K2754">
        <v>-55.78</v>
      </c>
      <c r="L2754">
        <v>30.98</v>
      </c>
      <c r="M2754">
        <v>6.5</v>
      </c>
      <c r="N2754" t="s">
        <v>1693</v>
      </c>
      <c r="O2754" t="s">
        <v>1105</v>
      </c>
      <c r="P2754" t="s">
        <v>1105</v>
      </c>
      <c r="Q2754" t="s">
        <v>59</v>
      </c>
      <c r="R2754" t="s">
        <v>41</v>
      </c>
      <c r="S2754" t="s">
        <v>69</v>
      </c>
      <c r="T2754" t="s">
        <v>793</v>
      </c>
      <c r="U2754" t="s">
        <v>38</v>
      </c>
      <c r="V2754">
        <v>0.79</v>
      </c>
      <c r="W2754">
        <v>39995</v>
      </c>
    </row>
    <row r="2755" spans="1:23" x14ac:dyDescent="0.25">
      <c r="A2755">
        <v>42308</v>
      </c>
      <c r="B2755" s="3">
        <v>39976</v>
      </c>
      <c r="C2755" s="4">
        <f t="shared" ref="C2755:C2818" si="129">YEAR(B2755)</f>
        <v>2009</v>
      </c>
      <c r="D2755" s="3" t="str">
        <f t="shared" ref="D2755:D2818" si="130">TEXT(B2755,"MMM")</f>
        <v>Jun</v>
      </c>
      <c r="E2755" s="3" t="str">
        <f t="shared" ref="E2755:E2818" si="131">IF(AND(MONTH(B2755)&gt;=4,MONTH(B2755)&lt;=6),"Q1",IF(AND(MONTH(B2755)&gt;=7,MONTH(B2755)&lt;=9),"Q2",IF(AND(MONTH(B2755)&gt;=10,MONTH(B2755)&lt;=12),"Q3",IF(AND(MONTH(B2755)&gt;=1,MONTH(B2755)&lt;=3),"Q4"))))</f>
        <v>Q1</v>
      </c>
      <c r="F2755" t="s">
        <v>62</v>
      </c>
      <c r="G2755">
        <v>16</v>
      </c>
      <c r="H2755">
        <v>79.98</v>
      </c>
      <c r="I2755">
        <v>0.09</v>
      </c>
      <c r="J2755" t="s">
        <v>21</v>
      </c>
      <c r="K2755">
        <v>-56.56</v>
      </c>
      <c r="L2755">
        <v>4.8600000000000003</v>
      </c>
      <c r="M2755">
        <v>7.1</v>
      </c>
      <c r="N2755" t="s">
        <v>1696</v>
      </c>
      <c r="O2755" t="s">
        <v>1105</v>
      </c>
      <c r="P2755" t="s">
        <v>1105</v>
      </c>
      <c r="Q2755" t="s">
        <v>24</v>
      </c>
      <c r="R2755" t="s">
        <v>48</v>
      </c>
      <c r="S2755" t="s">
        <v>49</v>
      </c>
      <c r="T2755" t="s">
        <v>1738</v>
      </c>
      <c r="U2755" t="s">
        <v>38</v>
      </c>
      <c r="V2755">
        <v>0.42</v>
      </c>
      <c r="W2755">
        <v>39979</v>
      </c>
    </row>
    <row r="2756" spans="1:23" x14ac:dyDescent="0.25">
      <c r="A2756">
        <v>42375</v>
      </c>
      <c r="B2756" s="3">
        <v>40452</v>
      </c>
      <c r="C2756" s="4">
        <f t="shared" si="129"/>
        <v>2010</v>
      </c>
      <c r="D2756" s="3" t="str">
        <f t="shared" si="130"/>
        <v>Oct</v>
      </c>
      <c r="E2756" s="3" t="str">
        <f t="shared" si="131"/>
        <v>Q3</v>
      </c>
      <c r="F2756" t="s">
        <v>29</v>
      </c>
      <c r="G2756">
        <v>45</v>
      </c>
      <c r="H2756">
        <v>138.44999999999999</v>
      </c>
      <c r="I2756">
        <v>0.03</v>
      </c>
      <c r="J2756" t="s">
        <v>55</v>
      </c>
      <c r="K2756">
        <v>24.34</v>
      </c>
      <c r="L2756">
        <v>2.94</v>
      </c>
      <c r="M2756">
        <v>0.7</v>
      </c>
      <c r="N2756" t="s">
        <v>1207</v>
      </c>
      <c r="O2756" t="s">
        <v>1105</v>
      </c>
      <c r="P2756" t="s">
        <v>1105</v>
      </c>
      <c r="Q2756" t="s">
        <v>59</v>
      </c>
      <c r="R2756" t="s">
        <v>25</v>
      </c>
      <c r="S2756" t="s">
        <v>94</v>
      </c>
      <c r="T2756" t="s">
        <v>1171</v>
      </c>
      <c r="U2756" t="s">
        <v>67</v>
      </c>
      <c r="V2756">
        <v>0.57999999999999996</v>
      </c>
      <c r="W2756">
        <v>40453</v>
      </c>
    </row>
    <row r="2757" spans="1:23" x14ac:dyDescent="0.25">
      <c r="A2757">
        <v>42851</v>
      </c>
      <c r="B2757" s="3">
        <v>39965</v>
      </c>
      <c r="C2757" s="4">
        <f t="shared" si="129"/>
        <v>2009</v>
      </c>
      <c r="D2757" s="3" t="str">
        <f t="shared" si="130"/>
        <v>Jun</v>
      </c>
      <c r="E2757" s="3" t="str">
        <f t="shared" si="131"/>
        <v>Q1</v>
      </c>
      <c r="F2757" t="s">
        <v>29</v>
      </c>
      <c r="G2757">
        <v>4</v>
      </c>
      <c r="H2757">
        <v>24.32</v>
      </c>
      <c r="I2757">
        <v>0.05</v>
      </c>
      <c r="J2757" t="s">
        <v>55</v>
      </c>
      <c r="K2757">
        <v>-2.97</v>
      </c>
      <c r="L2757">
        <v>4.71</v>
      </c>
      <c r="M2757">
        <v>0.7</v>
      </c>
      <c r="N2757" t="s">
        <v>1706</v>
      </c>
      <c r="O2757" t="s">
        <v>1105</v>
      </c>
      <c r="P2757" t="s">
        <v>1105</v>
      </c>
      <c r="Q2757" t="s">
        <v>40</v>
      </c>
      <c r="R2757" t="s">
        <v>25</v>
      </c>
      <c r="S2757" t="s">
        <v>65</v>
      </c>
      <c r="T2757" t="s">
        <v>89</v>
      </c>
      <c r="U2757" t="s">
        <v>67</v>
      </c>
      <c r="V2757">
        <v>0.8</v>
      </c>
      <c r="W2757">
        <v>39966</v>
      </c>
    </row>
    <row r="2758" spans="1:23" x14ac:dyDescent="0.25">
      <c r="A2758">
        <v>43585</v>
      </c>
      <c r="B2758" s="3">
        <v>40492</v>
      </c>
      <c r="C2758" s="4">
        <f t="shared" si="129"/>
        <v>2010</v>
      </c>
      <c r="D2758" s="3" t="str">
        <f t="shared" si="130"/>
        <v>Nov</v>
      </c>
      <c r="E2758" s="3" t="str">
        <f t="shared" si="131"/>
        <v>Q3</v>
      </c>
      <c r="F2758" t="s">
        <v>77</v>
      </c>
      <c r="G2758">
        <v>19</v>
      </c>
      <c r="H2758">
        <v>1004.18</v>
      </c>
      <c r="I2758">
        <v>0.08</v>
      </c>
      <c r="J2758" t="s">
        <v>55</v>
      </c>
      <c r="K2758">
        <v>374.19</v>
      </c>
      <c r="L2758">
        <v>55.48</v>
      </c>
      <c r="M2758">
        <v>6.79</v>
      </c>
      <c r="N2758" t="s">
        <v>1726</v>
      </c>
      <c r="O2758" t="s">
        <v>1105</v>
      </c>
      <c r="P2758" t="s">
        <v>1105</v>
      </c>
      <c r="Q2758" t="s">
        <v>32</v>
      </c>
      <c r="R2758" t="s">
        <v>25</v>
      </c>
      <c r="S2758" t="s">
        <v>60</v>
      </c>
      <c r="T2758" t="s">
        <v>1050</v>
      </c>
      <c r="U2758" t="s">
        <v>38</v>
      </c>
      <c r="V2758">
        <v>0.37</v>
      </c>
      <c r="W2758">
        <v>40494</v>
      </c>
    </row>
    <row r="2759" spans="1:23" x14ac:dyDescent="0.25">
      <c r="A2759">
        <v>43590</v>
      </c>
      <c r="B2759" s="3">
        <v>40066</v>
      </c>
      <c r="C2759" s="4">
        <f t="shared" si="129"/>
        <v>2009</v>
      </c>
      <c r="D2759" s="3" t="str">
        <f t="shared" si="130"/>
        <v>Sep</v>
      </c>
      <c r="E2759" s="3" t="str">
        <f t="shared" si="131"/>
        <v>Q2</v>
      </c>
      <c r="F2759" t="s">
        <v>77</v>
      </c>
      <c r="G2759">
        <v>24</v>
      </c>
      <c r="H2759">
        <v>3118.6</v>
      </c>
      <c r="I2759">
        <v>0.06</v>
      </c>
      <c r="J2759" t="s">
        <v>55</v>
      </c>
      <c r="K2759">
        <v>804.2</v>
      </c>
      <c r="L2759">
        <v>128.24</v>
      </c>
      <c r="M2759">
        <v>12.65</v>
      </c>
      <c r="N2759" t="s">
        <v>1693</v>
      </c>
      <c r="O2759" t="s">
        <v>1105</v>
      </c>
      <c r="P2759" t="s">
        <v>1105</v>
      </c>
      <c r="Q2759" t="s">
        <v>59</v>
      </c>
      <c r="R2759" t="s">
        <v>48</v>
      </c>
      <c r="S2759" t="s">
        <v>111</v>
      </c>
      <c r="T2759" t="s">
        <v>539</v>
      </c>
      <c r="U2759" t="s">
        <v>47</v>
      </c>
      <c r="W2759">
        <v>40068</v>
      </c>
    </row>
    <row r="2760" spans="1:23" x14ac:dyDescent="0.25">
      <c r="A2760">
        <v>43874</v>
      </c>
      <c r="B2760" s="3">
        <v>41070</v>
      </c>
      <c r="C2760" s="4">
        <f t="shared" si="129"/>
        <v>2012</v>
      </c>
      <c r="D2760" s="3" t="str">
        <f t="shared" si="130"/>
        <v>Jun</v>
      </c>
      <c r="E2760" s="3" t="str">
        <f t="shared" si="131"/>
        <v>Q1</v>
      </c>
      <c r="F2760" t="s">
        <v>29</v>
      </c>
      <c r="G2760">
        <v>46</v>
      </c>
      <c r="H2760">
        <v>153.28</v>
      </c>
      <c r="I2760">
        <v>0.09</v>
      </c>
      <c r="J2760" t="s">
        <v>21</v>
      </c>
      <c r="K2760">
        <v>-161.21</v>
      </c>
      <c r="L2760">
        <v>3.28</v>
      </c>
      <c r="M2760">
        <v>5</v>
      </c>
      <c r="N2760" t="s">
        <v>1707</v>
      </c>
      <c r="O2760" t="s">
        <v>1105</v>
      </c>
      <c r="P2760" t="s">
        <v>1105</v>
      </c>
      <c r="Q2760" t="s">
        <v>59</v>
      </c>
      <c r="R2760" t="s">
        <v>25</v>
      </c>
      <c r="S2760" t="s">
        <v>94</v>
      </c>
      <c r="T2760" t="s">
        <v>864</v>
      </c>
      <c r="U2760" t="s">
        <v>67</v>
      </c>
      <c r="V2760">
        <v>0.56000000000000005</v>
      </c>
      <c r="W2760">
        <v>41071</v>
      </c>
    </row>
    <row r="2761" spans="1:23" x14ac:dyDescent="0.25">
      <c r="A2761">
        <v>45542</v>
      </c>
      <c r="B2761" s="3">
        <v>40216</v>
      </c>
      <c r="C2761" s="4">
        <f t="shared" si="129"/>
        <v>2010</v>
      </c>
      <c r="D2761" s="3" t="str">
        <f t="shared" si="130"/>
        <v>Feb</v>
      </c>
      <c r="E2761" s="3" t="str">
        <f t="shared" si="131"/>
        <v>Q4</v>
      </c>
      <c r="F2761" t="s">
        <v>29</v>
      </c>
      <c r="G2761">
        <v>37</v>
      </c>
      <c r="H2761">
        <v>281.79000000000002</v>
      </c>
      <c r="I2761">
        <v>0.04</v>
      </c>
      <c r="J2761" t="s">
        <v>55</v>
      </c>
      <c r="K2761">
        <v>-50.96</v>
      </c>
      <c r="L2761">
        <v>7.64</v>
      </c>
      <c r="M2761">
        <v>5.83</v>
      </c>
      <c r="N2761" t="s">
        <v>1706</v>
      </c>
      <c r="O2761" t="s">
        <v>1105</v>
      </c>
      <c r="P2761" t="s">
        <v>1105</v>
      </c>
      <c r="Q2761" t="s">
        <v>40</v>
      </c>
      <c r="R2761" t="s">
        <v>25</v>
      </c>
      <c r="S2761" t="s">
        <v>60</v>
      </c>
      <c r="T2761" t="s">
        <v>368</v>
      </c>
      <c r="U2761" t="s">
        <v>67</v>
      </c>
      <c r="V2761">
        <v>0.36</v>
      </c>
      <c r="W2761">
        <v>40219</v>
      </c>
    </row>
    <row r="2762" spans="1:23" x14ac:dyDescent="0.25">
      <c r="A2762">
        <v>45698</v>
      </c>
      <c r="B2762" s="3">
        <v>41022</v>
      </c>
      <c r="C2762" s="4">
        <f t="shared" si="129"/>
        <v>2012</v>
      </c>
      <c r="D2762" s="3" t="str">
        <f t="shared" si="130"/>
        <v>Apr</v>
      </c>
      <c r="E2762" s="3" t="str">
        <f t="shared" si="131"/>
        <v>Q1</v>
      </c>
      <c r="F2762" t="s">
        <v>29</v>
      </c>
      <c r="G2762">
        <v>40</v>
      </c>
      <c r="H2762">
        <v>6559.01</v>
      </c>
      <c r="I2762">
        <v>0.1</v>
      </c>
      <c r="J2762" t="s">
        <v>21</v>
      </c>
      <c r="K2762">
        <v>2307.5715</v>
      </c>
      <c r="L2762">
        <v>172.99</v>
      </c>
      <c r="M2762">
        <v>19.989999999999998</v>
      </c>
      <c r="N2762" t="s">
        <v>1709</v>
      </c>
      <c r="O2762" t="s">
        <v>1105</v>
      </c>
      <c r="P2762" t="s">
        <v>1105</v>
      </c>
      <c r="Q2762" t="s">
        <v>24</v>
      </c>
      <c r="R2762" t="s">
        <v>25</v>
      </c>
      <c r="S2762" t="s">
        <v>36</v>
      </c>
      <c r="T2762" t="s">
        <v>608</v>
      </c>
      <c r="U2762" t="s">
        <v>38</v>
      </c>
      <c r="V2762">
        <v>0.39</v>
      </c>
      <c r="W2762">
        <v>41024</v>
      </c>
    </row>
    <row r="2763" spans="1:23" x14ac:dyDescent="0.25">
      <c r="A2763">
        <v>45987</v>
      </c>
      <c r="B2763" s="3">
        <v>39884</v>
      </c>
      <c r="C2763" s="4">
        <f t="shared" si="129"/>
        <v>2009</v>
      </c>
      <c r="D2763" s="3" t="str">
        <f t="shared" si="130"/>
        <v>Mar</v>
      </c>
      <c r="E2763" s="3" t="str">
        <f t="shared" si="131"/>
        <v>Q4</v>
      </c>
      <c r="F2763" t="s">
        <v>44</v>
      </c>
      <c r="G2763">
        <v>31</v>
      </c>
      <c r="H2763">
        <v>131.43</v>
      </c>
      <c r="I2763">
        <v>0.01</v>
      </c>
      <c r="J2763" t="s">
        <v>21</v>
      </c>
      <c r="K2763">
        <v>37.25</v>
      </c>
      <c r="L2763">
        <v>4</v>
      </c>
      <c r="M2763">
        <v>1.3</v>
      </c>
      <c r="N2763" t="s">
        <v>1719</v>
      </c>
      <c r="O2763" t="s">
        <v>1105</v>
      </c>
      <c r="P2763" t="s">
        <v>1105</v>
      </c>
      <c r="Q2763" t="s">
        <v>24</v>
      </c>
      <c r="R2763" t="s">
        <v>25</v>
      </c>
      <c r="S2763" t="s">
        <v>60</v>
      </c>
      <c r="T2763" t="s">
        <v>1187</v>
      </c>
      <c r="U2763" t="s">
        <v>67</v>
      </c>
      <c r="V2763">
        <v>0.37</v>
      </c>
      <c r="W2763">
        <v>39886</v>
      </c>
    </row>
    <row r="2764" spans="1:23" x14ac:dyDescent="0.25">
      <c r="A2764">
        <v>46052</v>
      </c>
      <c r="B2764" s="3">
        <v>40140</v>
      </c>
      <c r="C2764" s="4">
        <f t="shared" si="129"/>
        <v>2009</v>
      </c>
      <c r="D2764" s="3" t="str">
        <f t="shared" si="130"/>
        <v>Nov</v>
      </c>
      <c r="E2764" s="3" t="str">
        <f t="shared" si="131"/>
        <v>Q3</v>
      </c>
      <c r="F2764" t="s">
        <v>62</v>
      </c>
      <c r="G2764">
        <v>37</v>
      </c>
      <c r="H2764">
        <v>2374.35</v>
      </c>
      <c r="I2764">
        <v>0.05</v>
      </c>
      <c r="J2764" t="s">
        <v>21</v>
      </c>
      <c r="K2764">
        <v>878.21</v>
      </c>
      <c r="L2764">
        <v>63.94</v>
      </c>
      <c r="M2764">
        <v>14.48</v>
      </c>
      <c r="N2764" t="s">
        <v>1704</v>
      </c>
      <c r="O2764" t="s">
        <v>1105</v>
      </c>
      <c r="P2764" t="s">
        <v>1105</v>
      </c>
      <c r="Q2764" t="s">
        <v>40</v>
      </c>
      <c r="R2764" t="s">
        <v>48</v>
      </c>
      <c r="S2764" t="s">
        <v>49</v>
      </c>
      <c r="T2764" t="s">
        <v>429</v>
      </c>
      <c r="U2764" t="s">
        <v>38</v>
      </c>
      <c r="V2764">
        <v>0.46</v>
      </c>
      <c r="W2764">
        <v>40142</v>
      </c>
    </row>
    <row r="2765" spans="1:23" x14ac:dyDescent="0.25">
      <c r="A2765">
        <v>46374</v>
      </c>
      <c r="B2765" s="3">
        <v>40366</v>
      </c>
      <c r="C2765" s="4">
        <f t="shared" si="129"/>
        <v>2010</v>
      </c>
      <c r="D2765" s="3" t="str">
        <f t="shared" si="130"/>
        <v>Jul</v>
      </c>
      <c r="E2765" s="3" t="str">
        <f t="shared" si="131"/>
        <v>Q2</v>
      </c>
      <c r="F2765" t="s">
        <v>29</v>
      </c>
      <c r="G2765">
        <v>7</v>
      </c>
      <c r="H2765">
        <v>1822.83</v>
      </c>
      <c r="I2765">
        <v>0.08</v>
      </c>
      <c r="J2765" t="s">
        <v>30</v>
      </c>
      <c r="K2765">
        <v>-627.64115700000002</v>
      </c>
      <c r="L2765">
        <v>259.70999999999998</v>
      </c>
      <c r="M2765">
        <v>66.67</v>
      </c>
      <c r="N2765" t="s">
        <v>1702</v>
      </c>
      <c r="O2765" t="s">
        <v>1105</v>
      </c>
      <c r="P2765" t="s">
        <v>1105</v>
      </c>
      <c r="Q2765" t="s">
        <v>24</v>
      </c>
      <c r="R2765" t="s">
        <v>48</v>
      </c>
      <c r="S2765" t="s">
        <v>82</v>
      </c>
      <c r="T2765" t="s">
        <v>503</v>
      </c>
      <c r="U2765" t="s">
        <v>81</v>
      </c>
      <c r="V2765">
        <v>0.65</v>
      </c>
      <c r="W2765">
        <v>40368</v>
      </c>
    </row>
    <row r="2766" spans="1:23" x14ac:dyDescent="0.25">
      <c r="A2766">
        <v>46402</v>
      </c>
      <c r="B2766" s="3">
        <v>40551</v>
      </c>
      <c r="C2766" s="4">
        <f t="shared" si="129"/>
        <v>2011</v>
      </c>
      <c r="D2766" s="3" t="str">
        <f t="shared" si="130"/>
        <v>Jan</v>
      </c>
      <c r="E2766" s="3" t="str">
        <f t="shared" si="131"/>
        <v>Q4</v>
      </c>
      <c r="F2766" t="s">
        <v>62</v>
      </c>
      <c r="G2766">
        <v>27</v>
      </c>
      <c r="H2766">
        <v>826.27</v>
      </c>
      <c r="I2766">
        <v>0.03</v>
      </c>
      <c r="J2766" t="s">
        <v>21</v>
      </c>
      <c r="K2766">
        <v>322.88</v>
      </c>
      <c r="L2766">
        <v>29.18</v>
      </c>
      <c r="M2766">
        <v>8.5500000000000007</v>
      </c>
      <c r="N2766" t="s">
        <v>1733</v>
      </c>
      <c r="O2766" t="s">
        <v>1105</v>
      </c>
      <c r="P2766" t="s">
        <v>1105</v>
      </c>
      <c r="Q2766" t="s">
        <v>32</v>
      </c>
      <c r="R2766" t="s">
        <v>48</v>
      </c>
      <c r="S2766" t="s">
        <v>49</v>
      </c>
      <c r="T2766" t="s">
        <v>600</v>
      </c>
      <c r="U2766" t="s">
        <v>38</v>
      </c>
      <c r="V2766">
        <v>0.42</v>
      </c>
      <c r="W2766">
        <v>40553</v>
      </c>
    </row>
    <row r="2767" spans="1:23" x14ac:dyDescent="0.25">
      <c r="A2767">
        <v>46404</v>
      </c>
      <c r="B2767" s="3">
        <v>40972</v>
      </c>
      <c r="C2767" s="4">
        <f t="shared" si="129"/>
        <v>2012</v>
      </c>
      <c r="D2767" s="3" t="str">
        <f t="shared" si="130"/>
        <v>Mar</v>
      </c>
      <c r="E2767" s="3" t="str">
        <f t="shared" si="131"/>
        <v>Q4</v>
      </c>
      <c r="F2767" t="s">
        <v>77</v>
      </c>
      <c r="G2767">
        <v>50</v>
      </c>
      <c r="H2767">
        <v>1875.4144999999999</v>
      </c>
      <c r="I2767">
        <v>0.05</v>
      </c>
      <c r="J2767" t="s">
        <v>21</v>
      </c>
      <c r="K2767">
        <v>507.33</v>
      </c>
      <c r="L2767">
        <v>45.99</v>
      </c>
      <c r="M2767">
        <v>2.5</v>
      </c>
      <c r="N2767" t="s">
        <v>1694</v>
      </c>
      <c r="O2767" t="s">
        <v>1105</v>
      </c>
      <c r="P2767" t="s">
        <v>1105</v>
      </c>
      <c r="Q2767" t="s">
        <v>24</v>
      </c>
      <c r="R2767" t="s">
        <v>41</v>
      </c>
      <c r="S2767" t="s">
        <v>42</v>
      </c>
      <c r="T2767" t="s">
        <v>742</v>
      </c>
      <c r="U2767" t="s">
        <v>38</v>
      </c>
      <c r="V2767">
        <v>0.56000000000000005</v>
      </c>
      <c r="W2767">
        <v>40973</v>
      </c>
    </row>
    <row r="2768" spans="1:23" x14ac:dyDescent="0.25">
      <c r="A2768">
        <v>46468</v>
      </c>
      <c r="B2768" s="3">
        <v>40554</v>
      </c>
      <c r="C2768" s="4">
        <f t="shared" si="129"/>
        <v>2011</v>
      </c>
      <c r="D2768" s="3" t="str">
        <f t="shared" si="130"/>
        <v>Jan</v>
      </c>
      <c r="E2768" s="3" t="str">
        <f t="shared" si="131"/>
        <v>Q4</v>
      </c>
      <c r="F2768" t="s">
        <v>77</v>
      </c>
      <c r="G2768">
        <v>46</v>
      </c>
      <c r="H2768">
        <v>7535.96</v>
      </c>
      <c r="I2768">
        <v>0.08</v>
      </c>
      <c r="J2768" t="s">
        <v>21</v>
      </c>
      <c r="K2768">
        <v>2745.8654999999999</v>
      </c>
      <c r="L2768">
        <v>165.98</v>
      </c>
      <c r="M2768">
        <v>19.989999999999998</v>
      </c>
      <c r="N2768" t="s">
        <v>1712</v>
      </c>
      <c r="O2768" t="s">
        <v>1105</v>
      </c>
      <c r="P2768" t="s">
        <v>1105</v>
      </c>
      <c r="Q2768" t="s">
        <v>59</v>
      </c>
      <c r="R2768" t="s">
        <v>25</v>
      </c>
      <c r="S2768" t="s">
        <v>36</v>
      </c>
      <c r="T2768" t="s">
        <v>536</v>
      </c>
      <c r="U2768" t="s">
        <v>38</v>
      </c>
      <c r="V2768">
        <v>0.4</v>
      </c>
      <c r="W2768">
        <v>40555</v>
      </c>
    </row>
    <row r="2769" spans="1:23" x14ac:dyDescent="0.25">
      <c r="A2769">
        <v>46497</v>
      </c>
      <c r="B2769" s="3">
        <v>41079</v>
      </c>
      <c r="C2769" s="4">
        <f t="shared" si="129"/>
        <v>2012</v>
      </c>
      <c r="D2769" s="3" t="str">
        <f t="shared" si="130"/>
        <v>Jun</v>
      </c>
      <c r="E2769" s="3" t="str">
        <f t="shared" si="131"/>
        <v>Q1</v>
      </c>
      <c r="F2769" t="s">
        <v>29</v>
      </c>
      <c r="G2769">
        <v>30</v>
      </c>
      <c r="H2769">
        <v>630.54</v>
      </c>
      <c r="I2769">
        <v>0.03</v>
      </c>
      <c r="J2769" t="s">
        <v>21</v>
      </c>
      <c r="K2769">
        <v>-30.07</v>
      </c>
      <c r="L2769">
        <v>20.149999999999999</v>
      </c>
      <c r="M2769">
        <v>8.99</v>
      </c>
      <c r="N2769" t="s">
        <v>1699</v>
      </c>
      <c r="O2769" t="s">
        <v>1105</v>
      </c>
      <c r="P2769" t="s">
        <v>1105</v>
      </c>
      <c r="Q2769" t="s">
        <v>40</v>
      </c>
      <c r="R2769" t="s">
        <v>25</v>
      </c>
      <c r="S2769" t="s">
        <v>94</v>
      </c>
      <c r="T2769" t="s">
        <v>626</v>
      </c>
      <c r="U2769" t="s">
        <v>51</v>
      </c>
      <c r="V2769">
        <v>0.57999999999999996</v>
      </c>
      <c r="W2769">
        <v>41080</v>
      </c>
    </row>
    <row r="2770" spans="1:23" x14ac:dyDescent="0.25">
      <c r="A2770">
        <v>47303</v>
      </c>
      <c r="B2770" s="3">
        <v>40882</v>
      </c>
      <c r="C2770" s="4">
        <f t="shared" si="129"/>
        <v>2011</v>
      </c>
      <c r="D2770" s="3" t="str">
        <f t="shared" si="130"/>
        <v>Dec</v>
      </c>
      <c r="E2770" s="3" t="str">
        <f t="shared" si="131"/>
        <v>Q3</v>
      </c>
      <c r="F2770" t="s">
        <v>62</v>
      </c>
      <c r="G2770">
        <v>47</v>
      </c>
      <c r="H2770">
        <v>1413.82</v>
      </c>
      <c r="I2770">
        <v>0.1</v>
      </c>
      <c r="J2770" t="s">
        <v>21</v>
      </c>
      <c r="K2770">
        <v>226.5335</v>
      </c>
      <c r="L2770">
        <v>30.98</v>
      </c>
      <c r="M2770">
        <v>11.63</v>
      </c>
      <c r="N2770" t="s">
        <v>1703</v>
      </c>
      <c r="O2770" t="s">
        <v>1105</v>
      </c>
      <c r="P2770" t="s">
        <v>1105</v>
      </c>
      <c r="Q2770" t="s">
        <v>40</v>
      </c>
      <c r="R2770" t="s">
        <v>25</v>
      </c>
      <c r="S2770" t="s">
        <v>36</v>
      </c>
      <c r="T2770" t="s">
        <v>225</v>
      </c>
      <c r="U2770" t="s">
        <v>38</v>
      </c>
      <c r="V2770">
        <v>0.37</v>
      </c>
      <c r="W2770">
        <v>40883</v>
      </c>
    </row>
    <row r="2771" spans="1:23" x14ac:dyDescent="0.25">
      <c r="A2771">
        <v>47492</v>
      </c>
      <c r="B2771" s="3">
        <v>40747</v>
      </c>
      <c r="C2771" s="4">
        <f t="shared" si="129"/>
        <v>2011</v>
      </c>
      <c r="D2771" s="3" t="str">
        <f t="shared" si="130"/>
        <v>Jul</v>
      </c>
      <c r="E2771" s="3" t="str">
        <f t="shared" si="131"/>
        <v>Q2</v>
      </c>
      <c r="F2771" t="s">
        <v>29</v>
      </c>
      <c r="G2771">
        <v>22</v>
      </c>
      <c r="H2771">
        <v>649.71</v>
      </c>
      <c r="I2771">
        <v>7.0000000000000007E-2</v>
      </c>
      <c r="J2771" t="s">
        <v>21</v>
      </c>
      <c r="K2771">
        <v>-157.51</v>
      </c>
      <c r="L2771">
        <v>30.42</v>
      </c>
      <c r="M2771">
        <v>8.65</v>
      </c>
      <c r="N2771" t="s">
        <v>1704</v>
      </c>
      <c r="O2771" t="s">
        <v>1105</v>
      </c>
      <c r="P2771" t="s">
        <v>1105</v>
      </c>
      <c r="Q2771" t="s">
        <v>40</v>
      </c>
      <c r="R2771" t="s">
        <v>41</v>
      </c>
      <c r="S2771" t="s">
        <v>69</v>
      </c>
      <c r="T2771" t="s">
        <v>371</v>
      </c>
      <c r="U2771" t="s">
        <v>38</v>
      </c>
      <c r="V2771">
        <v>0.74</v>
      </c>
      <c r="W2771">
        <v>40749</v>
      </c>
    </row>
    <row r="2772" spans="1:23" x14ac:dyDescent="0.25">
      <c r="A2772">
        <v>47682</v>
      </c>
      <c r="B2772" s="3">
        <v>41229</v>
      </c>
      <c r="C2772" s="4">
        <f t="shared" si="129"/>
        <v>2012</v>
      </c>
      <c r="D2772" s="3" t="str">
        <f t="shared" si="130"/>
        <v>Nov</v>
      </c>
      <c r="E2772" s="3" t="str">
        <f t="shared" si="131"/>
        <v>Q3</v>
      </c>
      <c r="F2772" t="s">
        <v>44</v>
      </c>
      <c r="G2772">
        <v>38</v>
      </c>
      <c r="H2772">
        <v>3191.24</v>
      </c>
      <c r="I2772">
        <v>0</v>
      </c>
      <c r="J2772" t="s">
        <v>21</v>
      </c>
      <c r="K2772">
        <v>1620.23</v>
      </c>
      <c r="L2772">
        <v>83.98</v>
      </c>
      <c r="M2772">
        <v>5.01</v>
      </c>
      <c r="N2772" t="s">
        <v>1701</v>
      </c>
      <c r="O2772" t="s">
        <v>1105</v>
      </c>
      <c r="P2772" t="s">
        <v>1105</v>
      </c>
      <c r="Q2772" t="s">
        <v>24</v>
      </c>
      <c r="R2772" t="s">
        <v>25</v>
      </c>
      <c r="S2772" t="s">
        <v>75</v>
      </c>
      <c r="T2772" t="s">
        <v>941</v>
      </c>
      <c r="U2772" t="s">
        <v>38</v>
      </c>
      <c r="V2772">
        <v>0.38</v>
      </c>
      <c r="W2772">
        <v>41230</v>
      </c>
    </row>
    <row r="2773" spans="1:23" x14ac:dyDescent="0.25">
      <c r="A2773">
        <v>48483</v>
      </c>
      <c r="B2773" s="3">
        <v>40157</v>
      </c>
      <c r="C2773" s="4">
        <f t="shared" si="129"/>
        <v>2009</v>
      </c>
      <c r="D2773" s="3" t="str">
        <f t="shared" si="130"/>
        <v>Dec</v>
      </c>
      <c r="E2773" s="3" t="str">
        <f t="shared" si="131"/>
        <v>Q3</v>
      </c>
      <c r="F2773" t="s">
        <v>77</v>
      </c>
      <c r="G2773">
        <v>18</v>
      </c>
      <c r="H2773">
        <v>47.55</v>
      </c>
      <c r="I2773">
        <v>0</v>
      </c>
      <c r="J2773" t="s">
        <v>55</v>
      </c>
      <c r="K2773">
        <v>10.01</v>
      </c>
      <c r="L2773">
        <v>2.21</v>
      </c>
      <c r="M2773">
        <v>1</v>
      </c>
      <c r="N2773" t="s">
        <v>1701</v>
      </c>
      <c r="O2773" t="s">
        <v>1105</v>
      </c>
      <c r="P2773" t="s">
        <v>1105</v>
      </c>
      <c r="Q2773" t="s">
        <v>24</v>
      </c>
      <c r="R2773" t="s">
        <v>25</v>
      </c>
      <c r="S2773" t="s">
        <v>94</v>
      </c>
      <c r="T2773" t="s">
        <v>1705</v>
      </c>
      <c r="U2773" t="s">
        <v>67</v>
      </c>
      <c r="V2773">
        <v>0.38</v>
      </c>
      <c r="W2773">
        <v>40158</v>
      </c>
    </row>
    <row r="2774" spans="1:23" x14ac:dyDescent="0.25">
      <c r="A2774">
        <v>48961</v>
      </c>
      <c r="B2774" s="3">
        <v>40015</v>
      </c>
      <c r="C2774" s="4">
        <f t="shared" si="129"/>
        <v>2009</v>
      </c>
      <c r="D2774" s="3" t="str">
        <f t="shared" si="130"/>
        <v>Jul</v>
      </c>
      <c r="E2774" s="3" t="str">
        <f t="shared" si="131"/>
        <v>Q2</v>
      </c>
      <c r="F2774" t="s">
        <v>44</v>
      </c>
      <c r="G2774">
        <v>24</v>
      </c>
      <c r="H2774">
        <v>520.67999999999995</v>
      </c>
      <c r="I2774">
        <v>0.09</v>
      </c>
      <c r="J2774" t="s">
        <v>21</v>
      </c>
      <c r="K2774">
        <v>-143.66</v>
      </c>
      <c r="L2774">
        <v>22.84</v>
      </c>
      <c r="M2774">
        <v>16.87</v>
      </c>
      <c r="N2774" t="s">
        <v>1694</v>
      </c>
      <c r="O2774" t="s">
        <v>1105</v>
      </c>
      <c r="P2774" t="s">
        <v>1105</v>
      </c>
      <c r="Q2774" t="s">
        <v>24</v>
      </c>
      <c r="R2774" t="s">
        <v>25</v>
      </c>
      <c r="S2774" t="s">
        <v>60</v>
      </c>
      <c r="T2774" t="s">
        <v>255</v>
      </c>
      <c r="U2774" t="s">
        <v>38</v>
      </c>
      <c r="V2774">
        <v>0.39</v>
      </c>
      <c r="W2774">
        <v>40017</v>
      </c>
    </row>
    <row r="2775" spans="1:23" x14ac:dyDescent="0.25">
      <c r="A2775">
        <v>49350</v>
      </c>
      <c r="B2775" s="3">
        <v>41143</v>
      </c>
      <c r="C2775" s="4">
        <f t="shared" si="129"/>
        <v>2012</v>
      </c>
      <c r="D2775" s="3" t="str">
        <f t="shared" si="130"/>
        <v>Aug</v>
      </c>
      <c r="E2775" s="3" t="str">
        <f t="shared" si="131"/>
        <v>Q2</v>
      </c>
      <c r="F2775" t="s">
        <v>29</v>
      </c>
      <c r="G2775">
        <v>50</v>
      </c>
      <c r="H2775">
        <v>375.11</v>
      </c>
      <c r="I2775">
        <v>0.01</v>
      </c>
      <c r="J2775" t="s">
        <v>21</v>
      </c>
      <c r="K2775">
        <v>-331.63</v>
      </c>
      <c r="L2775">
        <v>7.28</v>
      </c>
      <c r="M2775">
        <v>11.15</v>
      </c>
      <c r="N2775" t="s">
        <v>1719</v>
      </c>
      <c r="O2775" t="s">
        <v>1105</v>
      </c>
      <c r="P2775" t="s">
        <v>1105</v>
      </c>
      <c r="Q2775" t="s">
        <v>24</v>
      </c>
      <c r="R2775" t="s">
        <v>25</v>
      </c>
      <c r="S2775" t="s">
        <v>60</v>
      </c>
      <c r="T2775" t="s">
        <v>658</v>
      </c>
      <c r="U2775" t="s">
        <v>38</v>
      </c>
      <c r="V2775">
        <v>0.37</v>
      </c>
      <c r="W2775">
        <v>41145</v>
      </c>
    </row>
    <row r="2776" spans="1:23" x14ac:dyDescent="0.25">
      <c r="A2776">
        <v>49505</v>
      </c>
      <c r="B2776" s="3">
        <v>39834</v>
      </c>
      <c r="C2776" s="4">
        <f t="shared" si="129"/>
        <v>2009</v>
      </c>
      <c r="D2776" s="3" t="str">
        <f t="shared" si="130"/>
        <v>Jan</v>
      </c>
      <c r="E2776" s="3" t="str">
        <f t="shared" si="131"/>
        <v>Q4</v>
      </c>
      <c r="F2776" t="s">
        <v>77</v>
      </c>
      <c r="G2776">
        <v>12</v>
      </c>
      <c r="H2776">
        <v>97.74</v>
      </c>
      <c r="I2776">
        <v>0.04</v>
      </c>
      <c r="J2776" t="s">
        <v>21</v>
      </c>
      <c r="K2776">
        <v>-8.4984999999999999</v>
      </c>
      <c r="L2776">
        <v>7.84</v>
      </c>
      <c r="M2776">
        <v>4.71</v>
      </c>
      <c r="N2776" t="s">
        <v>1693</v>
      </c>
      <c r="O2776" t="s">
        <v>1105</v>
      </c>
      <c r="P2776" t="s">
        <v>1105</v>
      </c>
      <c r="Q2776" t="s">
        <v>59</v>
      </c>
      <c r="R2776" t="s">
        <v>25</v>
      </c>
      <c r="S2776" t="s">
        <v>36</v>
      </c>
      <c r="T2776" t="s">
        <v>120</v>
      </c>
      <c r="U2776" t="s">
        <v>38</v>
      </c>
      <c r="V2776">
        <v>0.35</v>
      </c>
      <c r="W2776">
        <v>39836</v>
      </c>
    </row>
    <row r="2777" spans="1:23" x14ac:dyDescent="0.25">
      <c r="A2777">
        <v>49797</v>
      </c>
      <c r="B2777" s="3">
        <v>40610</v>
      </c>
      <c r="C2777" s="4">
        <f t="shared" si="129"/>
        <v>2011</v>
      </c>
      <c r="D2777" s="3" t="str">
        <f t="shared" si="130"/>
        <v>Mar</v>
      </c>
      <c r="E2777" s="3" t="str">
        <f t="shared" si="131"/>
        <v>Q4</v>
      </c>
      <c r="F2777" t="s">
        <v>44</v>
      </c>
      <c r="G2777">
        <v>27</v>
      </c>
      <c r="H2777">
        <v>341.1</v>
      </c>
      <c r="I2777">
        <v>0</v>
      </c>
      <c r="J2777" t="s">
        <v>21</v>
      </c>
      <c r="K2777">
        <v>-4.75</v>
      </c>
      <c r="L2777">
        <v>11.97</v>
      </c>
      <c r="M2777">
        <v>4.9800000000000004</v>
      </c>
      <c r="N2777" t="s">
        <v>1390</v>
      </c>
      <c r="O2777" t="s">
        <v>1105</v>
      </c>
      <c r="P2777" t="s">
        <v>1105</v>
      </c>
      <c r="Q2777" t="s">
        <v>24</v>
      </c>
      <c r="R2777" t="s">
        <v>25</v>
      </c>
      <c r="S2777" t="s">
        <v>33</v>
      </c>
      <c r="T2777" t="s">
        <v>271</v>
      </c>
      <c r="U2777" t="s">
        <v>38</v>
      </c>
      <c r="V2777">
        <v>0.57999999999999996</v>
      </c>
      <c r="W2777">
        <v>40611</v>
      </c>
    </row>
    <row r="2778" spans="1:23" x14ac:dyDescent="0.25">
      <c r="A2778">
        <v>50017</v>
      </c>
      <c r="B2778" s="3">
        <v>41233</v>
      </c>
      <c r="C2778" s="4">
        <f t="shared" si="129"/>
        <v>2012</v>
      </c>
      <c r="D2778" s="3" t="str">
        <f t="shared" si="130"/>
        <v>Nov</v>
      </c>
      <c r="E2778" s="3" t="str">
        <f t="shared" si="131"/>
        <v>Q3</v>
      </c>
      <c r="F2778" t="s">
        <v>20</v>
      </c>
      <c r="G2778">
        <v>43</v>
      </c>
      <c r="H2778">
        <v>1502.47</v>
      </c>
      <c r="I2778">
        <v>7.0000000000000007E-2</v>
      </c>
      <c r="J2778" t="s">
        <v>21</v>
      </c>
      <c r="K2778">
        <v>214.05</v>
      </c>
      <c r="L2778">
        <v>34.58</v>
      </c>
      <c r="M2778">
        <v>8.99</v>
      </c>
      <c r="N2778" t="s">
        <v>1712</v>
      </c>
      <c r="O2778" t="s">
        <v>1105</v>
      </c>
      <c r="P2778" t="s">
        <v>1105</v>
      </c>
      <c r="Q2778" t="s">
        <v>59</v>
      </c>
      <c r="R2778" t="s">
        <v>25</v>
      </c>
      <c r="S2778" t="s">
        <v>94</v>
      </c>
      <c r="T2778" t="s">
        <v>705</v>
      </c>
      <c r="U2778" t="s">
        <v>51</v>
      </c>
      <c r="V2778">
        <v>0.56000000000000005</v>
      </c>
      <c r="W2778">
        <v>41235</v>
      </c>
    </row>
    <row r="2779" spans="1:23" x14ac:dyDescent="0.25">
      <c r="A2779">
        <v>50083</v>
      </c>
      <c r="B2779" s="3">
        <v>40641</v>
      </c>
      <c r="C2779" s="4">
        <f t="shared" si="129"/>
        <v>2011</v>
      </c>
      <c r="D2779" s="3" t="str">
        <f t="shared" si="130"/>
        <v>Apr</v>
      </c>
      <c r="E2779" s="3" t="str">
        <f t="shared" si="131"/>
        <v>Q1</v>
      </c>
      <c r="F2779" t="s">
        <v>44</v>
      </c>
      <c r="G2779">
        <v>33</v>
      </c>
      <c r="H2779">
        <v>13671.94</v>
      </c>
      <c r="I2779">
        <v>0.01</v>
      </c>
      <c r="J2779" t="s">
        <v>30</v>
      </c>
      <c r="K2779">
        <v>5711.96</v>
      </c>
      <c r="L2779">
        <v>400.97</v>
      </c>
      <c r="M2779">
        <v>48.26</v>
      </c>
      <c r="N2779" t="s">
        <v>998</v>
      </c>
      <c r="O2779" t="s">
        <v>1105</v>
      </c>
      <c r="P2779" t="s">
        <v>1105</v>
      </c>
      <c r="Q2779" t="s">
        <v>24</v>
      </c>
      <c r="R2779" t="s">
        <v>41</v>
      </c>
      <c r="S2779" t="s">
        <v>207</v>
      </c>
      <c r="T2779" t="s">
        <v>953</v>
      </c>
      <c r="U2779" t="s">
        <v>81</v>
      </c>
      <c r="V2779">
        <v>0.36</v>
      </c>
      <c r="W2779">
        <v>40643</v>
      </c>
    </row>
    <row r="2780" spans="1:23" x14ac:dyDescent="0.25">
      <c r="A2780">
        <v>50307</v>
      </c>
      <c r="B2780" s="3">
        <v>40466</v>
      </c>
      <c r="C2780" s="4">
        <f t="shared" si="129"/>
        <v>2010</v>
      </c>
      <c r="D2780" s="3" t="str">
        <f t="shared" si="130"/>
        <v>Oct</v>
      </c>
      <c r="E2780" s="3" t="str">
        <f t="shared" si="131"/>
        <v>Q3</v>
      </c>
      <c r="F2780" t="s">
        <v>20</v>
      </c>
      <c r="G2780">
        <v>31</v>
      </c>
      <c r="H2780">
        <v>536.83000000000004</v>
      </c>
      <c r="I2780">
        <v>0.06</v>
      </c>
      <c r="J2780" t="s">
        <v>21</v>
      </c>
      <c r="K2780">
        <v>161.37</v>
      </c>
      <c r="L2780">
        <v>17.48</v>
      </c>
      <c r="M2780">
        <v>1.99</v>
      </c>
      <c r="N2780" t="s">
        <v>1704</v>
      </c>
      <c r="O2780" t="s">
        <v>1105</v>
      </c>
      <c r="P2780" t="s">
        <v>1105</v>
      </c>
      <c r="Q2780" t="s">
        <v>40</v>
      </c>
      <c r="R2780" t="s">
        <v>41</v>
      </c>
      <c r="S2780" t="s">
        <v>69</v>
      </c>
      <c r="T2780" t="s">
        <v>1052</v>
      </c>
      <c r="U2780" t="s">
        <v>51</v>
      </c>
      <c r="V2780">
        <v>0.45</v>
      </c>
      <c r="W2780">
        <v>40466</v>
      </c>
    </row>
    <row r="2781" spans="1:23" x14ac:dyDescent="0.25">
      <c r="A2781">
        <v>50663</v>
      </c>
      <c r="B2781" s="3">
        <v>40491</v>
      </c>
      <c r="C2781" s="4">
        <f t="shared" si="129"/>
        <v>2010</v>
      </c>
      <c r="D2781" s="3" t="str">
        <f t="shared" si="130"/>
        <v>Nov</v>
      </c>
      <c r="E2781" s="3" t="str">
        <f t="shared" si="131"/>
        <v>Q3</v>
      </c>
      <c r="F2781" t="s">
        <v>77</v>
      </c>
      <c r="G2781">
        <v>26</v>
      </c>
      <c r="H2781">
        <v>1614.84</v>
      </c>
      <c r="I2781">
        <v>0.02</v>
      </c>
      <c r="J2781" t="s">
        <v>55</v>
      </c>
      <c r="K2781">
        <v>-716.55</v>
      </c>
      <c r="L2781">
        <v>60.98</v>
      </c>
      <c r="M2781">
        <v>49</v>
      </c>
      <c r="N2781" t="s">
        <v>1692</v>
      </c>
      <c r="O2781" t="s">
        <v>1105</v>
      </c>
      <c r="P2781" t="s">
        <v>1105</v>
      </c>
      <c r="Q2781" t="s">
        <v>32</v>
      </c>
      <c r="R2781" t="s">
        <v>25</v>
      </c>
      <c r="S2781" t="s">
        <v>33</v>
      </c>
      <c r="T2781" t="s">
        <v>467</v>
      </c>
      <c r="U2781" t="s">
        <v>28</v>
      </c>
      <c r="V2781">
        <v>0.59</v>
      </c>
      <c r="W2781">
        <v>40492</v>
      </c>
    </row>
    <row r="2782" spans="1:23" x14ac:dyDescent="0.25">
      <c r="A2782">
        <v>50917</v>
      </c>
      <c r="B2782" s="3">
        <v>40015</v>
      </c>
      <c r="C2782" s="4">
        <f t="shared" si="129"/>
        <v>2009</v>
      </c>
      <c r="D2782" s="3" t="str">
        <f t="shared" si="130"/>
        <v>Jul</v>
      </c>
      <c r="E2782" s="3" t="str">
        <f t="shared" si="131"/>
        <v>Q2</v>
      </c>
      <c r="F2782" t="s">
        <v>20</v>
      </c>
      <c r="G2782">
        <v>33</v>
      </c>
      <c r="H2782">
        <v>1422.31</v>
      </c>
      <c r="I2782">
        <v>0.02</v>
      </c>
      <c r="J2782" t="s">
        <v>21</v>
      </c>
      <c r="K2782">
        <v>498.15</v>
      </c>
      <c r="L2782">
        <v>43.98</v>
      </c>
      <c r="M2782">
        <v>1.99</v>
      </c>
      <c r="N2782" t="s">
        <v>1697</v>
      </c>
      <c r="O2782" t="s">
        <v>1105</v>
      </c>
      <c r="P2782" t="s">
        <v>1105</v>
      </c>
      <c r="Q2782" t="s">
        <v>32</v>
      </c>
      <c r="R2782" t="s">
        <v>41</v>
      </c>
      <c r="S2782" t="s">
        <v>69</v>
      </c>
      <c r="T2782" t="s">
        <v>243</v>
      </c>
      <c r="U2782" t="s">
        <v>51</v>
      </c>
      <c r="V2782">
        <v>0.44</v>
      </c>
      <c r="W2782">
        <v>40019</v>
      </c>
    </row>
    <row r="2783" spans="1:23" x14ac:dyDescent="0.25">
      <c r="A2783">
        <v>50981</v>
      </c>
      <c r="B2783" s="3">
        <v>40029</v>
      </c>
      <c r="C2783" s="4">
        <f t="shared" si="129"/>
        <v>2009</v>
      </c>
      <c r="D2783" s="3" t="str">
        <f t="shared" si="130"/>
        <v>Aug</v>
      </c>
      <c r="E2783" s="3" t="str">
        <f t="shared" si="131"/>
        <v>Q2</v>
      </c>
      <c r="F2783" t="s">
        <v>77</v>
      </c>
      <c r="G2783">
        <v>42</v>
      </c>
      <c r="H2783">
        <v>5678.5524999999998</v>
      </c>
      <c r="I2783">
        <v>0.01</v>
      </c>
      <c r="J2783" t="s">
        <v>21</v>
      </c>
      <c r="K2783">
        <v>1550.88</v>
      </c>
      <c r="L2783">
        <v>155.99</v>
      </c>
      <c r="M2783">
        <v>8.99</v>
      </c>
      <c r="N2783" t="s">
        <v>1168</v>
      </c>
      <c r="O2783" t="s">
        <v>1105</v>
      </c>
      <c r="P2783" t="s">
        <v>1105</v>
      </c>
      <c r="Q2783" t="s">
        <v>40</v>
      </c>
      <c r="R2783" t="s">
        <v>41</v>
      </c>
      <c r="S2783" t="s">
        <v>42</v>
      </c>
      <c r="T2783" t="s">
        <v>702</v>
      </c>
      <c r="U2783" t="s">
        <v>38</v>
      </c>
      <c r="V2783">
        <v>0.57999999999999996</v>
      </c>
      <c r="W2783">
        <v>40029</v>
      </c>
    </row>
    <row r="2784" spans="1:23" x14ac:dyDescent="0.25">
      <c r="A2784">
        <v>51140</v>
      </c>
      <c r="B2784" s="3">
        <v>41166</v>
      </c>
      <c r="C2784" s="4">
        <f t="shared" si="129"/>
        <v>2012</v>
      </c>
      <c r="D2784" s="3" t="str">
        <f t="shared" si="130"/>
        <v>Sep</v>
      </c>
      <c r="E2784" s="3" t="str">
        <f t="shared" si="131"/>
        <v>Q2</v>
      </c>
      <c r="F2784" t="s">
        <v>20</v>
      </c>
      <c r="G2784">
        <v>28</v>
      </c>
      <c r="H2784">
        <v>132.01</v>
      </c>
      <c r="I2784">
        <v>0.04</v>
      </c>
      <c r="J2784" t="s">
        <v>21</v>
      </c>
      <c r="K2784">
        <v>-93.12</v>
      </c>
      <c r="L2784">
        <v>4.37</v>
      </c>
      <c r="M2784">
        <v>5.15</v>
      </c>
      <c r="N2784" t="s">
        <v>1168</v>
      </c>
      <c r="O2784" t="s">
        <v>1105</v>
      </c>
      <c r="P2784" t="s">
        <v>1105</v>
      </c>
      <c r="Q2784" t="s">
        <v>40</v>
      </c>
      <c r="R2784" t="s">
        <v>25</v>
      </c>
      <c r="S2784" t="s">
        <v>33</v>
      </c>
      <c r="T2784" t="s">
        <v>682</v>
      </c>
      <c r="U2784" t="s">
        <v>38</v>
      </c>
      <c r="V2784">
        <v>0.59</v>
      </c>
      <c r="W2784">
        <v>41166</v>
      </c>
    </row>
    <row r="2785" spans="1:23" x14ac:dyDescent="0.25">
      <c r="A2785">
        <v>51205</v>
      </c>
      <c r="B2785" s="3">
        <v>41253</v>
      </c>
      <c r="C2785" s="4">
        <f t="shared" si="129"/>
        <v>2012</v>
      </c>
      <c r="D2785" s="3" t="str">
        <f t="shared" si="130"/>
        <v>Dec</v>
      </c>
      <c r="E2785" s="3" t="str">
        <f t="shared" si="131"/>
        <v>Q3</v>
      </c>
      <c r="F2785" t="s">
        <v>29</v>
      </c>
      <c r="G2785">
        <v>17</v>
      </c>
      <c r="H2785">
        <v>233.01</v>
      </c>
      <c r="I2785">
        <v>0.04</v>
      </c>
      <c r="J2785" t="s">
        <v>55</v>
      </c>
      <c r="K2785">
        <v>88.884500000000003</v>
      </c>
      <c r="L2785">
        <v>12.97</v>
      </c>
      <c r="M2785">
        <v>1.49</v>
      </c>
      <c r="N2785" t="s">
        <v>1302</v>
      </c>
      <c r="O2785" t="s">
        <v>1105</v>
      </c>
      <c r="P2785" t="s">
        <v>1105</v>
      </c>
      <c r="Q2785" t="s">
        <v>59</v>
      </c>
      <c r="R2785" t="s">
        <v>25</v>
      </c>
      <c r="S2785" t="s">
        <v>36</v>
      </c>
      <c r="T2785" t="s">
        <v>1246</v>
      </c>
      <c r="U2785" t="s">
        <v>38</v>
      </c>
      <c r="V2785">
        <v>0.35</v>
      </c>
      <c r="W2785">
        <v>41254</v>
      </c>
    </row>
    <row r="2786" spans="1:23" x14ac:dyDescent="0.25">
      <c r="A2786">
        <v>51237</v>
      </c>
      <c r="B2786" s="3">
        <v>40978</v>
      </c>
      <c r="C2786" s="4">
        <f t="shared" si="129"/>
        <v>2012</v>
      </c>
      <c r="D2786" s="3" t="str">
        <f t="shared" si="130"/>
        <v>Mar</v>
      </c>
      <c r="E2786" s="3" t="str">
        <f t="shared" si="131"/>
        <v>Q4</v>
      </c>
      <c r="F2786" t="s">
        <v>62</v>
      </c>
      <c r="G2786">
        <v>26</v>
      </c>
      <c r="H2786">
        <v>4769.0694999999996</v>
      </c>
      <c r="I2786">
        <v>0.03</v>
      </c>
      <c r="J2786" t="s">
        <v>21</v>
      </c>
      <c r="K2786">
        <v>1138.5809999999999</v>
      </c>
      <c r="L2786">
        <v>205.99</v>
      </c>
      <c r="M2786">
        <v>5.99</v>
      </c>
      <c r="N2786" t="s">
        <v>1694</v>
      </c>
      <c r="O2786" t="s">
        <v>1105</v>
      </c>
      <c r="P2786" t="s">
        <v>1105</v>
      </c>
      <c r="Q2786" t="s">
        <v>24</v>
      </c>
      <c r="R2786" t="s">
        <v>41</v>
      </c>
      <c r="S2786" t="s">
        <v>42</v>
      </c>
      <c r="T2786" t="s">
        <v>706</v>
      </c>
      <c r="U2786" t="s">
        <v>38</v>
      </c>
      <c r="V2786">
        <v>0.59</v>
      </c>
      <c r="W2786">
        <v>40980</v>
      </c>
    </row>
    <row r="2787" spans="1:23" x14ac:dyDescent="0.25">
      <c r="A2787">
        <v>51619</v>
      </c>
      <c r="B2787" s="3">
        <v>40058</v>
      </c>
      <c r="C2787" s="4">
        <f t="shared" si="129"/>
        <v>2009</v>
      </c>
      <c r="D2787" s="3" t="str">
        <f t="shared" si="130"/>
        <v>Sep</v>
      </c>
      <c r="E2787" s="3" t="str">
        <f t="shared" si="131"/>
        <v>Q2</v>
      </c>
      <c r="F2787" t="s">
        <v>44</v>
      </c>
      <c r="G2787">
        <v>46</v>
      </c>
      <c r="H2787">
        <v>100.6</v>
      </c>
      <c r="I2787">
        <v>0.03</v>
      </c>
      <c r="J2787" t="s">
        <v>21</v>
      </c>
      <c r="K2787">
        <v>11.55</v>
      </c>
      <c r="L2787">
        <v>2.21</v>
      </c>
      <c r="M2787">
        <v>1</v>
      </c>
      <c r="N2787" t="s">
        <v>1726</v>
      </c>
      <c r="O2787" t="s">
        <v>1105</v>
      </c>
      <c r="P2787" t="s">
        <v>1105</v>
      </c>
      <c r="Q2787" t="s">
        <v>32</v>
      </c>
      <c r="R2787" t="s">
        <v>25</v>
      </c>
      <c r="S2787" t="s">
        <v>94</v>
      </c>
      <c r="T2787" t="s">
        <v>1705</v>
      </c>
      <c r="U2787" t="s">
        <v>67</v>
      </c>
      <c r="V2787">
        <v>0.38</v>
      </c>
      <c r="W2787">
        <v>40059</v>
      </c>
    </row>
    <row r="2788" spans="1:23" x14ac:dyDescent="0.25">
      <c r="A2788">
        <v>51713</v>
      </c>
      <c r="B2788" s="3">
        <v>40621</v>
      </c>
      <c r="C2788" s="4">
        <f t="shared" si="129"/>
        <v>2011</v>
      </c>
      <c r="D2788" s="3" t="str">
        <f t="shared" si="130"/>
        <v>Mar</v>
      </c>
      <c r="E2788" s="3" t="str">
        <f t="shared" si="131"/>
        <v>Q4</v>
      </c>
      <c r="F2788" t="s">
        <v>44</v>
      </c>
      <c r="G2788">
        <v>35</v>
      </c>
      <c r="H2788">
        <v>133.07</v>
      </c>
      <c r="I2788">
        <v>0.02</v>
      </c>
      <c r="J2788" t="s">
        <v>21</v>
      </c>
      <c r="K2788">
        <v>-15.96</v>
      </c>
      <c r="L2788">
        <v>3.74</v>
      </c>
      <c r="M2788">
        <v>0.94</v>
      </c>
      <c r="N2788" t="s">
        <v>1704</v>
      </c>
      <c r="O2788" t="s">
        <v>1105</v>
      </c>
      <c r="P2788" t="s">
        <v>1105</v>
      </c>
      <c r="Q2788" t="s">
        <v>40</v>
      </c>
      <c r="R2788" t="s">
        <v>25</v>
      </c>
      <c r="S2788" t="s">
        <v>65</v>
      </c>
      <c r="T2788" t="s">
        <v>1424</v>
      </c>
      <c r="U2788" t="s">
        <v>67</v>
      </c>
      <c r="V2788">
        <v>0.83</v>
      </c>
      <c r="W2788">
        <v>40622</v>
      </c>
    </row>
    <row r="2789" spans="1:23" x14ac:dyDescent="0.25">
      <c r="A2789">
        <v>52007</v>
      </c>
      <c r="B2789" s="3">
        <v>41013</v>
      </c>
      <c r="C2789" s="4">
        <f t="shared" si="129"/>
        <v>2012</v>
      </c>
      <c r="D2789" s="3" t="str">
        <f t="shared" si="130"/>
        <v>Apr</v>
      </c>
      <c r="E2789" s="3" t="str">
        <f t="shared" si="131"/>
        <v>Q1</v>
      </c>
      <c r="F2789" t="s">
        <v>62</v>
      </c>
      <c r="G2789">
        <v>25</v>
      </c>
      <c r="H2789">
        <v>68.540000000000006</v>
      </c>
      <c r="I2789">
        <v>0.1</v>
      </c>
      <c r="J2789" t="s">
        <v>21</v>
      </c>
      <c r="K2789">
        <v>22.2</v>
      </c>
      <c r="L2789">
        <v>2.88</v>
      </c>
      <c r="M2789">
        <v>0.5</v>
      </c>
      <c r="N2789" t="s">
        <v>1695</v>
      </c>
      <c r="O2789" t="s">
        <v>1105</v>
      </c>
      <c r="P2789" t="s">
        <v>1105</v>
      </c>
      <c r="Q2789" t="s">
        <v>32</v>
      </c>
      <c r="R2789" t="s">
        <v>25</v>
      </c>
      <c r="S2789" t="s">
        <v>87</v>
      </c>
      <c r="T2789" t="s">
        <v>325</v>
      </c>
      <c r="U2789" t="s">
        <v>38</v>
      </c>
      <c r="V2789">
        <v>0.39</v>
      </c>
      <c r="W2789">
        <v>41013</v>
      </c>
    </row>
    <row r="2790" spans="1:23" x14ac:dyDescent="0.25">
      <c r="A2790">
        <v>52164</v>
      </c>
      <c r="B2790" s="3">
        <v>41012</v>
      </c>
      <c r="C2790" s="4">
        <f t="shared" si="129"/>
        <v>2012</v>
      </c>
      <c r="D2790" s="3" t="str">
        <f t="shared" si="130"/>
        <v>Apr</v>
      </c>
      <c r="E2790" s="3" t="str">
        <f t="shared" si="131"/>
        <v>Q1</v>
      </c>
      <c r="F2790" t="s">
        <v>44</v>
      </c>
      <c r="G2790">
        <v>30</v>
      </c>
      <c r="H2790">
        <v>1824.848</v>
      </c>
      <c r="I2790">
        <v>0</v>
      </c>
      <c r="J2790" t="s">
        <v>21</v>
      </c>
      <c r="K2790">
        <v>364.23</v>
      </c>
      <c r="L2790">
        <v>65.989999999999995</v>
      </c>
      <c r="M2790">
        <v>8.8000000000000007</v>
      </c>
      <c r="N2790" t="s">
        <v>1694</v>
      </c>
      <c r="O2790" t="s">
        <v>1105</v>
      </c>
      <c r="P2790" t="s">
        <v>1105</v>
      </c>
      <c r="Q2790" t="s">
        <v>24</v>
      </c>
      <c r="R2790" t="s">
        <v>41</v>
      </c>
      <c r="S2790" t="s">
        <v>42</v>
      </c>
      <c r="T2790" t="s">
        <v>1114</v>
      </c>
      <c r="U2790" t="s">
        <v>38</v>
      </c>
      <c r="V2790">
        <v>0.57999999999999996</v>
      </c>
      <c r="W2790">
        <v>41014</v>
      </c>
    </row>
    <row r="2791" spans="1:23" x14ac:dyDescent="0.25">
      <c r="A2791">
        <v>52512</v>
      </c>
      <c r="B2791" s="3">
        <v>40731</v>
      </c>
      <c r="C2791" s="4">
        <f t="shared" si="129"/>
        <v>2011</v>
      </c>
      <c r="D2791" s="3" t="str">
        <f t="shared" si="130"/>
        <v>Jul</v>
      </c>
      <c r="E2791" s="3" t="str">
        <f t="shared" si="131"/>
        <v>Q2</v>
      </c>
      <c r="F2791" t="s">
        <v>29</v>
      </c>
      <c r="G2791">
        <v>4</v>
      </c>
      <c r="H2791">
        <v>49.86</v>
      </c>
      <c r="I2791">
        <v>0.09</v>
      </c>
      <c r="J2791" t="s">
        <v>21</v>
      </c>
      <c r="K2791">
        <v>-21.77</v>
      </c>
      <c r="L2791">
        <v>11.97</v>
      </c>
      <c r="M2791">
        <v>4.9800000000000004</v>
      </c>
      <c r="N2791" t="s">
        <v>1692</v>
      </c>
      <c r="O2791" t="s">
        <v>1105</v>
      </c>
      <c r="P2791" t="s">
        <v>1105</v>
      </c>
      <c r="Q2791" t="s">
        <v>32</v>
      </c>
      <c r="R2791" t="s">
        <v>25</v>
      </c>
      <c r="S2791" t="s">
        <v>33</v>
      </c>
      <c r="T2791" t="s">
        <v>271</v>
      </c>
      <c r="U2791" t="s">
        <v>38</v>
      </c>
      <c r="V2791">
        <v>0.57999999999999996</v>
      </c>
      <c r="W2791">
        <v>40733</v>
      </c>
    </row>
    <row r="2792" spans="1:23" x14ac:dyDescent="0.25">
      <c r="A2792">
        <v>52611</v>
      </c>
      <c r="B2792" s="3">
        <v>40658</v>
      </c>
      <c r="C2792" s="4">
        <f t="shared" si="129"/>
        <v>2011</v>
      </c>
      <c r="D2792" s="3" t="str">
        <f t="shared" si="130"/>
        <v>Apr</v>
      </c>
      <c r="E2792" s="3" t="str">
        <f t="shared" si="131"/>
        <v>Q1</v>
      </c>
      <c r="F2792" t="s">
        <v>62</v>
      </c>
      <c r="G2792">
        <v>11</v>
      </c>
      <c r="H2792">
        <v>24.95</v>
      </c>
      <c r="I2792">
        <v>0.09</v>
      </c>
      <c r="J2792" t="s">
        <v>21</v>
      </c>
      <c r="K2792">
        <v>-5.14</v>
      </c>
      <c r="L2792">
        <v>2.1800000000000002</v>
      </c>
      <c r="M2792">
        <v>1.38</v>
      </c>
      <c r="N2792" t="s">
        <v>1725</v>
      </c>
      <c r="O2792" t="s">
        <v>1105</v>
      </c>
      <c r="P2792" t="s">
        <v>1105</v>
      </c>
      <c r="Q2792" t="s">
        <v>40</v>
      </c>
      <c r="R2792" t="s">
        <v>25</v>
      </c>
      <c r="S2792" t="s">
        <v>65</v>
      </c>
      <c r="T2792" t="s">
        <v>1550</v>
      </c>
      <c r="U2792" t="s">
        <v>67</v>
      </c>
      <c r="V2792">
        <v>0.44</v>
      </c>
      <c r="W2792">
        <v>40658</v>
      </c>
    </row>
    <row r="2793" spans="1:23" x14ac:dyDescent="0.25">
      <c r="A2793">
        <v>52805</v>
      </c>
      <c r="B2793" s="3">
        <v>40814</v>
      </c>
      <c r="C2793" s="4">
        <f t="shared" si="129"/>
        <v>2011</v>
      </c>
      <c r="D2793" s="3" t="str">
        <f t="shared" si="130"/>
        <v>Sep</v>
      </c>
      <c r="E2793" s="3" t="str">
        <f t="shared" si="131"/>
        <v>Q2</v>
      </c>
      <c r="F2793" t="s">
        <v>29</v>
      </c>
      <c r="G2793">
        <v>20</v>
      </c>
      <c r="H2793">
        <v>596.55999999999995</v>
      </c>
      <c r="I2793">
        <v>0.04</v>
      </c>
      <c r="J2793" t="s">
        <v>55</v>
      </c>
      <c r="K2793">
        <v>60.7</v>
      </c>
      <c r="L2793">
        <v>29.99</v>
      </c>
      <c r="M2793">
        <v>5.5</v>
      </c>
      <c r="N2793" t="s">
        <v>1712</v>
      </c>
      <c r="O2793" t="s">
        <v>1105</v>
      </c>
      <c r="P2793" t="s">
        <v>1105</v>
      </c>
      <c r="Q2793" t="s">
        <v>40</v>
      </c>
      <c r="R2793" t="s">
        <v>41</v>
      </c>
      <c r="S2793" t="s">
        <v>69</v>
      </c>
      <c r="T2793" t="s">
        <v>1158</v>
      </c>
      <c r="U2793" t="s">
        <v>38</v>
      </c>
      <c r="V2793">
        <v>0.51</v>
      </c>
      <c r="W2793">
        <v>40814</v>
      </c>
    </row>
    <row r="2794" spans="1:23" x14ac:dyDescent="0.25">
      <c r="A2794">
        <v>52833</v>
      </c>
      <c r="B2794" s="3">
        <v>40901</v>
      </c>
      <c r="C2794" s="4">
        <f t="shared" si="129"/>
        <v>2011</v>
      </c>
      <c r="D2794" s="3" t="str">
        <f t="shared" si="130"/>
        <v>Dec</v>
      </c>
      <c r="E2794" s="3" t="str">
        <f t="shared" si="131"/>
        <v>Q3</v>
      </c>
      <c r="F2794" t="s">
        <v>62</v>
      </c>
      <c r="G2794">
        <v>8</v>
      </c>
      <c r="H2794">
        <v>317.82</v>
      </c>
      <c r="I2794">
        <v>0.02</v>
      </c>
      <c r="J2794" t="s">
        <v>21</v>
      </c>
      <c r="K2794">
        <v>-33.090000000000003</v>
      </c>
      <c r="L2794">
        <v>37.76</v>
      </c>
      <c r="M2794">
        <v>12.9</v>
      </c>
      <c r="N2794" t="s">
        <v>1735</v>
      </c>
      <c r="O2794" t="s">
        <v>1105</v>
      </c>
      <c r="P2794" t="s">
        <v>1105</v>
      </c>
      <c r="Q2794" t="s">
        <v>32</v>
      </c>
      <c r="R2794" t="s">
        <v>25</v>
      </c>
      <c r="S2794" t="s">
        <v>26</v>
      </c>
      <c r="T2794" t="s">
        <v>1070</v>
      </c>
      <c r="U2794" t="s">
        <v>38</v>
      </c>
      <c r="V2794">
        <v>0.56999999999999995</v>
      </c>
      <c r="W2794">
        <v>40902</v>
      </c>
    </row>
    <row r="2795" spans="1:23" x14ac:dyDescent="0.25">
      <c r="A2795">
        <v>52930</v>
      </c>
      <c r="B2795" s="3">
        <v>40855</v>
      </c>
      <c r="C2795" s="4">
        <f t="shared" si="129"/>
        <v>2011</v>
      </c>
      <c r="D2795" s="3" t="str">
        <f t="shared" si="130"/>
        <v>Nov</v>
      </c>
      <c r="E2795" s="3" t="str">
        <f t="shared" si="131"/>
        <v>Q3</v>
      </c>
      <c r="F2795" t="s">
        <v>20</v>
      </c>
      <c r="G2795">
        <v>16</v>
      </c>
      <c r="H2795">
        <v>136.97999999999999</v>
      </c>
      <c r="I2795">
        <v>0.04</v>
      </c>
      <c r="J2795" t="s">
        <v>21</v>
      </c>
      <c r="K2795">
        <v>44.12</v>
      </c>
      <c r="L2795">
        <v>8.74</v>
      </c>
      <c r="M2795">
        <v>1.39</v>
      </c>
      <c r="N2795" t="s">
        <v>814</v>
      </c>
      <c r="O2795" t="s">
        <v>1105</v>
      </c>
      <c r="P2795" t="s">
        <v>1105</v>
      </c>
      <c r="Q2795" t="s">
        <v>40</v>
      </c>
      <c r="R2795" t="s">
        <v>25</v>
      </c>
      <c r="S2795" t="s">
        <v>75</v>
      </c>
      <c r="T2795" t="s">
        <v>561</v>
      </c>
      <c r="U2795" t="s">
        <v>38</v>
      </c>
      <c r="V2795">
        <v>0.38</v>
      </c>
      <c r="W2795">
        <v>40859</v>
      </c>
    </row>
    <row r="2796" spans="1:23" x14ac:dyDescent="0.25">
      <c r="A2796">
        <v>53127</v>
      </c>
      <c r="B2796" s="3">
        <v>40674</v>
      </c>
      <c r="C2796" s="4">
        <f t="shared" si="129"/>
        <v>2011</v>
      </c>
      <c r="D2796" s="3" t="str">
        <f t="shared" si="130"/>
        <v>May</v>
      </c>
      <c r="E2796" s="3" t="str">
        <f t="shared" si="131"/>
        <v>Q1</v>
      </c>
      <c r="F2796" t="s">
        <v>29</v>
      </c>
      <c r="G2796">
        <v>50</v>
      </c>
      <c r="H2796">
        <v>1893.29</v>
      </c>
      <c r="I2796">
        <v>7.0000000000000007E-2</v>
      </c>
      <c r="J2796" t="s">
        <v>21</v>
      </c>
      <c r="K2796">
        <v>857.34400000000005</v>
      </c>
      <c r="L2796">
        <v>37.700000000000003</v>
      </c>
      <c r="M2796">
        <v>2.99</v>
      </c>
      <c r="N2796" t="s">
        <v>891</v>
      </c>
      <c r="O2796" t="s">
        <v>1105</v>
      </c>
      <c r="P2796" t="s">
        <v>1105</v>
      </c>
      <c r="Q2796" t="s">
        <v>32</v>
      </c>
      <c r="R2796" t="s">
        <v>25</v>
      </c>
      <c r="S2796" t="s">
        <v>36</v>
      </c>
      <c r="T2796" t="s">
        <v>938</v>
      </c>
      <c r="U2796" t="s">
        <v>38</v>
      </c>
      <c r="V2796">
        <v>0.35</v>
      </c>
      <c r="W2796">
        <v>40675</v>
      </c>
    </row>
    <row r="2797" spans="1:23" x14ac:dyDescent="0.25">
      <c r="A2797">
        <v>53349</v>
      </c>
      <c r="B2797" s="3">
        <v>40278</v>
      </c>
      <c r="C2797" s="4">
        <f t="shared" si="129"/>
        <v>2010</v>
      </c>
      <c r="D2797" s="3" t="str">
        <f t="shared" si="130"/>
        <v>Apr</v>
      </c>
      <c r="E2797" s="3" t="str">
        <f t="shared" si="131"/>
        <v>Q1</v>
      </c>
      <c r="F2797" t="s">
        <v>20</v>
      </c>
      <c r="G2797">
        <v>46</v>
      </c>
      <c r="H2797">
        <v>11002.66</v>
      </c>
      <c r="I2797">
        <v>7.0000000000000007E-2</v>
      </c>
      <c r="J2797" t="s">
        <v>30</v>
      </c>
      <c r="K2797">
        <v>2349.29</v>
      </c>
      <c r="L2797">
        <v>243.98</v>
      </c>
      <c r="M2797">
        <v>43.32</v>
      </c>
      <c r="N2797" t="s">
        <v>1695</v>
      </c>
      <c r="O2797" t="s">
        <v>1105</v>
      </c>
      <c r="P2797" t="s">
        <v>1105</v>
      </c>
      <c r="Q2797" t="s">
        <v>40</v>
      </c>
      <c r="R2797" t="s">
        <v>48</v>
      </c>
      <c r="S2797" t="s">
        <v>111</v>
      </c>
      <c r="T2797" t="s">
        <v>234</v>
      </c>
      <c r="U2797" t="s">
        <v>35</v>
      </c>
      <c r="V2797">
        <v>0.55000000000000004</v>
      </c>
      <c r="W2797">
        <v>40287</v>
      </c>
    </row>
    <row r="2798" spans="1:23" x14ac:dyDescent="0.25">
      <c r="A2798">
        <v>53476</v>
      </c>
      <c r="B2798" s="3">
        <v>39975</v>
      </c>
      <c r="C2798" s="4">
        <f t="shared" si="129"/>
        <v>2009</v>
      </c>
      <c r="D2798" s="3" t="str">
        <f t="shared" si="130"/>
        <v>Jun</v>
      </c>
      <c r="E2798" s="3" t="str">
        <f t="shared" si="131"/>
        <v>Q1</v>
      </c>
      <c r="F2798" t="s">
        <v>44</v>
      </c>
      <c r="G2798">
        <v>14</v>
      </c>
      <c r="H2798">
        <v>481.4</v>
      </c>
      <c r="I2798">
        <v>0.04</v>
      </c>
      <c r="J2798" t="s">
        <v>21</v>
      </c>
      <c r="K2798">
        <v>150.72</v>
      </c>
      <c r="L2798">
        <v>35.44</v>
      </c>
      <c r="M2798">
        <v>5.09</v>
      </c>
      <c r="N2798" t="s">
        <v>1701</v>
      </c>
      <c r="O2798" t="s">
        <v>1105</v>
      </c>
      <c r="P2798" t="s">
        <v>1105</v>
      </c>
      <c r="Q2798" t="s">
        <v>24</v>
      </c>
      <c r="R2798" t="s">
        <v>25</v>
      </c>
      <c r="S2798" t="s">
        <v>60</v>
      </c>
      <c r="T2798" t="s">
        <v>224</v>
      </c>
      <c r="U2798" t="s">
        <v>38</v>
      </c>
      <c r="V2798">
        <v>0.38</v>
      </c>
      <c r="W2798">
        <v>39975</v>
      </c>
    </row>
    <row r="2799" spans="1:23" x14ac:dyDescent="0.25">
      <c r="A2799">
        <v>53671</v>
      </c>
      <c r="B2799" s="3">
        <v>40704</v>
      </c>
      <c r="C2799" s="4">
        <f t="shared" si="129"/>
        <v>2011</v>
      </c>
      <c r="D2799" s="3" t="str">
        <f t="shared" si="130"/>
        <v>Jun</v>
      </c>
      <c r="E2799" s="3" t="str">
        <f t="shared" si="131"/>
        <v>Q1</v>
      </c>
      <c r="F2799" t="s">
        <v>62</v>
      </c>
      <c r="G2799">
        <v>41</v>
      </c>
      <c r="H2799">
        <v>236.68</v>
      </c>
      <c r="I2799">
        <v>0.08</v>
      </c>
      <c r="J2799" t="s">
        <v>21</v>
      </c>
      <c r="K2799">
        <v>-82.788499999999999</v>
      </c>
      <c r="L2799">
        <v>5.74</v>
      </c>
      <c r="M2799">
        <v>5.01</v>
      </c>
      <c r="N2799" t="s">
        <v>1719</v>
      </c>
      <c r="O2799" t="s">
        <v>1105</v>
      </c>
      <c r="P2799" t="s">
        <v>1105</v>
      </c>
      <c r="Q2799" t="s">
        <v>24</v>
      </c>
      <c r="R2799" t="s">
        <v>25</v>
      </c>
      <c r="S2799" t="s">
        <v>36</v>
      </c>
      <c r="T2799" t="s">
        <v>360</v>
      </c>
      <c r="U2799" t="s">
        <v>38</v>
      </c>
      <c r="V2799">
        <v>0.39</v>
      </c>
      <c r="W2799">
        <v>40705</v>
      </c>
    </row>
    <row r="2800" spans="1:23" x14ac:dyDescent="0.25">
      <c r="A2800">
        <v>53766</v>
      </c>
      <c r="B2800" s="3">
        <v>40099</v>
      </c>
      <c r="C2800" s="4">
        <f t="shared" si="129"/>
        <v>2009</v>
      </c>
      <c r="D2800" s="3" t="str">
        <f t="shared" si="130"/>
        <v>Oct</v>
      </c>
      <c r="E2800" s="3" t="str">
        <f t="shared" si="131"/>
        <v>Q3</v>
      </c>
      <c r="F2800" t="s">
        <v>44</v>
      </c>
      <c r="G2800">
        <v>22</v>
      </c>
      <c r="H2800">
        <v>3122.55</v>
      </c>
      <c r="I2800">
        <v>7.0000000000000007E-2</v>
      </c>
      <c r="J2800" t="s">
        <v>30</v>
      </c>
      <c r="K2800">
        <v>-574.55970000000002</v>
      </c>
      <c r="L2800">
        <v>145.97999999999999</v>
      </c>
      <c r="M2800">
        <v>46.2</v>
      </c>
      <c r="N2800" t="s">
        <v>1719</v>
      </c>
      <c r="O2800" t="s">
        <v>1105</v>
      </c>
      <c r="P2800" t="s">
        <v>1105</v>
      </c>
      <c r="Q2800" t="s">
        <v>40</v>
      </c>
      <c r="R2800" t="s">
        <v>48</v>
      </c>
      <c r="S2800" t="s">
        <v>82</v>
      </c>
      <c r="T2800" t="s">
        <v>924</v>
      </c>
      <c r="U2800" t="s">
        <v>81</v>
      </c>
      <c r="V2800">
        <v>0.69</v>
      </c>
      <c r="W2800">
        <v>40100</v>
      </c>
    </row>
    <row r="2801" spans="1:23" x14ac:dyDescent="0.25">
      <c r="A2801">
        <v>53795</v>
      </c>
      <c r="B2801" s="3">
        <v>40938</v>
      </c>
      <c r="C2801" s="4">
        <f t="shared" si="129"/>
        <v>2012</v>
      </c>
      <c r="D2801" s="3" t="str">
        <f t="shared" si="130"/>
        <v>Jan</v>
      </c>
      <c r="E2801" s="3" t="str">
        <f t="shared" si="131"/>
        <v>Q4</v>
      </c>
      <c r="F2801" t="s">
        <v>29</v>
      </c>
      <c r="G2801">
        <v>40</v>
      </c>
      <c r="H2801">
        <v>264.60000000000002</v>
      </c>
      <c r="I2801">
        <v>0.1</v>
      </c>
      <c r="J2801" t="s">
        <v>55</v>
      </c>
      <c r="K2801">
        <v>-93.06</v>
      </c>
      <c r="L2801">
        <v>6.48</v>
      </c>
      <c r="M2801">
        <v>6.22</v>
      </c>
      <c r="N2801" t="s">
        <v>1700</v>
      </c>
      <c r="O2801" t="s">
        <v>1105</v>
      </c>
      <c r="P2801" t="s">
        <v>1105</v>
      </c>
      <c r="Q2801" t="s">
        <v>59</v>
      </c>
      <c r="R2801" t="s">
        <v>25</v>
      </c>
      <c r="S2801" t="s">
        <v>60</v>
      </c>
      <c r="T2801" t="s">
        <v>929</v>
      </c>
      <c r="U2801" t="s">
        <v>38</v>
      </c>
      <c r="V2801">
        <v>0.37</v>
      </c>
      <c r="W2801">
        <v>40939</v>
      </c>
    </row>
    <row r="2802" spans="1:23" x14ac:dyDescent="0.25">
      <c r="A2802">
        <v>54209</v>
      </c>
      <c r="B2802" s="3">
        <v>41136</v>
      </c>
      <c r="C2802" s="4">
        <f t="shared" si="129"/>
        <v>2012</v>
      </c>
      <c r="D2802" s="3" t="str">
        <f t="shared" si="130"/>
        <v>Aug</v>
      </c>
      <c r="E2802" s="3" t="str">
        <f t="shared" si="131"/>
        <v>Q2</v>
      </c>
      <c r="F2802" t="s">
        <v>62</v>
      </c>
      <c r="G2802">
        <v>21</v>
      </c>
      <c r="H2802">
        <v>664.98900000000003</v>
      </c>
      <c r="I2802">
        <v>0.04</v>
      </c>
      <c r="J2802" t="s">
        <v>21</v>
      </c>
      <c r="K2802">
        <v>170.46</v>
      </c>
      <c r="L2802">
        <v>35.99</v>
      </c>
      <c r="M2802">
        <v>5.99</v>
      </c>
      <c r="N2802" t="s">
        <v>1690</v>
      </c>
      <c r="O2802" t="s">
        <v>1105</v>
      </c>
      <c r="P2802" t="s">
        <v>1105</v>
      </c>
      <c r="Q2802" t="s">
        <v>59</v>
      </c>
      <c r="R2802" t="s">
        <v>41</v>
      </c>
      <c r="S2802" t="s">
        <v>42</v>
      </c>
      <c r="T2802" t="s">
        <v>893</v>
      </c>
      <c r="U2802" t="s">
        <v>67</v>
      </c>
      <c r="V2802">
        <v>0.38</v>
      </c>
      <c r="W2802">
        <v>41138</v>
      </c>
    </row>
    <row r="2803" spans="1:23" x14ac:dyDescent="0.25">
      <c r="A2803">
        <v>54369</v>
      </c>
      <c r="B2803" s="3">
        <v>39874</v>
      </c>
      <c r="C2803" s="4">
        <f t="shared" si="129"/>
        <v>2009</v>
      </c>
      <c r="D2803" s="3" t="str">
        <f t="shared" si="130"/>
        <v>Mar</v>
      </c>
      <c r="E2803" s="3" t="str">
        <f t="shared" si="131"/>
        <v>Q4</v>
      </c>
      <c r="F2803" t="s">
        <v>44</v>
      </c>
      <c r="G2803">
        <v>47</v>
      </c>
      <c r="H2803">
        <v>421.08</v>
      </c>
      <c r="I2803">
        <v>0</v>
      </c>
      <c r="J2803" t="s">
        <v>55</v>
      </c>
      <c r="K2803">
        <v>82.31</v>
      </c>
      <c r="L2803">
        <v>8.33</v>
      </c>
      <c r="M2803">
        <v>1.99</v>
      </c>
      <c r="N2803" t="s">
        <v>1733</v>
      </c>
      <c r="O2803" t="s">
        <v>1105</v>
      </c>
      <c r="P2803" t="s">
        <v>1105</v>
      </c>
      <c r="Q2803" t="s">
        <v>32</v>
      </c>
      <c r="R2803" t="s">
        <v>41</v>
      </c>
      <c r="S2803" t="s">
        <v>69</v>
      </c>
      <c r="T2803" t="s">
        <v>321</v>
      </c>
      <c r="U2803" t="s">
        <v>51</v>
      </c>
      <c r="V2803">
        <v>0.52</v>
      </c>
      <c r="W2803">
        <v>39876</v>
      </c>
    </row>
    <row r="2804" spans="1:23" x14ac:dyDescent="0.25">
      <c r="A2804">
        <v>54850</v>
      </c>
      <c r="B2804" s="3">
        <v>40536</v>
      </c>
      <c r="C2804" s="4">
        <f t="shared" si="129"/>
        <v>2010</v>
      </c>
      <c r="D2804" s="3" t="str">
        <f t="shared" si="130"/>
        <v>Dec</v>
      </c>
      <c r="E2804" s="3" t="str">
        <f t="shared" si="131"/>
        <v>Q3</v>
      </c>
      <c r="F2804" t="s">
        <v>44</v>
      </c>
      <c r="G2804">
        <v>16</v>
      </c>
      <c r="H2804">
        <v>2834.96</v>
      </c>
      <c r="I2804">
        <v>7.0000000000000007E-2</v>
      </c>
      <c r="J2804" t="s">
        <v>21</v>
      </c>
      <c r="K2804">
        <v>587.64</v>
      </c>
      <c r="L2804">
        <v>178.47</v>
      </c>
      <c r="M2804">
        <v>19.989999999999998</v>
      </c>
      <c r="N2804" t="s">
        <v>1302</v>
      </c>
      <c r="O2804" t="s">
        <v>1105</v>
      </c>
      <c r="P2804" t="s">
        <v>1105</v>
      </c>
      <c r="Q2804" t="s">
        <v>59</v>
      </c>
      <c r="R2804" t="s">
        <v>25</v>
      </c>
      <c r="S2804" t="s">
        <v>26</v>
      </c>
      <c r="T2804" t="s">
        <v>1174</v>
      </c>
      <c r="U2804" t="s">
        <v>38</v>
      </c>
      <c r="V2804">
        <v>0.55000000000000004</v>
      </c>
      <c r="W2804">
        <v>40536</v>
      </c>
    </row>
    <row r="2805" spans="1:23" x14ac:dyDescent="0.25">
      <c r="A2805">
        <v>54950</v>
      </c>
      <c r="B2805" s="3">
        <v>40517</v>
      </c>
      <c r="C2805" s="4">
        <f t="shared" si="129"/>
        <v>2010</v>
      </c>
      <c r="D2805" s="3" t="str">
        <f t="shared" si="130"/>
        <v>Dec</v>
      </c>
      <c r="E2805" s="3" t="str">
        <f t="shared" si="131"/>
        <v>Q3</v>
      </c>
      <c r="F2805" t="s">
        <v>29</v>
      </c>
      <c r="G2805">
        <v>26</v>
      </c>
      <c r="H2805">
        <v>174.58</v>
      </c>
      <c r="I2805">
        <v>0.08</v>
      </c>
      <c r="J2805" t="s">
        <v>21</v>
      </c>
      <c r="K2805">
        <v>-57.17</v>
      </c>
      <c r="L2805">
        <v>6.84</v>
      </c>
      <c r="M2805">
        <v>4.42</v>
      </c>
      <c r="N2805" t="s">
        <v>1726</v>
      </c>
      <c r="O2805" t="s">
        <v>1105</v>
      </c>
      <c r="P2805" t="s">
        <v>1105</v>
      </c>
      <c r="Q2805" t="s">
        <v>32</v>
      </c>
      <c r="R2805" t="s">
        <v>25</v>
      </c>
      <c r="S2805" t="s">
        <v>148</v>
      </c>
      <c r="T2805" t="s">
        <v>1331</v>
      </c>
      <c r="U2805" t="s">
        <v>51</v>
      </c>
      <c r="V2805">
        <v>0.57999999999999996</v>
      </c>
      <c r="W2805">
        <v>40518</v>
      </c>
    </row>
    <row r="2806" spans="1:23" x14ac:dyDescent="0.25">
      <c r="A2806">
        <v>55172</v>
      </c>
      <c r="B2806" s="3">
        <v>40515</v>
      </c>
      <c r="C2806" s="4">
        <f t="shared" si="129"/>
        <v>2010</v>
      </c>
      <c r="D2806" s="3" t="str">
        <f t="shared" si="130"/>
        <v>Dec</v>
      </c>
      <c r="E2806" s="3" t="str">
        <f t="shared" si="131"/>
        <v>Q3</v>
      </c>
      <c r="F2806" t="s">
        <v>44</v>
      </c>
      <c r="G2806">
        <v>1</v>
      </c>
      <c r="H2806">
        <v>37.89</v>
      </c>
      <c r="I2806">
        <v>0</v>
      </c>
      <c r="J2806" t="s">
        <v>21</v>
      </c>
      <c r="K2806">
        <v>-120.97</v>
      </c>
      <c r="L2806">
        <v>35.409999999999997</v>
      </c>
      <c r="M2806">
        <v>1.99</v>
      </c>
      <c r="N2806" t="s">
        <v>1658</v>
      </c>
      <c r="O2806" t="s">
        <v>1105</v>
      </c>
      <c r="P2806" t="s">
        <v>1105</v>
      </c>
      <c r="Q2806" t="s">
        <v>40</v>
      </c>
      <c r="R2806" t="s">
        <v>41</v>
      </c>
      <c r="S2806" t="s">
        <v>69</v>
      </c>
      <c r="T2806" t="s">
        <v>958</v>
      </c>
      <c r="U2806" t="s">
        <v>51</v>
      </c>
      <c r="V2806">
        <v>0.43</v>
      </c>
      <c r="W2806">
        <v>40516</v>
      </c>
    </row>
    <row r="2807" spans="1:23" x14ac:dyDescent="0.25">
      <c r="A2807">
        <v>55235</v>
      </c>
      <c r="B2807" s="3">
        <v>40457</v>
      </c>
      <c r="C2807" s="4">
        <f t="shared" si="129"/>
        <v>2010</v>
      </c>
      <c r="D2807" s="3" t="str">
        <f t="shared" si="130"/>
        <v>Oct</v>
      </c>
      <c r="E2807" s="3" t="str">
        <f t="shared" si="131"/>
        <v>Q3</v>
      </c>
      <c r="F2807" t="s">
        <v>20</v>
      </c>
      <c r="G2807">
        <v>33</v>
      </c>
      <c r="H2807">
        <v>2532.6175000000003</v>
      </c>
      <c r="I2807">
        <v>0</v>
      </c>
      <c r="J2807" t="s">
        <v>21</v>
      </c>
      <c r="K2807">
        <v>730.51199999999994</v>
      </c>
      <c r="L2807">
        <v>85.99</v>
      </c>
      <c r="M2807">
        <v>2.79</v>
      </c>
      <c r="N2807" t="s">
        <v>1699</v>
      </c>
      <c r="O2807" t="s">
        <v>1105</v>
      </c>
      <c r="P2807" t="s">
        <v>1105</v>
      </c>
      <c r="Q2807" t="s">
        <v>40</v>
      </c>
      <c r="R2807" t="s">
        <v>41</v>
      </c>
      <c r="S2807" t="s">
        <v>42</v>
      </c>
      <c r="T2807" t="s">
        <v>889</v>
      </c>
      <c r="U2807" t="s">
        <v>38</v>
      </c>
      <c r="V2807">
        <v>0.57999999999999996</v>
      </c>
      <c r="W2807">
        <v>40459</v>
      </c>
    </row>
    <row r="2808" spans="1:23" x14ac:dyDescent="0.25">
      <c r="A2808">
        <v>55300</v>
      </c>
      <c r="B2808" s="3">
        <v>39864</v>
      </c>
      <c r="C2808" s="4">
        <f t="shared" si="129"/>
        <v>2009</v>
      </c>
      <c r="D2808" s="3" t="str">
        <f t="shared" si="130"/>
        <v>Feb</v>
      </c>
      <c r="E2808" s="3" t="str">
        <f t="shared" si="131"/>
        <v>Q4</v>
      </c>
      <c r="F2808" t="s">
        <v>29</v>
      </c>
      <c r="G2808">
        <v>37</v>
      </c>
      <c r="H2808">
        <v>159.88999999999999</v>
      </c>
      <c r="I2808">
        <v>0.03</v>
      </c>
      <c r="J2808" t="s">
        <v>21</v>
      </c>
      <c r="K2808">
        <v>-185.17</v>
      </c>
      <c r="L2808">
        <v>4.0599999999999996</v>
      </c>
      <c r="M2808">
        <v>6.89</v>
      </c>
      <c r="N2808" t="s">
        <v>1697</v>
      </c>
      <c r="O2808" t="s">
        <v>1105</v>
      </c>
      <c r="P2808" t="s">
        <v>1105</v>
      </c>
      <c r="Q2808" t="s">
        <v>32</v>
      </c>
      <c r="R2808" t="s">
        <v>25</v>
      </c>
      <c r="S2808" t="s">
        <v>33</v>
      </c>
      <c r="T2808" t="s">
        <v>404</v>
      </c>
      <c r="U2808" t="s">
        <v>38</v>
      </c>
      <c r="V2808">
        <v>0.6</v>
      </c>
      <c r="W2808">
        <v>39866</v>
      </c>
    </row>
    <row r="2809" spans="1:23" x14ac:dyDescent="0.25">
      <c r="A2809">
        <v>55553</v>
      </c>
      <c r="B2809" s="3">
        <v>40011</v>
      </c>
      <c r="C2809" s="4">
        <f t="shared" si="129"/>
        <v>2009</v>
      </c>
      <c r="D2809" s="3" t="str">
        <f t="shared" si="130"/>
        <v>Jul</v>
      </c>
      <c r="E2809" s="3" t="str">
        <f t="shared" si="131"/>
        <v>Q2</v>
      </c>
      <c r="F2809" t="s">
        <v>62</v>
      </c>
      <c r="G2809">
        <v>32</v>
      </c>
      <c r="H2809">
        <v>177.52</v>
      </c>
      <c r="I2809">
        <v>0.05</v>
      </c>
      <c r="J2809" t="s">
        <v>21</v>
      </c>
      <c r="K2809">
        <v>52.61</v>
      </c>
      <c r="L2809">
        <v>5.68</v>
      </c>
      <c r="M2809">
        <v>1.39</v>
      </c>
      <c r="N2809" t="s">
        <v>998</v>
      </c>
      <c r="O2809" t="s">
        <v>1105</v>
      </c>
      <c r="P2809" t="s">
        <v>1105</v>
      </c>
      <c r="Q2809" t="s">
        <v>24</v>
      </c>
      <c r="R2809" t="s">
        <v>25</v>
      </c>
      <c r="S2809" t="s">
        <v>75</v>
      </c>
      <c r="T2809" t="s">
        <v>612</v>
      </c>
      <c r="U2809" t="s">
        <v>38</v>
      </c>
      <c r="V2809">
        <v>0.38</v>
      </c>
      <c r="W2809">
        <v>40012</v>
      </c>
    </row>
    <row r="2810" spans="1:23" x14ac:dyDescent="0.25">
      <c r="A2810">
        <v>55747</v>
      </c>
      <c r="B2810" s="3">
        <v>41245</v>
      </c>
      <c r="C2810" s="4">
        <f t="shared" si="129"/>
        <v>2012</v>
      </c>
      <c r="D2810" s="3" t="str">
        <f t="shared" si="130"/>
        <v>Dec</v>
      </c>
      <c r="E2810" s="3" t="str">
        <f t="shared" si="131"/>
        <v>Q3</v>
      </c>
      <c r="F2810" t="s">
        <v>29</v>
      </c>
      <c r="G2810">
        <v>36</v>
      </c>
      <c r="H2810">
        <v>17560.95</v>
      </c>
      <c r="I2810">
        <v>0.09</v>
      </c>
      <c r="J2810" t="s">
        <v>30</v>
      </c>
      <c r="K2810">
        <v>4801.82</v>
      </c>
      <c r="L2810">
        <v>500.98</v>
      </c>
      <c r="M2810">
        <v>26</v>
      </c>
      <c r="N2810" t="s">
        <v>1694</v>
      </c>
      <c r="O2810" t="s">
        <v>1105</v>
      </c>
      <c r="P2810" t="s">
        <v>1105</v>
      </c>
      <c r="Q2810" t="s">
        <v>24</v>
      </c>
      <c r="R2810" t="s">
        <v>48</v>
      </c>
      <c r="S2810" t="s">
        <v>111</v>
      </c>
      <c r="T2810" t="s">
        <v>118</v>
      </c>
      <c r="U2810" t="s">
        <v>35</v>
      </c>
      <c r="V2810">
        <v>0.6</v>
      </c>
      <c r="W2810">
        <v>41246</v>
      </c>
    </row>
    <row r="2811" spans="1:23" x14ac:dyDescent="0.25">
      <c r="A2811">
        <v>55779</v>
      </c>
      <c r="B2811" s="3">
        <v>40978</v>
      </c>
      <c r="C2811" s="4">
        <f t="shared" si="129"/>
        <v>2012</v>
      </c>
      <c r="D2811" s="3" t="str">
        <f t="shared" si="130"/>
        <v>Mar</v>
      </c>
      <c r="E2811" s="3" t="str">
        <f t="shared" si="131"/>
        <v>Q4</v>
      </c>
      <c r="F2811" t="s">
        <v>77</v>
      </c>
      <c r="G2811">
        <v>26</v>
      </c>
      <c r="H2811">
        <v>4073.17</v>
      </c>
      <c r="I2811">
        <v>0.08</v>
      </c>
      <c r="J2811" t="s">
        <v>30</v>
      </c>
      <c r="K2811">
        <v>376.21</v>
      </c>
      <c r="L2811">
        <v>160.97999999999999</v>
      </c>
      <c r="M2811">
        <v>30</v>
      </c>
      <c r="N2811" t="s">
        <v>1658</v>
      </c>
      <c r="O2811" t="s">
        <v>1105</v>
      </c>
      <c r="P2811" t="s">
        <v>1105</v>
      </c>
      <c r="Q2811" t="s">
        <v>59</v>
      </c>
      <c r="R2811" t="s">
        <v>48</v>
      </c>
      <c r="S2811" t="s">
        <v>111</v>
      </c>
      <c r="T2811" t="s">
        <v>736</v>
      </c>
      <c r="U2811" t="s">
        <v>35</v>
      </c>
      <c r="V2811">
        <v>0.62</v>
      </c>
      <c r="W2811">
        <v>40979</v>
      </c>
    </row>
    <row r="2812" spans="1:23" x14ac:dyDescent="0.25">
      <c r="A2812">
        <v>56418</v>
      </c>
      <c r="B2812" s="3">
        <v>41011</v>
      </c>
      <c r="C2812" s="4">
        <f t="shared" si="129"/>
        <v>2012</v>
      </c>
      <c r="D2812" s="3" t="str">
        <f t="shared" si="130"/>
        <v>Apr</v>
      </c>
      <c r="E2812" s="3" t="str">
        <f t="shared" si="131"/>
        <v>Q1</v>
      </c>
      <c r="F2812" t="s">
        <v>77</v>
      </c>
      <c r="G2812">
        <v>47</v>
      </c>
      <c r="H2812">
        <v>1613.84</v>
      </c>
      <c r="I2812">
        <v>0.09</v>
      </c>
      <c r="J2812" t="s">
        <v>21</v>
      </c>
      <c r="K2812">
        <v>226.76</v>
      </c>
      <c r="L2812">
        <v>34.76</v>
      </c>
      <c r="M2812">
        <v>8.2200000000000006</v>
      </c>
      <c r="N2812" t="s">
        <v>1694</v>
      </c>
      <c r="O2812" t="s">
        <v>1105</v>
      </c>
      <c r="P2812" t="s">
        <v>1105</v>
      </c>
      <c r="Q2812" t="s">
        <v>40</v>
      </c>
      <c r="R2812" t="s">
        <v>25</v>
      </c>
      <c r="S2812" t="s">
        <v>26</v>
      </c>
      <c r="T2812" t="s">
        <v>244</v>
      </c>
      <c r="U2812" t="s">
        <v>38</v>
      </c>
      <c r="V2812">
        <v>0.56999999999999995</v>
      </c>
      <c r="W2812">
        <v>41012</v>
      </c>
    </row>
    <row r="2813" spans="1:23" x14ac:dyDescent="0.25">
      <c r="A2813">
        <v>56580</v>
      </c>
      <c r="B2813" s="3">
        <v>40769</v>
      </c>
      <c r="C2813" s="4">
        <f t="shared" si="129"/>
        <v>2011</v>
      </c>
      <c r="D2813" s="3" t="str">
        <f t="shared" si="130"/>
        <v>Aug</v>
      </c>
      <c r="E2813" s="3" t="str">
        <f t="shared" si="131"/>
        <v>Q2</v>
      </c>
      <c r="F2813" t="s">
        <v>44</v>
      </c>
      <c r="G2813">
        <v>9</v>
      </c>
      <c r="H2813">
        <v>73.05</v>
      </c>
      <c r="I2813">
        <v>0.1</v>
      </c>
      <c r="J2813" t="s">
        <v>21</v>
      </c>
      <c r="K2813">
        <v>-17.03</v>
      </c>
      <c r="L2813">
        <v>8.34</v>
      </c>
      <c r="M2813">
        <v>4.82</v>
      </c>
      <c r="N2813" t="s">
        <v>1715</v>
      </c>
      <c r="O2813" t="s">
        <v>1105</v>
      </c>
      <c r="P2813" t="s">
        <v>1105</v>
      </c>
      <c r="Q2813" t="s">
        <v>32</v>
      </c>
      <c r="R2813" t="s">
        <v>25</v>
      </c>
      <c r="S2813" t="s">
        <v>60</v>
      </c>
      <c r="T2813" t="s">
        <v>654</v>
      </c>
      <c r="U2813" t="s">
        <v>38</v>
      </c>
      <c r="V2813">
        <v>0.4</v>
      </c>
      <c r="W2813">
        <v>40769</v>
      </c>
    </row>
    <row r="2814" spans="1:23" x14ac:dyDescent="0.25">
      <c r="A2814">
        <v>56807</v>
      </c>
      <c r="B2814" s="3">
        <v>39924</v>
      </c>
      <c r="C2814" s="4">
        <f t="shared" si="129"/>
        <v>2009</v>
      </c>
      <c r="D2814" s="3" t="str">
        <f t="shared" si="130"/>
        <v>Apr</v>
      </c>
      <c r="E2814" s="3" t="str">
        <f t="shared" si="131"/>
        <v>Q1</v>
      </c>
      <c r="F2814" t="s">
        <v>29</v>
      </c>
      <c r="G2814">
        <v>1</v>
      </c>
      <c r="H2814">
        <v>47.04</v>
      </c>
      <c r="I2814">
        <v>0.06</v>
      </c>
      <c r="J2814" t="s">
        <v>21</v>
      </c>
      <c r="K2814">
        <v>-24.63</v>
      </c>
      <c r="L2814">
        <v>42.98</v>
      </c>
      <c r="M2814">
        <v>4.62</v>
      </c>
      <c r="N2814" t="s">
        <v>1595</v>
      </c>
      <c r="O2814" t="s">
        <v>1105</v>
      </c>
      <c r="P2814" t="s">
        <v>1105</v>
      </c>
      <c r="Q2814" t="s">
        <v>32</v>
      </c>
      <c r="R2814" t="s">
        <v>25</v>
      </c>
      <c r="S2814" t="s">
        <v>33</v>
      </c>
      <c r="T2814" t="s">
        <v>839</v>
      </c>
      <c r="U2814" t="s">
        <v>38</v>
      </c>
      <c r="V2814">
        <v>0.56000000000000005</v>
      </c>
      <c r="W2814">
        <v>39926</v>
      </c>
    </row>
    <row r="2815" spans="1:23" x14ac:dyDescent="0.25">
      <c r="A2815">
        <v>56837</v>
      </c>
      <c r="B2815" s="3">
        <v>40526</v>
      </c>
      <c r="C2815" s="4">
        <f t="shared" si="129"/>
        <v>2010</v>
      </c>
      <c r="D2815" s="3" t="str">
        <f t="shared" si="130"/>
        <v>Dec</v>
      </c>
      <c r="E2815" s="3" t="str">
        <f t="shared" si="131"/>
        <v>Q3</v>
      </c>
      <c r="F2815" t="s">
        <v>20</v>
      </c>
      <c r="G2815">
        <v>10</v>
      </c>
      <c r="H2815">
        <v>965.46</v>
      </c>
      <c r="I2815">
        <v>0.03</v>
      </c>
      <c r="J2815" t="s">
        <v>30</v>
      </c>
      <c r="K2815">
        <v>-71.48</v>
      </c>
      <c r="L2815">
        <v>90.98</v>
      </c>
      <c r="M2815">
        <v>30</v>
      </c>
      <c r="N2815" t="s">
        <v>1701</v>
      </c>
      <c r="O2815" t="s">
        <v>1105</v>
      </c>
      <c r="P2815" t="s">
        <v>1105</v>
      </c>
      <c r="Q2815" t="s">
        <v>32</v>
      </c>
      <c r="R2815" t="s">
        <v>48</v>
      </c>
      <c r="S2815" t="s">
        <v>111</v>
      </c>
      <c r="T2815" t="s">
        <v>709</v>
      </c>
      <c r="U2815" t="s">
        <v>35</v>
      </c>
      <c r="V2815">
        <v>0.61</v>
      </c>
      <c r="W2815">
        <v>40530</v>
      </c>
    </row>
    <row r="2816" spans="1:23" x14ac:dyDescent="0.25">
      <c r="A2816">
        <v>56995</v>
      </c>
      <c r="B2816" s="3">
        <v>40101</v>
      </c>
      <c r="C2816" s="4">
        <f t="shared" si="129"/>
        <v>2009</v>
      </c>
      <c r="D2816" s="3" t="str">
        <f t="shared" si="130"/>
        <v>Oct</v>
      </c>
      <c r="E2816" s="3" t="str">
        <f t="shared" si="131"/>
        <v>Q3</v>
      </c>
      <c r="F2816" t="s">
        <v>62</v>
      </c>
      <c r="G2816">
        <v>27</v>
      </c>
      <c r="H2816">
        <v>157.57</v>
      </c>
      <c r="I2816">
        <v>0.08</v>
      </c>
      <c r="J2816" t="s">
        <v>55</v>
      </c>
      <c r="K2816">
        <v>-57.062999999999995</v>
      </c>
      <c r="L2816">
        <v>5.74</v>
      </c>
      <c r="M2816">
        <v>5.01</v>
      </c>
      <c r="N2816" t="s">
        <v>814</v>
      </c>
      <c r="O2816" t="s">
        <v>1105</v>
      </c>
      <c r="P2816" t="s">
        <v>1105</v>
      </c>
      <c r="Q2816" t="s">
        <v>40</v>
      </c>
      <c r="R2816" t="s">
        <v>25</v>
      </c>
      <c r="S2816" t="s">
        <v>36</v>
      </c>
      <c r="T2816" t="s">
        <v>360</v>
      </c>
      <c r="U2816" t="s">
        <v>38</v>
      </c>
      <c r="V2816">
        <v>0.39</v>
      </c>
      <c r="W2816">
        <v>40103</v>
      </c>
    </row>
    <row r="2817" spans="1:23" x14ac:dyDescent="0.25">
      <c r="A2817">
        <v>57091</v>
      </c>
      <c r="B2817" s="3">
        <v>40847</v>
      </c>
      <c r="C2817" s="4">
        <f t="shared" si="129"/>
        <v>2011</v>
      </c>
      <c r="D2817" s="3" t="str">
        <f t="shared" si="130"/>
        <v>Oct</v>
      </c>
      <c r="E2817" s="3" t="str">
        <f t="shared" si="131"/>
        <v>Q3</v>
      </c>
      <c r="F2817" t="s">
        <v>62</v>
      </c>
      <c r="G2817">
        <v>6</v>
      </c>
      <c r="H2817">
        <v>14.85</v>
      </c>
      <c r="I2817">
        <v>0.05</v>
      </c>
      <c r="J2817" t="s">
        <v>55</v>
      </c>
      <c r="K2817">
        <v>-2.79</v>
      </c>
      <c r="L2817">
        <v>1.68</v>
      </c>
      <c r="M2817">
        <v>1.02</v>
      </c>
      <c r="N2817" t="s">
        <v>1712</v>
      </c>
      <c r="O2817" t="s">
        <v>1105</v>
      </c>
      <c r="P2817" t="s">
        <v>1105</v>
      </c>
      <c r="Q2817" t="s">
        <v>59</v>
      </c>
      <c r="R2817" t="s">
        <v>25</v>
      </c>
      <c r="S2817" t="s">
        <v>65</v>
      </c>
      <c r="T2817" t="s">
        <v>1742</v>
      </c>
      <c r="U2817" t="s">
        <v>67</v>
      </c>
      <c r="V2817">
        <v>0.81</v>
      </c>
      <c r="W2817">
        <v>40848</v>
      </c>
    </row>
    <row r="2818" spans="1:23" x14ac:dyDescent="0.25">
      <c r="A2818">
        <v>57155</v>
      </c>
      <c r="B2818" s="3">
        <v>39981</v>
      </c>
      <c r="C2818" s="4">
        <f t="shared" si="129"/>
        <v>2009</v>
      </c>
      <c r="D2818" s="3" t="str">
        <f t="shared" si="130"/>
        <v>Jun</v>
      </c>
      <c r="E2818" s="3" t="str">
        <f t="shared" si="131"/>
        <v>Q1</v>
      </c>
      <c r="F2818" t="s">
        <v>77</v>
      </c>
      <c r="G2818">
        <v>23</v>
      </c>
      <c r="H2818">
        <v>155.52000000000001</v>
      </c>
      <c r="I2818">
        <v>0.05</v>
      </c>
      <c r="J2818" t="s">
        <v>21</v>
      </c>
      <c r="K2818">
        <v>-133.72999999999999</v>
      </c>
      <c r="L2818">
        <v>6.48</v>
      </c>
      <c r="M2818">
        <v>9.68</v>
      </c>
      <c r="N2818" t="s">
        <v>1689</v>
      </c>
      <c r="O2818" t="s">
        <v>1105</v>
      </c>
      <c r="P2818" t="s">
        <v>1105</v>
      </c>
      <c r="Q2818" t="s">
        <v>32</v>
      </c>
      <c r="R2818" t="s">
        <v>25</v>
      </c>
      <c r="S2818" t="s">
        <v>60</v>
      </c>
      <c r="T2818" t="s">
        <v>755</v>
      </c>
      <c r="U2818" t="s">
        <v>38</v>
      </c>
      <c r="V2818">
        <v>0.36</v>
      </c>
      <c r="W2818">
        <v>39982</v>
      </c>
    </row>
    <row r="2819" spans="1:23" x14ac:dyDescent="0.25">
      <c r="A2819">
        <v>57185</v>
      </c>
      <c r="B2819" s="3">
        <v>40686</v>
      </c>
      <c r="C2819" s="4">
        <f t="shared" ref="C2819:C2882" si="132">YEAR(B2819)</f>
        <v>2011</v>
      </c>
      <c r="D2819" s="3" t="str">
        <f t="shared" ref="D2819:D2882" si="133">TEXT(B2819,"MMM")</f>
        <v>May</v>
      </c>
      <c r="E2819" s="3" t="str">
        <f t="shared" ref="E2819:E2882" si="134">IF(AND(MONTH(B2819)&gt;=4,MONTH(B2819)&lt;=6),"Q1",IF(AND(MONTH(B2819)&gt;=7,MONTH(B2819)&lt;=9),"Q2",IF(AND(MONTH(B2819)&gt;=10,MONTH(B2819)&lt;=12),"Q3",IF(AND(MONTH(B2819)&gt;=1,MONTH(B2819)&lt;=3),"Q4"))))</f>
        <v>Q1</v>
      </c>
      <c r="F2819" t="s">
        <v>62</v>
      </c>
      <c r="G2819">
        <v>28</v>
      </c>
      <c r="H2819">
        <v>1360.82</v>
      </c>
      <c r="I2819">
        <v>0.06</v>
      </c>
      <c r="J2819" t="s">
        <v>21</v>
      </c>
      <c r="K2819">
        <v>385.03</v>
      </c>
      <c r="L2819">
        <v>49.34</v>
      </c>
      <c r="M2819">
        <v>10.25</v>
      </c>
      <c r="N2819" t="s">
        <v>1710</v>
      </c>
      <c r="O2819" t="s">
        <v>1105</v>
      </c>
      <c r="P2819" t="s">
        <v>1105</v>
      </c>
      <c r="Q2819" t="s">
        <v>40</v>
      </c>
      <c r="R2819" t="s">
        <v>48</v>
      </c>
      <c r="S2819" t="s">
        <v>49</v>
      </c>
      <c r="T2819" t="s">
        <v>1256</v>
      </c>
      <c r="U2819" t="s">
        <v>28</v>
      </c>
      <c r="V2819">
        <v>0.56999999999999995</v>
      </c>
      <c r="W2819">
        <v>40688</v>
      </c>
    </row>
    <row r="2820" spans="1:23" x14ac:dyDescent="0.25">
      <c r="A2820">
        <v>57409</v>
      </c>
      <c r="B2820" s="3">
        <v>40137</v>
      </c>
      <c r="C2820" s="4">
        <f t="shared" si="132"/>
        <v>2009</v>
      </c>
      <c r="D2820" s="3" t="str">
        <f t="shared" si="133"/>
        <v>Nov</v>
      </c>
      <c r="E2820" s="3" t="str">
        <f t="shared" si="134"/>
        <v>Q3</v>
      </c>
      <c r="F2820" t="s">
        <v>44</v>
      </c>
      <c r="G2820">
        <v>1</v>
      </c>
      <c r="H2820">
        <v>90.88</v>
      </c>
      <c r="I2820">
        <v>0.1</v>
      </c>
      <c r="J2820" t="s">
        <v>21</v>
      </c>
      <c r="K2820">
        <v>-259.63</v>
      </c>
      <c r="L2820">
        <v>100.98</v>
      </c>
      <c r="M2820">
        <v>7.18</v>
      </c>
      <c r="N2820" t="s">
        <v>998</v>
      </c>
      <c r="O2820" t="s">
        <v>1105</v>
      </c>
      <c r="P2820" t="s">
        <v>1105</v>
      </c>
      <c r="Q2820" t="s">
        <v>24</v>
      </c>
      <c r="R2820" t="s">
        <v>41</v>
      </c>
      <c r="S2820" t="s">
        <v>69</v>
      </c>
      <c r="T2820" t="s">
        <v>634</v>
      </c>
      <c r="U2820" t="s">
        <v>38</v>
      </c>
      <c r="V2820">
        <v>0.4</v>
      </c>
      <c r="W2820">
        <v>40138</v>
      </c>
    </row>
    <row r="2821" spans="1:23" x14ac:dyDescent="0.25">
      <c r="A2821">
        <v>57542</v>
      </c>
      <c r="B2821" s="3">
        <v>40047</v>
      </c>
      <c r="C2821" s="4">
        <f t="shared" si="132"/>
        <v>2009</v>
      </c>
      <c r="D2821" s="3" t="str">
        <f t="shared" si="133"/>
        <v>Aug</v>
      </c>
      <c r="E2821" s="3" t="str">
        <f t="shared" si="134"/>
        <v>Q2</v>
      </c>
      <c r="F2821" t="s">
        <v>29</v>
      </c>
      <c r="G2821">
        <v>23</v>
      </c>
      <c r="H2821">
        <v>1256.29</v>
      </c>
      <c r="I2821">
        <v>0.04</v>
      </c>
      <c r="J2821" t="s">
        <v>21</v>
      </c>
      <c r="K2821">
        <v>517.03</v>
      </c>
      <c r="L2821">
        <v>55.48</v>
      </c>
      <c r="M2821">
        <v>6.79</v>
      </c>
      <c r="N2821" t="s">
        <v>1694</v>
      </c>
      <c r="O2821" t="s">
        <v>1105</v>
      </c>
      <c r="P2821" t="s">
        <v>1105</v>
      </c>
      <c r="Q2821" t="s">
        <v>40</v>
      </c>
      <c r="R2821" t="s">
        <v>25</v>
      </c>
      <c r="S2821" t="s">
        <v>60</v>
      </c>
      <c r="T2821" t="s">
        <v>1050</v>
      </c>
      <c r="U2821" t="s">
        <v>38</v>
      </c>
      <c r="V2821">
        <v>0.37</v>
      </c>
      <c r="W2821">
        <v>40049</v>
      </c>
    </row>
    <row r="2822" spans="1:23" x14ac:dyDescent="0.25">
      <c r="A2822">
        <v>57639</v>
      </c>
      <c r="B2822" s="3">
        <v>40380</v>
      </c>
      <c r="C2822" s="4">
        <f t="shared" si="132"/>
        <v>2010</v>
      </c>
      <c r="D2822" s="3" t="str">
        <f t="shared" si="133"/>
        <v>Jul</v>
      </c>
      <c r="E2822" s="3" t="str">
        <f t="shared" si="134"/>
        <v>Q2</v>
      </c>
      <c r="F2822" t="s">
        <v>77</v>
      </c>
      <c r="G2822">
        <v>24</v>
      </c>
      <c r="H2822">
        <v>2239.52</v>
      </c>
      <c r="I2822">
        <v>0.04</v>
      </c>
      <c r="J2822" t="s">
        <v>21</v>
      </c>
      <c r="K2822">
        <v>330.5</v>
      </c>
      <c r="L2822">
        <v>95.46</v>
      </c>
      <c r="M2822">
        <v>18.13</v>
      </c>
      <c r="N2822" t="s">
        <v>998</v>
      </c>
      <c r="O2822" t="s">
        <v>1105</v>
      </c>
      <c r="P2822" t="s">
        <v>1105</v>
      </c>
      <c r="Q2822" t="s">
        <v>32</v>
      </c>
      <c r="R2822" t="s">
        <v>48</v>
      </c>
      <c r="S2822" t="s">
        <v>49</v>
      </c>
      <c r="T2822" t="s">
        <v>1559</v>
      </c>
      <c r="U2822" t="s">
        <v>28</v>
      </c>
      <c r="V2822">
        <v>0.56000000000000005</v>
      </c>
      <c r="W2822">
        <v>40380</v>
      </c>
    </row>
    <row r="2823" spans="1:23" x14ac:dyDescent="0.25">
      <c r="A2823">
        <v>57856</v>
      </c>
      <c r="B2823" s="3">
        <v>39856</v>
      </c>
      <c r="C2823" s="4">
        <f t="shared" si="132"/>
        <v>2009</v>
      </c>
      <c r="D2823" s="3" t="str">
        <f t="shared" si="133"/>
        <v>Feb</v>
      </c>
      <c r="E2823" s="3" t="str">
        <f t="shared" si="134"/>
        <v>Q4</v>
      </c>
      <c r="F2823" t="s">
        <v>62</v>
      </c>
      <c r="G2823">
        <v>17</v>
      </c>
      <c r="H2823">
        <v>127.45</v>
      </c>
      <c r="I2823">
        <v>0.06</v>
      </c>
      <c r="J2823" t="s">
        <v>21</v>
      </c>
      <c r="K2823">
        <v>-42.170500000000004</v>
      </c>
      <c r="L2823">
        <v>7.1</v>
      </c>
      <c r="M2823">
        <v>6.05</v>
      </c>
      <c r="N2823" t="s">
        <v>1712</v>
      </c>
      <c r="O2823" t="s">
        <v>1105</v>
      </c>
      <c r="P2823" t="s">
        <v>1105</v>
      </c>
      <c r="Q2823" t="s">
        <v>59</v>
      </c>
      <c r="R2823" t="s">
        <v>25</v>
      </c>
      <c r="S2823" t="s">
        <v>36</v>
      </c>
      <c r="T2823" t="s">
        <v>431</v>
      </c>
      <c r="U2823" t="s">
        <v>38</v>
      </c>
      <c r="V2823">
        <v>0.39</v>
      </c>
      <c r="W2823">
        <v>39857</v>
      </c>
    </row>
    <row r="2824" spans="1:23" x14ac:dyDescent="0.25">
      <c r="A2824">
        <v>58435</v>
      </c>
      <c r="B2824" s="3">
        <v>41036</v>
      </c>
      <c r="C2824" s="4">
        <f t="shared" si="132"/>
        <v>2012</v>
      </c>
      <c r="D2824" s="3" t="str">
        <f t="shared" si="133"/>
        <v>May</v>
      </c>
      <c r="E2824" s="3" t="str">
        <f t="shared" si="134"/>
        <v>Q1</v>
      </c>
      <c r="F2824" t="s">
        <v>20</v>
      </c>
      <c r="G2824">
        <v>11</v>
      </c>
      <c r="H2824">
        <v>273.44</v>
      </c>
      <c r="I2824">
        <v>0.01</v>
      </c>
      <c r="J2824" t="s">
        <v>21</v>
      </c>
      <c r="K2824">
        <v>-35.615499999999997</v>
      </c>
      <c r="L2824">
        <v>22.38</v>
      </c>
      <c r="M2824">
        <v>15.1</v>
      </c>
      <c r="N2824" t="s">
        <v>1690</v>
      </c>
      <c r="O2824" t="s">
        <v>1105</v>
      </c>
      <c r="P2824" t="s">
        <v>1105</v>
      </c>
      <c r="Q2824" t="s">
        <v>59</v>
      </c>
      <c r="R2824" t="s">
        <v>25</v>
      </c>
      <c r="S2824" t="s">
        <v>36</v>
      </c>
      <c r="T2824" t="s">
        <v>411</v>
      </c>
      <c r="U2824" t="s">
        <v>38</v>
      </c>
      <c r="V2824">
        <v>0.38</v>
      </c>
      <c r="W2824">
        <v>41038</v>
      </c>
    </row>
    <row r="2825" spans="1:23" x14ac:dyDescent="0.25">
      <c r="A2825">
        <v>59009</v>
      </c>
      <c r="B2825" s="3">
        <v>40865</v>
      </c>
      <c r="C2825" s="4">
        <f t="shared" si="132"/>
        <v>2011</v>
      </c>
      <c r="D2825" s="3" t="str">
        <f t="shared" si="133"/>
        <v>Nov</v>
      </c>
      <c r="E2825" s="3" t="str">
        <f t="shared" si="134"/>
        <v>Q3</v>
      </c>
      <c r="F2825" t="s">
        <v>77</v>
      </c>
      <c r="G2825">
        <v>19</v>
      </c>
      <c r="H2825">
        <v>614.91</v>
      </c>
      <c r="I2825">
        <v>0.02</v>
      </c>
      <c r="J2825" t="s">
        <v>55</v>
      </c>
      <c r="K2825">
        <v>-7.02</v>
      </c>
      <c r="L2825">
        <v>30.98</v>
      </c>
      <c r="M2825">
        <v>17.079999999999998</v>
      </c>
      <c r="N2825" t="s">
        <v>1697</v>
      </c>
      <c r="O2825" t="s">
        <v>1105</v>
      </c>
      <c r="P2825" t="s">
        <v>1105</v>
      </c>
      <c r="Q2825" t="s">
        <v>32</v>
      </c>
      <c r="R2825" t="s">
        <v>25</v>
      </c>
      <c r="S2825" t="s">
        <v>60</v>
      </c>
      <c r="T2825" t="s">
        <v>506</v>
      </c>
      <c r="U2825" t="s">
        <v>38</v>
      </c>
      <c r="V2825">
        <v>0.4</v>
      </c>
      <c r="W2825">
        <v>40867</v>
      </c>
    </row>
    <row r="2826" spans="1:23" x14ac:dyDescent="0.25">
      <c r="A2826">
        <v>59491</v>
      </c>
      <c r="B2826" s="3">
        <v>40992</v>
      </c>
      <c r="C2826" s="4">
        <f t="shared" si="132"/>
        <v>2012</v>
      </c>
      <c r="D2826" s="3" t="str">
        <f t="shared" si="133"/>
        <v>Mar</v>
      </c>
      <c r="E2826" s="3" t="str">
        <f t="shared" si="134"/>
        <v>Q4</v>
      </c>
      <c r="F2826" t="s">
        <v>29</v>
      </c>
      <c r="G2826">
        <v>31</v>
      </c>
      <c r="H2826">
        <v>12470.31</v>
      </c>
      <c r="I2826">
        <v>0.04</v>
      </c>
      <c r="J2826" t="s">
        <v>21</v>
      </c>
      <c r="K2826">
        <v>5528.5020000000004</v>
      </c>
      <c r="L2826">
        <v>387.99</v>
      </c>
      <c r="M2826">
        <v>19.989999999999998</v>
      </c>
      <c r="N2826" t="s">
        <v>1744</v>
      </c>
      <c r="O2826" t="s">
        <v>1105</v>
      </c>
      <c r="P2826" t="s">
        <v>1105</v>
      </c>
      <c r="Q2826" t="s">
        <v>59</v>
      </c>
      <c r="R2826" t="s">
        <v>25</v>
      </c>
      <c r="S2826" t="s">
        <v>36</v>
      </c>
      <c r="T2826" t="s">
        <v>363</v>
      </c>
      <c r="U2826" t="s">
        <v>38</v>
      </c>
      <c r="V2826">
        <v>0.38</v>
      </c>
      <c r="W2826">
        <v>40995</v>
      </c>
    </row>
    <row r="2827" spans="1:23" x14ac:dyDescent="0.25">
      <c r="A2827">
        <v>59554</v>
      </c>
      <c r="B2827" s="3">
        <v>40862</v>
      </c>
      <c r="C2827" s="4">
        <f t="shared" si="132"/>
        <v>2011</v>
      </c>
      <c r="D2827" s="3" t="str">
        <f t="shared" si="133"/>
        <v>Nov</v>
      </c>
      <c r="E2827" s="3" t="str">
        <f t="shared" si="134"/>
        <v>Q3</v>
      </c>
      <c r="F2827" t="s">
        <v>77</v>
      </c>
      <c r="G2827">
        <v>40</v>
      </c>
      <c r="H2827">
        <v>718.6</v>
      </c>
      <c r="I2827">
        <v>0.08</v>
      </c>
      <c r="J2827" t="s">
        <v>21</v>
      </c>
      <c r="K2827">
        <v>-81.489999999999995</v>
      </c>
      <c r="L2827">
        <v>17.98</v>
      </c>
      <c r="M2827">
        <v>4</v>
      </c>
      <c r="N2827" t="s">
        <v>1715</v>
      </c>
      <c r="O2827" t="s">
        <v>1105</v>
      </c>
      <c r="P2827" t="s">
        <v>1105</v>
      </c>
      <c r="Q2827" t="s">
        <v>32</v>
      </c>
      <c r="R2827" t="s">
        <v>41</v>
      </c>
      <c r="S2827" t="s">
        <v>69</v>
      </c>
      <c r="T2827" t="s">
        <v>833</v>
      </c>
      <c r="U2827" t="s">
        <v>38</v>
      </c>
      <c r="V2827">
        <v>0.79</v>
      </c>
      <c r="W2827">
        <v>40863</v>
      </c>
    </row>
    <row r="2828" spans="1:23" x14ac:dyDescent="0.25">
      <c r="A2828">
        <v>59559</v>
      </c>
      <c r="B2828" s="3">
        <v>40438</v>
      </c>
      <c r="C2828" s="4">
        <f t="shared" si="132"/>
        <v>2010</v>
      </c>
      <c r="D2828" s="3" t="str">
        <f t="shared" si="133"/>
        <v>Sep</v>
      </c>
      <c r="E2828" s="3" t="str">
        <f t="shared" si="134"/>
        <v>Q2</v>
      </c>
      <c r="F2828" t="s">
        <v>77</v>
      </c>
      <c r="G2828">
        <v>30</v>
      </c>
      <c r="H2828">
        <v>397.17</v>
      </c>
      <c r="I2828">
        <v>0.1</v>
      </c>
      <c r="J2828" t="s">
        <v>55</v>
      </c>
      <c r="K2828">
        <v>7.69</v>
      </c>
      <c r="L2828">
        <v>14.34</v>
      </c>
      <c r="M2828">
        <v>5</v>
      </c>
      <c r="N2828" t="s">
        <v>1744</v>
      </c>
      <c r="O2828" t="s">
        <v>1105</v>
      </c>
      <c r="P2828" t="s">
        <v>1105</v>
      </c>
      <c r="Q2828" t="s">
        <v>59</v>
      </c>
      <c r="R2828" t="s">
        <v>48</v>
      </c>
      <c r="S2828" t="s">
        <v>49</v>
      </c>
      <c r="T2828" t="s">
        <v>698</v>
      </c>
      <c r="U2828" t="s">
        <v>51</v>
      </c>
      <c r="V2828">
        <v>0.49</v>
      </c>
      <c r="W2828">
        <v>40438</v>
      </c>
    </row>
    <row r="2829" spans="1:23" x14ac:dyDescent="0.25">
      <c r="A2829">
        <v>59745</v>
      </c>
      <c r="B2829" s="3">
        <v>39922</v>
      </c>
      <c r="C2829" s="4">
        <f t="shared" si="132"/>
        <v>2009</v>
      </c>
      <c r="D2829" s="3" t="str">
        <f t="shared" si="133"/>
        <v>Apr</v>
      </c>
      <c r="E2829" s="3" t="str">
        <f t="shared" si="134"/>
        <v>Q1</v>
      </c>
      <c r="F2829" t="s">
        <v>44</v>
      </c>
      <c r="G2829">
        <v>36</v>
      </c>
      <c r="H2829">
        <v>18092.66</v>
      </c>
      <c r="I2829">
        <v>0.09</v>
      </c>
      <c r="J2829" t="s">
        <v>21</v>
      </c>
      <c r="K2829">
        <v>7917.7584999999999</v>
      </c>
      <c r="L2829">
        <v>525.98</v>
      </c>
      <c r="M2829">
        <v>19.989999999999998</v>
      </c>
      <c r="N2829" t="s">
        <v>1695</v>
      </c>
      <c r="O2829" t="s">
        <v>1105</v>
      </c>
      <c r="P2829" t="s">
        <v>1105</v>
      </c>
      <c r="Q2829" t="s">
        <v>32</v>
      </c>
      <c r="R2829" t="s">
        <v>25</v>
      </c>
      <c r="S2829" t="s">
        <v>36</v>
      </c>
      <c r="T2829" t="s">
        <v>1674</v>
      </c>
      <c r="U2829" t="s">
        <v>38</v>
      </c>
      <c r="V2829">
        <v>0.37</v>
      </c>
      <c r="W2829">
        <v>39924</v>
      </c>
    </row>
    <row r="2830" spans="1:23" x14ac:dyDescent="0.25">
      <c r="A2830">
        <v>59906</v>
      </c>
      <c r="B2830" s="3">
        <v>40318</v>
      </c>
      <c r="C2830" s="4">
        <f t="shared" si="132"/>
        <v>2010</v>
      </c>
      <c r="D2830" s="3" t="str">
        <f t="shared" si="133"/>
        <v>May</v>
      </c>
      <c r="E2830" s="3" t="str">
        <f t="shared" si="134"/>
        <v>Q1</v>
      </c>
      <c r="F2830" t="s">
        <v>29</v>
      </c>
      <c r="G2830">
        <v>32</v>
      </c>
      <c r="H2830">
        <v>284.92</v>
      </c>
      <c r="I2830">
        <v>0.03</v>
      </c>
      <c r="J2830" t="s">
        <v>21</v>
      </c>
      <c r="K2830">
        <v>81.290000000000006</v>
      </c>
      <c r="L2830">
        <v>9.11</v>
      </c>
      <c r="M2830">
        <v>2.15</v>
      </c>
      <c r="N2830" t="s">
        <v>1722</v>
      </c>
      <c r="O2830" t="s">
        <v>1105</v>
      </c>
      <c r="P2830" t="s">
        <v>1105</v>
      </c>
      <c r="Q2830" t="s">
        <v>59</v>
      </c>
      <c r="R2830" t="s">
        <v>25</v>
      </c>
      <c r="S2830" t="s">
        <v>60</v>
      </c>
      <c r="T2830" t="s">
        <v>1377</v>
      </c>
      <c r="U2830" t="s">
        <v>67</v>
      </c>
      <c r="V2830">
        <v>0.4</v>
      </c>
      <c r="W2830">
        <v>40320</v>
      </c>
    </row>
    <row r="2831" spans="1:23" x14ac:dyDescent="0.25">
      <c r="A2831">
        <v>454</v>
      </c>
      <c r="B2831" s="3">
        <v>40903</v>
      </c>
      <c r="C2831" s="4">
        <f t="shared" si="132"/>
        <v>2011</v>
      </c>
      <c r="D2831" s="3" t="str">
        <f t="shared" si="133"/>
        <v>Dec</v>
      </c>
      <c r="E2831" s="3" t="str">
        <f t="shared" si="134"/>
        <v>Q3</v>
      </c>
      <c r="F2831" t="s">
        <v>20</v>
      </c>
      <c r="G2831">
        <v>42</v>
      </c>
      <c r="H2831">
        <v>234.2</v>
      </c>
      <c r="I2831">
        <v>0.09</v>
      </c>
      <c r="J2831" t="s">
        <v>21</v>
      </c>
      <c r="K2831">
        <v>56.22</v>
      </c>
      <c r="L2831">
        <v>6.08</v>
      </c>
      <c r="M2831">
        <v>1.82</v>
      </c>
      <c r="N2831" t="s">
        <v>1745</v>
      </c>
      <c r="O2831" t="s">
        <v>1105</v>
      </c>
      <c r="P2831" t="s">
        <v>1105</v>
      </c>
      <c r="Q2831" t="s">
        <v>24</v>
      </c>
      <c r="R2831" t="s">
        <v>25</v>
      </c>
      <c r="S2831" t="s">
        <v>65</v>
      </c>
      <c r="T2831" t="s">
        <v>1307</v>
      </c>
      <c r="U2831" t="s">
        <v>67</v>
      </c>
      <c r="V2831">
        <v>0.35</v>
      </c>
      <c r="W2831">
        <v>40905</v>
      </c>
    </row>
    <row r="2832" spans="1:23" x14ac:dyDescent="0.25">
      <c r="A2832">
        <v>549</v>
      </c>
      <c r="B2832" s="3">
        <v>41102</v>
      </c>
      <c r="C2832" s="4">
        <f t="shared" si="132"/>
        <v>2012</v>
      </c>
      <c r="D2832" s="3" t="str">
        <f t="shared" si="133"/>
        <v>Jul</v>
      </c>
      <c r="E2832" s="3" t="str">
        <f t="shared" si="134"/>
        <v>Q2</v>
      </c>
      <c r="F2832" t="s">
        <v>77</v>
      </c>
      <c r="G2832">
        <v>13</v>
      </c>
      <c r="H2832">
        <v>70.239999999999995</v>
      </c>
      <c r="I2832">
        <v>0.03</v>
      </c>
      <c r="J2832" t="s">
        <v>21</v>
      </c>
      <c r="K2832">
        <v>-59.75</v>
      </c>
      <c r="L2832">
        <v>4.9800000000000004</v>
      </c>
      <c r="M2832">
        <v>7.44</v>
      </c>
      <c r="N2832" t="s">
        <v>1746</v>
      </c>
      <c r="O2832" t="s">
        <v>1105</v>
      </c>
      <c r="P2832" t="s">
        <v>1105</v>
      </c>
      <c r="Q2832" t="s">
        <v>32</v>
      </c>
      <c r="R2832" t="s">
        <v>25</v>
      </c>
      <c r="S2832" t="s">
        <v>60</v>
      </c>
      <c r="T2832" t="s">
        <v>1140</v>
      </c>
      <c r="U2832" t="s">
        <v>38</v>
      </c>
      <c r="V2832">
        <v>0.36</v>
      </c>
      <c r="W2832">
        <v>41103</v>
      </c>
    </row>
    <row r="2833" spans="1:23" x14ac:dyDescent="0.25">
      <c r="A2833">
        <v>999</v>
      </c>
      <c r="B2833" s="3">
        <v>40425</v>
      </c>
      <c r="C2833" s="4">
        <f t="shared" si="132"/>
        <v>2010</v>
      </c>
      <c r="D2833" s="3" t="str">
        <f t="shared" si="133"/>
        <v>Sep</v>
      </c>
      <c r="E2833" s="3" t="str">
        <f t="shared" si="134"/>
        <v>Q2</v>
      </c>
      <c r="F2833" t="s">
        <v>20</v>
      </c>
      <c r="G2833">
        <v>6</v>
      </c>
      <c r="H2833">
        <v>583.64</v>
      </c>
      <c r="I2833">
        <v>0.08</v>
      </c>
      <c r="J2833" t="s">
        <v>21</v>
      </c>
      <c r="K2833">
        <v>-179.5</v>
      </c>
      <c r="L2833">
        <v>95.43</v>
      </c>
      <c r="M2833">
        <v>19.989999999999998</v>
      </c>
      <c r="N2833" t="s">
        <v>1747</v>
      </c>
      <c r="O2833" t="s">
        <v>1105</v>
      </c>
      <c r="P2833" t="s">
        <v>1105</v>
      </c>
      <c r="Q2833" t="s">
        <v>59</v>
      </c>
      <c r="R2833" t="s">
        <v>25</v>
      </c>
      <c r="S2833" t="s">
        <v>26</v>
      </c>
      <c r="T2833" t="s">
        <v>374</v>
      </c>
      <c r="U2833" t="s">
        <v>38</v>
      </c>
      <c r="V2833">
        <v>0.79</v>
      </c>
      <c r="W2833">
        <v>40432</v>
      </c>
    </row>
    <row r="2834" spans="1:23" x14ac:dyDescent="0.25">
      <c r="A2834">
        <v>1286</v>
      </c>
      <c r="B2834" s="3">
        <v>40311</v>
      </c>
      <c r="C2834" s="4">
        <f t="shared" si="132"/>
        <v>2010</v>
      </c>
      <c r="D2834" s="3" t="str">
        <f t="shared" si="133"/>
        <v>May</v>
      </c>
      <c r="E2834" s="3" t="str">
        <f t="shared" si="134"/>
        <v>Q1</v>
      </c>
      <c r="F2834" t="s">
        <v>44</v>
      </c>
      <c r="G2834">
        <v>46</v>
      </c>
      <c r="H2834">
        <v>234.37</v>
      </c>
      <c r="I2834">
        <v>0.05</v>
      </c>
      <c r="J2834" t="s">
        <v>21</v>
      </c>
      <c r="K2834">
        <v>-144.6815</v>
      </c>
      <c r="L2834">
        <v>5.18</v>
      </c>
      <c r="M2834">
        <v>5.74</v>
      </c>
      <c r="N2834" t="s">
        <v>1360</v>
      </c>
      <c r="O2834" t="s">
        <v>1105</v>
      </c>
      <c r="P2834" t="s">
        <v>1105</v>
      </c>
      <c r="Q2834" t="s">
        <v>59</v>
      </c>
      <c r="R2834" t="s">
        <v>25</v>
      </c>
      <c r="S2834" t="s">
        <v>36</v>
      </c>
      <c r="T2834" t="s">
        <v>598</v>
      </c>
      <c r="U2834" t="s">
        <v>38</v>
      </c>
      <c r="V2834">
        <v>0.36</v>
      </c>
      <c r="W2834">
        <v>40312</v>
      </c>
    </row>
    <row r="2835" spans="1:23" x14ac:dyDescent="0.25">
      <c r="A2835">
        <v>1831</v>
      </c>
      <c r="B2835" s="3">
        <v>40513</v>
      </c>
      <c r="C2835" s="4">
        <f t="shared" si="132"/>
        <v>2010</v>
      </c>
      <c r="D2835" s="3" t="str">
        <f t="shared" si="133"/>
        <v>Dec</v>
      </c>
      <c r="E2835" s="3" t="str">
        <f t="shared" si="134"/>
        <v>Q3</v>
      </c>
      <c r="F2835" t="s">
        <v>77</v>
      </c>
      <c r="G2835">
        <v>33</v>
      </c>
      <c r="H2835">
        <v>12586.19</v>
      </c>
      <c r="I2835">
        <v>0</v>
      </c>
      <c r="J2835" t="s">
        <v>30</v>
      </c>
      <c r="K2835">
        <v>619.71</v>
      </c>
      <c r="L2835">
        <v>370.98</v>
      </c>
      <c r="M2835">
        <v>99</v>
      </c>
      <c r="N2835" t="s">
        <v>1746</v>
      </c>
      <c r="O2835" t="s">
        <v>1105</v>
      </c>
      <c r="P2835" t="s">
        <v>1105</v>
      </c>
      <c r="Q2835" t="s">
        <v>59</v>
      </c>
      <c r="R2835" t="s">
        <v>25</v>
      </c>
      <c r="S2835" t="s">
        <v>26</v>
      </c>
      <c r="T2835" t="s">
        <v>339</v>
      </c>
      <c r="U2835" t="s">
        <v>35</v>
      </c>
      <c r="V2835">
        <v>0.65</v>
      </c>
      <c r="W2835">
        <v>40514</v>
      </c>
    </row>
    <row r="2836" spans="1:23" x14ac:dyDescent="0.25">
      <c r="A2836">
        <v>1892</v>
      </c>
      <c r="B2836" s="3">
        <v>39897</v>
      </c>
      <c r="C2836" s="4">
        <f t="shared" si="132"/>
        <v>2009</v>
      </c>
      <c r="D2836" s="3" t="str">
        <f t="shared" si="133"/>
        <v>Mar</v>
      </c>
      <c r="E2836" s="3" t="str">
        <f t="shared" si="134"/>
        <v>Q4</v>
      </c>
      <c r="F2836" t="s">
        <v>20</v>
      </c>
      <c r="G2836">
        <v>47</v>
      </c>
      <c r="H2836">
        <v>193.63</v>
      </c>
      <c r="I2836">
        <v>0.05</v>
      </c>
      <c r="J2836" t="s">
        <v>21</v>
      </c>
      <c r="K2836">
        <v>-152.52449999999999</v>
      </c>
      <c r="L2836">
        <v>3.98</v>
      </c>
      <c r="M2836">
        <v>5.26</v>
      </c>
      <c r="N2836" t="s">
        <v>1748</v>
      </c>
      <c r="O2836" t="s">
        <v>1105</v>
      </c>
      <c r="P2836" t="s">
        <v>1105</v>
      </c>
      <c r="Q2836" t="s">
        <v>24</v>
      </c>
      <c r="R2836" t="s">
        <v>25</v>
      </c>
      <c r="S2836" t="s">
        <v>36</v>
      </c>
      <c r="T2836" t="s">
        <v>1323</v>
      </c>
      <c r="U2836" t="s">
        <v>38</v>
      </c>
      <c r="V2836">
        <v>0.38</v>
      </c>
      <c r="W2836">
        <v>39901</v>
      </c>
    </row>
    <row r="2837" spans="1:23" x14ac:dyDescent="0.25">
      <c r="A2837">
        <v>1991</v>
      </c>
      <c r="B2837" s="3">
        <v>41158</v>
      </c>
      <c r="C2837" s="4">
        <f t="shared" si="132"/>
        <v>2012</v>
      </c>
      <c r="D2837" s="3" t="str">
        <f t="shared" si="133"/>
        <v>Sep</v>
      </c>
      <c r="E2837" s="3" t="str">
        <f t="shared" si="134"/>
        <v>Q2</v>
      </c>
      <c r="F2837" t="s">
        <v>44</v>
      </c>
      <c r="G2837">
        <v>27</v>
      </c>
      <c r="H2837">
        <v>3491.06</v>
      </c>
      <c r="I2837">
        <v>0.09</v>
      </c>
      <c r="J2837" t="s">
        <v>21</v>
      </c>
      <c r="K2837">
        <v>921.7</v>
      </c>
      <c r="L2837">
        <v>136.97999999999999</v>
      </c>
      <c r="M2837">
        <v>24.49</v>
      </c>
      <c r="N2837" t="s">
        <v>1438</v>
      </c>
      <c r="O2837" t="s">
        <v>1105</v>
      </c>
      <c r="P2837" t="s">
        <v>1105</v>
      </c>
      <c r="Q2837" t="s">
        <v>40</v>
      </c>
      <c r="R2837" t="s">
        <v>48</v>
      </c>
      <c r="S2837" t="s">
        <v>49</v>
      </c>
      <c r="T2837" t="s">
        <v>475</v>
      </c>
      <c r="U2837" t="s">
        <v>28</v>
      </c>
      <c r="V2837">
        <v>0.59</v>
      </c>
      <c r="W2837">
        <v>41158</v>
      </c>
    </row>
    <row r="2838" spans="1:23" x14ac:dyDescent="0.25">
      <c r="A2838">
        <v>4610</v>
      </c>
      <c r="B2838" s="3">
        <v>40346</v>
      </c>
      <c r="C2838" s="4">
        <f t="shared" si="132"/>
        <v>2010</v>
      </c>
      <c r="D2838" s="3" t="str">
        <f t="shared" si="133"/>
        <v>Jun</v>
      </c>
      <c r="E2838" s="3" t="str">
        <f t="shared" si="134"/>
        <v>Q1</v>
      </c>
      <c r="F2838" t="s">
        <v>20</v>
      </c>
      <c r="G2838">
        <v>8</v>
      </c>
      <c r="H2838">
        <v>66.88</v>
      </c>
      <c r="I2838">
        <v>0.09</v>
      </c>
      <c r="J2838" t="s">
        <v>21</v>
      </c>
      <c r="K2838">
        <v>-17.010000000000002</v>
      </c>
      <c r="L2838">
        <v>8.33</v>
      </c>
      <c r="M2838">
        <v>1.99</v>
      </c>
      <c r="N2838" t="s">
        <v>1727</v>
      </c>
      <c r="O2838" t="s">
        <v>1105</v>
      </c>
      <c r="P2838" t="s">
        <v>1105</v>
      </c>
      <c r="Q2838" t="s">
        <v>24</v>
      </c>
      <c r="R2838" t="s">
        <v>41</v>
      </c>
      <c r="S2838" t="s">
        <v>69</v>
      </c>
      <c r="T2838" t="s">
        <v>321</v>
      </c>
      <c r="U2838" t="s">
        <v>51</v>
      </c>
      <c r="V2838">
        <v>0.52</v>
      </c>
      <c r="W2838">
        <v>40348</v>
      </c>
    </row>
    <row r="2839" spans="1:23" x14ac:dyDescent="0.25">
      <c r="A2839">
        <v>5697</v>
      </c>
      <c r="B2839" s="3">
        <v>41186</v>
      </c>
      <c r="C2839" s="4">
        <f t="shared" si="132"/>
        <v>2012</v>
      </c>
      <c r="D2839" s="3" t="str">
        <f t="shared" si="133"/>
        <v>Oct</v>
      </c>
      <c r="E2839" s="3" t="str">
        <f t="shared" si="134"/>
        <v>Q3</v>
      </c>
      <c r="F2839" t="s">
        <v>77</v>
      </c>
      <c r="G2839">
        <v>31</v>
      </c>
      <c r="H2839">
        <v>371.68</v>
      </c>
      <c r="I2839">
        <v>0.03</v>
      </c>
      <c r="J2839" t="s">
        <v>21</v>
      </c>
      <c r="K2839">
        <v>-13.32</v>
      </c>
      <c r="L2839">
        <v>11.29</v>
      </c>
      <c r="M2839">
        <v>5.03</v>
      </c>
      <c r="N2839" t="s">
        <v>1747</v>
      </c>
      <c r="O2839" t="s">
        <v>1105</v>
      </c>
      <c r="P2839" t="s">
        <v>1105</v>
      </c>
      <c r="Q2839" t="s">
        <v>59</v>
      </c>
      <c r="R2839" t="s">
        <v>25</v>
      </c>
      <c r="S2839" t="s">
        <v>26</v>
      </c>
      <c r="T2839" t="s">
        <v>606</v>
      </c>
      <c r="U2839" t="s">
        <v>38</v>
      </c>
      <c r="V2839">
        <v>0.59</v>
      </c>
      <c r="W2839">
        <v>41188</v>
      </c>
    </row>
    <row r="2840" spans="1:23" x14ac:dyDescent="0.25">
      <c r="A2840">
        <v>5986</v>
      </c>
      <c r="B2840" s="3">
        <v>41020</v>
      </c>
      <c r="C2840" s="4">
        <f t="shared" si="132"/>
        <v>2012</v>
      </c>
      <c r="D2840" s="3" t="str">
        <f t="shared" si="133"/>
        <v>Apr</v>
      </c>
      <c r="E2840" s="3" t="str">
        <f t="shared" si="134"/>
        <v>Q1</v>
      </c>
      <c r="F2840" t="s">
        <v>29</v>
      </c>
      <c r="G2840">
        <v>48</v>
      </c>
      <c r="H2840">
        <v>5556.18</v>
      </c>
      <c r="I2840">
        <v>0.08</v>
      </c>
      <c r="J2840" t="s">
        <v>21</v>
      </c>
      <c r="K2840">
        <v>1638.48</v>
      </c>
      <c r="L2840">
        <v>120.98</v>
      </c>
      <c r="M2840">
        <v>3.99</v>
      </c>
      <c r="N2840" t="s">
        <v>578</v>
      </c>
      <c r="O2840" t="s">
        <v>1105</v>
      </c>
      <c r="P2840" t="s">
        <v>1105</v>
      </c>
      <c r="Q2840" t="s">
        <v>24</v>
      </c>
      <c r="R2840" t="s">
        <v>25</v>
      </c>
      <c r="S2840" t="s">
        <v>33</v>
      </c>
      <c r="T2840" t="s">
        <v>1346</v>
      </c>
      <c r="U2840" t="s">
        <v>38</v>
      </c>
      <c r="V2840">
        <v>0.6</v>
      </c>
      <c r="W2840">
        <v>41020</v>
      </c>
    </row>
    <row r="2841" spans="1:23" x14ac:dyDescent="0.25">
      <c r="A2841">
        <v>6053</v>
      </c>
      <c r="B2841" s="3">
        <v>40523</v>
      </c>
      <c r="C2841" s="4">
        <f t="shared" si="132"/>
        <v>2010</v>
      </c>
      <c r="D2841" s="3" t="str">
        <f t="shared" si="133"/>
        <v>Dec</v>
      </c>
      <c r="E2841" s="3" t="str">
        <f t="shared" si="134"/>
        <v>Q3</v>
      </c>
      <c r="F2841" t="s">
        <v>62</v>
      </c>
      <c r="G2841">
        <v>4</v>
      </c>
      <c r="H2841">
        <v>16.079999999999998</v>
      </c>
      <c r="I2841">
        <v>0.04</v>
      </c>
      <c r="J2841" t="s">
        <v>21</v>
      </c>
      <c r="K2841">
        <v>-3.7489999999999997</v>
      </c>
      <c r="L2841">
        <v>3.8</v>
      </c>
      <c r="M2841">
        <v>1.49</v>
      </c>
      <c r="N2841" t="s">
        <v>1749</v>
      </c>
      <c r="O2841" t="s">
        <v>1105</v>
      </c>
      <c r="P2841" t="s">
        <v>1105</v>
      </c>
      <c r="Q2841" t="s">
        <v>40</v>
      </c>
      <c r="R2841" t="s">
        <v>25</v>
      </c>
      <c r="S2841" t="s">
        <v>36</v>
      </c>
      <c r="T2841" t="s">
        <v>266</v>
      </c>
      <c r="U2841" t="s">
        <v>38</v>
      </c>
      <c r="V2841">
        <v>0.38</v>
      </c>
      <c r="W2841">
        <v>40525</v>
      </c>
    </row>
    <row r="2842" spans="1:23" x14ac:dyDescent="0.25">
      <c r="A2842">
        <v>6432</v>
      </c>
      <c r="B2842" s="3">
        <v>40857</v>
      </c>
      <c r="C2842" s="4">
        <f t="shared" si="132"/>
        <v>2011</v>
      </c>
      <c r="D2842" s="3" t="str">
        <f t="shared" si="133"/>
        <v>Nov</v>
      </c>
      <c r="E2842" s="3" t="str">
        <f t="shared" si="134"/>
        <v>Q3</v>
      </c>
      <c r="F2842" t="s">
        <v>77</v>
      </c>
      <c r="G2842">
        <v>30</v>
      </c>
      <c r="H2842">
        <v>311.08</v>
      </c>
      <c r="I2842">
        <v>0.08</v>
      </c>
      <c r="J2842" t="s">
        <v>21</v>
      </c>
      <c r="K2842">
        <v>-38.450000000000003</v>
      </c>
      <c r="L2842">
        <v>10.89</v>
      </c>
      <c r="M2842">
        <v>4.5</v>
      </c>
      <c r="N2842" t="s">
        <v>1360</v>
      </c>
      <c r="O2842" t="s">
        <v>1105</v>
      </c>
      <c r="P2842" t="s">
        <v>1105</v>
      </c>
      <c r="Q2842" t="s">
        <v>40</v>
      </c>
      <c r="R2842" t="s">
        <v>25</v>
      </c>
      <c r="S2842" t="s">
        <v>33</v>
      </c>
      <c r="T2842" t="s">
        <v>342</v>
      </c>
      <c r="U2842" t="s">
        <v>38</v>
      </c>
      <c r="V2842">
        <v>0.59</v>
      </c>
      <c r="W2842">
        <v>40859</v>
      </c>
    </row>
    <row r="2843" spans="1:23" x14ac:dyDescent="0.25">
      <c r="A2843">
        <v>6502</v>
      </c>
      <c r="B2843" s="3">
        <v>40775</v>
      </c>
      <c r="C2843" s="4">
        <f t="shared" si="132"/>
        <v>2011</v>
      </c>
      <c r="D2843" s="3" t="str">
        <f t="shared" si="133"/>
        <v>Aug</v>
      </c>
      <c r="E2843" s="3" t="str">
        <f t="shared" si="134"/>
        <v>Q2</v>
      </c>
      <c r="F2843" t="s">
        <v>62</v>
      </c>
      <c r="G2843">
        <v>16</v>
      </c>
      <c r="H2843">
        <v>116.11</v>
      </c>
      <c r="I2843">
        <v>0.1</v>
      </c>
      <c r="J2843" t="s">
        <v>55</v>
      </c>
      <c r="K2843">
        <v>-36.46</v>
      </c>
      <c r="L2843">
        <v>7.64</v>
      </c>
      <c r="M2843">
        <v>5.83</v>
      </c>
      <c r="N2843" t="s">
        <v>1747</v>
      </c>
      <c r="O2843" t="s">
        <v>1105</v>
      </c>
      <c r="P2843" t="s">
        <v>1105</v>
      </c>
      <c r="Q2843" t="s">
        <v>59</v>
      </c>
      <c r="R2843" t="s">
        <v>25</v>
      </c>
      <c r="S2843" t="s">
        <v>60</v>
      </c>
      <c r="T2843" t="s">
        <v>368</v>
      </c>
      <c r="U2843" t="s">
        <v>67</v>
      </c>
      <c r="V2843">
        <v>0.36</v>
      </c>
      <c r="W2843">
        <v>40775</v>
      </c>
    </row>
    <row r="2844" spans="1:23" x14ac:dyDescent="0.25">
      <c r="A2844">
        <v>6656</v>
      </c>
      <c r="B2844" s="3">
        <v>39948</v>
      </c>
      <c r="C2844" s="4">
        <f t="shared" si="132"/>
        <v>2009</v>
      </c>
      <c r="D2844" s="3" t="str">
        <f t="shared" si="133"/>
        <v>May</v>
      </c>
      <c r="E2844" s="3" t="str">
        <f t="shared" si="134"/>
        <v>Q1</v>
      </c>
      <c r="F2844" t="s">
        <v>77</v>
      </c>
      <c r="G2844">
        <v>45</v>
      </c>
      <c r="H2844">
        <v>1802</v>
      </c>
      <c r="I2844">
        <v>0.02</v>
      </c>
      <c r="J2844" t="s">
        <v>21</v>
      </c>
      <c r="K2844">
        <v>508.96299999999997</v>
      </c>
      <c r="L2844">
        <v>39.06</v>
      </c>
      <c r="M2844">
        <v>10.55</v>
      </c>
      <c r="N2844" t="s">
        <v>806</v>
      </c>
      <c r="O2844" t="s">
        <v>1105</v>
      </c>
      <c r="P2844" t="s">
        <v>1105</v>
      </c>
      <c r="Q2844" t="s">
        <v>24</v>
      </c>
      <c r="R2844" t="s">
        <v>25</v>
      </c>
      <c r="S2844" t="s">
        <v>36</v>
      </c>
      <c r="T2844" t="s">
        <v>749</v>
      </c>
      <c r="U2844" t="s">
        <v>38</v>
      </c>
      <c r="V2844">
        <v>0.37</v>
      </c>
      <c r="W2844">
        <v>39948</v>
      </c>
    </row>
    <row r="2845" spans="1:23" x14ac:dyDescent="0.25">
      <c r="A2845">
        <v>7072</v>
      </c>
      <c r="B2845" s="3">
        <v>40943</v>
      </c>
      <c r="C2845" s="4">
        <f t="shared" si="132"/>
        <v>2012</v>
      </c>
      <c r="D2845" s="3" t="str">
        <f t="shared" si="133"/>
        <v>Feb</v>
      </c>
      <c r="E2845" s="3" t="str">
        <f t="shared" si="134"/>
        <v>Q4</v>
      </c>
      <c r="F2845" t="s">
        <v>77</v>
      </c>
      <c r="G2845">
        <v>29</v>
      </c>
      <c r="H2845">
        <v>258.61</v>
      </c>
      <c r="I2845">
        <v>7.0000000000000007E-2</v>
      </c>
      <c r="J2845" t="s">
        <v>21</v>
      </c>
      <c r="K2845">
        <v>-15.962</v>
      </c>
      <c r="L2845">
        <v>8.85</v>
      </c>
      <c r="M2845">
        <v>5.6</v>
      </c>
      <c r="N2845" t="s">
        <v>1749</v>
      </c>
      <c r="O2845" t="s">
        <v>1105</v>
      </c>
      <c r="P2845" t="s">
        <v>1105</v>
      </c>
      <c r="Q2845" t="s">
        <v>40</v>
      </c>
      <c r="R2845" t="s">
        <v>25</v>
      </c>
      <c r="S2845" t="s">
        <v>36</v>
      </c>
      <c r="T2845" t="s">
        <v>295</v>
      </c>
      <c r="U2845" t="s">
        <v>38</v>
      </c>
      <c r="V2845">
        <v>0.36</v>
      </c>
      <c r="W2845">
        <v>40943</v>
      </c>
    </row>
    <row r="2846" spans="1:23" x14ac:dyDescent="0.25">
      <c r="A2846">
        <v>7429</v>
      </c>
      <c r="B2846" s="3">
        <v>40324</v>
      </c>
      <c r="C2846" s="4">
        <f t="shared" si="132"/>
        <v>2010</v>
      </c>
      <c r="D2846" s="3" t="str">
        <f t="shared" si="133"/>
        <v>May</v>
      </c>
      <c r="E2846" s="3" t="str">
        <f t="shared" si="134"/>
        <v>Q1</v>
      </c>
      <c r="F2846" t="s">
        <v>44</v>
      </c>
      <c r="G2846">
        <v>33</v>
      </c>
      <c r="H2846">
        <v>1379.34</v>
      </c>
      <c r="I2846">
        <v>0.04</v>
      </c>
      <c r="J2846" t="s">
        <v>21</v>
      </c>
      <c r="K2846">
        <v>-470.85</v>
      </c>
      <c r="L2846">
        <v>40.479999999999997</v>
      </c>
      <c r="M2846">
        <v>19.989999999999998</v>
      </c>
      <c r="N2846" t="s">
        <v>1750</v>
      </c>
      <c r="O2846" t="s">
        <v>1105</v>
      </c>
      <c r="P2846" t="s">
        <v>1105</v>
      </c>
      <c r="Q2846" t="s">
        <v>59</v>
      </c>
      <c r="R2846" t="s">
        <v>41</v>
      </c>
      <c r="S2846" t="s">
        <v>69</v>
      </c>
      <c r="T2846" t="s">
        <v>543</v>
      </c>
      <c r="U2846" t="s">
        <v>38</v>
      </c>
      <c r="V2846">
        <v>0.77</v>
      </c>
      <c r="W2846">
        <v>40325</v>
      </c>
    </row>
    <row r="2847" spans="1:23" x14ac:dyDescent="0.25">
      <c r="A2847">
        <v>7910</v>
      </c>
      <c r="B2847" s="3">
        <v>40288</v>
      </c>
      <c r="C2847" s="4">
        <f t="shared" si="132"/>
        <v>2010</v>
      </c>
      <c r="D2847" s="3" t="str">
        <f t="shared" si="133"/>
        <v>Apr</v>
      </c>
      <c r="E2847" s="3" t="str">
        <f t="shared" si="134"/>
        <v>Q1</v>
      </c>
      <c r="F2847" t="s">
        <v>77</v>
      </c>
      <c r="G2847">
        <v>41</v>
      </c>
      <c r="H2847">
        <v>1871.13</v>
      </c>
      <c r="I2847">
        <v>0.01</v>
      </c>
      <c r="J2847" t="s">
        <v>21</v>
      </c>
      <c r="K2847">
        <v>346.43</v>
      </c>
      <c r="L2847">
        <v>45.98</v>
      </c>
      <c r="M2847">
        <v>4.8</v>
      </c>
      <c r="N2847" t="s">
        <v>1751</v>
      </c>
      <c r="O2847" t="s">
        <v>1105</v>
      </c>
      <c r="P2847" t="s">
        <v>1105</v>
      </c>
      <c r="Q2847" t="s">
        <v>24</v>
      </c>
      <c r="R2847" t="s">
        <v>48</v>
      </c>
      <c r="S2847" t="s">
        <v>49</v>
      </c>
      <c r="T2847" t="s">
        <v>646</v>
      </c>
      <c r="U2847" t="s">
        <v>67</v>
      </c>
      <c r="V2847">
        <v>0.68</v>
      </c>
      <c r="W2847">
        <v>40291</v>
      </c>
    </row>
    <row r="2848" spans="1:23" x14ac:dyDescent="0.25">
      <c r="A2848">
        <v>8035</v>
      </c>
      <c r="B2848" s="3">
        <v>40969</v>
      </c>
      <c r="C2848" s="4">
        <f t="shared" si="132"/>
        <v>2012</v>
      </c>
      <c r="D2848" s="3" t="str">
        <f t="shared" si="133"/>
        <v>Mar</v>
      </c>
      <c r="E2848" s="3" t="str">
        <f t="shared" si="134"/>
        <v>Q4</v>
      </c>
      <c r="F2848" t="s">
        <v>62</v>
      </c>
      <c r="G2848">
        <v>7</v>
      </c>
      <c r="H2848">
        <v>104.38</v>
      </c>
      <c r="I2848">
        <v>7.0000000000000007E-2</v>
      </c>
      <c r="J2848" t="s">
        <v>21</v>
      </c>
      <c r="K2848">
        <v>-24.2</v>
      </c>
      <c r="L2848">
        <v>14.42</v>
      </c>
      <c r="M2848">
        <v>6.75</v>
      </c>
      <c r="N2848" t="s">
        <v>1752</v>
      </c>
      <c r="O2848" t="s">
        <v>1105</v>
      </c>
      <c r="P2848" t="s">
        <v>1105</v>
      </c>
      <c r="Q2848" t="s">
        <v>40</v>
      </c>
      <c r="R2848" t="s">
        <v>25</v>
      </c>
      <c r="S2848" t="s">
        <v>33</v>
      </c>
      <c r="T2848" t="s">
        <v>1023</v>
      </c>
      <c r="U2848" t="s">
        <v>47</v>
      </c>
      <c r="V2848">
        <v>0.52</v>
      </c>
      <c r="W2848">
        <v>40971</v>
      </c>
    </row>
    <row r="2849" spans="1:23" x14ac:dyDescent="0.25">
      <c r="A2849">
        <v>8961</v>
      </c>
      <c r="B2849" s="3">
        <v>40722</v>
      </c>
      <c r="C2849" s="4">
        <f t="shared" si="132"/>
        <v>2011</v>
      </c>
      <c r="D2849" s="3" t="str">
        <f t="shared" si="133"/>
        <v>Jun</v>
      </c>
      <c r="E2849" s="3" t="str">
        <f t="shared" si="134"/>
        <v>Q1</v>
      </c>
      <c r="F2849" t="s">
        <v>20</v>
      </c>
      <c r="G2849">
        <v>15</v>
      </c>
      <c r="H2849">
        <v>627.69000000000005</v>
      </c>
      <c r="I2849">
        <v>0</v>
      </c>
      <c r="J2849" t="s">
        <v>21</v>
      </c>
      <c r="K2849">
        <v>-12.02</v>
      </c>
      <c r="L2849">
        <v>39.979999999999997</v>
      </c>
      <c r="M2849">
        <v>4</v>
      </c>
      <c r="N2849" t="s">
        <v>1753</v>
      </c>
      <c r="O2849" t="s">
        <v>1105</v>
      </c>
      <c r="P2849" t="s">
        <v>1105</v>
      </c>
      <c r="Q2849" t="s">
        <v>24</v>
      </c>
      <c r="R2849" t="s">
        <v>41</v>
      </c>
      <c r="S2849" t="s">
        <v>69</v>
      </c>
      <c r="T2849" t="s">
        <v>892</v>
      </c>
      <c r="U2849" t="s">
        <v>38</v>
      </c>
      <c r="V2849">
        <v>0.7</v>
      </c>
      <c r="W2849">
        <v>40727</v>
      </c>
    </row>
    <row r="2850" spans="1:23" x14ac:dyDescent="0.25">
      <c r="A2850">
        <v>9606</v>
      </c>
      <c r="B2850" s="3">
        <v>40021</v>
      </c>
      <c r="C2850" s="4">
        <f t="shared" si="132"/>
        <v>2009</v>
      </c>
      <c r="D2850" s="3" t="str">
        <f t="shared" si="133"/>
        <v>Jul</v>
      </c>
      <c r="E2850" s="3" t="str">
        <f t="shared" si="134"/>
        <v>Q2</v>
      </c>
      <c r="F2850" t="s">
        <v>44</v>
      </c>
      <c r="G2850">
        <v>39</v>
      </c>
      <c r="H2850">
        <v>493.26</v>
      </c>
      <c r="I2850">
        <v>0.02</v>
      </c>
      <c r="J2850" t="s">
        <v>21</v>
      </c>
      <c r="K2850">
        <v>263.39999999999998</v>
      </c>
      <c r="L2850">
        <v>12.53</v>
      </c>
      <c r="M2850">
        <v>0.49</v>
      </c>
      <c r="N2850" t="s">
        <v>1745</v>
      </c>
      <c r="O2850" t="s">
        <v>1105</v>
      </c>
      <c r="P2850" t="s">
        <v>1105</v>
      </c>
      <c r="Q2850" t="s">
        <v>24</v>
      </c>
      <c r="R2850" t="s">
        <v>25</v>
      </c>
      <c r="S2850" t="s">
        <v>87</v>
      </c>
      <c r="T2850" t="s">
        <v>1754</v>
      </c>
      <c r="U2850" t="s">
        <v>38</v>
      </c>
      <c r="V2850">
        <v>0.38</v>
      </c>
      <c r="W2850">
        <v>40021</v>
      </c>
    </row>
    <row r="2851" spans="1:23" x14ac:dyDescent="0.25">
      <c r="A2851">
        <v>9857</v>
      </c>
      <c r="B2851" s="3">
        <v>40309</v>
      </c>
      <c r="C2851" s="4">
        <f t="shared" si="132"/>
        <v>2010</v>
      </c>
      <c r="D2851" s="3" t="str">
        <f t="shared" si="133"/>
        <v>May</v>
      </c>
      <c r="E2851" s="3" t="str">
        <f t="shared" si="134"/>
        <v>Q1</v>
      </c>
      <c r="F2851" t="s">
        <v>29</v>
      </c>
      <c r="G2851">
        <v>16</v>
      </c>
      <c r="H2851">
        <v>2366.1799999999998</v>
      </c>
      <c r="I2851">
        <v>0.1</v>
      </c>
      <c r="J2851" t="s">
        <v>21</v>
      </c>
      <c r="K2851">
        <v>703.8</v>
      </c>
      <c r="L2851">
        <v>162.93</v>
      </c>
      <c r="M2851">
        <v>19.989999999999998</v>
      </c>
      <c r="N2851" t="s">
        <v>1755</v>
      </c>
      <c r="O2851" t="s">
        <v>1105</v>
      </c>
      <c r="P2851" t="s">
        <v>1105</v>
      </c>
      <c r="Q2851" t="s">
        <v>59</v>
      </c>
      <c r="R2851" t="s">
        <v>25</v>
      </c>
      <c r="S2851" t="s">
        <v>75</v>
      </c>
      <c r="T2851" t="s">
        <v>445</v>
      </c>
      <c r="U2851" t="s">
        <v>38</v>
      </c>
      <c r="V2851">
        <v>0.39</v>
      </c>
      <c r="W2851">
        <v>40311</v>
      </c>
    </row>
    <row r="2852" spans="1:23" x14ac:dyDescent="0.25">
      <c r="A2852">
        <v>11233</v>
      </c>
      <c r="B2852" s="3">
        <v>40785</v>
      </c>
      <c r="C2852" s="4">
        <f t="shared" si="132"/>
        <v>2011</v>
      </c>
      <c r="D2852" s="3" t="str">
        <f t="shared" si="133"/>
        <v>Aug</v>
      </c>
      <c r="E2852" s="3" t="str">
        <f t="shared" si="134"/>
        <v>Q2</v>
      </c>
      <c r="F2852" t="s">
        <v>44</v>
      </c>
      <c r="G2852">
        <v>25</v>
      </c>
      <c r="H2852">
        <v>276.5</v>
      </c>
      <c r="I2852">
        <v>0.02</v>
      </c>
      <c r="J2852" t="s">
        <v>21</v>
      </c>
      <c r="K2852">
        <v>35.72</v>
      </c>
      <c r="L2852">
        <v>10.98</v>
      </c>
      <c r="M2852">
        <v>4.8</v>
      </c>
      <c r="N2852" t="s">
        <v>1756</v>
      </c>
      <c r="O2852" t="s">
        <v>1105</v>
      </c>
      <c r="P2852" t="s">
        <v>1105</v>
      </c>
      <c r="Q2852" t="s">
        <v>40</v>
      </c>
      <c r="R2852" t="s">
        <v>25</v>
      </c>
      <c r="S2852" t="s">
        <v>75</v>
      </c>
      <c r="T2852" t="s">
        <v>540</v>
      </c>
      <c r="U2852" t="s">
        <v>38</v>
      </c>
      <c r="V2852">
        <v>0.36</v>
      </c>
      <c r="W2852">
        <v>40787</v>
      </c>
    </row>
    <row r="2853" spans="1:23" x14ac:dyDescent="0.25">
      <c r="A2853">
        <v>11493</v>
      </c>
      <c r="B2853" s="3">
        <v>40836</v>
      </c>
      <c r="C2853" s="4">
        <f t="shared" si="132"/>
        <v>2011</v>
      </c>
      <c r="D2853" s="3" t="str">
        <f t="shared" si="133"/>
        <v>Oct</v>
      </c>
      <c r="E2853" s="3" t="str">
        <f t="shared" si="134"/>
        <v>Q3</v>
      </c>
      <c r="F2853" t="s">
        <v>77</v>
      </c>
      <c r="G2853">
        <v>16</v>
      </c>
      <c r="H2853">
        <v>111.9</v>
      </c>
      <c r="I2853">
        <v>0.01</v>
      </c>
      <c r="J2853" t="s">
        <v>21</v>
      </c>
      <c r="K2853">
        <v>38.03</v>
      </c>
      <c r="L2853">
        <v>6.47</v>
      </c>
      <c r="M2853">
        <v>1.22</v>
      </c>
      <c r="N2853" t="s">
        <v>806</v>
      </c>
      <c r="O2853" t="s">
        <v>1105</v>
      </c>
      <c r="P2853" t="s">
        <v>1105</v>
      </c>
      <c r="Q2853" t="s">
        <v>24</v>
      </c>
      <c r="R2853" t="s">
        <v>25</v>
      </c>
      <c r="S2853" t="s">
        <v>94</v>
      </c>
      <c r="T2853" t="s">
        <v>484</v>
      </c>
      <c r="U2853" t="s">
        <v>67</v>
      </c>
      <c r="V2853">
        <v>0.4</v>
      </c>
      <c r="W2853">
        <v>40838</v>
      </c>
    </row>
    <row r="2854" spans="1:23" x14ac:dyDescent="0.25">
      <c r="A2854">
        <v>11684</v>
      </c>
      <c r="B2854" s="3">
        <v>41117</v>
      </c>
      <c r="C2854" s="4">
        <f t="shared" si="132"/>
        <v>2012</v>
      </c>
      <c r="D2854" s="3" t="str">
        <f t="shared" si="133"/>
        <v>Jul</v>
      </c>
      <c r="E2854" s="3" t="str">
        <f t="shared" si="134"/>
        <v>Q2</v>
      </c>
      <c r="F2854" t="s">
        <v>29</v>
      </c>
      <c r="G2854">
        <v>8</v>
      </c>
      <c r="H2854">
        <v>1173.5</v>
      </c>
      <c r="I2854">
        <v>0</v>
      </c>
      <c r="J2854" t="s">
        <v>21</v>
      </c>
      <c r="K2854">
        <v>53.87</v>
      </c>
      <c r="L2854">
        <v>140.81</v>
      </c>
      <c r="M2854">
        <v>24.49</v>
      </c>
      <c r="N2854" t="s">
        <v>550</v>
      </c>
      <c r="O2854" t="s">
        <v>1105</v>
      </c>
      <c r="P2854" t="s">
        <v>1105</v>
      </c>
      <c r="Q2854" t="s">
        <v>32</v>
      </c>
      <c r="R2854" t="s">
        <v>48</v>
      </c>
      <c r="S2854" t="s">
        <v>111</v>
      </c>
      <c r="T2854" t="s">
        <v>311</v>
      </c>
      <c r="U2854" t="s">
        <v>28</v>
      </c>
      <c r="V2854">
        <v>0.56999999999999995</v>
      </c>
      <c r="W2854">
        <v>41119</v>
      </c>
    </row>
    <row r="2855" spans="1:23" x14ac:dyDescent="0.25">
      <c r="A2855">
        <v>11975</v>
      </c>
      <c r="B2855" s="3">
        <v>40646</v>
      </c>
      <c r="C2855" s="4">
        <f t="shared" si="132"/>
        <v>2011</v>
      </c>
      <c r="D2855" s="3" t="str">
        <f t="shared" si="133"/>
        <v>Apr</v>
      </c>
      <c r="E2855" s="3" t="str">
        <f t="shared" si="134"/>
        <v>Q1</v>
      </c>
      <c r="F2855" t="s">
        <v>77</v>
      </c>
      <c r="G2855">
        <v>43</v>
      </c>
      <c r="H2855">
        <v>210.66</v>
      </c>
      <c r="I2855">
        <v>0.08</v>
      </c>
      <c r="J2855" t="s">
        <v>21</v>
      </c>
      <c r="K2855">
        <v>-145.7165</v>
      </c>
      <c r="L2855">
        <v>5.18</v>
      </c>
      <c r="M2855">
        <v>5.74</v>
      </c>
      <c r="N2855" t="s">
        <v>1747</v>
      </c>
      <c r="O2855" t="s">
        <v>1105</v>
      </c>
      <c r="P2855" t="s">
        <v>1105</v>
      </c>
      <c r="Q2855" t="s">
        <v>59</v>
      </c>
      <c r="R2855" t="s">
        <v>25</v>
      </c>
      <c r="S2855" t="s">
        <v>36</v>
      </c>
      <c r="T2855" t="s">
        <v>598</v>
      </c>
      <c r="U2855" t="s">
        <v>38</v>
      </c>
      <c r="V2855">
        <v>0.36</v>
      </c>
      <c r="W2855">
        <v>40648</v>
      </c>
    </row>
    <row r="2856" spans="1:23" x14ac:dyDescent="0.25">
      <c r="A2856">
        <v>13537</v>
      </c>
      <c r="B2856" s="3">
        <v>40328</v>
      </c>
      <c r="C2856" s="4">
        <f t="shared" si="132"/>
        <v>2010</v>
      </c>
      <c r="D2856" s="3" t="str">
        <f t="shared" si="133"/>
        <v>May</v>
      </c>
      <c r="E2856" s="3" t="str">
        <f t="shared" si="134"/>
        <v>Q1</v>
      </c>
      <c r="F2856" t="s">
        <v>20</v>
      </c>
      <c r="G2856">
        <v>41</v>
      </c>
      <c r="H2856">
        <v>316.61</v>
      </c>
      <c r="I2856">
        <v>0.03</v>
      </c>
      <c r="J2856" t="s">
        <v>21</v>
      </c>
      <c r="K2856">
        <v>110.34</v>
      </c>
      <c r="L2856">
        <v>7.4</v>
      </c>
      <c r="M2856">
        <v>1.71</v>
      </c>
      <c r="N2856" t="s">
        <v>1360</v>
      </c>
      <c r="O2856" t="s">
        <v>1105</v>
      </c>
      <c r="P2856" t="s">
        <v>1105</v>
      </c>
      <c r="Q2856" t="s">
        <v>59</v>
      </c>
      <c r="R2856" t="s">
        <v>25</v>
      </c>
      <c r="S2856" t="s">
        <v>60</v>
      </c>
      <c r="T2856" t="s">
        <v>850</v>
      </c>
      <c r="U2856" t="s">
        <v>67</v>
      </c>
      <c r="V2856">
        <v>0.4</v>
      </c>
      <c r="W2856">
        <v>40330</v>
      </c>
    </row>
    <row r="2857" spans="1:23" x14ac:dyDescent="0.25">
      <c r="A2857">
        <v>13670</v>
      </c>
      <c r="B2857" s="3">
        <v>41052</v>
      </c>
      <c r="C2857" s="4">
        <f t="shared" si="132"/>
        <v>2012</v>
      </c>
      <c r="D2857" s="3" t="str">
        <f t="shared" si="133"/>
        <v>May</v>
      </c>
      <c r="E2857" s="3" t="str">
        <f t="shared" si="134"/>
        <v>Q1</v>
      </c>
      <c r="F2857" t="s">
        <v>77</v>
      </c>
      <c r="G2857">
        <v>27</v>
      </c>
      <c r="H2857">
        <v>116.37</v>
      </c>
      <c r="I2857">
        <v>0.04</v>
      </c>
      <c r="J2857" t="s">
        <v>55</v>
      </c>
      <c r="K2857">
        <v>57.63</v>
      </c>
      <c r="L2857">
        <v>3.69</v>
      </c>
      <c r="M2857">
        <v>0.5</v>
      </c>
      <c r="N2857" t="s">
        <v>1750</v>
      </c>
      <c r="O2857" t="s">
        <v>1105</v>
      </c>
      <c r="P2857" t="s">
        <v>1105</v>
      </c>
      <c r="Q2857" t="s">
        <v>59</v>
      </c>
      <c r="R2857" t="s">
        <v>25</v>
      </c>
      <c r="S2857" t="s">
        <v>87</v>
      </c>
      <c r="T2857" t="s">
        <v>1420</v>
      </c>
      <c r="U2857" t="s">
        <v>38</v>
      </c>
      <c r="V2857">
        <v>0.38</v>
      </c>
      <c r="W2857">
        <v>41055</v>
      </c>
    </row>
    <row r="2858" spans="1:23" x14ac:dyDescent="0.25">
      <c r="A2858">
        <v>13764</v>
      </c>
      <c r="B2858" s="3">
        <v>40737</v>
      </c>
      <c r="C2858" s="4">
        <f t="shared" si="132"/>
        <v>2011</v>
      </c>
      <c r="D2858" s="3" t="str">
        <f t="shared" si="133"/>
        <v>Jul</v>
      </c>
      <c r="E2858" s="3" t="str">
        <f t="shared" si="134"/>
        <v>Q2</v>
      </c>
      <c r="F2858" t="s">
        <v>62</v>
      </c>
      <c r="G2858">
        <v>31</v>
      </c>
      <c r="H2858">
        <v>123.93</v>
      </c>
      <c r="I2858">
        <v>0.1</v>
      </c>
      <c r="J2858" t="s">
        <v>21</v>
      </c>
      <c r="K2858">
        <v>11.93</v>
      </c>
      <c r="L2858">
        <v>4.28</v>
      </c>
      <c r="M2858">
        <v>0.94</v>
      </c>
      <c r="N2858" t="s">
        <v>1746</v>
      </c>
      <c r="O2858" t="s">
        <v>1105</v>
      </c>
      <c r="P2858" t="s">
        <v>1105</v>
      </c>
      <c r="Q2858" t="s">
        <v>59</v>
      </c>
      <c r="R2858" t="s">
        <v>25</v>
      </c>
      <c r="S2858" t="s">
        <v>94</v>
      </c>
      <c r="T2858" t="s">
        <v>533</v>
      </c>
      <c r="U2858" t="s">
        <v>67</v>
      </c>
      <c r="V2858">
        <v>0.56000000000000005</v>
      </c>
      <c r="W2858">
        <v>40738</v>
      </c>
    </row>
    <row r="2859" spans="1:23" x14ac:dyDescent="0.25">
      <c r="A2859">
        <v>13953</v>
      </c>
      <c r="B2859" s="3">
        <v>40694</v>
      </c>
      <c r="C2859" s="4">
        <f t="shared" si="132"/>
        <v>2011</v>
      </c>
      <c r="D2859" s="3" t="str">
        <f t="shared" si="133"/>
        <v>May</v>
      </c>
      <c r="E2859" s="3" t="str">
        <f t="shared" si="134"/>
        <v>Q1</v>
      </c>
      <c r="F2859" t="s">
        <v>77</v>
      </c>
      <c r="G2859">
        <v>32</v>
      </c>
      <c r="H2859">
        <v>381.24</v>
      </c>
      <c r="I2859">
        <v>0.04</v>
      </c>
      <c r="J2859" t="s">
        <v>21</v>
      </c>
      <c r="K2859">
        <v>67.599999999999994</v>
      </c>
      <c r="L2859">
        <v>11.34</v>
      </c>
      <c r="M2859">
        <v>5.01</v>
      </c>
      <c r="N2859" t="s">
        <v>550</v>
      </c>
      <c r="O2859" t="s">
        <v>1105</v>
      </c>
      <c r="P2859" t="s">
        <v>1105</v>
      </c>
      <c r="Q2859" t="s">
        <v>32</v>
      </c>
      <c r="R2859" t="s">
        <v>25</v>
      </c>
      <c r="S2859" t="s">
        <v>60</v>
      </c>
      <c r="T2859" t="s">
        <v>223</v>
      </c>
      <c r="U2859" t="s">
        <v>38</v>
      </c>
      <c r="V2859">
        <v>0.36</v>
      </c>
      <c r="W2859">
        <v>40696</v>
      </c>
    </row>
    <row r="2860" spans="1:23" x14ac:dyDescent="0.25">
      <c r="A2860">
        <v>14119</v>
      </c>
      <c r="B2860" s="3">
        <v>40329</v>
      </c>
      <c r="C2860" s="4">
        <f t="shared" si="132"/>
        <v>2010</v>
      </c>
      <c r="D2860" s="3" t="str">
        <f t="shared" si="133"/>
        <v>May</v>
      </c>
      <c r="E2860" s="3" t="str">
        <f t="shared" si="134"/>
        <v>Q1</v>
      </c>
      <c r="F2860" t="s">
        <v>20</v>
      </c>
      <c r="G2860">
        <v>24</v>
      </c>
      <c r="H2860">
        <v>103.11</v>
      </c>
      <c r="I2860">
        <v>0.06</v>
      </c>
      <c r="J2860" t="s">
        <v>21</v>
      </c>
      <c r="K2860">
        <v>-95.41</v>
      </c>
      <c r="L2860">
        <v>4.18</v>
      </c>
      <c r="M2860">
        <v>6.92</v>
      </c>
      <c r="N2860" t="s">
        <v>1757</v>
      </c>
      <c r="O2860" t="s">
        <v>1105</v>
      </c>
      <c r="P2860" t="s">
        <v>1105</v>
      </c>
      <c r="Q2860" t="s">
        <v>59</v>
      </c>
      <c r="R2860" t="s">
        <v>48</v>
      </c>
      <c r="S2860" t="s">
        <v>49</v>
      </c>
      <c r="T2860" t="s">
        <v>967</v>
      </c>
      <c r="U2860" t="s">
        <v>38</v>
      </c>
      <c r="V2860">
        <v>0.49</v>
      </c>
      <c r="W2860">
        <v>40333</v>
      </c>
    </row>
    <row r="2861" spans="1:23" x14ac:dyDescent="0.25">
      <c r="A2861">
        <v>14402</v>
      </c>
      <c r="B2861" s="3">
        <v>40465</v>
      </c>
      <c r="C2861" s="4">
        <f t="shared" si="132"/>
        <v>2010</v>
      </c>
      <c r="D2861" s="3" t="str">
        <f t="shared" si="133"/>
        <v>Oct</v>
      </c>
      <c r="E2861" s="3" t="str">
        <f t="shared" si="134"/>
        <v>Q3</v>
      </c>
      <c r="F2861" t="s">
        <v>62</v>
      </c>
      <c r="G2861">
        <v>1</v>
      </c>
      <c r="H2861">
        <v>184.46</v>
      </c>
      <c r="I2861">
        <v>0.05</v>
      </c>
      <c r="J2861" t="s">
        <v>30</v>
      </c>
      <c r="K2861">
        <v>-106.33</v>
      </c>
      <c r="L2861">
        <v>160.97999999999999</v>
      </c>
      <c r="M2861">
        <v>30</v>
      </c>
      <c r="N2861" t="s">
        <v>1753</v>
      </c>
      <c r="O2861" t="s">
        <v>1105</v>
      </c>
      <c r="P2861" t="s">
        <v>1105</v>
      </c>
      <c r="Q2861" t="s">
        <v>24</v>
      </c>
      <c r="R2861" t="s">
        <v>48</v>
      </c>
      <c r="S2861" t="s">
        <v>111</v>
      </c>
      <c r="T2861" t="s">
        <v>736</v>
      </c>
      <c r="U2861" t="s">
        <v>35</v>
      </c>
      <c r="V2861">
        <v>0.62</v>
      </c>
      <c r="W2861">
        <v>40467</v>
      </c>
    </row>
    <row r="2862" spans="1:23" x14ac:dyDescent="0.25">
      <c r="A2862">
        <v>14499</v>
      </c>
      <c r="B2862" s="3">
        <v>40496</v>
      </c>
      <c r="C2862" s="4">
        <f t="shared" si="132"/>
        <v>2010</v>
      </c>
      <c r="D2862" s="3" t="str">
        <f t="shared" si="133"/>
        <v>Nov</v>
      </c>
      <c r="E2862" s="3" t="str">
        <f t="shared" si="134"/>
        <v>Q3</v>
      </c>
      <c r="F2862" t="s">
        <v>20</v>
      </c>
      <c r="G2862">
        <v>28</v>
      </c>
      <c r="H2862">
        <v>574.99</v>
      </c>
      <c r="I2862">
        <v>0.06</v>
      </c>
      <c r="J2862" t="s">
        <v>21</v>
      </c>
      <c r="K2862">
        <v>-148.87</v>
      </c>
      <c r="L2862">
        <v>20.97</v>
      </c>
      <c r="M2862">
        <v>6.5</v>
      </c>
      <c r="N2862" t="s">
        <v>1414</v>
      </c>
      <c r="O2862" t="s">
        <v>1105</v>
      </c>
      <c r="P2862" t="s">
        <v>1105</v>
      </c>
      <c r="Q2862" t="s">
        <v>32</v>
      </c>
      <c r="R2862" t="s">
        <v>41</v>
      </c>
      <c r="S2862" t="s">
        <v>69</v>
      </c>
      <c r="T2862" t="s">
        <v>259</v>
      </c>
      <c r="U2862" t="s">
        <v>38</v>
      </c>
      <c r="V2862">
        <v>0.78</v>
      </c>
      <c r="W2862">
        <v>40501</v>
      </c>
    </row>
    <row r="2863" spans="1:23" x14ac:dyDescent="0.25">
      <c r="A2863">
        <v>15079</v>
      </c>
      <c r="B2863" s="3">
        <v>40193</v>
      </c>
      <c r="C2863" s="4">
        <f t="shared" si="132"/>
        <v>2010</v>
      </c>
      <c r="D2863" s="3" t="str">
        <f t="shared" si="133"/>
        <v>Jan</v>
      </c>
      <c r="E2863" s="3" t="str">
        <f t="shared" si="134"/>
        <v>Q4</v>
      </c>
      <c r="F2863" t="s">
        <v>62</v>
      </c>
      <c r="G2863">
        <v>45</v>
      </c>
      <c r="H2863">
        <v>3753.42</v>
      </c>
      <c r="I2863">
        <v>0</v>
      </c>
      <c r="J2863" t="s">
        <v>21</v>
      </c>
      <c r="K2863">
        <v>1276.25</v>
      </c>
      <c r="L2863">
        <v>80.98</v>
      </c>
      <c r="M2863">
        <v>7.18</v>
      </c>
      <c r="N2863" t="s">
        <v>1751</v>
      </c>
      <c r="O2863" t="s">
        <v>1105</v>
      </c>
      <c r="P2863" t="s">
        <v>1105</v>
      </c>
      <c r="Q2863" t="s">
        <v>24</v>
      </c>
      <c r="R2863" t="s">
        <v>41</v>
      </c>
      <c r="S2863" t="s">
        <v>69</v>
      </c>
      <c r="T2863" t="s">
        <v>678</v>
      </c>
      <c r="U2863" t="s">
        <v>38</v>
      </c>
      <c r="V2863">
        <v>0.48</v>
      </c>
      <c r="W2863">
        <v>40196</v>
      </c>
    </row>
    <row r="2864" spans="1:23" x14ac:dyDescent="0.25">
      <c r="A2864">
        <v>15236</v>
      </c>
      <c r="B2864" s="3">
        <v>41008</v>
      </c>
      <c r="C2864" s="4">
        <f t="shared" si="132"/>
        <v>2012</v>
      </c>
      <c r="D2864" s="3" t="str">
        <f t="shared" si="133"/>
        <v>Apr</v>
      </c>
      <c r="E2864" s="3" t="str">
        <f t="shared" si="134"/>
        <v>Q1</v>
      </c>
      <c r="F2864" t="s">
        <v>44</v>
      </c>
      <c r="G2864">
        <v>33</v>
      </c>
      <c r="H2864">
        <v>341.42</v>
      </c>
      <c r="I2864">
        <v>0.06</v>
      </c>
      <c r="J2864" t="s">
        <v>21</v>
      </c>
      <c r="K2864">
        <v>71.50200000000001</v>
      </c>
      <c r="L2864">
        <v>10.91</v>
      </c>
      <c r="M2864">
        <v>2.99</v>
      </c>
      <c r="N2864" t="s">
        <v>1360</v>
      </c>
      <c r="O2864" t="s">
        <v>1105</v>
      </c>
      <c r="P2864" t="s">
        <v>1105</v>
      </c>
      <c r="Q2864" t="s">
        <v>59</v>
      </c>
      <c r="R2864" t="s">
        <v>25</v>
      </c>
      <c r="S2864" t="s">
        <v>36</v>
      </c>
      <c r="T2864" t="s">
        <v>354</v>
      </c>
      <c r="U2864" t="s">
        <v>38</v>
      </c>
      <c r="V2864">
        <v>0.38</v>
      </c>
      <c r="W2864">
        <v>41009</v>
      </c>
    </row>
    <row r="2865" spans="1:23" x14ac:dyDescent="0.25">
      <c r="A2865">
        <v>15397</v>
      </c>
      <c r="B2865" s="3">
        <v>40215</v>
      </c>
      <c r="C2865" s="4">
        <f t="shared" si="132"/>
        <v>2010</v>
      </c>
      <c r="D2865" s="3" t="str">
        <f t="shared" si="133"/>
        <v>Feb</v>
      </c>
      <c r="E2865" s="3" t="str">
        <f t="shared" si="134"/>
        <v>Q4</v>
      </c>
      <c r="F2865" t="s">
        <v>77</v>
      </c>
      <c r="G2865">
        <v>42</v>
      </c>
      <c r="H2865">
        <v>223.33</v>
      </c>
      <c r="I2865">
        <v>0</v>
      </c>
      <c r="J2865" t="s">
        <v>55</v>
      </c>
      <c r="K2865">
        <v>-111.89</v>
      </c>
      <c r="L2865">
        <v>4.9800000000000004</v>
      </c>
      <c r="M2865">
        <v>4.32</v>
      </c>
      <c r="N2865" t="s">
        <v>1757</v>
      </c>
      <c r="O2865" t="s">
        <v>1105</v>
      </c>
      <c r="P2865" t="s">
        <v>1105</v>
      </c>
      <c r="Q2865" t="s">
        <v>59</v>
      </c>
      <c r="R2865" t="s">
        <v>41</v>
      </c>
      <c r="S2865" t="s">
        <v>69</v>
      </c>
      <c r="T2865" t="s">
        <v>1049</v>
      </c>
      <c r="U2865" t="s">
        <v>51</v>
      </c>
      <c r="V2865">
        <v>0.64</v>
      </c>
      <c r="W2865">
        <v>40217</v>
      </c>
    </row>
    <row r="2866" spans="1:23" x14ac:dyDescent="0.25">
      <c r="A2866">
        <v>15719</v>
      </c>
      <c r="B2866" s="3">
        <v>40561</v>
      </c>
      <c r="C2866" s="4">
        <f t="shared" si="132"/>
        <v>2011</v>
      </c>
      <c r="D2866" s="3" t="str">
        <f t="shared" si="133"/>
        <v>Jan</v>
      </c>
      <c r="E2866" s="3" t="str">
        <f t="shared" si="134"/>
        <v>Q4</v>
      </c>
      <c r="F2866" t="s">
        <v>77</v>
      </c>
      <c r="G2866">
        <v>18</v>
      </c>
      <c r="H2866">
        <v>5405.44</v>
      </c>
      <c r="I2866">
        <v>7.0000000000000007E-2</v>
      </c>
      <c r="J2866" t="s">
        <v>30</v>
      </c>
      <c r="K2866">
        <v>604.46</v>
      </c>
      <c r="L2866">
        <v>300.98</v>
      </c>
      <c r="M2866">
        <v>64.73</v>
      </c>
      <c r="N2866" t="s">
        <v>1757</v>
      </c>
      <c r="O2866" t="s">
        <v>1105</v>
      </c>
      <c r="P2866" t="s">
        <v>1105</v>
      </c>
      <c r="Q2866" t="s">
        <v>59</v>
      </c>
      <c r="R2866" t="s">
        <v>48</v>
      </c>
      <c r="S2866" t="s">
        <v>111</v>
      </c>
      <c r="T2866" t="s">
        <v>165</v>
      </c>
      <c r="U2866" t="s">
        <v>35</v>
      </c>
      <c r="V2866">
        <v>0.56000000000000005</v>
      </c>
      <c r="W2866">
        <v>40562</v>
      </c>
    </row>
    <row r="2867" spans="1:23" x14ac:dyDescent="0.25">
      <c r="A2867">
        <v>16450</v>
      </c>
      <c r="B2867" s="3">
        <v>40678</v>
      </c>
      <c r="C2867" s="4">
        <f t="shared" si="132"/>
        <v>2011</v>
      </c>
      <c r="D2867" s="3" t="str">
        <f t="shared" si="133"/>
        <v>May</v>
      </c>
      <c r="E2867" s="3" t="str">
        <f t="shared" si="134"/>
        <v>Q1</v>
      </c>
      <c r="F2867" t="s">
        <v>62</v>
      </c>
      <c r="G2867">
        <v>12</v>
      </c>
      <c r="H2867">
        <v>73.5</v>
      </c>
      <c r="I2867">
        <v>0.03</v>
      </c>
      <c r="J2867" t="s">
        <v>21</v>
      </c>
      <c r="K2867">
        <v>5.71</v>
      </c>
      <c r="L2867">
        <v>5.98</v>
      </c>
      <c r="M2867">
        <v>2.5</v>
      </c>
      <c r="N2867" t="s">
        <v>806</v>
      </c>
      <c r="O2867" t="s">
        <v>1105</v>
      </c>
      <c r="P2867" t="s">
        <v>1105</v>
      </c>
      <c r="Q2867" t="s">
        <v>24</v>
      </c>
      <c r="R2867" t="s">
        <v>25</v>
      </c>
      <c r="S2867" t="s">
        <v>75</v>
      </c>
      <c r="T2867" t="s">
        <v>617</v>
      </c>
      <c r="U2867" t="s">
        <v>38</v>
      </c>
      <c r="V2867">
        <v>0.36</v>
      </c>
      <c r="W2867">
        <v>40678</v>
      </c>
    </row>
    <row r="2868" spans="1:23" x14ac:dyDescent="0.25">
      <c r="A2868">
        <v>17186</v>
      </c>
      <c r="B2868" s="3">
        <v>39839</v>
      </c>
      <c r="C2868" s="4">
        <f t="shared" si="132"/>
        <v>2009</v>
      </c>
      <c r="D2868" s="3" t="str">
        <f t="shared" si="133"/>
        <v>Jan</v>
      </c>
      <c r="E2868" s="3" t="str">
        <f t="shared" si="134"/>
        <v>Q4</v>
      </c>
      <c r="F2868" t="s">
        <v>62</v>
      </c>
      <c r="G2868">
        <v>49</v>
      </c>
      <c r="H2868">
        <v>4321.63</v>
      </c>
      <c r="I2868">
        <v>0.08</v>
      </c>
      <c r="J2868" t="s">
        <v>21</v>
      </c>
      <c r="K2868">
        <v>-1549.14</v>
      </c>
      <c r="L2868">
        <v>90.98</v>
      </c>
      <c r="M2868">
        <v>56.2</v>
      </c>
      <c r="N2868" t="s">
        <v>1746</v>
      </c>
      <c r="O2868" t="s">
        <v>1105</v>
      </c>
      <c r="P2868" t="s">
        <v>1105</v>
      </c>
      <c r="Q2868" t="s">
        <v>32</v>
      </c>
      <c r="R2868" t="s">
        <v>48</v>
      </c>
      <c r="S2868" t="s">
        <v>49</v>
      </c>
      <c r="T2868" t="s">
        <v>568</v>
      </c>
      <c r="U2868" t="s">
        <v>47</v>
      </c>
      <c r="V2868">
        <v>0.74</v>
      </c>
      <c r="W2868">
        <v>39841</v>
      </c>
    </row>
    <row r="2869" spans="1:23" x14ac:dyDescent="0.25">
      <c r="A2869">
        <v>17379</v>
      </c>
      <c r="B2869" s="3">
        <v>40769</v>
      </c>
      <c r="C2869" s="4">
        <f t="shared" si="132"/>
        <v>2011</v>
      </c>
      <c r="D2869" s="3" t="str">
        <f t="shared" si="133"/>
        <v>Aug</v>
      </c>
      <c r="E2869" s="3" t="str">
        <f t="shared" si="134"/>
        <v>Q2</v>
      </c>
      <c r="F2869" t="s">
        <v>77</v>
      </c>
      <c r="G2869">
        <v>29</v>
      </c>
      <c r="H2869">
        <v>3218.42</v>
      </c>
      <c r="I2869">
        <v>0.08</v>
      </c>
      <c r="J2869" t="s">
        <v>30</v>
      </c>
      <c r="K2869">
        <v>-1248.58</v>
      </c>
      <c r="L2869">
        <v>114.98</v>
      </c>
      <c r="M2869">
        <v>58.72</v>
      </c>
      <c r="N2869" t="s">
        <v>1414</v>
      </c>
      <c r="O2869" t="s">
        <v>1105</v>
      </c>
      <c r="P2869" t="s">
        <v>1105</v>
      </c>
      <c r="Q2869" t="s">
        <v>32</v>
      </c>
      <c r="R2869" t="s">
        <v>48</v>
      </c>
      <c r="S2869" t="s">
        <v>79</v>
      </c>
      <c r="T2869" t="s">
        <v>970</v>
      </c>
      <c r="U2869" t="s">
        <v>81</v>
      </c>
      <c r="V2869">
        <v>0.76</v>
      </c>
      <c r="W2869">
        <v>40771</v>
      </c>
    </row>
    <row r="2870" spans="1:23" x14ac:dyDescent="0.25">
      <c r="A2870">
        <v>17573</v>
      </c>
      <c r="B2870" s="3">
        <v>40790</v>
      </c>
      <c r="C2870" s="4">
        <f t="shared" si="132"/>
        <v>2011</v>
      </c>
      <c r="D2870" s="3" t="str">
        <f t="shared" si="133"/>
        <v>Sep</v>
      </c>
      <c r="E2870" s="3" t="str">
        <f t="shared" si="134"/>
        <v>Q2</v>
      </c>
      <c r="F2870" t="s">
        <v>20</v>
      </c>
      <c r="G2870">
        <v>23</v>
      </c>
      <c r="H2870">
        <v>220.97</v>
      </c>
      <c r="I2870">
        <v>0.02</v>
      </c>
      <c r="J2870" t="s">
        <v>21</v>
      </c>
      <c r="K2870">
        <v>-25.86</v>
      </c>
      <c r="L2870">
        <v>9.48</v>
      </c>
      <c r="M2870">
        <v>7.29</v>
      </c>
      <c r="N2870" t="s">
        <v>1759</v>
      </c>
      <c r="O2870" t="s">
        <v>1105</v>
      </c>
      <c r="P2870" t="s">
        <v>1105</v>
      </c>
      <c r="Q2870" t="s">
        <v>24</v>
      </c>
      <c r="R2870" t="s">
        <v>48</v>
      </c>
      <c r="S2870" t="s">
        <v>49</v>
      </c>
      <c r="T2870" t="s">
        <v>920</v>
      </c>
      <c r="U2870" t="s">
        <v>51</v>
      </c>
      <c r="V2870">
        <v>0.45</v>
      </c>
      <c r="W2870">
        <v>40794</v>
      </c>
    </row>
    <row r="2871" spans="1:23" x14ac:dyDescent="0.25">
      <c r="A2871">
        <v>18595</v>
      </c>
      <c r="B2871" s="3">
        <v>39844</v>
      </c>
      <c r="C2871" s="4">
        <f t="shared" si="132"/>
        <v>2009</v>
      </c>
      <c r="D2871" s="3" t="str">
        <f t="shared" si="133"/>
        <v>Jan</v>
      </c>
      <c r="E2871" s="3" t="str">
        <f t="shared" si="134"/>
        <v>Q4</v>
      </c>
      <c r="F2871" t="s">
        <v>77</v>
      </c>
      <c r="G2871">
        <v>6</v>
      </c>
      <c r="H2871">
        <v>451.44</v>
      </c>
      <c r="I2871">
        <v>0.1</v>
      </c>
      <c r="J2871" t="s">
        <v>21</v>
      </c>
      <c r="K2871">
        <v>-35.19</v>
      </c>
      <c r="L2871">
        <v>78.650000000000006</v>
      </c>
      <c r="M2871">
        <v>13.99</v>
      </c>
      <c r="N2871" t="s">
        <v>1750</v>
      </c>
      <c r="O2871" t="s">
        <v>1105</v>
      </c>
      <c r="P2871" t="s">
        <v>1105</v>
      </c>
      <c r="Q2871" t="s">
        <v>59</v>
      </c>
      <c r="R2871" t="s">
        <v>25</v>
      </c>
      <c r="S2871" t="s">
        <v>33</v>
      </c>
      <c r="T2871" t="s">
        <v>488</v>
      </c>
      <c r="U2871" t="s">
        <v>47</v>
      </c>
      <c r="V2871">
        <v>0.52</v>
      </c>
      <c r="W2871">
        <v>39846</v>
      </c>
    </row>
    <row r="2872" spans="1:23" x14ac:dyDescent="0.25">
      <c r="A2872">
        <v>19205</v>
      </c>
      <c r="B2872" s="3">
        <v>40385</v>
      </c>
      <c r="C2872" s="4">
        <f t="shared" si="132"/>
        <v>2010</v>
      </c>
      <c r="D2872" s="3" t="str">
        <f t="shared" si="133"/>
        <v>Jul</v>
      </c>
      <c r="E2872" s="3" t="str">
        <f t="shared" si="134"/>
        <v>Q2</v>
      </c>
      <c r="F2872" t="s">
        <v>62</v>
      </c>
      <c r="G2872">
        <v>47</v>
      </c>
      <c r="H2872">
        <v>1291.3499999999999</v>
      </c>
      <c r="I2872">
        <v>0.04</v>
      </c>
      <c r="J2872" t="s">
        <v>21</v>
      </c>
      <c r="K2872">
        <v>479.62</v>
      </c>
      <c r="L2872">
        <v>26.38</v>
      </c>
      <c r="M2872">
        <v>5.86</v>
      </c>
      <c r="N2872" t="s">
        <v>1727</v>
      </c>
      <c r="O2872" t="s">
        <v>1105</v>
      </c>
      <c r="P2872" t="s">
        <v>1105</v>
      </c>
      <c r="Q2872" t="s">
        <v>24</v>
      </c>
      <c r="R2872" t="s">
        <v>25</v>
      </c>
      <c r="S2872" t="s">
        <v>60</v>
      </c>
      <c r="T2872" t="s">
        <v>508</v>
      </c>
      <c r="U2872" t="s">
        <v>38</v>
      </c>
      <c r="V2872">
        <v>0.39</v>
      </c>
      <c r="W2872">
        <v>40386</v>
      </c>
    </row>
    <row r="2873" spans="1:23" x14ac:dyDescent="0.25">
      <c r="A2873">
        <v>19494</v>
      </c>
      <c r="B2873" s="3">
        <v>40190</v>
      </c>
      <c r="C2873" s="4">
        <f t="shared" si="132"/>
        <v>2010</v>
      </c>
      <c r="D2873" s="3" t="str">
        <f t="shared" si="133"/>
        <v>Jan</v>
      </c>
      <c r="E2873" s="3" t="str">
        <f t="shared" si="134"/>
        <v>Q4</v>
      </c>
      <c r="F2873" t="s">
        <v>29</v>
      </c>
      <c r="G2873">
        <v>39</v>
      </c>
      <c r="H2873">
        <v>857.32</v>
      </c>
      <c r="I2873">
        <v>0.05</v>
      </c>
      <c r="J2873" t="s">
        <v>21</v>
      </c>
      <c r="K2873">
        <v>195.71</v>
      </c>
      <c r="L2873">
        <v>22.23</v>
      </c>
      <c r="M2873">
        <v>8.99</v>
      </c>
      <c r="N2873" t="s">
        <v>1759</v>
      </c>
      <c r="O2873" t="s">
        <v>1105</v>
      </c>
      <c r="P2873" t="s">
        <v>1105</v>
      </c>
      <c r="Q2873" t="s">
        <v>24</v>
      </c>
      <c r="R2873" t="s">
        <v>48</v>
      </c>
      <c r="S2873" t="s">
        <v>49</v>
      </c>
      <c r="T2873" t="s">
        <v>946</v>
      </c>
      <c r="U2873" t="s">
        <v>51</v>
      </c>
      <c r="V2873">
        <v>0.41</v>
      </c>
      <c r="W2873">
        <v>40192</v>
      </c>
    </row>
    <row r="2874" spans="1:23" x14ac:dyDescent="0.25">
      <c r="A2874">
        <v>19523</v>
      </c>
      <c r="B2874" s="3">
        <v>40877</v>
      </c>
      <c r="C2874" s="4">
        <f t="shared" si="132"/>
        <v>2011</v>
      </c>
      <c r="D2874" s="3" t="str">
        <f t="shared" si="133"/>
        <v>Nov</v>
      </c>
      <c r="E2874" s="3" t="str">
        <f t="shared" si="134"/>
        <v>Q3</v>
      </c>
      <c r="F2874" t="s">
        <v>29</v>
      </c>
      <c r="G2874">
        <v>44</v>
      </c>
      <c r="H2874">
        <v>155.78</v>
      </c>
      <c r="I2874">
        <v>0.04</v>
      </c>
      <c r="J2874" t="s">
        <v>21</v>
      </c>
      <c r="K2874">
        <v>-10</v>
      </c>
      <c r="L2874">
        <v>3.6</v>
      </c>
      <c r="M2874">
        <v>2.2000000000000002</v>
      </c>
      <c r="N2874" t="s">
        <v>642</v>
      </c>
      <c r="O2874" t="s">
        <v>1105</v>
      </c>
      <c r="P2874" t="s">
        <v>1105</v>
      </c>
      <c r="Q2874" t="s">
        <v>40</v>
      </c>
      <c r="R2874" t="s">
        <v>25</v>
      </c>
      <c r="S2874" t="s">
        <v>60</v>
      </c>
      <c r="T2874" t="s">
        <v>1340</v>
      </c>
      <c r="U2874" t="s">
        <v>67</v>
      </c>
      <c r="V2874">
        <v>0.39</v>
      </c>
      <c r="W2874">
        <v>40878</v>
      </c>
    </row>
    <row r="2875" spans="1:23" x14ac:dyDescent="0.25">
      <c r="A2875">
        <v>20482</v>
      </c>
      <c r="B2875" s="3">
        <v>40742</v>
      </c>
      <c r="C2875" s="4">
        <f t="shared" si="132"/>
        <v>2011</v>
      </c>
      <c r="D2875" s="3" t="str">
        <f t="shared" si="133"/>
        <v>Jul</v>
      </c>
      <c r="E2875" s="3" t="str">
        <f t="shared" si="134"/>
        <v>Q2</v>
      </c>
      <c r="F2875" t="s">
        <v>62</v>
      </c>
      <c r="G2875">
        <v>38</v>
      </c>
      <c r="H2875">
        <v>4650.07</v>
      </c>
      <c r="I2875">
        <v>0.04</v>
      </c>
      <c r="J2875" t="s">
        <v>30</v>
      </c>
      <c r="K2875">
        <v>-1143.1500000000001</v>
      </c>
      <c r="L2875">
        <v>120.98</v>
      </c>
      <c r="M2875">
        <v>60.19</v>
      </c>
      <c r="N2875" t="s">
        <v>1760</v>
      </c>
      <c r="O2875" t="s">
        <v>1105</v>
      </c>
      <c r="P2875" t="s">
        <v>1105</v>
      </c>
      <c r="Q2875" t="s">
        <v>24</v>
      </c>
      <c r="R2875" t="s">
        <v>48</v>
      </c>
      <c r="S2875" t="s">
        <v>79</v>
      </c>
      <c r="T2875" t="s">
        <v>1761</v>
      </c>
      <c r="U2875" t="s">
        <v>81</v>
      </c>
      <c r="V2875">
        <v>0.71</v>
      </c>
      <c r="W2875">
        <v>40742</v>
      </c>
    </row>
    <row r="2876" spans="1:23" x14ac:dyDescent="0.25">
      <c r="A2876">
        <v>21445</v>
      </c>
      <c r="B2876" s="3">
        <v>40134</v>
      </c>
      <c r="C2876" s="4">
        <f t="shared" si="132"/>
        <v>2009</v>
      </c>
      <c r="D2876" s="3" t="str">
        <f t="shared" si="133"/>
        <v>Nov</v>
      </c>
      <c r="E2876" s="3" t="str">
        <f t="shared" si="134"/>
        <v>Q3</v>
      </c>
      <c r="F2876" t="s">
        <v>20</v>
      </c>
      <c r="G2876">
        <v>14</v>
      </c>
      <c r="H2876">
        <v>75.150000000000006</v>
      </c>
      <c r="I2876">
        <v>0.02</v>
      </c>
      <c r="J2876" t="s">
        <v>55</v>
      </c>
      <c r="K2876">
        <v>-63.53</v>
      </c>
      <c r="L2876">
        <v>4.0599999999999996</v>
      </c>
      <c r="M2876">
        <v>6.89</v>
      </c>
      <c r="N2876" t="s">
        <v>1759</v>
      </c>
      <c r="O2876" t="s">
        <v>1105</v>
      </c>
      <c r="P2876" t="s">
        <v>1105</v>
      </c>
      <c r="Q2876" t="s">
        <v>24</v>
      </c>
      <c r="R2876" t="s">
        <v>25</v>
      </c>
      <c r="S2876" t="s">
        <v>33</v>
      </c>
      <c r="T2876" t="s">
        <v>404</v>
      </c>
      <c r="U2876" t="s">
        <v>38</v>
      </c>
      <c r="V2876">
        <v>0.6</v>
      </c>
      <c r="W2876">
        <v>40138</v>
      </c>
    </row>
    <row r="2877" spans="1:23" x14ac:dyDescent="0.25">
      <c r="A2877">
        <v>21573</v>
      </c>
      <c r="B2877" s="3">
        <v>41024</v>
      </c>
      <c r="C2877" s="4">
        <f t="shared" si="132"/>
        <v>2012</v>
      </c>
      <c r="D2877" s="3" t="str">
        <f t="shared" si="133"/>
        <v>Apr</v>
      </c>
      <c r="E2877" s="3" t="str">
        <f t="shared" si="134"/>
        <v>Q1</v>
      </c>
      <c r="F2877" t="s">
        <v>77</v>
      </c>
      <c r="G2877">
        <v>31</v>
      </c>
      <c r="H2877">
        <v>96.23</v>
      </c>
      <c r="I2877">
        <v>0.05</v>
      </c>
      <c r="J2877" t="s">
        <v>21</v>
      </c>
      <c r="K2877">
        <v>24.05</v>
      </c>
      <c r="L2877">
        <v>3.08</v>
      </c>
      <c r="M2877">
        <v>0.99</v>
      </c>
      <c r="N2877" t="s">
        <v>1752</v>
      </c>
      <c r="O2877" t="s">
        <v>1105</v>
      </c>
      <c r="P2877" t="s">
        <v>1105</v>
      </c>
      <c r="Q2877" t="s">
        <v>40</v>
      </c>
      <c r="R2877" t="s">
        <v>25</v>
      </c>
      <c r="S2877" t="s">
        <v>87</v>
      </c>
      <c r="T2877" t="s">
        <v>1728</v>
      </c>
      <c r="U2877" t="s">
        <v>38</v>
      </c>
      <c r="V2877">
        <v>0.37</v>
      </c>
      <c r="W2877">
        <v>41026</v>
      </c>
    </row>
    <row r="2878" spans="1:23" x14ac:dyDescent="0.25">
      <c r="A2878">
        <v>21795</v>
      </c>
      <c r="B2878" s="3">
        <v>40342</v>
      </c>
      <c r="C2878" s="4">
        <f t="shared" si="132"/>
        <v>2010</v>
      </c>
      <c r="D2878" s="3" t="str">
        <f t="shared" si="133"/>
        <v>Jun</v>
      </c>
      <c r="E2878" s="3" t="str">
        <f t="shared" si="134"/>
        <v>Q1</v>
      </c>
      <c r="F2878" t="s">
        <v>44</v>
      </c>
      <c r="G2878">
        <v>10</v>
      </c>
      <c r="H2878">
        <v>278.66000000000003</v>
      </c>
      <c r="I2878">
        <v>0.05</v>
      </c>
      <c r="J2878" t="s">
        <v>55</v>
      </c>
      <c r="K2878">
        <v>-77.36</v>
      </c>
      <c r="L2878">
        <v>27.48</v>
      </c>
      <c r="M2878">
        <v>4</v>
      </c>
      <c r="N2878" t="s">
        <v>1753</v>
      </c>
      <c r="O2878" t="s">
        <v>1105</v>
      </c>
      <c r="P2878" t="s">
        <v>1105</v>
      </c>
      <c r="Q2878" t="s">
        <v>24</v>
      </c>
      <c r="R2878" t="s">
        <v>41</v>
      </c>
      <c r="S2878" t="s">
        <v>69</v>
      </c>
      <c r="T2878" t="s">
        <v>752</v>
      </c>
      <c r="U2878" t="s">
        <v>38</v>
      </c>
      <c r="V2878">
        <v>0.75</v>
      </c>
      <c r="W2878">
        <v>40343</v>
      </c>
    </row>
    <row r="2879" spans="1:23" x14ac:dyDescent="0.25">
      <c r="A2879">
        <v>21859</v>
      </c>
      <c r="B2879" s="3">
        <v>40865</v>
      </c>
      <c r="C2879" s="4">
        <f t="shared" si="132"/>
        <v>2011</v>
      </c>
      <c r="D2879" s="3" t="str">
        <f t="shared" si="133"/>
        <v>Nov</v>
      </c>
      <c r="E2879" s="3" t="str">
        <f t="shared" si="134"/>
        <v>Q3</v>
      </c>
      <c r="F2879" t="s">
        <v>29</v>
      </c>
      <c r="G2879">
        <v>42</v>
      </c>
      <c r="H2879">
        <v>401.37</v>
      </c>
      <c r="I2879">
        <v>7.0000000000000007E-2</v>
      </c>
      <c r="J2879" t="s">
        <v>21</v>
      </c>
      <c r="K2879">
        <v>13.31</v>
      </c>
      <c r="L2879">
        <v>9.74</v>
      </c>
      <c r="M2879">
        <v>5.71</v>
      </c>
      <c r="N2879" t="s">
        <v>1756</v>
      </c>
      <c r="O2879" t="s">
        <v>1105</v>
      </c>
      <c r="P2879" t="s">
        <v>1105</v>
      </c>
      <c r="Q2879" t="s">
        <v>40</v>
      </c>
      <c r="R2879" t="s">
        <v>48</v>
      </c>
      <c r="S2879" t="s">
        <v>49</v>
      </c>
      <c r="T2879" t="s">
        <v>1762</v>
      </c>
      <c r="U2879" t="s">
        <v>38</v>
      </c>
      <c r="V2879">
        <v>0.41</v>
      </c>
      <c r="W2879">
        <v>40866</v>
      </c>
    </row>
    <row r="2880" spans="1:23" x14ac:dyDescent="0.25">
      <c r="A2880">
        <v>21989</v>
      </c>
      <c r="B2880" s="3">
        <v>40584</v>
      </c>
      <c r="C2880" s="4">
        <f t="shared" si="132"/>
        <v>2011</v>
      </c>
      <c r="D2880" s="3" t="str">
        <f t="shared" si="133"/>
        <v>Feb</v>
      </c>
      <c r="E2880" s="3" t="str">
        <f t="shared" si="134"/>
        <v>Q4</v>
      </c>
      <c r="F2880" t="s">
        <v>20</v>
      </c>
      <c r="G2880">
        <v>9</v>
      </c>
      <c r="H2880">
        <v>118.95</v>
      </c>
      <c r="I2880">
        <v>0.03</v>
      </c>
      <c r="J2880" t="s">
        <v>21</v>
      </c>
      <c r="K2880">
        <v>30.8</v>
      </c>
      <c r="L2880">
        <v>12.07</v>
      </c>
      <c r="M2880">
        <v>6.2</v>
      </c>
      <c r="N2880" t="s">
        <v>1360</v>
      </c>
      <c r="O2880" t="s">
        <v>1105</v>
      </c>
      <c r="P2880" t="s">
        <v>1105</v>
      </c>
      <c r="Q2880" t="s">
        <v>59</v>
      </c>
      <c r="R2880" t="s">
        <v>48</v>
      </c>
      <c r="S2880" t="s">
        <v>49</v>
      </c>
      <c r="T2880" t="s">
        <v>1758</v>
      </c>
      <c r="U2880" t="s">
        <v>67</v>
      </c>
      <c r="V2880">
        <v>0.52</v>
      </c>
      <c r="W2880">
        <v>40584</v>
      </c>
    </row>
    <row r="2881" spans="1:23" x14ac:dyDescent="0.25">
      <c r="A2881">
        <v>22688</v>
      </c>
      <c r="B2881" s="3">
        <v>41016</v>
      </c>
      <c r="C2881" s="4">
        <f t="shared" si="132"/>
        <v>2012</v>
      </c>
      <c r="D2881" s="3" t="str">
        <f t="shared" si="133"/>
        <v>Apr</v>
      </c>
      <c r="E2881" s="3" t="str">
        <f t="shared" si="134"/>
        <v>Q1</v>
      </c>
      <c r="F2881" t="s">
        <v>62</v>
      </c>
      <c r="G2881">
        <v>40</v>
      </c>
      <c r="H2881">
        <v>2044.2755000000002</v>
      </c>
      <c r="I2881">
        <v>0.1</v>
      </c>
      <c r="J2881" t="s">
        <v>21</v>
      </c>
      <c r="K2881">
        <v>334.53</v>
      </c>
      <c r="L2881">
        <v>65.989999999999995</v>
      </c>
      <c r="M2881">
        <v>5.63</v>
      </c>
      <c r="N2881" t="s">
        <v>1749</v>
      </c>
      <c r="O2881" t="s">
        <v>1105</v>
      </c>
      <c r="P2881" t="s">
        <v>1105</v>
      </c>
      <c r="Q2881" t="s">
        <v>40</v>
      </c>
      <c r="R2881" t="s">
        <v>41</v>
      </c>
      <c r="S2881" t="s">
        <v>42</v>
      </c>
      <c r="T2881" t="s">
        <v>1394</v>
      </c>
      <c r="U2881" t="s">
        <v>38</v>
      </c>
      <c r="V2881">
        <v>0.56000000000000005</v>
      </c>
      <c r="W2881">
        <v>41017</v>
      </c>
    </row>
    <row r="2882" spans="1:23" x14ac:dyDescent="0.25">
      <c r="A2882">
        <v>22916</v>
      </c>
      <c r="B2882" s="3">
        <v>40941</v>
      </c>
      <c r="C2882" s="4">
        <f t="shared" si="132"/>
        <v>2012</v>
      </c>
      <c r="D2882" s="3" t="str">
        <f t="shared" si="133"/>
        <v>Feb</v>
      </c>
      <c r="E2882" s="3" t="str">
        <f t="shared" si="134"/>
        <v>Q4</v>
      </c>
      <c r="F2882" t="s">
        <v>62</v>
      </c>
      <c r="G2882">
        <v>18</v>
      </c>
      <c r="H2882">
        <v>122.02</v>
      </c>
      <c r="I2882">
        <v>0.04</v>
      </c>
      <c r="J2882" t="s">
        <v>21</v>
      </c>
      <c r="K2882">
        <v>-115</v>
      </c>
      <c r="L2882">
        <v>6.48</v>
      </c>
      <c r="M2882">
        <v>10.050000000000001</v>
      </c>
      <c r="N2882" t="s">
        <v>1578</v>
      </c>
      <c r="O2882" t="s">
        <v>1105</v>
      </c>
      <c r="P2882" t="s">
        <v>1105</v>
      </c>
      <c r="Q2882" t="s">
        <v>40</v>
      </c>
      <c r="R2882" t="s">
        <v>25</v>
      </c>
      <c r="S2882" t="s">
        <v>60</v>
      </c>
      <c r="T2882" t="s">
        <v>854</v>
      </c>
      <c r="U2882" t="s">
        <v>38</v>
      </c>
      <c r="V2882">
        <v>0.37</v>
      </c>
      <c r="W2882">
        <v>40942</v>
      </c>
    </row>
    <row r="2883" spans="1:23" x14ac:dyDescent="0.25">
      <c r="A2883">
        <v>22951</v>
      </c>
      <c r="B2883" s="3">
        <v>41032</v>
      </c>
      <c r="C2883" s="4">
        <f t="shared" ref="C2883:C2946" si="135">YEAR(B2883)</f>
        <v>2012</v>
      </c>
      <c r="D2883" s="3" t="str">
        <f t="shared" ref="D2883:D2946" si="136">TEXT(B2883,"MMM")</f>
        <v>May</v>
      </c>
      <c r="E2883" s="3" t="str">
        <f t="shared" ref="E2883:E2946" si="137">IF(AND(MONTH(B2883)&gt;=4,MONTH(B2883)&lt;=6),"Q1",IF(AND(MONTH(B2883)&gt;=7,MONTH(B2883)&lt;=9),"Q2",IF(AND(MONTH(B2883)&gt;=10,MONTH(B2883)&lt;=12),"Q3",IF(AND(MONTH(B2883)&gt;=1,MONTH(B2883)&lt;=3),"Q4"))))</f>
        <v>Q1</v>
      </c>
      <c r="F2883" t="s">
        <v>62</v>
      </c>
      <c r="G2883">
        <v>24</v>
      </c>
      <c r="H2883">
        <v>1304.0274999999999</v>
      </c>
      <c r="I2883">
        <v>0.1</v>
      </c>
      <c r="J2883" t="s">
        <v>21</v>
      </c>
      <c r="K2883">
        <v>34.362000000000002</v>
      </c>
      <c r="L2883">
        <v>65.989999999999995</v>
      </c>
      <c r="M2883">
        <v>8.99</v>
      </c>
      <c r="N2883" t="s">
        <v>1360</v>
      </c>
      <c r="O2883" t="s">
        <v>1105</v>
      </c>
      <c r="P2883" t="s">
        <v>1105</v>
      </c>
      <c r="Q2883" t="s">
        <v>40</v>
      </c>
      <c r="R2883" t="s">
        <v>41</v>
      </c>
      <c r="S2883" t="s">
        <v>42</v>
      </c>
      <c r="T2883" t="s">
        <v>1053</v>
      </c>
      <c r="U2883" t="s">
        <v>38</v>
      </c>
      <c r="V2883">
        <v>0.6</v>
      </c>
      <c r="W2883">
        <v>41032</v>
      </c>
    </row>
    <row r="2884" spans="1:23" x14ac:dyDescent="0.25">
      <c r="A2884">
        <v>23429</v>
      </c>
      <c r="B2884" s="3">
        <v>39891</v>
      </c>
      <c r="C2884" s="4">
        <f t="shared" si="135"/>
        <v>2009</v>
      </c>
      <c r="D2884" s="3" t="str">
        <f t="shared" si="136"/>
        <v>Mar</v>
      </c>
      <c r="E2884" s="3" t="str">
        <f t="shared" si="137"/>
        <v>Q4</v>
      </c>
      <c r="F2884" t="s">
        <v>77</v>
      </c>
      <c r="G2884">
        <v>28</v>
      </c>
      <c r="H2884">
        <v>154.61000000000001</v>
      </c>
      <c r="I2884">
        <v>0.06</v>
      </c>
      <c r="J2884" t="s">
        <v>21</v>
      </c>
      <c r="K2884">
        <v>-82.822999999999993</v>
      </c>
      <c r="L2884">
        <v>5.34</v>
      </c>
      <c r="M2884">
        <v>5.63</v>
      </c>
      <c r="N2884" t="s">
        <v>134</v>
      </c>
      <c r="O2884" t="s">
        <v>1105</v>
      </c>
      <c r="P2884" t="s">
        <v>1105</v>
      </c>
      <c r="Q2884" t="s">
        <v>40</v>
      </c>
      <c r="R2884" t="s">
        <v>25</v>
      </c>
      <c r="S2884" t="s">
        <v>36</v>
      </c>
      <c r="T2884" t="s">
        <v>1315</v>
      </c>
      <c r="U2884" t="s">
        <v>38</v>
      </c>
      <c r="V2884">
        <v>0.39</v>
      </c>
      <c r="W2884">
        <v>39891</v>
      </c>
    </row>
    <row r="2885" spans="1:23" x14ac:dyDescent="0.25">
      <c r="A2885">
        <v>23681</v>
      </c>
      <c r="B2885" s="3">
        <v>41048</v>
      </c>
      <c r="C2885" s="4">
        <f t="shared" si="135"/>
        <v>2012</v>
      </c>
      <c r="D2885" s="3" t="str">
        <f t="shared" si="136"/>
        <v>May</v>
      </c>
      <c r="E2885" s="3" t="str">
        <f t="shared" si="137"/>
        <v>Q1</v>
      </c>
      <c r="F2885" t="s">
        <v>29</v>
      </c>
      <c r="G2885">
        <v>42</v>
      </c>
      <c r="H2885">
        <v>4182.5200000000004</v>
      </c>
      <c r="I2885">
        <v>0</v>
      </c>
      <c r="J2885" t="s">
        <v>55</v>
      </c>
      <c r="K2885">
        <v>-785.36</v>
      </c>
      <c r="L2885">
        <v>95.99</v>
      </c>
      <c r="M2885">
        <v>35</v>
      </c>
      <c r="N2885" t="s">
        <v>550</v>
      </c>
      <c r="O2885" t="s">
        <v>1105</v>
      </c>
      <c r="P2885" t="s">
        <v>1105</v>
      </c>
      <c r="Q2885" t="s">
        <v>32</v>
      </c>
      <c r="R2885" t="s">
        <v>25</v>
      </c>
      <c r="S2885" t="s">
        <v>26</v>
      </c>
      <c r="T2885" t="s">
        <v>1386</v>
      </c>
      <c r="U2885" t="s">
        <v>28</v>
      </c>
      <c r="W2885">
        <v>41050</v>
      </c>
    </row>
    <row r="2886" spans="1:23" x14ac:dyDescent="0.25">
      <c r="A2886">
        <v>24263</v>
      </c>
      <c r="B2886" s="3">
        <v>41167</v>
      </c>
      <c r="C2886" s="4">
        <f t="shared" si="135"/>
        <v>2012</v>
      </c>
      <c r="D2886" s="3" t="str">
        <f t="shared" si="136"/>
        <v>Sep</v>
      </c>
      <c r="E2886" s="3" t="str">
        <f t="shared" si="137"/>
        <v>Q2</v>
      </c>
      <c r="F2886" t="s">
        <v>20</v>
      </c>
      <c r="G2886">
        <v>16</v>
      </c>
      <c r="H2886">
        <v>512.80999999999995</v>
      </c>
      <c r="I2886">
        <v>0.1</v>
      </c>
      <c r="J2886" t="s">
        <v>30</v>
      </c>
      <c r="K2886">
        <v>-177.07</v>
      </c>
      <c r="L2886">
        <v>33.94</v>
      </c>
      <c r="M2886">
        <v>19.190000000000001</v>
      </c>
      <c r="N2886" t="s">
        <v>708</v>
      </c>
      <c r="O2886" t="s">
        <v>1105</v>
      </c>
      <c r="P2886" t="s">
        <v>1105</v>
      </c>
      <c r="Q2886" t="s">
        <v>32</v>
      </c>
      <c r="R2886" t="s">
        <v>48</v>
      </c>
      <c r="S2886" t="s">
        <v>111</v>
      </c>
      <c r="T2886" t="s">
        <v>320</v>
      </c>
      <c r="U2886" t="s">
        <v>35</v>
      </c>
      <c r="V2886">
        <v>0.57999999999999996</v>
      </c>
      <c r="W2886">
        <v>41174</v>
      </c>
    </row>
    <row r="2887" spans="1:23" x14ac:dyDescent="0.25">
      <c r="A2887">
        <v>24455</v>
      </c>
      <c r="B2887" s="3">
        <v>40153</v>
      </c>
      <c r="C2887" s="4">
        <f t="shared" si="135"/>
        <v>2009</v>
      </c>
      <c r="D2887" s="3" t="str">
        <f t="shared" si="136"/>
        <v>Dec</v>
      </c>
      <c r="E2887" s="3" t="str">
        <f t="shared" si="137"/>
        <v>Q3</v>
      </c>
      <c r="F2887" t="s">
        <v>44</v>
      </c>
      <c r="G2887">
        <v>8</v>
      </c>
      <c r="H2887">
        <v>169.11</v>
      </c>
      <c r="I2887">
        <v>0</v>
      </c>
      <c r="J2887" t="s">
        <v>21</v>
      </c>
      <c r="K2887">
        <v>-10.59</v>
      </c>
      <c r="L2887">
        <v>20.89</v>
      </c>
      <c r="M2887">
        <v>1.99</v>
      </c>
      <c r="N2887" t="s">
        <v>288</v>
      </c>
      <c r="O2887" t="s">
        <v>1105</v>
      </c>
      <c r="P2887" t="s">
        <v>1105</v>
      </c>
      <c r="Q2887" t="s">
        <v>59</v>
      </c>
      <c r="R2887" t="s">
        <v>41</v>
      </c>
      <c r="S2887" t="s">
        <v>69</v>
      </c>
      <c r="T2887" t="s">
        <v>300</v>
      </c>
      <c r="U2887" t="s">
        <v>51</v>
      </c>
      <c r="V2887">
        <v>0.48</v>
      </c>
      <c r="W2887">
        <v>40155</v>
      </c>
    </row>
    <row r="2888" spans="1:23" x14ac:dyDescent="0.25">
      <c r="A2888">
        <v>24707</v>
      </c>
      <c r="B2888" s="3">
        <v>40978</v>
      </c>
      <c r="C2888" s="4">
        <f t="shared" si="135"/>
        <v>2012</v>
      </c>
      <c r="D2888" s="3" t="str">
        <f t="shared" si="136"/>
        <v>Mar</v>
      </c>
      <c r="E2888" s="3" t="str">
        <f t="shared" si="137"/>
        <v>Q4</v>
      </c>
      <c r="F2888" t="s">
        <v>62</v>
      </c>
      <c r="G2888">
        <v>14</v>
      </c>
      <c r="H2888">
        <v>1961.39</v>
      </c>
      <c r="I2888">
        <v>0</v>
      </c>
      <c r="J2888" t="s">
        <v>21</v>
      </c>
      <c r="K2888">
        <v>761.04</v>
      </c>
      <c r="L2888">
        <v>136.97999999999999</v>
      </c>
      <c r="M2888">
        <v>24.49</v>
      </c>
      <c r="N2888" t="s">
        <v>1752</v>
      </c>
      <c r="O2888" t="s">
        <v>1105</v>
      </c>
      <c r="P2888" t="s">
        <v>1105</v>
      </c>
      <c r="Q2888" t="s">
        <v>40</v>
      </c>
      <c r="R2888" t="s">
        <v>48</v>
      </c>
      <c r="S2888" t="s">
        <v>49</v>
      </c>
      <c r="T2888" t="s">
        <v>475</v>
      </c>
      <c r="U2888" t="s">
        <v>28</v>
      </c>
      <c r="V2888">
        <v>0.59</v>
      </c>
      <c r="W2888">
        <v>40979</v>
      </c>
    </row>
    <row r="2889" spans="1:23" x14ac:dyDescent="0.25">
      <c r="A2889">
        <v>25091</v>
      </c>
      <c r="B2889" s="3">
        <v>40228</v>
      </c>
      <c r="C2889" s="4">
        <f t="shared" si="135"/>
        <v>2010</v>
      </c>
      <c r="D2889" s="3" t="str">
        <f t="shared" si="136"/>
        <v>Feb</v>
      </c>
      <c r="E2889" s="3" t="str">
        <f t="shared" si="137"/>
        <v>Q4</v>
      </c>
      <c r="F2889" t="s">
        <v>62</v>
      </c>
      <c r="G2889">
        <v>4</v>
      </c>
      <c r="H2889">
        <v>156.97</v>
      </c>
      <c r="I2889">
        <v>0.01</v>
      </c>
      <c r="J2889" t="s">
        <v>21</v>
      </c>
      <c r="K2889">
        <v>-25.426500000000001</v>
      </c>
      <c r="L2889">
        <v>34.54</v>
      </c>
      <c r="M2889">
        <v>14.72</v>
      </c>
      <c r="N2889" t="s">
        <v>1360</v>
      </c>
      <c r="O2889" t="s">
        <v>1105</v>
      </c>
      <c r="P2889" t="s">
        <v>1105</v>
      </c>
      <c r="Q2889" t="s">
        <v>40</v>
      </c>
      <c r="R2889" t="s">
        <v>25</v>
      </c>
      <c r="S2889" t="s">
        <v>36</v>
      </c>
      <c r="T2889" t="s">
        <v>226</v>
      </c>
      <c r="U2889" t="s">
        <v>38</v>
      </c>
      <c r="V2889">
        <v>0.37</v>
      </c>
      <c r="W2889">
        <v>40231</v>
      </c>
    </row>
    <row r="2890" spans="1:23" x14ac:dyDescent="0.25">
      <c r="A2890">
        <v>26305</v>
      </c>
      <c r="B2890" s="3">
        <v>40514</v>
      </c>
      <c r="C2890" s="4">
        <f t="shared" si="135"/>
        <v>2010</v>
      </c>
      <c r="D2890" s="3" t="str">
        <f t="shared" si="136"/>
        <v>Dec</v>
      </c>
      <c r="E2890" s="3" t="str">
        <f t="shared" si="137"/>
        <v>Q3</v>
      </c>
      <c r="F2890" t="s">
        <v>62</v>
      </c>
      <c r="G2890">
        <v>50</v>
      </c>
      <c r="H2890">
        <v>1118.21</v>
      </c>
      <c r="I2890">
        <v>7.0000000000000007E-2</v>
      </c>
      <c r="J2890" t="s">
        <v>21</v>
      </c>
      <c r="K2890">
        <v>-122.7855</v>
      </c>
      <c r="L2890">
        <v>22.38</v>
      </c>
      <c r="M2890">
        <v>15.1</v>
      </c>
      <c r="N2890" t="s">
        <v>1747</v>
      </c>
      <c r="O2890" t="s">
        <v>1105</v>
      </c>
      <c r="P2890" t="s">
        <v>1105</v>
      </c>
      <c r="Q2890" t="s">
        <v>59</v>
      </c>
      <c r="R2890" t="s">
        <v>25</v>
      </c>
      <c r="S2890" t="s">
        <v>36</v>
      </c>
      <c r="T2890" t="s">
        <v>411</v>
      </c>
      <c r="U2890" t="s">
        <v>38</v>
      </c>
      <c r="V2890">
        <v>0.38</v>
      </c>
      <c r="W2890">
        <v>40516</v>
      </c>
    </row>
    <row r="2891" spans="1:23" x14ac:dyDescent="0.25">
      <c r="A2891">
        <v>26982</v>
      </c>
      <c r="B2891" s="3">
        <v>41027</v>
      </c>
      <c r="C2891" s="4">
        <f t="shared" si="135"/>
        <v>2012</v>
      </c>
      <c r="D2891" s="3" t="str">
        <f t="shared" si="136"/>
        <v>Apr</v>
      </c>
      <c r="E2891" s="3" t="str">
        <f t="shared" si="137"/>
        <v>Q1</v>
      </c>
      <c r="F2891" t="s">
        <v>44</v>
      </c>
      <c r="G2891">
        <v>37</v>
      </c>
      <c r="H2891">
        <v>1984.61</v>
      </c>
      <c r="I2891">
        <v>0.05</v>
      </c>
      <c r="J2891" t="s">
        <v>55</v>
      </c>
      <c r="K2891">
        <v>585.03</v>
      </c>
      <c r="L2891">
        <v>55.48</v>
      </c>
      <c r="M2891">
        <v>14.3</v>
      </c>
      <c r="N2891" t="s">
        <v>1759</v>
      </c>
      <c r="O2891" t="s">
        <v>1105</v>
      </c>
      <c r="P2891" t="s">
        <v>1105</v>
      </c>
      <c r="Q2891" t="s">
        <v>24</v>
      </c>
      <c r="R2891" t="s">
        <v>25</v>
      </c>
      <c r="S2891" t="s">
        <v>60</v>
      </c>
      <c r="T2891" t="s">
        <v>500</v>
      </c>
      <c r="U2891" t="s">
        <v>38</v>
      </c>
      <c r="V2891">
        <v>0.37</v>
      </c>
      <c r="W2891">
        <v>41028</v>
      </c>
    </row>
    <row r="2892" spans="1:23" x14ac:dyDescent="0.25">
      <c r="A2892">
        <v>27106</v>
      </c>
      <c r="B2892" s="3">
        <v>40878</v>
      </c>
      <c r="C2892" s="4">
        <f t="shared" si="135"/>
        <v>2011</v>
      </c>
      <c r="D2892" s="3" t="str">
        <f t="shared" si="136"/>
        <v>Dec</v>
      </c>
      <c r="E2892" s="3" t="str">
        <f t="shared" si="137"/>
        <v>Q3</v>
      </c>
      <c r="F2892" t="s">
        <v>29</v>
      </c>
      <c r="G2892">
        <v>1</v>
      </c>
      <c r="H2892">
        <v>13.96</v>
      </c>
      <c r="I2892">
        <v>0.06</v>
      </c>
      <c r="J2892" t="s">
        <v>21</v>
      </c>
      <c r="K2892">
        <v>-4.7035</v>
      </c>
      <c r="L2892">
        <v>10.91</v>
      </c>
      <c r="M2892">
        <v>2.99</v>
      </c>
      <c r="N2892" t="s">
        <v>1360</v>
      </c>
      <c r="O2892" t="s">
        <v>1105</v>
      </c>
      <c r="P2892" t="s">
        <v>1105</v>
      </c>
      <c r="Q2892" t="s">
        <v>59</v>
      </c>
      <c r="R2892" t="s">
        <v>25</v>
      </c>
      <c r="S2892" t="s">
        <v>36</v>
      </c>
      <c r="T2892" t="s">
        <v>354</v>
      </c>
      <c r="U2892" t="s">
        <v>38</v>
      </c>
      <c r="V2892">
        <v>0.38</v>
      </c>
      <c r="W2892">
        <v>40880</v>
      </c>
    </row>
    <row r="2893" spans="1:23" x14ac:dyDescent="0.25">
      <c r="A2893">
        <v>27527</v>
      </c>
      <c r="B2893" s="3">
        <v>40512</v>
      </c>
      <c r="C2893" s="4">
        <f t="shared" si="135"/>
        <v>2010</v>
      </c>
      <c r="D2893" s="3" t="str">
        <f t="shared" si="136"/>
        <v>Nov</v>
      </c>
      <c r="E2893" s="3" t="str">
        <f t="shared" si="137"/>
        <v>Q3</v>
      </c>
      <c r="F2893" t="s">
        <v>62</v>
      </c>
      <c r="G2893">
        <v>37</v>
      </c>
      <c r="H2893">
        <v>376.58</v>
      </c>
      <c r="I2893">
        <v>0.09</v>
      </c>
      <c r="J2893" t="s">
        <v>21</v>
      </c>
      <c r="K2893">
        <v>1.33</v>
      </c>
      <c r="L2893">
        <v>10.4</v>
      </c>
      <c r="M2893">
        <v>5.4</v>
      </c>
      <c r="N2893" t="s">
        <v>708</v>
      </c>
      <c r="O2893" t="s">
        <v>1105</v>
      </c>
      <c r="P2893" t="s">
        <v>1105</v>
      </c>
      <c r="Q2893" t="s">
        <v>32</v>
      </c>
      <c r="R2893" t="s">
        <v>48</v>
      </c>
      <c r="S2893" t="s">
        <v>49</v>
      </c>
      <c r="T2893" t="s">
        <v>751</v>
      </c>
      <c r="U2893" t="s">
        <v>51</v>
      </c>
      <c r="V2893">
        <v>0.51</v>
      </c>
      <c r="W2893">
        <v>40515</v>
      </c>
    </row>
    <row r="2894" spans="1:23" x14ac:dyDescent="0.25">
      <c r="A2894">
        <v>27746</v>
      </c>
      <c r="B2894" s="3">
        <v>40516</v>
      </c>
      <c r="C2894" s="4">
        <f t="shared" si="135"/>
        <v>2010</v>
      </c>
      <c r="D2894" s="3" t="str">
        <f t="shared" si="136"/>
        <v>Dec</v>
      </c>
      <c r="E2894" s="3" t="str">
        <f t="shared" si="137"/>
        <v>Q3</v>
      </c>
      <c r="F2894" t="s">
        <v>77</v>
      </c>
      <c r="G2894">
        <v>3</v>
      </c>
      <c r="H2894">
        <v>1540.77</v>
      </c>
      <c r="I2894">
        <v>0.04</v>
      </c>
      <c r="J2894" t="s">
        <v>21</v>
      </c>
      <c r="K2894">
        <v>-1572.64</v>
      </c>
      <c r="L2894">
        <v>499.99</v>
      </c>
      <c r="M2894">
        <v>24.49</v>
      </c>
      <c r="N2894" t="s">
        <v>550</v>
      </c>
      <c r="O2894" t="s">
        <v>1105</v>
      </c>
      <c r="P2894" t="s">
        <v>1105</v>
      </c>
      <c r="Q2894" t="s">
        <v>32</v>
      </c>
      <c r="R2894" t="s">
        <v>41</v>
      </c>
      <c r="S2894" t="s">
        <v>98</v>
      </c>
      <c r="T2894" t="s">
        <v>214</v>
      </c>
      <c r="U2894" t="s">
        <v>28</v>
      </c>
      <c r="V2894">
        <v>0.36</v>
      </c>
      <c r="W2894">
        <v>40516</v>
      </c>
    </row>
    <row r="2895" spans="1:23" x14ac:dyDescent="0.25">
      <c r="A2895">
        <v>27974</v>
      </c>
      <c r="B2895" s="3">
        <v>40458</v>
      </c>
      <c r="C2895" s="4">
        <f t="shared" si="135"/>
        <v>2010</v>
      </c>
      <c r="D2895" s="3" t="str">
        <f t="shared" si="136"/>
        <v>Oct</v>
      </c>
      <c r="E2895" s="3" t="str">
        <f t="shared" si="137"/>
        <v>Q3</v>
      </c>
      <c r="F2895" t="s">
        <v>29</v>
      </c>
      <c r="G2895">
        <v>35</v>
      </c>
      <c r="H2895">
        <v>897.42</v>
      </c>
      <c r="I2895">
        <v>0.08</v>
      </c>
      <c r="J2895" t="s">
        <v>21</v>
      </c>
      <c r="K2895">
        <v>127.17</v>
      </c>
      <c r="L2895">
        <v>26.64</v>
      </c>
      <c r="M2895">
        <v>5.3</v>
      </c>
      <c r="N2895" t="s">
        <v>1750</v>
      </c>
      <c r="O2895" t="s">
        <v>1105</v>
      </c>
      <c r="P2895" t="s">
        <v>1105</v>
      </c>
      <c r="Q2895" t="s">
        <v>59</v>
      </c>
      <c r="R2895" t="s">
        <v>48</v>
      </c>
      <c r="S2895" t="s">
        <v>111</v>
      </c>
      <c r="T2895" t="s">
        <v>1352</v>
      </c>
      <c r="U2895" t="s">
        <v>47</v>
      </c>
      <c r="W2895">
        <v>40459</v>
      </c>
    </row>
    <row r="2896" spans="1:23" x14ac:dyDescent="0.25">
      <c r="A2896">
        <v>28774</v>
      </c>
      <c r="B2896" s="3">
        <v>39814</v>
      </c>
      <c r="C2896" s="4">
        <f t="shared" si="135"/>
        <v>2009</v>
      </c>
      <c r="D2896" s="3" t="str">
        <f t="shared" si="136"/>
        <v>Jan</v>
      </c>
      <c r="E2896" s="3" t="str">
        <f t="shared" si="137"/>
        <v>Q4</v>
      </c>
      <c r="F2896" t="s">
        <v>29</v>
      </c>
      <c r="G2896">
        <v>32</v>
      </c>
      <c r="H2896">
        <v>180.36</v>
      </c>
      <c r="I2896">
        <v>0.1</v>
      </c>
      <c r="J2896" t="s">
        <v>21</v>
      </c>
      <c r="K2896">
        <v>-111.8</v>
      </c>
      <c r="L2896">
        <v>5.98</v>
      </c>
      <c r="M2896">
        <v>4.6900000000000004</v>
      </c>
      <c r="N2896" t="s">
        <v>1753</v>
      </c>
      <c r="O2896" t="s">
        <v>1105</v>
      </c>
      <c r="P2896" t="s">
        <v>1105</v>
      </c>
      <c r="Q2896" t="s">
        <v>24</v>
      </c>
      <c r="R2896" t="s">
        <v>25</v>
      </c>
      <c r="S2896" t="s">
        <v>26</v>
      </c>
      <c r="T2896" t="s">
        <v>498</v>
      </c>
      <c r="U2896" t="s">
        <v>38</v>
      </c>
      <c r="V2896">
        <v>0.68</v>
      </c>
      <c r="W2896">
        <v>39815</v>
      </c>
    </row>
    <row r="2897" spans="1:23" x14ac:dyDescent="0.25">
      <c r="A2897">
        <v>29607</v>
      </c>
      <c r="B2897" s="3">
        <v>40981</v>
      </c>
      <c r="C2897" s="4">
        <f t="shared" si="135"/>
        <v>2012</v>
      </c>
      <c r="D2897" s="3" t="str">
        <f t="shared" si="136"/>
        <v>Mar</v>
      </c>
      <c r="E2897" s="3" t="str">
        <f t="shared" si="137"/>
        <v>Q4</v>
      </c>
      <c r="F2897" t="s">
        <v>62</v>
      </c>
      <c r="G2897">
        <v>20</v>
      </c>
      <c r="H2897">
        <v>240.74</v>
      </c>
      <c r="I2897">
        <v>0.05</v>
      </c>
      <c r="J2897" t="s">
        <v>21</v>
      </c>
      <c r="K2897">
        <v>21.05</v>
      </c>
      <c r="L2897">
        <v>12.28</v>
      </c>
      <c r="M2897">
        <v>5.09</v>
      </c>
      <c r="N2897" t="s">
        <v>1746</v>
      </c>
      <c r="O2897" t="s">
        <v>1105</v>
      </c>
      <c r="P2897" t="s">
        <v>1105</v>
      </c>
      <c r="Q2897" t="s">
        <v>59</v>
      </c>
      <c r="R2897" t="s">
        <v>25</v>
      </c>
      <c r="S2897" t="s">
        <v>60</v>
      </c>
      <c r="T2897" t="s">
        <v>957</v>
      </c>
      <c r="U2897" t="s">
        <v>38</v>
      </c>
      <c r="V2897">
        <v>0.38</v>
      </c>
      <c r="W2897">
        <v>40983</v>
      </c>
    </row>
    <row r="2898" spans="1:23" x14ac:dyDescent="0.25">
      <c r="A2898">
        <v>29730</v>
      </c>
      <c r="B2898" s="3">
        <v>40345</v>
      </c>
      <c r="C2898" s="4">
        <f t="shared" si="135"/>
        <v>2010</v>
      </c>
      <c r="D2898" s="3" t="str">
        <f t="shared" si="136"/>
        <v>Jun</v>
      </c>
      <c r="E2898" s="3" t="str">
        <f t="shared" si="137"/>
        <v>Q1</v>
      </c>
      <c r="F2898" t="s">
        <v>77</v>
      </c>
      <c r="G2898">
        <v>21</v>
      </c>
      <c r="H2898">
        <v>3072.86</v>
      </c>
      <c r="I2898">
        <v>0.08</v>
      </c>
      <c r="J2898" t="s">
        <v>30</v>
      </c>
      <c r="K2898">
        <v>-364.87336600000009</v>
      </c>
      <c r="L2898">
        <v>150.97999999999999</v>
      </c>
      <c r="M2898">
        <v>39.25</v>
      </c>
      <c r="N2898" t="s">
        <v>1746</v>
      </c>
      <c r="O2898" t="s">
        <v>1105</v>
      </c>
      <c r="P2898" t="s">
        <v>1105</v>
      </c>
      <c r="Q2898" t="s">
        <v>32</v>
      </c>
      <c r="R2898" t="s">
        <v>48</v>
      </c>
      <c r="S2898" t="s">
        <v>82</v>
      </c>
      <c r="T2898" t="s">
        <v>1379</v>
      </c>
      <c r="U2898" t="s">
        <v>81</v>
      </c>
      <c r="V2898">
        <v>0.75</v>
      </c>
      <c r="W2898">
        <v>40347</v>
      </c>
    </row>
    <row r="2899" spans="1:23" x14ac:dyDescent="0.25">
      <c r="A2899">
        <v>30144</v>
      </c>
      <c r="B2899" s="3">
        <v>40761</v>
      </c>
      <c r="C2899" s="4">
        <f t="shared" si="135"/>
        <v>2011</v>
      </c>
      <c r="D2899" s="3" t="str">
        <f t="shared" si="136"/>
        <v>Aug</v>
      </c>
      <c r="E2899" s="3" t="str">
        <f t="shared" si="137"/>
        <v>Q2</v>
      </c>
      <c r="F2899" t="s">
        <v>20</v>
      </c>
      <c r="G2899">
        <v>25</v>
      </c>
      <c r="H2899">
        <v>5503.39</v>
      </c>
      <c r="I2899">
        <v>0.08</v>
      </c>
      <c r="J2899" t="s">
        <v>30</v>
      </c>
      <c r="K2899">
        <v>-528.65312500000005</v>
      </c>
      <c r="L2899">
        <v>218.75</v>
      </c>
      <c r="M2899">
        <v>69.64</v>
      </c>
      <c r="N2899" t="s">
        <v>1748</v>
      </c>
      <c r="O2899" t="s">
        <v>1105</v>
      </c>
      <c r="P2899" t="s">
        <v>1105</v>
      </c>
      <c r="Q2899" t="s">
        <v>24</v>
      </c>
      <c r="R2899" t="s">
        <v>48</v>
      </c>
      <c r="S2899" t="s">
        <v>82</v>
      </c>
      <c r="T2899" t="s">
        <v>251</v>
      </c>
      <c r="U2899" t="s">
        <v>81</v>
      </c>
      <c r="V2899">
        <v>0.77</v>
      </c>
      <c r="W2899">
        <v>40766</v>
      </c>
    </row>
    <row r="2900" spans="1:23" x14ac:dyDescent="0.25">
      <c r="A2900">
        <v>31266</v>
      </c>
      <c r="B2900" s="3">
        <v>41185</v>
      </c>
      <c r="C2900" s="4">
        <f t="shared" si="135"/>
        <v>2012</v>
      </c>
      <c r="D2900" s="3" t="str">
        <f t="shared" si="136"/>
        <v>Oct</v>
      </c>
      <c r="E2900" s="3" t="str">
        <f t="shared" si="137"/>
        <v>Q3</v>
      </c>
      <c r="F2900" t="s">
        <v>29</v>
      </c>
      <c r="G2900">
        <v>16</v>
      </c>
      <c r="H2900">
        <v>6573.75</v>
      </c>
      <c r="I2900">
        <v>0.04</v>
      </c>
      <c r="J2900" t="s">
        <v>30</v>
      </c>
      <c r="K2900">
        <v>1197.05</v>
      </c>
      <c r="L2900">
        <v>399.98</v>
      </c>
      <c r="M2900">
        <v>12.06</v>
      </c>
      <c r="N2900" t="s">
        <v>708</v>
      </c>
      <c r="O2900" t="s">
        <v>1105</v>
      </c>
      <c r="P2900" t="s">
        <v>1105</v>
      </c>
      <c r="Q2900" t="s">
        <v>40</v>
      </c>
      <c r="R2900" t="s">
        <v>41</v>
      </c>
      <c r="S2900" t="s">
        <v>207</v>
      </c>
      <c r="T2900" t="s">
        <v>1037</v>
      </c>
      <c r="U2900" t="s">
        <v>81</v>
      </c>
      <c r="V2900">
        <v>0.56000000000000005</v>
      </c>
      <c r="W2900">
        <v>41186</v>
      </c>
    </row>
    <row r="2901" spans="1:23" x14ac:dyDescent="0.25">
      <c r="A2901">
        <v>31456</v>
      </c>
      <c r="B2901" s="3">
        <v>41228</v>
      </c>
      <c r="C2901" s="4">
        <f t="shared" si="135"/>
        <v>2012</v>
      </c>
      <c r="D2901" s="3" t="str">
        <f t="shared" si="136"/>
        <v>Nov</v>
      </c>
      <c r="E2901" s="3" t="str">
        <f t="shared" si="137"/>
        <v>Q3</v>
      </c>
      <c r="F2901" t="s">
        <v>29</v>
      </c>
      <c r="G2901">
        <v>10</v>
      </c>
      <c r="H2901">
        <v>225.09</v>
      </c>
      <c r="I2901">
        <v>0.02</v>
      </c>
      <c r="J2901" t="s">
        <v>21</v>
      </c>
      <c r="K2901">
        <v>64.140999999999991</v>
      </c>
      <c r="L2901">
        <v>21.38</v>
      </c>
      <c r="M2901">
        <v>2.99</v>
      </c>
      <c r="N2901" t="s">
        <v>1360</v>
      </c>
      <c r="O2901" t="s">
        <v>1105</v>
      </c>
      <c r="P2901" t="s">
        <v>1105</v>
      </c>
      <c r="Q2901" t="s">
        <v>59</v>
      </c>
      <c r="R2901" t="s">
        <v>25</v>
      </c>
      <c r="S2901" t="s">
        <v>36</v>
      </c>
      <c r="T2901" t="s">
        <v>1280</v>
      </c>
      <c r="U2901" t="s">
        <v>38</v>
      </c>
      <c r="V2901">
        <v>0.36</v>
      </c>
      <c r="W2901">
        <v>41230</v>
      </c>
    </row>
    <row r="2902" spans="1:23" x14ac:dyDescent="0.25">
      <c r="A2902">
        <v>31522</v>
      </c>
      <c r="B2902" s="3">
        <v>40323</v>
      </c>
      <c r="C2902" s="4">
        <f t="shared" si="135"/>
        <v>2010</v>
      </c>
      <c r="D2902" s="3" t="str">
        <f t="shared" si="136"/>
        <v>May</v>
      </c>
      <c r="E2902" s="3" t="str">
        <f t="shared" si="137"/>
        <v>Q1</v>
      </c>
      <c r="F2902" t="s">
        <v>62</v>
      </c>
      <c r="G2902">
        <v>14</v>
      </c>
      <c r="H2902">
        <v>302.39999999999998</v>
      </c>
      <c r="I2902">
        <v>0.04</v>
      </c>
      <c r="J2902" t="s">
        <v>21</v>
      </c>
      <c r="K2902">
        <v>134.21</v>
      </c>
      <c r="L2902">
        <v>22.23</v>
      </c>
      <c r="M2902">
        <v>3.63</v>
      </c>
      <c r="N2902" t="s">
        <v>1747</v>
      </c>
      <c r="O2902" t="s">
        <v>1105</v>
      </c>
      <c r="P2902" t="s">
        <v>1105</v>
      </c>
      <c r="Q2902" t="s">
        <v>59</v>
      </c>
      <c r="R2902" t="s">
        <v>48</v>
      </c>
      <c r="S2902" t="s">
        <v>49</v>
      </c>
      <c r="T2902" t="s">
        <v>624</v>
      </c>
      <c r="U2902" t="s">
        <v>51</v>
      </c>
      <c r="V2902">
        <v>0.52</v>
      </c>
      <c r="W2902">
        <v>40325</v>
      </c>
    </row>
    <row r="2903" spans="1:23" x14ac:dyDescent="0.25">
      <c r="A2903">
        <v>33319</v>
      </c>
      <c r="B2903" s="3">
        <v>39899</v>
      </c>
      <c r="C2903" s="4">
        <f t="shared" si="135"/>
        <v>2009</v>
      </c>
      <c r="D2903" s="3" t="str">
        <f t="shared" si="136"/>
        <v>Mar</v>
      </c>
      <c r="E2903" s="3" t="str">
        <f t="shared" si="137"/>
        <v>Q4</v>
      </c>
      <c r="F2903" t="s">
        <v>44</v>
      </c>
      <c r="G2903">
        <v>11</v>
      </c>
      <c r="H2903">
        <v>1736.26</v>
      </c>
      <c r="I2903">
        <v>0.01</v>
      </c>
      <c r="J2903" t="s">
        <v>30</v>
      </c>
      <c r="K2903">
        <v>-505.76</v>
      </c>
      <c r="L2903">
        <v>150.88999999999999</v>
      </c>
      <c r="M2903">
        <v>60.2</v>
      </c>
      <c r="N2903" t="s">
        <v>1752</v>
      </c>
      <c r="O2903" t="s">
        <v>1105</v>
      </c>
      <c r="P2903" t="s">
        <v>1105</v>
      </c>
      <c r="Q2903" t="s">
        <v>40</v>
      </c>
      <c r="R2903" t="s">
        <v>48</v>
      </c>
      <c r="S2903" t="s">
        <v>111</v>
      </c>
      <c r="T2903" t="s">
        <v>919</v>
      </c>
      <c r="U2903" t="s">
        <v>35</v>
      </c>
      <c r="V2903">
        <v>0.77</v>
      </c>
      <c r="W2903">
        <v>39902</v>
      </c>
    </row>
    <row r="2904" spans="1:23" x14ac:dyDescent="0.25">
      <c r="A2904">
        <v>33635</v>
      </c>
      <c r="B2904" s="3">
        <v>40006</v>
      </c>
      <c r="C2904" s="4">
        <f t="shared" si="135"/>
        <v>2009</v>
      </c>
      <c r="D2904" s="3" t="str">
        <f t="shared" si="136"/>
        <v>Jul</v>
      </c>
      <c r="E2904" s="3" t="str">
        <f t="shared" si="137"/>
        <v>Q2</v>
      </c>
      <c r="F2904" t="s">
        <v>29</v>
      </c>
      <c r="G2904">
        <v>5</v>
      </c>
      <c r="H2904">
        <v>477.76</v>
      </c>
      <c r="I2904">
        <v>0.04</v>
      </c>
      <c r="J2904" t="s">
        <v>30</v>
      </c>
      <c r="K2904">
        <v>-173.09520000000001</v>
      </c>
      <c r="L2904">
        <v>90.97</v>
      </c>
      <c r="M2904">
        <v>28</v>
      </c>
      <c r="N2904" t="s">
        <v>1745</v>
      </c>
      <c r="O2904" t="s">
        <v>1105</v>
      </c>
      <c r="P2904" t="s">
        <v>1105</v>
      </c>
      <c r="Q2904" t="s">
        <v>24</v>
      </c>
      <c r="R2904" t="s">
        <v>41</v>
      </c>
      <c r="S2904" t="s">
        <v>207</v>
      </c>
      <c r="T2904" t="s">
        <v>613</v>
      </c>
      <c r="U2904" t="s">
        <v>35</v>
      </c>
      <c r="V2904">
        <v>0.38</v>
      </c>
      <c r="W2904">
        <v>40007</v>
      </c>
    </row>
    <row r="2905" spans="1:23" x14ac:dyDescent="0.25">
      <c r="A2905">
        <v>33988</v>
      </c>
      <c r="B2905" s="3">
        <v>39823</v>
      </c>
      <c r="C2905" s="4">
        <f t="shared" si="135"/>
        <v>2009</v>
      </c>
      <c r="D2905" s="3" t="str">
        <f t="shared" si="136"/>
        <v>Jan</v>
      </c>
      <c r="E2905" s="3" t="str">
        <f t="shared" si="137"/>
        <v>Q4</v>
      </c>
      <c r="F2905" t="s">
        <v>62</v>
      </c>
      <c r="G2905">
        <v>30</v>
      </c>
      <c r="H2905">
        <v>164.78</v>
      </c>
      <c r="I2905">
        <v>0</v>
      </c>
      <c r="J2905" t="s">
        <v>21</v>
      </c>
      <c r="K2905">
        <v>-128.47</v>
      </c>
      <c r="L2905">
        <v>5.0199999999999996</v>
      </c>
      <c r="M2905">
        <v>5.14</v>
      </c>
      <c r="N2905" t="s">
        <v>708</v>
      </c>
      <c r="O2905" t="s">
        <v>1105</v>
      </c>
      <c r="P2905" t="s">
        <v>1105</v>
      </c>
      <c r="Q2905" t="s">
        <v>32</v>
      </c>
      <c r="R2905" t="s">
        <v>41</v>
      </c>
      <c r="S2905" t="s">
        <v>69</v>
      </c>
      <c r="T2905" t="s">
        <v>358</v>
      </c>
      <c r="U2905" t="s">
        <v>51</v>
      </c>
      <c r="V2905">
        <v>0.79</v>
      </c>
      <c r="W2905">
        <v>39824</v>
      </c>
    </row>
    <row r="2906" spans="1:23" x14ac:dyDescent="0.25">
      <c r="A2906">
        <v>34087</v>
      </c>
      <c r="B2906" s="3">
        <v>40018</v>
      </c>
      <c r="C2906" s="4">
        <f t="shared" si="135"/>
        <v>2009</v>
      </c>
      <c r="D2906" s="3" t="str">
        <f t="shared" si="136"/>
        <v>Jul</v>
      </c>
      <c r="E2906" s="3" t="str">
        <f t="shared" si="137"/>
        <v>Q2</v>
      </c>
      <c r="F2906" t="s">
        <v>20</v>
      </c>
      <c r="G2906">
        <v>31</v>
      </c>
      <c r="H2906">
        <v>3077.7310000000002</v>
      </c>
      <c r="I2906">
        <v>0.05</v>
      </c>
      <c r="J2906" t="s">
        <v>21</v>
      </c>
      <c r="K2906">
        <v>745.47899999999993</v>
      </c>
      <c r="L2906">
        <v>115.99</v>
      </c>
      <c r="M2906">
        <v>5.26</v>
      </c>
      <c r="N2906" t="s">
        <v>642</v>
      </c>
      <c r="O2906" t="s">
        <v>1105</v>
      </c>
      <c r="P2906" t="s">
        <v>1105</v>
      </c>
      <c r="Q2906" t="s">
        <v>40</v>
      </c>
      <c r="R2906" t="s">
        <v>41</v>
      </c>
      <c r="S2906" t="s">
        <v>42</v>
      </c>
      <c r="T2906" t="s">
        <v>537</v>
      </c>
      <c r="U2906" t="s">
        <v>38</v>
      </c>
      <c r="V2906">
        <v>0.56999999999999995</v>
      </c>
      <c r="W2906">
        <v>40022</v>
      </c>
    </row>
    <row r="2907" spans="1:23" x14ac:dyDescent="0.25">
      <c r="A2907">
        <v>34691</v>
      </c>
      <c r="B2907" s="3">
        <v>39827</v>
      </c>
      <c r="C2907" s="4">
        <f t="shared" si="135"/>
        <v>2009</v>
      </c>
      <c r="D2907" s="3" t="str">
        <f t="shared" si="136"/>
        <v>Jan</v>
      </c>
      <c r="E2907" s="3" t="str">
        <f t="shared" si="137"/>
        <v>Q4</v>
      </c>
      <c r="F2907" t="s">
        <v>77</v>
      </c>
      <c r="G2907">
        <v>27</v>
      </c>
      <c r="H2907">
        <v>217.68</v>
      </c>
      <c r="I2907">
        <v>0.08</v>
      </c>
      <c r="J2907" t="s">
        <v>21</v>
      </c>
      <c r="K2907">
        <v>-168.75</v>
      </c>
      <c r="L2907">
        <v>7.77</v>
      </c>
      <c r="M2907">
        <v>9.23</v>
      </c>
      <c r="N2907" t="s">
        <v>1759</v>
      </c>
      <c r="O2907" t="s">
        <v>1105</v>
      </c>
      <c r="P2907" t="s">
        <v>1105</v>
      </c>
      <c r="Q2907" t="s">
        <v>24</v>
      </c>
      <c r="R2907" t="s">
        <v>25</v>
      </c>
      <c r="S2907" t="s">
        <v>33</v>
      </c>
      <c r="T2907" t="s">
        <v>1361</v>
      </c>
      <c r="U2907" t="s">
        <v>38</v>
      </c>
      <c r="V2907">
        <v>0.57999999999999996</v>
      </c>
      <c r="W2907">
        <v>39829</v>
      </c>
    </row>
    <row r="2908" spans="1:23" x14ac:dyDescent="0.25">
      <c r="A2908">
        <v>34785</v>
      </c>
      <c r="B2908" s="3">
        <v>40203</v>
      </c>
      <c r="C2908" s="4">
        <f t="shared" si="135"/>
        <v>2010</v>
      </c>
      <c r="D2908" s="3" t="str">
        <f t="shared" si="136"/>
        <v>Jan</v>
      </c>
      <c r="E2908" s="3" t="str">
        <f t="shared" si="137"/>
        <v>Q4</v>
      </c>
      <c r="F2908" t="s">
        <v>77</v>
      </c>
      <c r="G2908">
        <v>45</v>
      </c>
      <c r="H2908">
        <v>15468.216</v>
      </c>
      <c r="I2908">
        <v>0.01</v>
      </c>
      <c r="J2908" t="s">
        <v>30</v>
      </c>
      <c r="K2908">
        <v>-969.0483660000001</v>
      </c>
      <c r="L2908">
        <v>400.98</v>
      </c>
      <c r="M2908">
        <v>42.52</v>
      </c>
      <c r="N2908" t="s">
        <v>642</v>
      </c>
      <c r="O2908" t="s">
        <v>1105</v>
      </c>
      <c r="P2908" t="s">
        <v>1105</v>
      </c>
      <c r="Q2908" t="s">
        <v>40</v>
      </c>
      <c r="R2908" t="s">
        <v>48</v>
      </c>
      <c r="S2908" t="s">
        <v>82</v>
      </c>
      <c r="T2908" t="s">
        <v>1117</v>
      </c>
      <c r="U2908" t="s">
        <v>81</v>
      </c>
      <c r="V2908">
        <v>0.71</v>
      </c>
      <c r="W2908">
        <v>40206</v>
      </c>
    </row>
    <row r="2909" spans="1:23" x14ac:dyDescent="0.25">
      <c r="A2909">
        <v>34883</v>
      </c>
      <c r="B2909" s="3">
        <v>40121</v>
      </c>
      <c r="C2909" s="4">
        <f t="shared" si="135"/>
        <v>2009</v>
      </c>
      <c r="D2909" s="3" t="str">
        <f t="shared" si="136"/>
        <v>Nov</v>
      </c>
      <c r="E2909" s="3" t="str">
        <f t="shared" si="137"/>
        <v>Q3</v>
      </c>
      <c r="F2909" t="s">
        <v>77</v>
      </c>
      <c r="G2909">
        <v>31</v>
      </c>
      <c r="H2909">
        <v>906.01499999999999</v>
      </c>
      <c r="I2909">
        <v>0.05</v>
      </c>
      <c r="J2909" t="s">
        <v>21</v>
      </c>
      <c r="K2909">
        <v>248.67</v>
      </c>
      <c r="L2909">
        <v>35.99</v>
      </c>
      <c r="M2909">
        <v>5.99</v>
      </c>
      <c r="N2909" t="s">
        <v>1578</v>
      </c>
      <c r="O2909" t="s">
        <v>1105</v>
      </c>
      <c r="P2909" t="s">
        <v>1105</v>
      </c>
      <c r="Q2909" t="s">
        <v>40</v>
      </c>
      <c r="R2909" t="s">
        <v>41</v>
      </c>
      <c r="S2909" t="s">
        <v>42</v>
      </c>
      <c r="T2909" t="s">
        <v>893</v>
      </c>
      <c r="U2909" t="s">
        <v>67</v>
      </c>
      <c r="V2909">
        <v>0.38</v>
      </c>
      <c r="W2909">
        <v>40122</v>
      </c>
    </row>
    <row r="2910" spans="1:23" x14ac:dyDescent="0.25">
      <c r="A2910">
        <v>35077</v>
      </c>
      <c r="B2910" s="3">
        <v>40823</v>
      </c>
      <c r="C2910" s="4">
        <f t="shared" si="135"/>
        <v>2011</v>
      </c>
      <c r="D2910" s="3" t="str">
        <f t="shared" si="136"/>
        <v>Oct</v>
      </c>
      <c r="E2910" s="3" t="str">
        <f t="shared" si="137"/>
        <v>Q3</v>
      </c>
      <c r="F2910" t="s">
        <v>29</v>
      </c>
      <c r="G2910">
        <v>29</v>
      </c>
      <c r="H2910">
        <v>81.099999999999994</v>
      </c>
      <c r="I2910">
        <v>0.06</v>
      </c>
      <c r="J2910" t="s">
        <v>21</v>
      </c>
      <c r="K2910">
        <v>-2.0699999999999998</v>
      </c>
      <c r="L2910">
        <v>2.94</v>
      </c>
      <c r="M2910">
        <v>0.96</v>
      </c>
      <c r="N2910" t="s">
        <v>1385</v>
      </c>
      <c r="O2910" t="s">
        <v>1105</v>
      </c>
      <c r="P2910" t="s">
        <v>1105</v>
      </c>
      <c r="Q2910" t="s">
        <v>59</v>
      </c>
      <c r="R2910" t="s">
        <v>25</v>
      </c>
      <c r="S2910" t="s">
        <v>94</v>
      </c>
      <c r="T2910" t="s">
        <v>480</v>
      </c>
      <c r="U2910" t="s">
        <v>67</v>
      </c>
      <c r="V2910">
        <v>0.57999999999999996</v>
      </c>
      <c r="W2910">
        <v>40824</v>
      </c>
    </row>
    <row r="2911" spans="1:23" x14ac:dyDescent="0.25">
      <c r="A2911">
        <v>36132</v>
      </c>
      <c r="B2911" s="3">
        <v>41008</v>
      </c>
      <c r="C2911" s="4">
        <f t="shared" si="135"/>
        <v>2012</v>
      </c>
      <c r="D2911" s="3" t="str">
        <f t="shared" si="136"/>
        <v>Apr</v>
      </c>
      <c r="E2911" s="3" t="str">
        <f t="shared" si="137"/>
        <v>Q1</v>
      </c>
      <c r="F2911" t="s">
        <v>20</v>
      </c>
      <c r="G2911">
        <v>3</v>
      </c>
      <c r="H2911">
        <v>604.57600000000002</v>
      </c>
      <c r="I2911">
        <v>0.03</v>
      </c>
      <c r="J2911" t="s">
        <v>30</v>
      </c>
      <c r="K2911">
        <v>-572.68539900000019</v>
      </c>
      <c r="L2911">
        <v>236.97</v>
      </c>
      <c r="M2911">
        <v>59.24</v>
      </c>
      <c r="N2911" t="s">
        <v>1073</v>
      </c>
      <c r="O2911" t="s">
        <v>1105</v>
      </c>
      <c r="P2911" t="s">
        <v>1105</v>
      </c>
      <c r="Q2911" t="s">
        <v>59</v>
      </c>
      <c r="R2911" t="s">
        <v>48</v>
      </c>
      <c r="S2911" t="s">
        <v>82</v>
      </c>
      <c r="T2911" t="s">
        <v>1130</v>
      </c>
      <c r="U2911" t="s">
        <v>81</v>
      </c>
      <c r="V2911">
        <v>0.61</v>
      </c>
      <c r="W2911">
        <v>41013</v>
      </c>
    </row>
    <row r="2912" spans="1:23" x14ac:dyDescent="0.25">
      <c r="A2912">
        <v>36133</v>
      </c>
      <c r="B2912" s="3">
        <v>40775</v>
      </c>
      <c r="C2912" s="4">
        <f t="shared" si="135"/>
        <v>2011</v>
      </c>
      <c r="D2912" s="3" t="str">
        <f t="shared" si="136"/>
        <v>Aug</v>
      </c>
      <c r="E2912" s="3" t="str">
        <f t="shared" si="137"/>
        <v>Q2</v>
      </c>
      <c r="F2912" t="s">
        <v>62</v>
      </c>
      <c r="G2912">
        <v>6</v>
      </c>
      <c r="H2912">
        <v>128.56</v>
      </c>
      <c r="I2912">
        <v>0</v>
      </c>
      <c r="J2912" t="s">
        <v>21</v>
      </c>
      <c r="K2912">
        <v>-7.84</v>
      </c>
      <c r="L2912">
        <v>19.98</v>
      </c>
      <c r="M2912">
        <v>8.68</v>
      </c>
      <c r="N2912" t="s">
        <v>1513</v>
      </c>
      <c r="O2912" t="s">
        <v>1105</v>
      </c>
      <c r="P2912" t="s">
        <v>1105</v>
      </c>
      <c r="Q2912" t="s">
        <v>32</v>
      </c>
      <c r="R2912" t="s">
        <v>25</v>
      </c>
      <c r="S2912" t="s">
        <v>60</v>
      </c>
      <c r="T2912" t="s">
        <v>609</v>
      </c>
      <c r="U2912" t="s">
        <v>38</v>
      </c>
      <c r="V2912">
        <v>0.37</v>
      </c>
      <c r="W2912">
        <v>40776</v>
      </c>
    </row>
    <row r="2913" spans="1:23" x14ac:dyDescent="0.25">
      <c r="A2913">
        <v>37891</v>
      </c>
      <c r="B2913" s="3">
        <v>40836</v>
      </c>
      <c r="C2913" s="4">
        <f t="shared" si="135"/>
        <v>2011</v>
      </c>
      <c r="D2913" s="3" t="str">
        <f t="shared" si="136"/>
        <v>Oct</v>
      </c>
      <c r="E2913" s="3" t="str">
        <f t="shared" si="137"/>
        <v>Q3</v>
      </c>
      <c r="F2913" t="s">
        <v>29</v>
      </c>
      <c r="G2913">
        <v>24</v>
      </c>
      <c r="H2913">
        <v>163.36000000000001</v>
      </c>
      <c r="I2913">
        <v>0.04</v>
      </c>
      <c r="J2913" t="s">
        <v>21</v>
      </c>
      <c r="K2913">
        <v>-65.540000000000006</v>
      </c>
      <c r="L2913">
        <v>6.48</v>
      </c>
      <c r="M2913">
        <v>6.6</v>
      </c>
      <c r="N2913" t="s">
        <v>1760</v>
      </c>
      <c r="O2913" t="s">
        <v>1105</v>
      </c>
      <c r="P2913" t="s">
        <v>1105</v>
      </c>
      <c r="Q2913" t="s">
        <v>24</v>
      </c>
      <c r="R2913" t="s">
        <v>25</v>
      </c>
      <c r="S2913" t="s">
        <v>60</v>
      </c>
      <c r="T2913" t="s">
        <v>343</v>
      </c>
      <c r="U2913" t="s">
        <v>38</v>
      </c>
      <c r="V2913">
        <v>0.37</v>
      </c>
      <c r="W2913">
        <v>40838</v>
      </c>
    </row>
    <row r="2914" spans="1:23" x14ac:dyDescent="0.25">
      <c r="A2914">
        <v>38146</v>
      </c>
      <c r="B2914" s="3">
        <v>40884</v>
      </c>
      <c r="C2914" s="4">
        <f t="shared" si="135"/>
        <v>2011</v>
      </c>
      <c r="D2914" s="3" t="str">
        <f t="shared" si="136"/>
        <v>Dec</v>
      </c>
      <c r="E2914" s="3" t="str">
        <f t="shared" si="137"/>
        <v>Q3</v>
      </c>
      <c r="F2914" t="s">
        <v>20</v>
      </c>
      <c r="G2914">
        <v>41</v>
      </c>
      <c r="H2914">
        <v>782.05</v>
      </c>
      <c r="I2914">
        <v>0.08</v>
      </c>
      <c r="J2914" t="s">
        <v>21</v>
      </c>
      <c r="K2914">
        <v>-253.74</v>
      </c>
      <c r="L2914">
        <v>19.940000000000001</v>
      </c>
      <c r="M2914">
        <v>14.87</v>
      </c>
      <c r="N2914" t="s">
        <v>1751</v>
      </c>
      <c r="O2914" t="s">
        <v>1105</v>
      </c>
      <c r="P2914" t="s">
        <v>1105</v>
      </c>
      <c r="Q2914" t="s">
        <v>24</v>
      </c>
      <c r="R2914" t="s">
        <v>48</v>
      </c>
      <c r="S2914" t="s">
        <v>49</v>
      </c>
      <c r="T2914" t="s">
        <v>372</v>
      </c>
      <c r="U2914" t="s">
        <v>28</v>
      </c>
      <c r="V2914">
        <v>0.56999999999999995</v>
      </c>
      <c r="W2914">
        <v>40884</v>
      </c>
    </row>
    <row r="2915" spans="1:23" x14ac:dyDescent="0.25">
      <c r="A2915">
        <v>38756</v>
      </c>
      <c r="B2915" s="3">
        <v>39940</v>
      </c>
      <c r="C2915" s="4">
        <f t="shared" si="135"/>
        <v>2009</v>
      </c>
      <c r="D2915" s="3" t="str">
        <f t="shared" si="136"/>
        <v>May</v>
      </c>
      <c r="E2915" s="3" t="str">
        <f t="shared" si="137"/>
        <v>Q1</v>
      </c>
      <c r="F2915" t="s">
        <v>77</v>
      </c>
      <c r="G2915">
        <v>43</v>
      </c>
      <c r="H2915">
        <v>2251.4970000000003</v>
      </c>
      <c r="I2915">
        <v>0.09</v>
      </c>
      <c r="J2915" t="s">
        <v>55</v>
      </c>
      <c r="K2915">
        <v>308.93399999999997</v>
      </c>
      <c r="L2915">
        <v>65.989999999999995</v>
      </c>
      <c r="M2915">
        <v>8.99</v>
      </c>
      <c r="N2915" t="s">
        <v>1763</v>
      </c>
      <c r="O2915" t="s">
        <v>1105</v>
      </c>
      <c r="P2915" t="s">
        <v>1105</v>
      </c>
      <c r="Q2915" t="s">
        <v>40</v>
      </c>
      <c r="R2915" t="s">
        <v>41</v>
      </c>
      <c r="S2915" t="s">
        <v>42</v>
      </c>
      <c r="T2915" t="s">
        <v>527</v>
      </c>
      <c r="U2915" t="s">
        <v>38</v>
      </c>
      <c r="V2915">
        <v>0.56000000000000005</v>
      </c>
      <c r="W2915">
        <v>39942</v>
      </c>
    </row>
    <row r="2916" spans="1:23" x14ac:dyDescent="0.25">
      <c r="A2916">
        <v>39268</v>
      </c>
      <c r="B2916" s="3">
        <v>40655</v>
      </c>
      <c r="C2916" s="4">
        <f t="shared" si="135"/>
        <v>2011</v>
      </c>
      <c r="D2916" s="3" t="str">
        <f t="shared" si="136"/>
        <v>Apr</v>
      </c>
      <c r="E2916" s="3" t="str">
        <f t="shared" si="137"/>
        <v>Q1</v>
      </c>
      <c r="F2916" t="s">
        <v>44</v>
      </c>
      <c r="G2916">
        <v>44</v>
      </c>
      <c r="H2916">
        <v>324.2</v>
      </c>
      <c r="I2916">
        <v>0.02</v>
      </c>
      <c r="J2916" t="s">
        <v>55</v>
      </c>
      <c r="K2916">
        <v>-89.746000000000009</v>
      </c>
      <c r="L2916">
        <v>7.1</v>
      </c>
      <c r="M2916">
        <v>6.05</v>
      </c>
      <c r="N2916" t="s">
        <v>1749</v>
      </c>
      <c r="O2916" t="s">
        <v>1105</v>
      </c>
      <c r="P2916" t="s">
        <v>1105</v>
      </c>
      <c r="Q2916" t="s">
        <v>40</v>
      </c>
      <c r="R2916" t="s">
        <v>25</v>
      </c>
      <c r="S2916" t="s">
        <v>36</v>
      </c>
      <c r="T2916" t="s">
        <v>431</v>
      </c>
      <c r="U2916" t="s">
        <v>38</v>
      </c>
      <c r="V2916">
        <v>0.39</v>
      </c>
      <c r="W2916">
        <v>40657</v>
      </c>
    </row>
    <row r="2917" spans="1:23" x14ac:dyDescent="0.25">
      <c r="A2917">
        <v>39488</v>
      </c>
      <c r="B2917" s="3">
        <v>39986</v>
      </c>
      <c r="C2917" s="4">
        <f t="shared" si="135"/>
        <v>2009</v>
      </c>
      <c r="D2917" s="3" t="str">
        <f t="shared" si="136"/>
        <v>Jun</v>
      </c>
      <c r="E2917" s="3" t="str">
        <f t="shared" si="137"/>
        <v>Q1</v>
      </c>
      <c r="F2917" t="s">
        <v>20</v>
      </c>
      <c r="G2917">
        <v>18</v>
      </c>
      <c r="H2917">
        <v>92.4</v>
      </c>
      <c r="I2917">
        <v>0.04</v>
      </c>
      <c r="J2917" t="s">
        <v>55</v>
      </c>
      <c r="K2917">
        <v>8.6</v>
      </c>
      <c r="L2917">
        <v>4.4800000000000004</v>
      </c>
      <c r="M2917">
        <v>2.5</v>
      </c>
      <c r="N2917" t="s">
        <v>1385</v>
      </c>
      <c r="O2917" t="s">
        <v>1105</v>
      </c>
      <c r="P2917" t="s">
        <v>1105</v>
      </c>
      <c r="Q2917" t="s">
        <v>59</v>
      </c>
      <c r="R2917" t="s">
        <v>25</v>
      </c>
      <c r="S2917" t="s">
        <v>75</v>
      </c>
      <c r="T2917" t="s">
        <v>832</v>
      </c>
      <c r="U2917" t="s">
        <v>38</v>
      </c>
      <c r="V2917">
        <v>0.37</v>
      </c>
      <c r="W2917">
        <v>39990</v>
      </c>
    </row>
    <row r="2918" spans="1:23" x14ac:dyDescent="0.25">
      <c r="A2918">
        <v>39650</v>
      </c>
      <c r="B2918" s="3">
        <v>40389</v>
      </c>
      <c r="C2918" s="4">
        <f t="shared" si="135"/>
        <v>2010</v>
      </c>
      <c r="D2918" s="3" t="str">
        <f t="shared" si="136"/>
        <v>Jul</v>
      </c>
      <c r="E2918" s="3" t="str">
        <f t="shared" si="137"/>
        <v>Q2</v>
      </c>
      <c r="F2918" t="s">
        <v>44</v>
      </c>
      <c r="G2918">
        <v>10</v>
      </c>
      <c r="H2918">
        <v>1004.89</v>
      </c>
      <c r="I2918">
        <v>0</v>
      </c>
      <c r="J2918" t="s">
        <v>30</v>
      </c>
      <c r="K2918">
        <v>-189.02</v>
      </c>
      <c r="L2918">
        <v>89.99</v>
      </c>
      <c r="M2918">
        <v>42</v>
      </c>
      <c r="N2918" t="s">
        <v>1753</v>
      </c>
      <c r="O2918" t="s">
        <v>1105</v>
      </c>
      <c r="P2918" t="s">
        <v>1105</v>
      </c>
      <c r="Q2918" t="s">
        <v>24</v>
      </c>
      <c r="R2918" t="s">
        <v>48</v>
      </c>
      <c r="S2918" t="s">
        <v>111</v>
      </c>
      <c r="T2918" t="s">
        <v>840</v>
      </c>
      <c r="U2918" t="s">
        <v>35</v>
      </c>
      <c r="V2918">
        <v>0.66</v>
      </c>
      <c r="W2918">
        <v>40392</v>
      </c>
    </row>
    <row r="2919" spans="1:23" x14ac:dyDescent="0.25">
      <c r="A2919">
        <v>39844</v>
      </c>
      <c r="B2919" s="3">
        <v>40148</v>
      </c>
      <c r="C2919" s="4">
        <f t="shared" si="135"/>
        <v>2009</v>
      </c>
      <c r="D2919" s="3" t="str">
        <f t="shared" si="136"/>
        <v>Dec</v>
      </c>
      <c r="E2919" s="3" t="str">
        <f t="shared" si="137"/>
        <v>Q3</v>
      </c>
      <c r="F2919" t="s">
        <v>44</v>
      </c>
      <c r="G2919">
        <v>47</v>
      </c>
      <c r="H2919">
        <v>4387.24</v>
      </c>
      <c r="I2919">
        <v>0.09</v>
      </c>
      <c r="J2919" t="s">
        <v>21</v>
      </c>
      <c r="K2919">
        <v>-286.47000000000003</v>
      </c>
      <c r="L2919">
        <v>95.43</v>
      </c>
      <c r="M2919">
        <v>19.989999999999998</v>
      </c>
      <c r="N2919" t="s">
        <v>642</v>
      </c>
      <c r="O2919" t="s">
        <v>1105</v>
      </c>
      <c r="P2919" t="s">
        <v>1105</v>
      </c>
      <c r="Q2919" t="s">
        <v>40</v>
      </c>
      <c r="R2919" t="s">
        <v>25</v>
      </c>
      <c r="S2919" t="s">
        <v>26</v>
      </c>
      <c r="T2919" t="s">
        <v>374</v>
      </c>
      <c r="U2919" t="s">
        <v>38</v>
      </c>
      <c r="V2919">
        <v>0.79</v>
      </c>
      <c r="W2919">
        <v>40149</v>
      </c>
    </row>
    <row r="2920" spans="1:23" x14ac:dyDescent="0.25">
      <c r="A2920">
        <v>41316</v>
      </c>
      <c r="B2920" s="3">
        <v>40015</v>
      </c>
      <c r="C2920" s="4">
        <f t="shared" si="135"/>
        <v>2009</v>
      </c>
      <c r="D2920" s="3" t="str">
        <f t="shared" si="136"/>
        <v>Jul</v>
      </c>
      <c r="E2920" s="3" t="str">
        <f t="shared" si="137"/>
        <v>Q2</v>
      </c>
      <c r="F2920" t="s">
        <v>44</v>
      </c>
      <c r="G2920">
        <v>8</v>
      </c>
      <c r="H2920">
        <v>121.74</v>
      </c>
      <c r="I2920">
        <v>0.01</v>
      </c>
      <c r="J2920" t="s">
        <v>21</v>
      </c>
      <c r="K2920">
        <v>21.003500000000003</v>
      </c>
      <c r="L2920">
        <v>14.28</v>
      </c>
      <c r="M2920">
        <v>2.99</v>
      </c>
      <c r="N2920" t="s">
        <v>998</v>
      </c>
      <c r="O2920" t="s">
        <v>1105</v>
      </c>
      <c r="P2920" t="s">
        <v>1105</v>
      </c>
      <c r="Q2920" t="s">
        <v>32</v>
      </c>
      <c r="R2920" t="s">
        <v>25</v>
      </c>
      <c r="S2920" t="s">
        <v>36</v>
      </c>
      <c r="T2920" t="s">
        <v>1334</v>
      </c>
      <c r="U2920" t="s">
        <v>38</v>
      </c>
      <c r="V2920">
        <v>0.39</v>
      </c>
      <c r="W2920">
        <v>40016</v>
      </c>
    </row>
    <row r="2921" spans="1:23" x14ac:dyDescent="0.25">
      <c r="A2921">
        <v>41476</v>
      </c>
      <c r="B2921" s="3">
        <v>40329</v>
      </c>
      <c r="C2921" s="4">
        <f t="shared" si="135"/>
        <v>2010</v>
      </c>
      <c r="D2921" s="3" t="str">
        <f t="shared" si="136"/>
        <v>May</v>
      </c>
      <c r="E2921" s="3" t="str">
        <f t="shared" si="137"/>
        <v>Q1</v>
      </c>
      <c r="F2921" t="s">
        <v>29</v>
      </c>
      <c r="G2921">
        <v>48</v>
      </c>
      <c r="H2921">
        <v>92.25</v>
      </c>
      <c r="I2921">
        <v>7.0000000000000007E-2</v>
      </c>
      <c r="J2921" t="s">
        <v>21</v>
      </c>
      <c r="K2921">
        <v>-104.8</v>
      </c>
      <c r="L2921">
        <v>1.86</v>
      </c>
      <c r="M2921">
        <v>2.58</v>
      </c>
      <c r="N2921" t="s">
        <v>896</v>
      </c>
      <c r="O2921" t="s">
        <v>1105</v>
      </c>
      <c r="P2921" t="s">
        <v>1105</v>
      </c>
      <c r="Q2921" t="s">
        <v>40</v>
      </c>
      <c r="R2921" t="s">
        <v>25</v>
      </c>
      <c r="S2921" t="s">
        <v>65</v>
      </c>
      <c r="T2921" t="s">
        <v>772</v>
      </c>
      <c r="U2921" t="s">
        <v>67</v>
      </c>
      <c r="V2921">
        <v>0.82</v>
      </c>
      <c r="W2921">
        <v>40330</v>
      </c>
    </row>
    <row r="2922" spans="1:23" x14ac:dyDescent="0.25">
      <c r="A2922">
        <v>41861</v>
      </c>
      <c r="B2922" s="3">
        <v>40508</v>
      </c>
      <c r="C2922" s="4">
        <f t="shared" si="135"/>
        <v>2010</v>
      </c>
      <c r="D2922" s="3" t="str">
        <f t="shared" si="136"/>
        <v>Nov</v>
      </c>
      <c r="E2922" s="3" t="str">
        <f t="shared" si="137"/>
        <v>Q3</v>
      </c>
      <c r="F2922" t="s">
        <v>20</v>
      </c>
      <c r="G2922">
        <v>24</v>
      </c>
      <c r="H2922">
        <v>475.9</v>
      </c>
      <c r="I2922">
        <v>0.02</v>
      </c>
      <c r="J2922" t="s">
        <v>21</v>
      </c>
      <c r="K2922">
        <v>110.44</v>
      </c>
      <c r="L2922">
        <v>19.98</v>
      </c>
      <c r="M2922">
        <v>5.97</v>
      </c>
      <c r="N2922" t="s">
        <v>1756</v>
      </c>
      <c r="O2922" t="s">
        <v>1105</v>
      </c>
      <c r="P2922" t="s">
        <v>1105</v>
      </c>
      <c r="Q2922" t="s">
        <v>40</v>
      </c>
      <c r="R2922" t="s">
        <v>25</v>
      </c>
      <c r="S2922" t="s">
        <v>60</v>
      </c>
      <c r="T2922" t="s">
        <v>166</v>
      </c>
      <c r="U2922" t="s">
        <v>38</v>
      </c>
      <c r="V2922">
        <v>0.38</v>
      </c>
      <c r="W2922">
        <v>40510</v>
      </c>
    </row>
    <row r="2923" spans="1:23" x14ac:dyDescent="0.25">
      <c r="A2923">
        <v>42274</v>
      </c>
      <c r="B2923" s="3">
        <v>40789</v>
      </c>
      <c r="C2923" s="4">
        <f t="shared" si="135"/>
        <v>2011</v>
      </c>
      <c r="D2923" s="3" t="str">
        <f t="shared" si="136"/>
        <v>Sep</v>
      </c>
      <c r="E2923" s="3" t="str">
        <f t="shared" si="137"/>
        <v>Q2</v>
      </c>
      <c r="F2923" t="s">
        <v>29</v>
      </c>
      <c r="G2923">
        <v>23</v>
      </c>
      <c r="H2923">
        <v>2296.7600000000002</v>
      </c>
      <c r="I2923">
        <v>0.01</v>
      </c>
      <c r="J2923" t="s">
        <v>21</v>
      </c>
      <c r="K2923">
        <v>241.15</v>
      </c>
      <c r="L2923">
        <v>99.99</v>
      </c>
      <c r="M2923">
        <v>19.989999999999998</v>
      </c>
      <c r="N2923" t="s">
        <v>1360</v>
      </c>
      <c r="O2923" t="s">
        <v>1105</v>
      </c>
      <c r="P2923" t="s">
        <v>1105</v>
      </c>
      <c r="Q2923" t="s">
        <v>59</v>
      </c>
      <c r="R2923" t="s">
        <v>41</v>
      </c>
      <c r="S2923" t="s">
        <v>69</v>
      </c>
      <c r="T2923" t="s">
        <v>334</v>
      </c>
      <c r="U2923" t="s">
        <v>38</v>
      </c>
      <c r="V2923">
        <v>0.52</v>
      </c>
      <c r="W2923">
        <v>40791</v>
      </c>
    </row>
    <row r="2924" spans="1:23" x14ac:dyDescent="0.25">
      <c r="A2924">
        <v>42882</v>
      </c>
      <c r="B2924" s="3">
        <v>40478</v>
      </c>
      <c r="C2924" s="4">
        <f t="shared" si="135"/>
        <v>2010</v>
      </c>
      <c r="D2924" s="3" t="str">
        <f t="shared" si="136"/>
        <v>Oct</v>
      </c>
      <c r="E2924" s="3" t="str">
        <f t="shared" si="137"/>
        <v>Q3</v>
      </c>
      <c r="F2924" t="s">
        <v>20</v>
      </c>
      <c r="G2924">
        <v>17</v>
      </c>
      <c r="H2924">
        <v>204.07</v>
      </c>
      <c r="I2924">
        <v>0.08</v>
      </c>
      <c r="J2924" t="s">
        <v>55</v>
      </c>
      <c r="K2924">
        <v>-22.55</v>
      </c>
      <c r="L2924">
        <v>11.97</v>
      </c>
      <c r="M2924">
        <v>4.9800000000000004</v>
      </c>
      <c r="N2924" t="s">
        <v>1385</v>
      </c>
      <c r="O2924" t="s">
        <v>1105</v>
      </c>
      <c r="P2924" t="s">
        <v>1105</v>
      </c>
      <c r="Q2924" t="s">
        <v>59</v>
      </c>
      <c r="R2924" t="s">
        <v>25</v>
      </c>
      <c r="S2924" t="s">
        <v>33</v>
      </c>
      <c r="T2924" t="s">
        <v>271</v>
      </c>
      <c r="U2924" t="s">
        <v>38</v>
      </c>
      <c r="V2924">
        <v>0.57999999999999996</v>
      </c>
      <c r="W2924">
        <v>40480</v>
      </c>
    </row>
    <row r="2925" spans="1:23" x14ac:dyDescent="0.25">
      <c r="A2925">
        <v>43360</v>
      </c>
      <c r="B2925" s="3">
        <v>40099</v>
      </c>
      <c r="C2925" s="4">
        <f t="shared" si="135"/>
        <v>2009</v>
      </c>
      <c r="D2925" s="3" t="str">
        <f t="shared" si="136"/>
        <v>Oct</v>
      </c>
      <c r="E2925" s="3" t="str">
        <f t="shared" si="137"/>
        <v>Q3</v>
      </c>
      <c r="F2925" t="s">
        <v>20</v>
      </c>
      <c r="G2925">
        <v>48</v>
      </c>
      <c r="H2925">
        <v>112.16</v>
      </c>
      <c r="I2925">
        <v>0</v>
      </c>
      <c r="J2925" t="s">
        <v>21</v>
      </c>
      <c r="K2925">
        <v>-178.29</v>
      </c>
      <c r="L2925">
        <v>2.08</v>
      </c>
      <c r="M2925">
        <v>5.33</v>
      </c>
      <c r="N2925" t="s">
        <v>1747</v>
      </c>
      <c r="O2925" t="s">
        <v>1105</v>
      </c>
      <c r="P2925" t="s">
        <v>1105</v>
      </c>
      <c r="Q2925" t="s">
        <v>59</v>
      </c>
      <c r="R2925" t="s">
        <v>48</v>
      </c>
      <c r="S2925" t="s">
        <v>49</v>
      </c>
      <c r="T2925" t="s">
        <v>213</v>
      </c>
      <c r="U2925" t="s">
        <v>38</v>
      </c>
      <c r="V2925">
        <v>0.43</v>
      </c>
      <c r="W2925">
        <v>40106</v>
      </c>
    </row>
    <row r="2926" spans="1:23" x14ac:dyDescent="0.25">
      <c r="A2926">
        <v>43713</v>
      </c>
      <c r="B2926" s="3">
        <v>41159</v>
      </c>
      <c r="C2926" s="4">
        <f t="shared" si="135"/>
        <v>2012</v>
      </c>
      <c r="D2926" s="3" t="str">
        <f t="shared" si="136"/>
        <v>Sep</v>
      </c>
      <c r="E2926" s="3" t="str">
        <f t="shared" si="137"/>
        <v>Q2</v>
      </c>
      <c r="F2926" t="s">
        <v>62</v>
      </c>
      <c r="G2926">
        <v>12</v>
      </c>
      <c r="H2926">
        <v>34.409999999999997</v>
      </c>
      <c r="I2926">
        <v>0.05</v>
      </c>
      <c r="J2926" t="s">
        <v>21</v>
      </c>
      <c r="K2926">
        <v>-17.690000000000001</v>
      </c>
      <c r="L2926">
        <v>2.6</v>
      </c>
      <c r="M2926">
        <v>2.4</v>
      </c>
      <c r="N2926" t="s">
        <v>1727</v>
      </c>
      <c r="O2926" t="s">
        <v>1105</v>
      </c>
      <c r="P2926" t="s">
        <v>1105</v>
      </c>
      <c r="Q2926" t="s">
        <v>24</v>
      </c>
      <c r="R2926" t="s">
        <v>25</v>
      </c>
      <c r="S2926" t="s">
        <v>94</v>
      </c>
      <c r="T2926" t="s">
        <v>390</v>
      </c>
      <c r="U2926" t="s">
        <v>67</v>
      </c>
      <c r="V2926">
        <v>0.57999999999999996</v>
      </c>
      <c r="W2926">
        <v>41161</v>
      </c>
    </row>
    <row r="2927" spans="1:23" x14ac:dyDescent="0.25">
      <c r="A2927">
        <v>44322</v>
      </c>
      <c r="B2927" s="3">
        <v>40828</v>
      </c>
      <c r="C2927" s="4">
        <f t="shared" si="135"/>
        <v>2011</v>
      </c>
      <c r="D2927" s="3" t="str">
        <f t="shared" si="136"/>
        <v>Oct</v>
      </c>
      <c r="E2927" s="3" t="str">
        <f t="shared" si="137"/>
        <v>Q3</v>
      </c>
      <c r="F2927" t="s">
        <v>44</v>
      </c>
      <c r="G2927">
        <v>15</v>
      </c>
      <c r="H2927">
        <v>600.79999999999995</v>
      </c>
      <c r="I2927">
        <v>0.1</v>
      </c>
      <c r="J2927" t="s">
        <v>21</v>
      </c>
      <c r="K2927">
        <v>43.55</v>
      </c>
      <c r="L2927">
        <v>42.76</v>
      </c>
      <c r="M2927">
        <v>6.22</v>
      </c>
      <c r="N2927" t="s">
        <v>1747</v>
      </c>
      <c r="O2927" t="s">
        <v>1105</v>
      </c>
      <c r="P2927" t="s">
        <v>1105</v>
      </c>
      <c r="Q2927" t="s">
        <v>59</v>
      </c>
      <c r="R2927" t="s">
        <v>25</v>
      </c>
      <c r="S2927" t="s">
        <v>26</v>
      </c>
      <c r="T2927" t="s">
        <v>54</v>
      </c>
      <c r="U2927" t="s">
        <v>38</v>
      </c>
      <c r="W2927">
        <v>40830</v>
      </c>
    </row>
    <row r="2928" spans="1:23" x14ac:dyDescent="0.25">
      <c r="A2928">
        <v>44579</v>
      </c>
      <c r="B2928" s="3">
        <v>40697</v>
      </c>
      <c r="C2928" s="4">
        <f t="shared" si="135"/>
        <v>2011</v>
      </c>
      <c r="D2928" s="3" t="str">
        <f t="shared" si="136"/>
        <v>Jun</v>
      </c>
      <c r="E2928" s="3" t="str">
        <f t="shared" si="137"/>
        <v>Q1</v>
      </c>
      <c r="F2928" t="s">
        <v>44</v>
      </c>
      <c r="G2928">
        <v>19</v>
      </c>
      <c r="H2928">
        <v>3896.39</v>
      </c>
      <c r="I2928">
        <v>0.1</v>
      </c>
      <c r="J2928" t="s">
        <v>21</v>
      </c>
      <c r="K2928">
        <v>755.28</v>
      </c>
      <c r="L2928">
        <v>218.08</v>
      </c>
      <c r="M2928">
        <v>18.059999999999999</v>
      </c>
      <c r="N2928" t="s">
        <v>1759</v>
      </c>
      <c r="O2928" t="s">
        <v>1105</v>
      </c>
      <c r="P2928" t="s">
        <v>1105</v>
      </c>
      <c r="Q2928" t="s">
        <v>24</v>
      </c>
      <c r="R2928" t="s">
        <v>48</v>
      </c>
      <c r="S2928" t="s">
        <v>111</v>
      </c>
      <c r="T2928" t="s">
        <v>183</v>
      </c>
      <c r="U2928" t="s">
        <v>28</v>
      </c>
      <c r="V2928">
        <v>0.56999999999999995</v>
      </c>
      <c r="W2928">
        <v>40698</v>
      </c>
    </row>
    <row r="2929" spans="1:23" x14ac:dyDescent="0.25">
      <c r="A2929">
        <v>44737</v>
      </c>
      <c r="B2929" s="3">
        <v>41232</v>
      </c>
      <c r="C2929" s="4">
        <f t="shared" si="135"/>
        <v>2012</v>
      </c>
      <c r="D2929" s="3" t="str">
        <f t="shared" si="136"/>
        <v>Nov</v>
      </c>
      <c r="E2929" s="3" t="str">
        <f t="shared" si="137"/>
        <v>Q3</v>
      </c>
      <c r="F2929" t="s">
        <v>62</v>
      </c>
      <c r="G2929">
        <v>11</v>
      </c>
      <c r="H2929">
        <v>773.74</v>
      </c>
      <c r="I2929">
        <v>0.02</v>
      </c>
      <c r="J2929" t="s">
        <v>21</v>
      </c>
      <c r="K2929">
        <v>-309.48</v>
      </c>
      <c r="L2929">
        <v>64.650000000000006</v>
      </c>
      <c r="M2929">
        <v>35</v>
      </c>
      <c r="N2929" t="s">
        <v>1152</v>
      </c>
      <c r="O2929" t="s">
        <v>1105</v>
      </c>
      <c r="P2929" t="s">
        <v>1105</v>
      </c>
      <c r="Q2929" t="s">
        <v>59</v>
      </c>
      <c r="R2929" t="s">
        <v>25</v>
      </c>
      <c r="S2929" t="s">
        <v>26</v>
      </c>
      <c r="T2929" t="s">
        <v>1045</v>
      </c>
      <c r="U2929" t="s">
        <v>28</v>
      </c>
      <c r="V2929">
        <v>0.8</v>
      </c>
      <c r="W2929">
        <v>41233</v>
      </c>
    </row>
    <row r="2930" spans="1:23" x14ac:dyDescent="0.25">
      <c r="A2930">
        <v>44738</v>
      </c>
      <c r="B2930" s="3">
        <v>40517</v>
      </c>
      <c r="C2930" s="4">
        <f t="shared" si="135"/>
        <v>2010</v>
      </c>
      <c r="D2930" s="3" t="str">
        <f t="shared" si="136"/>
        <v>Dec</v>
      </c>
      <c r="E2930" s="3" t="str">
        <f t="shared" si="137"/>
        <v>Q3</v>
      </c>
      <c r="F2930" t="s">
        <v>44</v>
      </c>
      <c r="G2930">
        <v>34</v>
      </c>
      <c r="H2930">
        <v>75.569999999999993</v>
      </c>
      <c r="I2930">
        <v>0.02</v>
      </c>
      <c r="J2930" t="s">
        <v>21</v>
      </c>
      <c r="K2930">
        <v>6.87</v>
      </c>
      <c r="L2930">
        <v>2.1</v>
      </c>
      <c r="M2930">
        <v>0.7</v>
      </c>
      <c r="N2930" t="s">
        <v>1747</v>
      </c>
      <c r="O2930" t="s">
        <v>1105</v>
      </c>
      <c r="P2930" t="s">
        <v>1105</v>
      </c>
      <c r="Q2930" t="s">
        <v>59</v>
      </c>
      <c r="R2930" t="s">
        <v>25</v>
      </c>
      <c r="S2930" t="s">
        <v>94</v>
      </c>
      <c r="T2930" t="s">
        <v>1673</v>
      </c>
      <c r="U2930" t="s">
        <v>67</v>
      </c>
      <c r="V2930">
        <v>0.56999999999999995</v>
      </c>
      <c r="W2930">
        <v>40519</v>
      </c>
    </row>
    <row r="2931" spans="1:23" x14ac:dyDescent="0.25">
      <c r="A2931">
        <v>44768</v>
      </c>
      <c r="B2931" s="3">
        <v>41055</v>
      </c>
      <c r="C2931" s="4">
        <f t="shared" si="135"/>
        <v>2012</v>
      </c>
      <c r="D2931" s="3" t="str">
        <f t="shared" si="136"/>
        <v>May</v>
      </c>
      <c r="E2931" s="3" t="str">
        <f t="shared" si="137"/>
        <v>Q1</v>
      </c>
      <c r="F2931" t="s">
        <v>44</v>
      </c>
      <c r="G2931">
        <v>45</v>
      </c>
      <c r="H2931">
        <v>16699.560000000001</v>
      </c>
      <c r="I2931">
        <v>0.02</v>
      </c>
      <c r="J2931" t="s">
        <v>30</v>
      </c>
      <c r="K2931">
        <v>3083.98</v>
      </c>
      <c r="L2931">
        <v>355.98</v>
      </c>
      <c r="M2931">
        <v>58.92</v>
      </c>
      <c r="N2931" t="s">
        <v>896</v>
      </c>
      <c r="O2931" t="s">
        <v>1105</v>
      </c>
      <c r="P2931" t="s">
        <v>1105</v>
      </c>
      <c r="Q2931" t="s">
        <v>40</v>
      </c>
      <c r="R2931" t="s">
        <v>48</v>
      </c>
      <c r="S2931" t="s">
        <v>111</v>
      </c>
      <c r="T2931" t="s">
        <v>250</v>
      </c>
      <c r="U2931" t="s">
        <v>35</v>
      </c>
      <c r="V2931">
        <v>0.64</v>
      </c>
      <c r="W2931">
        <v>41056</v>
      </c>
    </row>
    <row r="2932" spans="1:23" x14ac:dyDescent="0.25">
      <c r="A2932">
        <v>44867</v>
      </c>
      <c r="B2932" s="3">
        <v>40020</v>
      </c>
      <c r="C2932" s="4">
        <f t="shared" si="135"/>
        <v>2009</v>
      </c>
      <c r="D2932" s="3" t="str">
        <f t="shared" si="136"/>
        <v>Jul</v>
      </c>
      <c r="E2932" s="3" t="str">
        <f t="shared" si="137"/>
        <v>Q2</v>
      </c>
      <c r="F2932" t="s">
        <v>29</v>
      </c>
      <c r="G2932">
        <v>40</v>
      </c>
      <c r="H2932">
        <v>21425.91</v>
      </c>
      <c r="I2932">
        <v>0.01</v>
      </c>
      <c r="J2932" t="s">
        <v>30</v>
      </c>
      <c r="K2932">
        <v>7360.43</v>
      </c>
      <c r="L2932">
        <v>500.98</v>
      </c>
      <c r="M2932">
        <v>26</v>
      </c>
      <c r="N2932" t="s">
        <v>1747</v>
      </c>
      <c r="O2932" t="s">
        <v>1105</v>
      </c>
      <c r="P2932" t="s">
        <v>1105</v>
      </c>
      <c r="Q2932" t="s">
        <v>59</v>
      </c>
      <c r="R2932" t="s">
        <v>48</v>
      </c>
      <c r="S2932" t="s">
        <v>111</v>
      </c>
      <c r="T2932" t="s">
        <v>118</v>
      </c>
      <c r="U2932" t="s">
        <v>35</v>
      </c>
      <c r="V2932">
        <v>0.6</v>
      </c>
      <c r="W2932">
        <v>40022</v>
      </c>
    </row>
    <row r="2933" spans="1:23" x14ac:dyDescent="0.25">
      <c r="A2933">
        <v>45029</v>
      </c>
      <c r="B2933" s="3">
        <v>40362</v>
      </c>
      <c r="C2933" s="4">
        <f t="shared" si="135"/>
        <v>2010</v>
      </c>
      <c r="D2933" s="3" t="str">
        <f t="shared" si="136"/>
        <v>Jul</v>
      </c>
      <c r="E2933" s="3" t="str">
        <f t="shared" si="137"/>
        <v>Q2</v>
      </c>
      <c r="F2933" t="s">
        <v>29</v>
      </c>
      <c r="G2933">
        <v>20</v>
      </c>
      <c r="H2933">
        <v>5304.42</v>
      </c>
      <c r="I2933">
        <v>0.01</v>
      </c>
      <c r="J2933" t="s">
        <v>30</v>
      </c>
      <c r="K2933">
        <v>-633.44123700000023</v>
      </c>
      <c r="L2933">
        <v>262.11</v>
      </c>
      <c r="M2933">
        <v>62.74</v>
      </c>
      <c r="N2933" t="s">
        <v>1583</v>
      </c>
      <c r="O2933" t="s">
        <v>1105</v>
      </c>
      <c r="P2933" t="s">
        <v>1105</v>
      </c>
      <c r="Q2933" t="s">
        <v>32</v>
      </c>
      <c r="R2933" t="s">
        <v>48</v>
      </c>
      <c r="S2933" t="s">
        <v>82</v>
      </c>
      <c r="T2933" t="s">
        <v>188</v>
      </c>
      <c r="U2933" t="s">
        <v>81</v>
      </c>
      <c r="V2933">
        <v>0.75</v>
      </c>
      <c r="W2933">
        <v>40362</v>
      </c>
    </row>
    <row r="2934" spans="1:23" x14ac:dyDescent="0.25">
      <c r="A2934">
        <v>45543</v>
      </c>
      <c r="B2934" s="3">
        <v>40576</v>
      </c>
      <c r="C2934" s="4">
        <f t="shared" si="135"/>
        <v>2011</v>
      </c>
      <c r="D2934" s="3" t="str">
        <f t="shared" si="136"/>
        <v>Feb</v>
      </c>
      <c r="E2934" s="3" t="str">
        <f t="shared" si="137"/>
        <v>Q4</v>
      </c>
      <c r="F2934" t="s">
        <v>20</v>
      </c>
      <c r="G2934">
        <v>16</v>
      </c>
      <c r="H2934">
        <v>1223.43</v>
      </c>
      <c r="I2934">
        <v>0.01</v>
      </c>
      <c r="J2934" t="s">
        <v>30</v>
      </c>
      <c r="K2934">
        <v>-1615.5854000000002</v>
      </c>
      <c r="L2934">
        <v>70.89</v>
      </c>
      <c r="M2934">
        <v>89.3</v>
      </c>
      <c r="N2934" t="s">
        <v>1764</v>
      </c>
      <c r="O2934" t="s">
        <v>1105</v>
      </c>
      <c r="P2934" t="s">
        <v>1105</v>
      </c>
      <c r="Q2934" t="s">
        <v>40</v>
      </c>
      <c r="R2934" t="s">
        <v>48</v>
      </c>
      <c r="S2934" t="s">
        <v>82</v>
      </c>
      <c r="T2934" t="s">
        <v>1055</v>
      </c>
      <c r="U2934" t="s">
        <v>81</v>
      </c>
      <c r="V2934">
        <v>0.69</v>
      </c>
      <c r="W2934">
        <v>40580</v>
      </c>
    </row>
    <row r="2935" spans="1:23" x14ac:dyDescent="0.25">
      <c r="A2935">
        <v>45635</v>
      </c>
      <c r="B2935" s="3">
        <v>41006</v>
      </c>
      <c r="C2935" s="4">
        <f t="shared" si="135"/>
        <v>2012</v>
      </c>
      <c r="D2935" s="3" t="str">
        <f t="shared" si="136"/>
        <v>Apr</v>
      </c>
      <c r="E2935" s="3" t="str">
        <f t="shared" si="137"/>
        <v>Q1</v>
      </c>
      <c r="F2935" t="s">
        <v>20</v>
      </c>
      <c r="G2935">
        <v>50</v>
      </c>
      <c r="H2935">
        <v>2018.68</v>
      </c>
      <c r="I2935">
        <v>0.1</v>
      </c>
      <c r="J2935" t="s">
        <v>21</v>
      </c>
      <c r="K2935">
        <v>731.72</v>
      </c>
      <c r="L2935">
        <v>43.98</v>
      </c>
      <c r="M2935">
        <v>1.99</v>
      </c>
      <c r="N2935" t="s">
        <v>1764</v>
      </c>
      <c r="O2935" t="s">
        <v>1105</v>
      </c>
      <c r="P2935" t="s">
        <v>1105</v>
      </c>
      <c r="Q2935" t="s">
        <v>40</v>
      </c>
      <c r="R2935" t="s">
        <v>41</v>
      </c>
      <c r="S2935" t="s">
        <v>69</v>
      </c>
      <c r="T2935" t="s">
        <v>243</v>
      </c>
      <c r="U2935" t="s">
        <v>51</v>
      </c>
      <c r="V2935">
        <v>0.44</v>
      </c>
      <c r="W2935">
        <v>41015</v>
      </c>
    </row>
    <row r="2936" spans="1:23" x14ac:dyDescent="0.25">
      <c r="A2936">
        <v>46436</v>
      </c>
      <c r="B2936" s="3">
        <v>39907</v>
      </c>
      <c r="C2936" s="4">
        <f t="shared" si="135"/>
        <v>2009</v>
      </c>
      <c r="D2936" s="3" t="str">
        <f t="shared" si="136"/>
        <v>Apr</v>
      </c>
      <c r="E2936" s="3" t="str">
        <f t="shared" si="137"/>
        <v>Q1</v>
      </c>
      <c r="F2936" t="s">
        <v>20</v>
      </c>
      <c r="G2936">
        <v>46</v>
      </c>
      <c r="H2936">
        <v>1477.5719999999999</v>
      </c>
      <c r="I2936">
        <v>0</v>
      </c>
      <c r="J2936" t="s">
        <v>21</v>
      </c>
      <c r="K2936">
        <v>840.05099999999993</v>
      </c>
      <c r="L2936">
        <v>35.99</v>
      </c>
      <c r="M2936">
        <v>0.99</v>
      </c>
      <c r="N2936" t="s">
        <v>1727</v>
      </c>
      <c r="O2936" t="s">
        <v>1105</v>
      </c>
      <c r="P2936" t="s">
        <v>1105</v>
      </c>
      <c r="Q2936" t="s">
        <v>24</v>
      </c>
      <c r="R2936" t="s">
        <v>41</v>
      </c>
      <c r="S2936" t="s">
        <v>42</v>
      </c>
      <c r="T2936" t="s">
        <v>433</v>
      </c>
      <c r="U2936" t="s">
        <v>51</v>
      </c>
      <c r="V2936">
        <v>0.35</v>
      </c>
      <c r="W2936">
        <v>39914</v>
      </c>
    </row>
    <row r="2937" spans="1:23" x14ac:dyDescent="0.25">
      <c r="A2937">
        <v>46848</v>
      </c>
      <c r="B2937" s="3">
        <v>40127</v>
      </c>
      <c r="C2937" s="4">
        <f t="shared" si="135"/>
        <v>2009</v>
      </c>
      <c r="D2937" s="3" t="str">
        <f t="shared" si="136"/>
        <v>Nov</v>
      </c>
      <c r="E2937" s="3" t="str">
        <f t="shared" si="137"/>
        <v>Q3</v>
      </c>
      <c r="F2937" t="s">
        <v>62</v>
      </c>
      <c r="G2937">
        <v>39</v>
      </c>
      <c r="H2937">
        <v>3842.99</v>
      </c>
      <c r="I2937">
        <v>0.04</v>
      </c>
      <c r="J2937" t="s">
        <v>21</v>
      </c>
      <c r="K2937">
        <v>-67.680000000000007</v>
      </c>
      <c r="L2937">
        <v>95.43</v>
      </c>
      <c r="M2937">
        <v>19.989999999999998</v>
      </c>
      <c r="N2937" t="s">
        <v>998</v>
      </c>
      <c r="O2937" t="s">
        <v>1105</v>
      </c>
      <c r="P2937" t="s">
        <v>1105</v>
      </c>
      <c r="Q2937" t="s">
        <v>24</v>
      </c>
      <c r="R2937" t="s">
        <v>25</v>
      </c>
      <c r="S2937" t="s">
        <v>26</v>
      </c>
      <c r="T2937" t="s">
        <v>374</v>
      </c>
      <c r="U2937" t="s">
        <v>38</v>
      </c>
      <c r="V2937">
        <v>0.79</v>
      </c>
      <c r="W2937">
        <v>40129</v>
      </c>
    </row>
    <row r="2938" spans="1:23" x14ac:dyDescent="0.25">
      <c r="A2938">
        <v>47009</v>
      </c>
      <c r="B2938" s="3">
        <v>39968</v>
      </c>
      <c r="C2938" s="4">
        <f t="shared" si="135"/>
        <v>2009</v>
      </c>
      <c r="D2938" s="3" t="str">
        <f t="shared" si="136"/>
        <v>Jun</v>
      </c>
      <c r="E2938" s="3" t="str">
        <f t="shared" si="137"/>
        <v>Q1</v>
      </c>
      <c r="F2938" t="s">
        <v>77</v>
      </c>
      <c r="G2938">
        <v>32</v>
      </c>
      <c r="H2938">
        <v>1587.16</v>
      </c>
      <c r="I2938">
        <v>0.09</v>
      </c>
      <c r="J2938" t="s">
        <v>55</v>
      </c>
      <c r="K2938">
        <v>-22.33</v>
      </c>
      <c r="L2938">
        <v>49.99</v>
      </c>
      <c r="M2938">
        <v>19.989999999999998</v>
      </c>
      <c r="N2938" t="s">
        <v>1759</v>
      </c>
      <c r="O2938" t="s">
        <v>1105</v>
      </c>
      <c r="P2938" t="s">
        <v>1105</v>
      </c>
      <c r="Q2938" t="s">
        <v>24</v>
      </c>
      <c r="R2938" t="s">
        <v>41</v>
      </c>
      <c r="S2938" t="s">
        <v>69</v>
      </c>
      <c r="T2938" t="s">
        <v>1652</v>
      </c>
      <c r="U2938" t="s">
        <v>38</v>
      </c>
      <c r="V2938">
        <v>0.45</v>
      </c>
      <c r="W2938">
        <v>39970</v>
      </c>
    </row>
    <row r="2939" spans="1:23" x14ac:dyDescent="0.25">
      <c r="A2939">
        <v>47138</v>
      </c>
      <c r="B2939" s="3">
        <v>39822</v>
      </c>
      <c r="C2939" s="4">
        <f t="shared" si="135"/>
        <v>2009</v>
      </c>
      <c r="D2939" s="3" t="str">
        <f t="shared" si="136"/>
        <v>Jan</v>
      </c>
      <c r="E2939" s="3" t="str">
        <f t="shared" si="137"/>
        <v>Q4</v>
      </c>
      <c r="F2939" t="s">
        <v>20</v>
      </c>
      <c r="G2939">
        <v>1</v>
      </c>
      <c r="H2939">
        <v>107.95</v>
      </c>
      <c r="I2939">
        <v>0.04</v>
      </c>
      <c r="J2939" t="s">
        <v>21</v>
      </c>
      <c r="K2939">
        <v>-506.30799999999999</v>
      </c>
      <c r="L2939">
        <v>125.99</v>
      </c>
      <c r="M2939">
        <v>8.99</v>
      </c>
      <c r="N2939" t="s">
        <v>1763</v>
      </c>
      <c r="O2939" t="s">
        <v>1105</v>
      </c>
      <c r="P2939" t="s">
        <v>1105</v>
      </c>
      <c r="Q2939" t="s">
        <v>40</v>
      </c>
      <c r="R2939" t="s">
        <v>41</v>
      </c>
      <c r="S2939" t="s">
        <v>42</v>
      </c>
      <c r="T2939" t="s">
        <v>910</v>
      </c>
      <c r="U2939" t="s">
        <v>38</v>
      </c>
      <c r="V2939">
        <v>0.59</v>
      </c>
      <c r="W2939">
        <v>39829</v>
      </c>
    </row>
    <row r="2940" spans="1:23" x14ac:dyDescent="0.25">
      <c r="A2940">
        <v>47236</v>
      </c>
      <c r="B2940" s="3">
        <v>40818</v>
      </c>
      <c r="C2940" s="4">
        <f t="shared" si="135"/>
        <v>2011</v>
      </c>
      <c r="D2940" s="3" t="str">
        <f t="shared" si="136"/>
        <v>Oct</v>
      </c>
      <c r="E2940" s="3" t="str">
        <f t="shared" si="137"/>
        <v>Q3</v>
      </c>
      <c r="F2940" t="s">
        <v>29</v>
      </c>
      <c r="G2940">
        <v>1</v>
      </c>
      <c r="H2940">
        <v>70.91</v>
      </c>
      <c r="I2940">
        <v>0.03</v>
      </c>
      <c r="J2940" t="s">
        <v>21</v>
      </c>
      <c r="K2940">
        <v>-45.43</v>
      </c>
      <c r="L2940">
        <v>70.97</v>
      </c>
      <c r="M2940">
        <v>3.5</v>
      </c>
      <c r="N2940" t="s">
        <v>1385</v>
      </c>
      <c r="O2940" t="s">
        <v>1105</v>
      </c>
      <c r="P2940" t="s">
        <v>1105</v>
      </c>
      <c r="Q2940" t="s">
        <v>59</v>
      </c>
      <c r="R2940" t="s">
        <v>25</v>
      </c>
      <c r="S2940" t="s">
        <v>33</v>
      </c>
      <c r="T2940" t="s">
        <v>1376</v>
      </c>
      <c r="U2940" t="s">
        <v>38</v>
      </c>
      <c r="V2940">
        <v>0.59</v>
      </c>
      <c r="W2940">
        <v>40820</v>
      </c>
    </row>
    <row r="2941" spans="1:23" x14ac:dyDescent="0.25">
      <c r="A2941">
        <v>47686</v>
      </c>
      <c r="B2941" s="3">
        <v>41193</v>
      </c>
      <c r="C2941" s="4">
        <f t="shared" si="135"/>
        <v>2012</v>
      </c>
      <c r="D2941" s="3" t="str">
        <f t="shared" si="136"/>
        <v>Oct</v>
      </c>
      <c r="E2941" s="3" t="str">
        <f t="shared" si="137"/>
        <v>Q3</v>
      </c>
      <c r="F2941" t="s">
        <v>44</v>
      </c>
      <c r="G2941">
        <v>48</v>
      </c>
      <c r="H2941">
        <v>179.65</v>
      </c>
      <c r="I2941">
        <v>0.1</v>
      </c>
      <c r="J2941" t="s">
        <v>21</v>
      </c>
      <c r="K2941">
        <v>3.32</v>
      </c>
      <c r="L2941">
        <v>4.13</v>
      </c>
      <c r="M2941">
        <v>1.23</v>
      </c>
      <c r="N2941" t="s">
        <v>1385</v>
      </c>
      <c r="O2941" t="s">
        <v>1105</v>
      </c>
      <c r="P2941" t="s">
        <v>1105</v>
      </c>
      <c r="Q2941" t="s">
        <v>59</v>
      </c>
      <c r="R2941" t="s">
        <v>25</v>
      </c>
      <c r="S2941" t="s">
        <v>94</v>
      </c>
      <c r="T2941" t="s">
        <v>1459</v>
      </c>
      <c r="U2941" t="s">
        <v>67</v>
      </c>
      <c r="V2941">
        <v>0.55000000000000004</v>
      </c>
      <c r="W2941">
        <v>41195</v>
      </c>
    </row>
    <row r="2942" spans="1:23" x14ac:dyDescent="0.25">
      <c r="A2942">
        <v>47971</v>
      </c>
      <c r="B2942" s="3">
        <v>41211</v>
      </c>
      <c r="C2942" s="4">
        <f t="shared" si="135"/>
        <v>2012</v>
      </c>
      <c r="D2942" s="3" t="str">
        <f t="shared" si="136"/>
        <v>Oct</v>
      </c>
      <c r="E2942" s="3" t="str">
        <f t="shared" si="137"/>
        <v>Q3</v>
      </c>
      <c r="F2942" t="s">
        <v>29</v>
      </c>
      <c r="G2942">
        <v>24</v>
      </c>
      <c r="H2942">
        <v>113.43</v>
      </c>
      <c r="I2942">
        <v>0.09</v>
      </c>
      <c r="J2942" t="s">
        <v>21</v>
      </c>
      <c r="K2942">
        <v>-53.06</v>
      </c>
      <c r="L2942">
        <v>4.95</v>
      </c>
      <c r="M2942">
        <v>5.32</v>
      </c>
      <c r="N2942" t="s">
        <v>1152</v>
      </c>
      <c r="O2942" t="s">
        <v>1105</v>
      </c>
      <c r="P2942" t="s">
        <v>1105</v>
      </c>
      <c r="Q2942" t="s">
        <v>59</v>
      </c>
      <c r="R2942" t="s">
        <v>48</v>
      </c>
      <c r="S2942" t="s">
        <v>49</v>
      </c>
      <c r="T2942" t="s">
        <v>1681</v>
      </c>
      <c r="U2942" t="s">
        <v>38</v>
      </c>
      <c r="V2942">
        <v>0.41</v>
      </c>
      <c r="W2942">
        <v>41212</v>
      </c>
    </row>
    <row r="2943" spans="1:23" x14ac:dyDescent="0.25">
      <c r="A2943">
        <v>48261</v>
      </c>
      <c r="B2943" s="3">
        <v>40620</v>
      </c>
      <c r="C2943" s="4">
        <f t="shared" si="135"/>
        <v>2011</v>
      </c>
      <c r="D2943" s="3" t="str">
        <f t="shared" si="136"/>
        <v>Mar</v>
      </c>
      <c r="E2943" s="3" t="str">
        <f t="shared" si="137"/>
        <v>Q4</v>
      </c>
      <c r="F2943" t="s">
        <v>62</v>
      </c>
      <c r="G2943">
        <v>15</v>
      </c>
      <c r="H2943">
        <v>2130.66</v>
      </c>
      <c r="I2943">
        <v>0.01</v>
      </c>
      <c r="J2943" t="s">
        <v>30</v>
      </c>
      <c r="K2943">
        <v>-113.77</v>
      </c>
      <c r="L2943">
        <v>130.97999999999999</v>
      </c>
      <c r="M2943">
        <v>30</v>
      </c>
      <c r="N2943" t="s">
        <v>1385</v>
      </c>
      <c r="O2943" t="s">
        <v>1105</v>
      </c>
      <c r="P2943" t="s">
        <v>1105</v>
      </c>
      <c r="Q2943" t="s">
        <v>59</v>
      </c>
      <c r="R2943" t="s">
        <v>48</v>
      </c>
      <c r="S2943" t="s">
        <v>111</v>
      </c>
      <c r="T2943" t="s">
        <v>262</v>
      </c>
      <c r="U2943" t="s">
        <v>35</v>
      </c>
      <c r="V2943">
        <v>0.78</v>
      </c>
      <c r="W2943">
        <v>40621</v>
      </c>
    </row>
    <row r="2944" spans="1:23" x14ac:dyDescent="0.25">
      <c r="A2944">
        <v>48773</v>
      </c>
      <c r="B2944" s="3">
        <v>39828</v>
      </c>
      <c r="C2944" s="4">
        <f t="shared" si="135"/>
        <v>2009</v>
      </c>
      <c r="D2944" s="3" t="str">
        <f t="shared" si="136"/>
        <v>Jan</v>
      </c>
      <c r="E2944" s="3" t="str">
        <f t="shared" si="137"/>
        <v>Q4</v>
      </c>
      <c r="F2944" t="s">
        <v>62</v>
      </c>
      <c r="G2944">
        <v>7</v>
      </c>
      <c r="H2944">
        <v>51.27</v>
      </c>
      <c r="I2944">
        <v>0.06</v>
      </c>
      <c r="J2944" t="s">
        <v>21</v>
      </c>
      <c r="K2944">
        <v>3.27</v>
      </c>
      <c r="L2944">
        <v>7.04</v>
      </c>
      <c r="M2944">
        <v>2.17</v>
      </c>
      <c r="N2944" t="s">
        <v>1336</v>
      </c>
      <c r="O2944" t="s">
        <v>1105</v>
      </c>
      <c r="P2944" t="s">
        <v>1105</v>
      </c>
      <c r="Q2944" t="s">
        <v>24</v>
      </c>
      <c r="R2944" t="s">
        <v>25</v>
      </c>
      <c r="S2944" t="s">
        <v>60</v>
      </c>
      <c r="T2944" t="s">
        <v>240</v>
      </c>
      <c r="U2944" t="s">
        <v>67</v>
      </c>
      <c r="V2944">
        <v>0.38</v>
      </c>
      <c r="W2944">
        <v>39830</v>
      </c>
    </row>
    <row r="2945" spans="1:23" x14ac:dyDescent="0.25">
      <c r="A2945">
        <v>48902</v>
      </c>
      <c r="B2945" s="3">
        <v>41205</v>
      </c>
      <c r="C2945" s="4">
        <f t="shared" si="135"/>
        <v>2012</v>
      </c>
      <c r="D2945" s="3" t="str">
        <f t="shared" si="136"/>
        <v>Oct</v>
      </c>
      <c r="E2945" s="3" t="str">
        <f t="shared" si="137"/>
        <v>Q3</v>
      </c>
      <c r="F2945" t="s">
        <v>62</v>
      </c>
      <c r="G2945">
        <v>7</v>
      </c>
      <c r="H2945">
        <v>53.29</v>
      </c>
      <c r="I2945">
        <v>0.01</v>
      </c>
      <c r="J2945" t="s">
        <v>21</v>
      </c>
      <c r="K2945">
        <v>-28.88</v>
      </c>
      <c r="L2945">
        <v>6.48</v>
      </c>
      <c r="M2945">
        <v>7.49</v>
      </c>
      <c r="N2945" t="s">
        <v>1763</v>
      </c>
      <c r="O2945" t="s">
        <v>1105</v>
      </c>
      <c r="P2945" t="s">
        <v>1105</v>
      </c>
      <c r="Q2945" t="s">
        <v>40</v>
      </c>
      <c r="R2945" t="s">
        <v>25</v>
      </c>
      <c r="S2945" t="s">
        <v>60</v>
      </c>
      <c r="T2945" t="s">
        <v>635</v>
      </c>
      <c r="U2945" t="s">
        <v>38</v>
      </c>
      <c r="V2945">
        <v>0.37</v>
      </c>
      <c r="W2945">
        <v>41207</v>
      </c>
    </row>
    <row r="2946" spans="1:23" x14ac:dyDescent="0.25">
      <c r="A2946">
        <v>49221</v>
      </c>
      <c r="B2946" s="3">
        <v>40362</v>
      </c>
      <c r="C2946" s="4">
        <f t="shared" si="135"/>
        <v>2010</v>
      </c>
      <c r="D2946" s="3" t="str">
        <f t="shared" si="136"/>
        <v>Jul</v>
      </c>
      <c r="E2946" s="3" t="str">
        <f t="shared" si="137"/>
        <v>Q2</v>
      </c>
      <c r="F2946" t="s">
        <v>44</v>
      </c>
      <c r="G2946">
        <v>22</v>
      </c>
      <c r="H2946">
        <v>399.64</v>
      </c>
      <c r="I2946">
        <v>0.04</v>
      </c>
      <c r="J2946" t="s">
        <v>21</v>
      </c>
      <c r="K2946">
        <v>-15.416399999999999</v>
      </c>
      <c r="L2946">
        <v>17.98</v>
      </c>
      <c r="M2946">
        <v>8.51</v>
      </c>
      <c r="N2946" t="s">
        <v>1749</v>
      </c>
      <c r="O2946" t="s">
        <v>1105</v>
      </c>
      <c r="P2946" t="s">
        <v>1105</v>
      </c>
      <c r="Q2946" t="s">
        <v>40</v>
      </c>
      <c r="R2946" t="s">
        <v>41</v>
      </c>
      <c r="S2946" t="s">
        <v>207</v>
      </c>
      <c r="T2946" t="s">
        <v>274</v>
      </c>
      <c r="U2946" t="s">
        <v>47</v>
      </c>
      <c r="V2946">
        <v>0.4</v>
      </c>
      <c r="W2946">
        <v>40363</v>
      </c>
    </row>
    <row r="2947" spans="1:23" x14ac:dyDescent="0.25">
      <c r="A2947">
        <v>49255</v>
      </c>
      <c r="B2947" s="3">
        <v>41082</v>
      </c>
      <c r="C2947" s="4">
        <f t="shared" ref="C2947:C3010" si="138">YEAR(B2947)</f>
        <v>2012</v>
      </c>
      <c r="D2947" s="3" t="str">
        <f t="shared" ref="D2947:D3010" si="139">TEXT(B2947,"MMM")</f>
        <v>Jun</v>
      </c>
      <c r="E2947" s="3" t="str">
        <f t="shared" ref="E2947:E3010" si="140">IF(AND(MONTH(B2947)&gt;=4,MONTH(B2947)&lt;=6),"Q1",IF(AND(MONTH(B2947)&gt;=7,MONTH(B2947)&lt;=9),"Q2",IF(AND(MONTH(B2947)&gt;=10,MONTH(B2947)&lt;=12),"Q3",IF(AND(MONTH(B2947)&gt;=1,MONTH(B2947)&lt;=3),"Q4"))))</f>
        <v>Q1</v>
      </c>
      <c r="F2947" t="s">
        <v>29</v>
      </c>
      <c r="G2947">
        <v>20</v>
      </c>
      <c r="H2947">
        <v>1357.44</v>
      </c>
      <c r="I2947">
        <v>0.09</v>
      </c>
      <c r="J2947" t="s">
        <v>30</v>
      </c>
      <c r="K2947">
        <v>-102.3</v>
      </c>
      <c r="L2947">
        <v>70.98</v>
      </c>
      <c r="M2947">
        <v>26.85</v>
      </c>
      <c r="N2947" t="s">
        <v>896</v>
      </c>
      <c r="O2947" t="s">
        <v>1105</v>
      </c>
      <c r="P2947" t="s">
        <v>1105</v>
      </c>
      <c r="Q2947" t="s">
        <v>40</v>
      </c>
      <c r="R2947" t="s">
        <v>48</v>
      </c>
      <c r="S2947" t="s">
        <v>79</v>
      </c>
      <c r="T2947" t="s">
        <v>1614</v>
      </c>
      <c r="U2947" t="s">
        <v>81</v>
      </c>
      <c r="W2947">
        <v>41083</v>
      </c>
    </row>
    <row r="2948" spans="1:23" x14ac:dyDescent="0.25">
      <c r="A2948">
        <v>49575</v>
      </c>
      <c r="B2948" s="3">
        <v>40528</v>
      </c>
      <c r="C2948" s="4">
        <f t="shared" si="138"/>
        <v>2010</v>
      </c>
      <c r="D2948" s="3" t="str">
        <f t="shared" si="139"/>
        <v>Dec</v>
      </c>
      <c r="E2948" s="3" t="str">
        <f t="shared" si="140"/>
        <v>Q3</v>
      </c>
      <c r="F2948" t="s">
        <v>29</v>
      </c>
      <c r="G2948">
        <v>12</v>
      </c>
      <c r="H2948">
        <v>507.44</v>
      </c>
      <c r="I2948">
        <v>0.05</v>
      </c>
      <c r="J2948" t="s">
        <v>21</v>
      </c>
      <c r="K2948">
        <v>170.90100000000001</v>
      </c>
      <c r="L2948">
        <v>42.8</v>
      </c>
      <c r="M2948">
        <v>2.99</v>
      </c>
      <c r="N2948" t="s">
        <v>1756</v>
      </c>
      <c r="O2948" t="s">
        <v>1105</v>
      </c>
      <c r="P2948" t="s">
        <v>1105</v>
      </c>
      <c r="Q2948" t="s">
        <v>40</v>
      </c>
      <c r="R2948" t="s">
        <v>25</v>
      </c>
      <c r="S2948" t="s">
        <v>36</v>
      </c>
      <c r="T2948" t="s">
        <v>1135</v>
      </c>
      <c r="U2948" t="s">
        <v>38</v>
      </c>
      <c r="V2948">
        <v>0.36</v>
      </c>
      <c r="W2948">
        <v>40529</v>
      </c>
    </row>
    <row r="2949" spans="1:23" x14ac:dyDescent="0.25">
      <c r="A2949">
        <v>50144</v>
      </c>
      <c r="B2949" s="3">
        <v>41067</v>
      </c>
      <c r="C2949" s="4">
        <f t="shared" si="138"/>
        <v>2012</v>
      </c>
      <c r="D2949" s="3" t="str">
        <f t="shared" si="139"/>
        <v>Jun</v>
      </c>
      <c r="E2949" s="3" t="str">
        <f t="shared" si="140"/>
        <v>Q1</v>
      </c>
      <c r="F2949" t="s">
        <v>77</v>
      </c>
      <c r="G2949">
        <v>36</v>
      </c>
      <c r="H2949">
        <v>4169.93</v>
      </c>
      <c r="I2949">
        <v>0.1</v>
      </c>
      <c r="J2949" t="s">
        <v>55</v>
      </c>
      <c r="K2949">
        <v>1765.5350000000001</v>
      </c>
      <c r="L2949">
        <v>120.98</v>
      </c>
      <c r="M2949">
        <v>9.07</v>
      </c>
      <c r="N2949" t="s">
        <v>1385</v>
      </c>
      <c r="O2949" t="s">
        <v>1105</v>
      </c>
      <c r="P2949" t="s">
        <v>1105</v>
      </c>
      <c r="Q2949" t="s">
        <v>59</v>
      </c>
      <c r="R2949" t="s">
        <v>25</v>
      </c>
      <c r="S2949" t="s">
        <v>36</v>
      </c>
      <c r="T2949" t="s">
        <v>472</v>
      </c>
      <c r="U2949" t="s">
        <v>38</v>
      </c>
      <c r="V2949">
        <v>0.35</v>
      </c>
      <c r="W2949">
        <v>41067</v>
      </c>
    </row>
    <row r="2950" spans="1:23" x14ac:dyDescent="0.25">
      <c r="A2950">
        <v>50181</v>
      </c>
      <c r="B2950" s="3">
        <v>41059</v>
      </c>
      <c r="C2950" s="4">
        <f t="shared" si="138"/>
        <v>2012</v>
      </c>
      <c r="D2950" s="3" t="str">
        <f t="shared" si="139"/>
        <v>May</v>
      </c>
      <c r="E2950" s="3" t="str">
        <f t="shared" si="140"/>
        <v>Q1</v>
      </c>
      <c r="F2950" t="s">
        <v>29</v>
      </c>
      <c r="G2950">
        <v>2</v>
      </c>
      <c r="H2950">
        <v>289.73</v>
      </c>
      <c r="I2950">
        <v>0.04</v>
      </c>
      <c r="J2950" t="s">
        <v>30</v>
      </c>
      <c r="K2950">
        <v>-246.21</v>
      </c>
      <c r="L2950">
        <v>135.99</v>
      </c>
      <c r="M2950">
        <v>28.63</v>
      </c>
      <c r="N2950" t="s">
        <v>1727</v>
      </c>
      <c r="O2950" t="s">
        <v>1105</v>
      </c>
      <c r="P2950" t="s">
        <v>1105</v>
      </c>
      <c r="Q2950" t="s">
        <v>24</v>
      </c>
      <c r="R2950" t="s">
        <v>48</v>
      </c>
      <c r="S2950" t="s">
        <v>111</v>
      </c>
      <c r="T2950" t="s">
        <v>453</v>
      </c>
      <c r="U2950" t="s">
        <v>35</v>
      </c>
      <c r="V2950">
        <v>0.76</v>
      </c>
      <c r="W2950">
        <v>41060</v>
      </c>
    </row>
    <row r="2951" spans="1:23" x14ac:dyDescent="0.25">
      <c r="A2951">
        <v>52324</v>
      </c>
      <c r="B2951" s="3">
        <v>41089</v>
      </c>
      <c r="C2951" s="4">
        <f t="shared" si="138"/>
        <v>2012</v>
      </c>
      <c r="D2951" s="3" t="str">
        <f t="shared" si="139"/>
        <v>Jun</v>
      </c>
      <c r="E2951" s="3" t="str">
        <f t="shared" si="140"/>
        <v>Q1</v>
      </c>
      <c r="F2951" t="s">
        <v>44</v>
      </c>
      <c r="G2951">
        <v>4</v>
      </c>
      <c r="H2951">
        <v>757.11</v>
      </c>
      <c r="I2951">
        <v>7.0000000000000007E-2</v>
      </c>
      <c r="J2951" t="s">
        <v>30</v>
      </c>
      <c r="K2951">
        <v>-224.35</v>
      </c>
      <c r="L2951">
        <v>180.98</v>
      </c>
      <c r="M2951">
        <v>30</v>
      </c>
      <c r="N2951" t="s">
        <v>1073</v>
      </c>
      <c r="O2951" t="s">
        <v>1105</v>
      </c>
      <c r="P2951" t="s">
        <v>1105</v>
      </c>
      <c r="Q2951" t="s">
        <v>24</v>
      </c>
      <c r="R2951" t="s">
        <v>48</v>
      </c>
      <c r="S2951" t="s">
        <v>111</v>
      </c>
      <c r="T2951" t="s">
        <v>943</v>
      </c>
      <c r="U2951" t="s">
        <v>35</v>
      </c>
      <c r="V2951">
        <v>0.69</v>
      </c>
      <c r="W2951">
        <v>41090</v>
      </c>
    </row>
    <row r="2952" spans="1:23" x14ac:dyDescent="0.25">
      <c r="A2952">
        <v>53441</v>
      </c>
      <c r="B2952" s="3">
        <v>40049</v>
      </c>
      <c r="C2952" s="4">
        <f t="shared" si="138"/>
        <v>2009</v>
      </c>
      <c r="D2952" s="3" t="str">
        <f t="shared" si="139"/>
        <v>Aug</v>
      </c>
      <c r="E2952" s="3" t="str">
        <f t="shared" si="140"/>
        <v>Q2</v>
      </c>
      <c r="F2952" t="s">
        <v>62</v>
      </c>
      <c r="G2952">
        <v>7</v>
      </c>
      <c r="H2952">
        <v>345.37</v>
      </c>
      <c r="I2952">
        <v>0.01</v>
      </c>
      <c r="J2952" t="s">
        <v>21</v>
      </c>
      <c r="K2952">
        <v>84.34</v>
      </c>
      <c r="L2952">
        <v>48.04</v>
      </c>
      <c r="M2952">
        <v>5.79</v>
      </c>
      <c r="N2952" t="s">
        <v>1759</v>
      </c>
      <c r="O2952" t="s">
        <v>1105</v>
      </c>
      <c r="P2952" t="s">
        <v>1105</v>
      </c>
      <c r="Q2952" t="s">
        <v>24</v>
      </c>
      <c r="R2952" t="s">
        <v>25</v>
      </c>
      <c r="S2952" t="s">
        <v>60</v>
      </c>
      <c r="T2952" t="s">
        <v>926</v>
      </c>
      <c r="U2952" t="s">
        <v>38</v>
      </c>
      <c r="V2952">
        <v>0.37</v>
      </c>
      <c r="W2952">
        <v>40050</v>
      </c>
    </row>
    <row r="2953" spans="1:23" x14ac:dyDescent="0.25">
      <c r="A2953">
        <v>53445</v>
      </c>
      <c r="B2953" s="3">
        <v>41206</v>
      </c>
      <c r="C2953" s="4">
        <f t="shared" si="138"/>
        <v>2012</v>
      </c>
      <c r="D2953" s="3" t="str">
        <f t="shared" si="139"/>
        <v>Oct</v>
      </c>
      <c r="E2953" s="3" t="str">
        <f t="shared" si="140"/>
        <v>Q3</v>
      </c>
      <c r="F2953" t="s">
        <v>29</v>
      </c>
      <c r="G2953">
        <v>8</v>
      </c>
      <c r="H2953">
        <v>105.95</v>
      </c>
      <c r="I2953">
        <v>0.01</v>
      </c>
      <c r="J2953" t="s">
        <v>21</v>
      </c>
      <c r="K2953">
        <v>-44.33</v>
      </c>
      <c r="L2953">
        <v>11.66</v>
      </c>
      <c r="M2953">
        <v>8.99</v>
      </c>
      <c r="N2953" t="s">
        <v>1727</v>
      </c>
      <c r="O2953" t="s">
        <v>1105</v>
      </c>
      <c r="P2953" t="s">
        <v>1105</v>
      </c>
      <c r="Q2953" t="s">
        <v>24</v>
      </c>
      <c r="R2953" t="s">
        <v>25</v>
      </c>
      <c r="S2953" t="s">
        <v>94</v>
      </c>
      <c r="T2953" t="s">
        <v>491</v>
      </c>
      <c r="U2953" t="s">
        <v>51</v>
      </c>
      <c r="V2953">
        <v>0.59</v>
      </c>
      <c r="W2953">
        <v>41208</v>
      </c>
    </row>
    <row r="2954" spans="1:23" x14ac:dyDescent="0.25">
      <c r="A2954">
        <v>54055</v>
      </c>
      <c r="B2954" s="3">
        <v>39857</v>
      </c>
      <c r="C2954" s="4">
        <f t="shared" si="138"/>
        <v>2009</v>
      </c>
      <c r="D2954" s="3" t="str">
        <f t="shared" si="139"/>
        <v>Feb</v>
      </c>
      <c r="E2954" s="3" t="str">
        <f t="shared" si="140"/>
        <v>Q4</v>
      </c>
      <c r="F2954" t="s">
        <v>77</v>
      </c>
      <c r="G2954">
        <v>44</v>
      </c>
      <c r="H2954">
        <v>5483.96</v>
      </c>
      <c r="I2954">
        <v>0.02</v>
      </c>
      <c r="J2954" t="s">
        <v>30</v>
      </c>
      <c r="K2954">
        <v>-1330.5</v>
      </c>
      <c r="L2954">
        <v>120.98</v>
      </c>
      <c r="M2954">
        <v>58.64</v>
      </c>
      <c r="N2954" t="s">
        <v>1360</v>
      </c>
      <c r="O2954" t="s">
        <v>1105</v>
      </c>
      <c r="P2954" t="s">
        <v>1105</v>
      </c>
      <c r="Q2954" t="s">
        <v>59</v>
      </c>
      <c r="R2954" t="s">
        <v>48</v>
      </c>
      <c r="S2954" t="s">
        <v>79</v>
      </c>
      <c r="T2954" t="s">
        <v>1224</v>
      </c>
      <c r="U2954" t="s">
        <v>81</v>
      </c>
      <c r="V2954">
        <v>0.75</v>
      </c>
      <c r="W2954">
        <v>39859</v>
      </c>
    </row>
    <row r="2955" spans="1:23" x14ac:dyDescent="0.25">
      <c r="A2955">
        <v>54151</v>
      </c>
      <c r="B2955" s="3">
        <v>40058</v>
      </c>
      <c r="C2955" s="4">
        <f t="shared" si="138"/>
        <v>2009</v>
      </c>
      <c r="D2955" s="3" t="str">
        <f t="shared" si="139"/>
        <v>Sep</v>
      </c>
      <c r="E2955" s="3" t="str">
        <f t="shared" si="140"/>
        <v>Q2</v>
      </c>
      <c r="F2955" t="s">
        <v>77</v>
      </c>
      <c r="G2955">
        <v>35</v>
      </c>
      <c r="H2955">
        <v>205.87</v>
      </c>
      <c r="I2955">
        <v>0.03</v>
      </c>
      <c r="J2955" t="s">
        <v>21</v>
      </c>
      <c r="K2955">
        <v>65.88</v>
      </c>
      <c r="L2955">
        <v>5.68</v>
      </c>
      <c r="M2955">
        <v>1.46</v>
      </c>
      <c r="N2955" t="s">
        <v>1336</v>
      </c>
      <c r="O2955" t="s">
        <v>1105</v>
      </c>
      <c r="P2955" t="s">
        <v>1105</v>
      </c>
      <c r="Q2955" t="s">
        <v>24</v>
      </c>
      <c r="R2955" t="s">
        <v>25</v>
      </c>
      <c r="S2955" t="s">
        <v>60</v>
      </c>
      <c r="T2955" t="s">
        <v>379</v>
      </c>
      <c r="U2955" t="s">
        <v>67</v>
      </c>
      <c r="V2955">
        <v>0.39</v>
      </c>
      <c r="W2955">
        <v>40059</v>
      </c>
    </row>
    <row r="2956" spans="1:23" x14ac:dyDescent="0.25">
      <c r="A2956">
        <v>54181</v>
      </c>
      <c r="B2956" s="3">
        <v>41047</v>
      </c>
      <c r="C2956" s="4">
        <f t="shared" si="138"/>
        <v>2012</v>
      </c>
      <c r="D2956" s="3" t="str">
        <f t="shared" si="139"/>
        <v>May</v>
      </c>
      <c r="E2956" s="3" t="str">
        <f t="shared" si="140"/>
        <v>Q1</v>
      </c>
      <c r="F2956" t="s">
        <v>29</v>
      </c>
      <c r="G2956">
        <v>12</v>
      </c>
      <c r="H2956">
        <v>2608.79</v>
      </c>
      <c r="I2956">
        <v>0.03</v>
      </c>
      <c r="J2956" t="s">
        <v>30</v>
      </c>
      <c r="K2956">
        <v>67.36000000000007</v>
      </c>
      <c r="L2956">
        <v>213.45</v>
      </c>
      <c r="M2956">
        <v>14.7</v>
      </c>
      <c r="N2956" t="s">
        <v>1152</v>
      </c>
      <c r="O2956" t="s">
        <v>1105</v>
      </c>
      <c r="P2956" t="s">
        <v>1105</v>
      </c>
      <c r="Q2956" t="s">
        <v>59</v>
      </c>
      <c r="R2956" t="s">
        <v>41</v>
      </c>
      <c r="S2956" t="s">
        <v>207</v>
      </c>
      <c r="T2956" t="s">
        <v>1670</v>
      </c>
      <c r="U2956" t="s">
        <v>35</v>
      </c>
      <c r="V2956">
        <v>0.59</v>
      </c>
      <c r="W2956">
        <v>41049</v>
      </c>
    </row>
    <row r="2957" spans="1:23" x14ac:dyDescent="0.25">
      <c r="A2957">
        <v>54243</v>
      </c>
      <c r="B2957" s="3">
        <v>40072</v>
      </c>
      <c r="C2957" s="4">
        <f t="shared" si="138"/>
        <v>2009</v>
      </c>
      <c r="D2957" s="3" t="str">
        <f t="shared" si="139"/>
        <v>Sep</v>
      </c>
      <c r="E2957" s="3" t="str">
        <f t="shared" si="140"/>
        <v>Q2</v>
      </c>
      <c r="F2957" t="s">
        <v>20</v>
      </c>
      <c r="G2957">
        <v>6</v>
      </c>
      <c r="H2957">
        <v>907.24</v>
      </c>
      <c r="I2957">
        <v>7.0000000000000007E-2</v>
      </c>
      <c r="J2957" t="s">
        <v>55</v>
      </c>
      <c r="K2957">
        <v>-634.73410000000013</v>
      </c>
      <c r="L2957">
        <v>154.13</v>
      </c>
      <c r="M2957">
        <v>69</v>
      </c>
      <c r="N2957" t="s">
        <v>1336</v>
      </c>
      <c r="O2957" t="s">
        <v>1105</v>
      </c>
      <c r="P2957" t="s">
        <v>1105</v>
      </c>
      <c r="Q2957" t="s">
        <v>59</v>
      </c>
      <c r="R2957" t="s">
        <v>48</v>
      </c>
      <c r="S2957" t="s">
        <v>82</v>
      </c>
      <c r="T2957" t="s">
        <v>767</v>
      </c>
      <c r="U2957" t="s">
        <v>28</v>
      </c>
      <c r="V2957">
        <v>0.68</v>
      </c>
      <c r="W2957">
        <v>40072</v>
      </c>
    </row>
    <row r="2958" spans="1:23" x14ac:dyDescent="0.25">
      <c r="A2958">
        <v>54407</v>
      </c>
      <c r="B2958" s="3">
        <v>40345</v>
      </c>
      <c r="C2958" s="4">
        <f t="shared" si="138"/>
        <v>2010</v>
      </c>
      <c r="D2958" s="3" t="str">
        <f t="shared" si="139"/>
        <v>Jun</v>
      </c>
      <c r="E2958" s="3" t="str">
        <f t="shared" si="140"/>
        <v>Q1</v>
      </c>
      <c r="F2958" t="s">
        <v>62</v>
      </c>
      <c r="G2958">
        <v>24</v>
      </c>
      <c r="H2958">
        <v>9396.27</v>
      </c>
      <c r="I2958">
        <v>7.0000000000000007E-2</v>
      </c>
      <c r="J2958" t="s">
        <v>21</v>
      </c>
      <c r="K2958">
        <v>3857.5719999999997</v>
      </c>
      <c r="L2958">
        <v>420.98</v>
      </c>
      <c r="M2958">
        <v>19.989999999999998</v>
      </c>
      <c r="N2958" t="s">
        <v>1749</v>
      </c>
      <c r="O2958" t="s">
        <v>1105</v>
      </c>
      <c r="P2958" t="s">
        <v>1105</v>
      </c>
      <c r="Q2958" t="s">
        <v>40</v>
      </c>
      <c r="R2958" t="s">
        <v>25</v>
      </c>
      <c r="S2958" t="s">
        <v>36</v>
      </c>
      <c r="T2958" t="s">
        <v>599</v>
      </c>
      <c r="U2958" t="s">
        <v>38</v>
      </c>
      <c r="V2958">
        <v>0.35</v>
      </c>
      <c r="W2958">
        <v>40346</v>
      </c>
    </row>
    <row r="2959" spans="1:23" x14ac:dyDescent="0.25">
      <c r="A2959">
        <v>55394</v>
      </c>
      <c r="B2959" s="3">
        <v>40235</v>
      </c>
      <c r="C2959" s="4">
        <f t="shared" si="138"/>
        <v>2010</v>
      </c>
      <c r="D2959" s="3" t="str">
        <f t="shared" si="139"/>
        <v>Feb</v>
      </c>
      <c r="E2959" s="3" t="str">
        <f t="shared" si="140"/>
        <v>Q4</v>
      </c>
      <c r="F2959" t="s">
        <v>77</v>
      </c>
      <c r="G2959">
        <v>21</v>
      </c>
      <c r="H2959">
        <v>340.7</v>
      </c>
      <c r="I2959">
        <v>0.05</v>
      </c>
      <c r="J2959" t="s">
        <v>30</v>
      </c>
      <c r="K2959">
        <v>11.650950000000002</v>
      </c>
      <c r="L2959">
        <v>15.23</v>
      </c>
      <c r="M2959">
        <v>27.75</v>
      </c>
      <c r="N2959" t="s">
        <v>1763</v>
      </c>
      <c r="O2959" t="s">
        <v>1105</v>
      </c>
      <c r="P2959" t="s">
        <v>1105</v>
      </c>
      <c r="Q2959" t="s">
        <v>40</v>
      </c>
      <c r="R2959" t="s">
        <v>48</v>
      </c>
      <c r="S2959" t="s">
        <v>82</v>
      </c>
      <c r="T2959" t="s">
        <v>1165</v>
      </c>
      <c r="U2959" t="s">
        <v>81</v>
      </c>
      <c r="V2959">
        <v>0.76</v>
      </c>
      <c r="W2959">
        <v>40237</v>
      </c>
    </row>
    <row r="2960" spans="1:23" x14ac:dyDescent="0.25">
      <c r="A2960">
        <v>56003</v>
      </c>
      <c r="B2960" s="3">
        <v>40274</v>
      </c>
      <c r="C2960" s="4">
        <f t="shared" si="138"/>
        <v>2010</v>
      </c>
      <c r="D2960" s="3" t="str">
        <f t="shared" si="139"/>
        <v>Apr</v>
      </c>
      <c r="E2960" s="3" t="str">
        <f t="shared" si="140"/>
        <v>Q1</v>
      </c>
      <c r="F2960" t="s">
        <v>77</v>
      </c>
      <c r="G2960">
        <v>13</v>
      </c>
      <c r="H2960">
        <v>1835.47</v>
      </c>
      <c r="I2960">
        <v>0.1</v>
      </c>
      <c r="J2960" t="s">
        <v>30</v>
      </c>
      <c r="K2960">
        <v>-364.87336600000009</v>
      </c>
      <c r="L2960">
        <v>150.97999999999999</v>
      </c>
      <c r="M2960">
        <v>16.010000000000002</v>
      </c>
      <c r="N2960" t="s">
        <v>1513</v>
      </c>
      <c r="O2960" t="s">
        <v>1105</v>
      </c>
      <c r="P2960" t="s">
        <v>1105</v>
      </c>
      <c r="Q2960" t="s">
        <v>32</v>
      </c>
      <c r="R2960" t="s">
        <v>48</v>
      </c>
      <c r="S2960" t="s">
        <v>82</v>
      </c>
      <c r="T2960" t="s">
        <v>1379</v>
      </c>
      <c r="U2960" t="s">
        <v>81</v>
      </c>
      <c r="V2960">
        <v>0.7</v>
      </c>
      <c r="W2960">
        <v>40275</v>
      </c>
    </row>
    <row r="2961" spans="1:23" x14ac:dyDescent="0.25">
      <c r="A2961">
        <v>56128</v>
      </c>
      <c r="B2961" s="3">
        <v>40389</v>
      </c>
      <c r="C2961" s="4">
        <f t="shared" si="138"/>
        <v>2010</v>
      </c>
      <c r="D2961" s="3" t="str">
        <f t="shared" si="139"/>
        <v>Jul</v>
      </c>
      <c r="E2961" s="3" t="str">
        <f t="shared" si="140"/>
        <v>Q2</v>
      </c>
      <c r="F2961" t="s">
        <v>62</v>
      </c>
      <c r="G2961">
        <v>41</v>
      </c>
      <c r="H2961">
        <v>902.19</v>
      </c>
      <c r="I2961">
        <v>0.08</v>
      </c>
      <c r="J2961" t="s">
        <v>21</v>
      </c>
      <c r="K2961">
        <v>-49.66</v>
      </c>
      <c r="L2961">
        <v>22.99</v>
      </c>
      <c r="M2961">
        <v>8.99</v>
      </c>
      <c r="N2961" t="s">
        <v>1073</v>
      </c>
      <c r="O2961" t="s">
        <v>1105</v>
      </c>
      <c r="P2961" t="s">
        <v>1105</v>
      </c>
      <c r="Q2961" t="s">
        <v>24</v>
      </c>
      <c r="R2961" t="s">
        <v>25</v>
      </c>
      <c r="S2961" t="s">
        <v>94</v>
      </c>
      <c r="T2961" t="s">
        <v>548</v>
      </c>
      <c r="U2961" t="s">
        <v>51</v>
      </c>
      <c r="V2961">
        <v>0.56999999999999995</v>
      </c>
      <c r="W2961">
        <v>40389</v>
      </c>
    </row>
    <row r="2962" spans="1:23" x14ac:dyDescent="0.25">
      <c r="A2962">
        <v>56384</v>
      </c>
      <c r="B2962" s="3">
        <v>41121</v>
      </c>
      <c r="C2962" s="4">
        <f t="shared" si="138"/>
        <v>2012</v>
      </c>
      <c r="D2962" s="3" t="str">
        <f t="shared" si="139"/>
        <v>Jul</v>
      </c>
      <c r="E2962" s="3" t="str">
        <f t="shared" si="140"/>
        <v>Q2</v>
      </c>
      <c r="F2962" t="s">
        <v>77</v>
      </c>
      <c r="G2962">
        <v>47</v>
      </c>
      <c r="H2962">
        <v>257.2</v>
      </c>
      <c r="I2962">
        <v>0.04</v>
      </c>
      <c r="J2962" t="s">
        <v>21</v>
      </c>
      <c r="K2962">
        <v>-2172.14</v>
      </c>
      <c r="L2962">
        <v>4.4800000000000004</v>
      </c>
      <c r="M2962">
        <v>49</v>
      </c>
      <c r="N2962" t="s">
        <v>1760</v>
      </c>
      <c r="O2962" t="s">
        <v>1105</v>
      </c>
      <c r="P2962" t="s">
        <v>1105</v>
      </c>
      <c r="Q2962" t="s">
        <v>24</v>
      </c>
      <c r="R2962" t="s">
        <v>25</v>
      </c>
      <c r="S2962" t="s">
        <v>33</v>
      </c>
      <c r="T2962" t="s">
        <v>127</v>
      </c>
      <c r="U2962" t="s">
        <v>28</v>
      </c>
      <c r="V2962">
        <v>0.6</v>
      </c>
      <c r="W2962">
        <v>41122</v>
      </c>
    </row>
    <row r="2963" spans="1:23" x14ac:dyDescent="0.25">
      <c r="A2963">
        <v>56646</v>
      </c>
      <c r="B2963" s="3">
        <v>40317</v>
      </c>
      <c r="C2963" s="4">
        <f t="shared" si="138"/>
        <v>2010</v>
      </c>
      <c r="D2963" s="3" t="str">
        <f t="shared" si="139"/>
        <v>May</v>
      </c>
      <c r="E2963" s="3" t="str">
        <f t="shared" si="140"/>
        <v>Q1</v>
      </c>
      <c r="F2963" t="s">
        <v>77</v>
      </c>
      <c r="G2963">
        <v>41</v>
      </c>
      <c r="H2963">
        <v>4257.2759999999998</v>
      </c>
      <c r="I2963">
        <v>0.04</v>
      </c>
      <c r="J2963" t="s">
        <v>21</v>
      </c>
      <c r="K2963">
        <v>1059.0840000000001</v>
      </c>
      <c r="L2963">
        <v>125.99</v>
      </c>
      <c r="M2963">
        <v>2.5</v>
      </c>
      <c r="N2963" t="s">
        <v>1152</v>
      </c>
      <c r="O2963" t="s">
        <v>1105</v>
      </c>
      <c r="P2963" t="s">
        <v>1105</v>
      </c>
      <c r="Q2963" t="s">
        <v>59</v>
      </c>
      <c r="R2963" t="s">
        <v>41</v>
      </c>
      <c r="S2963" t="s">
        <v>42</v>
      </c>
      <c r="T2963" t="s">
        <v>940</v>
      </c>
      <c r="U2963" t="s">
        <v>38</v>
      </c>
      <c r="V2963">
        <v>0.6</v>
      </c>
      <c r="W2963">
        <v>40318</v>
      </c>
    </row>
    <row r="2964" spans="1:23" x14ac:dyDescent="0.25">
      <c r="A2964">
        <v>56967</v>
      </c>
      <c r="B2964" s="3">
        <v>40970</v>
      </c>
      <c r="C2964" s="4">
        <f t="shared" si="138"/>
        <v>2012</v>
      </c>
      <c r="D2964" s="3" t="str">
        <f t="shared" si="139"/>
        <v>Mar</v>
      </c>
      <c r="E2964" s="3" t="str">
        <f t="shared" si="140"/>
        <v>Q4</v>
      </c>
      <c r="F2964" t="s">
        <v>20</v>
      </c>
      <c r="G2964">
        <v>17</v>
      </c>
      <c r="H2964">
        <v>1383.9</v>
      </c>
      <c r="I2964">
        <v>0.05</v>
      </c>
      <c r="J2964" t="s">
        <v>55</v>
      </c>
      <c r="K2964">
        <v>311.58</v>
      </c>
      <c r="L2964">
        <v>83.1</v>
      </c>
      <c r="M2964">
        <v>6.13</v>
      </c>
      <c r="N2964" t="s">
        <v>1746</v>
      </c>
      <c r="O2964" t="s">
        <v>1105</v>
      </c>
      <c r="P2964" t="s">
        <v>1105</v>
      </c>
      <c r="Q2964" t="s">
        <v>59</v>
      </c>
      <c r="R2964" t="s">
        <v>41</v>
      </c>
      <c r="S2964" t="s">
        <v>69</v>
      </c>
      <c r="T2964" t="s">
        <v>567</v>
      </c>
      <c r="U2964" t="s">
        <v>38</v>
      </c>
      <c r="V2964">
        <v>0.45</v>
      </c>
      <c r="W2964">
        <v>40977</v>
      </c>
    </row>
    <row r="2965" spans="1:23" x14ac:dyDescent="0.25">
      <c r="A2965">
        <v>57479</v>
      </c>
      <c r="B2965" s="3">
        <v>40617</v>
      </c>
      <c r="C2965" s="4">
        <f t="shared" si="138"/>
        <v>2011</v>
      </c>
      <c r="D2965" s="3" t="str">
        <f t="shared" si="139"/>
        <v>Mar</v>
      </c>
      <c r="E2965" s="3" t="str">
        <f t="shared" si="140"/>
        <v>Q4</v>
      </c>
      <c r="F2965" t="s">
        <v>29</v>
      </c>
      <c r="G2965">
        <v>37</v>
      </c>
      <c r="H2965">
        <v>132.12</v>
      </c>
      <c r="I2965">
        <v>7.0000000000000007E-2</v>
      </c>
      <c r="J2965" t="s">
        <v>21</v>
      </c>
      <c r="K2965">
        <v>54.78</v>
      </c>
      <c r="L2965">
        <v>3.75</v>
      </c>
      <c r="M2965">
        <v>0.5</v>
      </c>
      <c r="N2965" t="s">
        <v>1336</v>
      </c>
      <c r="O2965" t="s">
        <v>1105</v>
      </c>
      <c r="P2965" t="s">
        <v>1105</v>
      </c>
      <c r="Q2965" t="s">
        <v>40</v>
      </c>
      <c r="R2965" t="s">
        <v>25</v>
      </c>
      <c r="S2965" t="s">
        <v>87</v>
      </c>
      <c r="T2965" t="s">
        <v>945</v>
      </c>
      <c r="U2965" t="s">
        <v>38</v>
      </c>
      <c r="V2965">
        <v>0.37</v>
      </c>
      <c r="W2965">
        <v>40618</v>
      </c>
    </row>
    <row r="2966" spans="1:23" x14ac:dyDescent="0.25">
      <c r="A2966">
        <v>57699</v>
      </c>
      <c r="B2966" s="3">
        <v>41223</v>
      </c>
      <c r="C2966" s="4">
        <f t="shared" si="138"/>
        <v>2012</v>
      </c>
      <c r="D2966" s="3" t="str">
        <f t="shared" si="139"/>
        <v>Nov</v>
      </c>
      <c r="E2966" s="3" t="str">
        <f t="shared" si="140"/>
        <v>Q3</v>
      </c>
      <c r="F2966" t="s">
        <v>20</v>
      </c>
      <c r="G2966">
        <v>47</v>
      </c>
      <c r="H2966">
        <v>1857.88</v>
      </c>
      <c r="I2966">
        <v>0.09</v>
      </c>
      <c r="J2966" t="s">
        <v>21</v>
      </c>
      <c r="K2966">
        <v>752.96</v>
      </c>
      <c r="L2966">
        <v>40.98</v>
      </c>
      <c r="M2966">
        <v>1.99</v>
      </c>
      <c r="N2966" t="s">
        <v>1578</v>
      </c>
      <c r="O2966" t="s">
        <v>1105</v>
      </c>
      <c r="P2966" t="s">
        <v>1105</v>
      </c>
      <c r="Q2966" t="s">
        <v>40</v>
      </c>
      <c r="R2966" t="s">
        <v>41</v>
      </c>
      <c r="S2966" t="s">
        <v>69</v>
      </c>
      <c r="T2966" t="s">
        <v>712</v>
      </c>
      <c r="U2966" t="s">
        <v>51</v>
      </c>
      <c r="V2966">
        <v>0.44</v>
      </c>
      <c r="W2966">
        <v>41228</v>
      </c>
    </row>
    <row r="2967" spans="1:23" x14ac:dyDescent="0.25">
      <c r="A2967">
        <v>58690</v>
      </c>
      <c r="B2967" s="3">
        <v>40852</v>
      </c>
      <c r="C2967" s="4">
        <f t="shared" si="138"/>
        <v>2011</v>
      </c>
      <c r="D2967" s="3" t="str">
        <f t="shared" si="139"/>
        <v>Nov</v>
      </c>
      <c r="E2967" s="3" t="str">
        <f t="shared" si="140"/>
        <v>Q3</v>
      </c>
      <c r="F2967" t="s">
        <v>29</v>
      </c>
      <c r="G2967">
        <v>14</v>
      </c>
      <c r="H2967">
        <v>3023.73</v>
      </c>
      <c r="I2967">
        <v>0.09</v>
      </c>
      <c r="J2967" t="s">
        <v>30</v>
      </c>
      <c r="K2967">
        <v>-1068.0098</v>
      </c>
      <c r="L2967">
        <v>218.75</v>
      </c>
      <c r="M2967">
        <v>69.64</v>
      </c>
      <c r="N2967" t="s">
        <v>1765</v>
      </c>
      <c r="O2967" t="s">
        <v>1105</v>
      </c>
      <c r="P2967" t="s">
        <v>1105</v>
      </c>
      <c r="Q2967" t="s">
        <v>24</v>
      </c>
      <c r="R2967" t="s">
        <v>48</v>
      </c>
      <c r="S2967" t="s">
        <v>82</v>
      </c>
      <c r="T2967" t="s">
        <v>251</v>
      </c>
      <c r="U2967" t="s">
        <v>81</v>
      </c>
      <c r="V2967">
        <v>0.77</v>
      </c>
      <c r="W2967">
        <v>40853</v>
      </c>
    </row>
    <row r="2968" spans="1:23" x14ac:dyDescent="0.25">
      <c r="A2968">
        <v>58784</v>
      </c>
      <c r="B2968" s="3">
        <v>39831</v>
      </c>
      <c r="C2968" s="4">
        <f t="shared" si="138"/>
        <v>2009</v>
      </c>
      <c r="D2968" s="3" t="str">
        <f t="shared" si="139"/>
        <v>Jan</v>
      </c>
      <c r="E2968" s="3" t="str">
        <f t="shared" si="140"/>
        <v>Q4</v>
      </c>
      <c r="F2968" t="s">
        <v>62</v>
      </c>
      <c r="G2968">
        <v>25</v>
      </c>
      <c r="H2968">
        <v>8875.17</v>
      </c>
      <c r="I2968">
        <v>0.05</v>
      </c>
      <c r="J2968" t="s">
        <v>30</v>
      </c>
      <c r="K2968">
        <v>2372.08</v>
      </c>
      <c r="L2968">
        <v>350.99</v>
      </c>
      <c r="M2968">
        <v>39</v>
      </c>
      <c r="N2968" t="s">
        <v>1765</v>
      </c>
      <c r="O2968" t="s">
        <v>1105</v>
      </c>
      <c r="P2968" t="s">
        <v>1105</v>
      </c>
      <c r="Q2968" t="s">
        <v>40</v>
      </c>
      <c r="R2968" t="s">
        <v>48</v>
      </c>
      <c r="S2968" t="s">
        <v>111</v>
      </c>
      <c r="T2968" t="s">
        <v>1591</v>
      </c>
      <c r="U2968" t="s">
        <v>35</v>
      </c>
      <c r="V2968">
        <v>0.55000000000000004</v>
      </c>
      <c r="W2968">
        <v>39833</v>
      </c>
    </row>
    <row r="2969" spans="1:23" x14ac:dyDescent="0.25">
      <c r="A2969">
        <v>59428</v>
      </c>
      <c r="B2969" s="3">
        <v>40430</v>
      </c>
      <c r="C2969" s="4">
        <f t="shared" si="138"/>
        <v>2010</v>
      </c>
      <c r="D2969" s="3" t="str">
        <f t="shared" si="139"/>
        <v>Sep</v>
      </c>
      <c r="E2969" s="3" t="str">
        <f t="shared" si="140"/>
        <v>Q2</v>
      </c>
      <c r="F2969" t="s">
        <v>29</v>
      </c>
      <c r="G2969">
        <v>36</v>
      </c>
      <c r="H2969">
        <v>3602.12</v>
      </c>
      <c r="I2969">
        <v>0.05</v>
      </c>
      <c r="J2969" t="s">
        <v>30</v>
      </c>
      <c r="K2969">
        <v>-728.18</v>
      </c>
      <c r="L2969">
        <v>100.98</v>
      </c>
      <c r="M2969">
        <v>45</v>
      </c>
      <c r="N2969" t="s">
        <v>1513</v>
      </c>
      <c r="O2969" t="s">
        <v>1105</v>
      </c>
      <c r="P2969" t="s">
        <v>1105</v>
      </c>
      <c r="Q2969" t="s">
        <v>32</v>
      </c>
      <c r="R2969" t="s">
        <v>48</v>
      </c>
      <c r="S2969" t="s">
        <v>111</v>
      </c>
      <c r="T2969" t="s">
        <v>1425</v>
      </c>
      <c r="U2969" t="s">
        <v>35</v>
      </c>
      <c r="V2969">
        <v>0.69</v>
      </c>
      <c r="W2969">
        <v>40431</v>
      </c>
    </row>
    <row r="2970" spans="1:23" x14ac:dyDescent="0.25">
      <c r="A2970">
        <v>1921</v>
      </c>
      <c r="B2970" s="3">
        <v>39830</v>
      </c>
      <c r="C2970" s="4">
        <f t="shared" si="138"/>
        <v>2009</v>
      </c>
      <c r="D2970" s="3" t="str">
        <f t="shared" si="139"/>
        <v>Jan</v>
      </c>
      <c r="E2970" s="3" t="str">
        <f t="shared" si="140"/>
        <v>Q4</v>
      </c>
      <c r="F2970" t="s">
        <v>62</v>
      </c>
      <c r="G2970">
        <v>24</v>
      </c>
      <c r="H2970">
        <v>7871.91</v>
      </c>
      <c r="I2970">
        <v>0.05</v>
      </c>
      <c r="J2970" t="s">
        <v>30</v>
      </c>
      <c r="K2970">
        <v>541.47</v>
      </c>
      <c r="L2970">
        <v>328.14</v>
      </c>
      <c r="M2970">
        <v>91.05</v>
      </c>
      <c r="N2970" t="s">
        <v>1551</v>
      </c>
      <c r="O2970" t="s">
        <v>1105</v>
      </c>
      <c r="P2970" t="s">
        <v>1105</v>
      </c>
      <c r="Q2970" t="s">
        <v>24</v>
      </c>
      <c r="R2970" t="s">
        <v>25</v>
      </c>
      <c r="S2970" t="s">
        <v>33</v>
      </c>
      <c r="T2970" t="s">
        <v>1156</v>
      </c>
      <c r="U2970" t="s">
        <v>35</v>
      </c>
      <c r="V2970">
        <v>0.56999999999999995</v>
      </c>
      <c r="W2970">
        <v>39832</v>
      </c>
    </row>
    <row r="2971" spans="1:23" x14ac:dyDescent="0.25">
      <c r="A2971">
        <v>2978</v>
      </c>
      <c r="B2971" s="3">
        <v>40665</v>
      </c>
      <c r="C2971" s="4">
        <f t="shared" si="138"/>
        <v>2011</v>
      </c>
      <c r="D2971" s="3" t="str">
        <f t="shared" si="139"/>
        <v>May</v>
      </c>
      <c r="E2971" s="3" t="str">
        <f t="shared" si="140"/>
        <v>Q1</v>
      </c>
      <c r="F2971" t="s">
        <v>77</v>
      </c>
      <c r="G2971">
        <v>28</v>
      </c>
      <c r="H2971">
        <v>4671.1495000000004</v>
      </c>
      <c r="I2971">
        <v>7.0000000000000007E-2</v>
      </c>
      <c r="J2971" t="s">
        <v>21</v>
      </c>
      <c r="K2971">
        <v>947.31299999999987</v>
      </c>
      <c r="L2971">
        <v>200.99</v>
      </c>
      <c r="M2971">
        <v>4.2</v>
      </c>
      <c r="N2971" t="s">
        <v>1767</v>
      </c>
      <c r="O2971" t="s">
        <v>1105</v>
      </c>
      <c r="P2971" t="s">
        <v>1105</v>
      </c>
      <c r="Q2971" t="s">
        <v>40</v>
      </c>
      <c r="R2971" t="s">
        <v>41</v>
      </c>
      <c r="S2971" t="s">
        <v>42</v>
      </c>
      <c r="T2971" t="s">
        <v>452</v>
      </c>
      <c r="U2971" t="s">
        <v>38</v>
      </c>
      <c r="V2971">
        <v>0.59</v>
      </c>
      <c r="W2971">
        <v>40666</v>
      </c>
    </row>
    <row r="2972" spans="1:23" x14ac:dyDescent="0.25">
      <c r="A2972">
        <v>7521</v>
      </c>
      <c r="B2972" s="3">
        <v>40601</v>
      </c>
      <c r="C2972" s="4">
        <f t="shared" si="138"/>
        <v>2011</v>
      </c>
      <c r="D2972" s="3" t="str">
        <f t="shared" si="139"/>
        <v>Feb</v>
      </c>
      <c r="E2972" s="3" t="str">
        <f t="shared" si="140"/>
        <v>Q4</v>
      </c>
      <c r="F2972" t="s">
        <v>20</v>
      </c>
      <c r="G2972">
        <v>19</v>
      </c>
      <c r="H2972">
        <v>1942.1734999999999</v>
      </c>
      <c r="I2972">
        <v>0</v>
      </c>
      <c r="J2972" t="s">
        <v>55</v>
      </c>
      <c r="K2972">
        <v>400.82400000000001</v>
      </c>
      <c r="L2972">
        <v>115.99</v>
      </c>
      <c r="M2972">
        <v>2.5</v>
      </c>
      <c r="N2972" t="s">
        <v>1509</v>
      </c>
      <c r="O2972" t="s">
        <v>1105</v>
      </c>
      <c r="P2972" t="s">
        <v>1105</v>
      </c>
      <c r="Q2972" t="s">
        <v>24</v>
      </c>
      <c r="R2972" t="s">
        <v>41</v>
      </c>
      <c r="S2972" t="s">
        <v>42</v>
      </c>
      <c r="T2972" t="s">
        <v>1688</v>
      </c>
      <c r="U2972" t="s">
        <v>38</v>
      </c>
      <c r="V2972">
        <v>0.55000000000000004</v>
      </c>
      <c r="W2972">
        <v>40607</v>
      </c>
    </row>
    <row r="2973" spans="1:23" x14ac:dyDescent="0.25">
      <c r="A2973">
        <v>13351</v>
      </c>
      <c r="B2973" s="3">
        <v>40304</v>
      </c>
      <c r="C2973" s="4">
        <f t="shared" si="138"/>
        <v>2010</v>
      </c>
      <c r="D2973" s="3" t="str">
        <f t="shared" si="139"/>
        <v>May</v>
      </c>
      <c r="E2973" s="3" t="str">
        <f t="shared" si="140"/>
        <v>Q1</v>
      </c>
      <c r="F2973" t="s">
        <v>62</v>
      </c>
      <c r="G2973">
        <v>20</v>
      </c>
      <c r="H2973">
        <v>3331.81</v>
      </c>
      <c r="I2973">
        <v>0.08</v>
      </c>
      <c r="J2973" t="s">
        <v>21</v>
      </c>
      <c r="K2973">
        <v>484.15</v>
      </c>
      <c r="L2973">
        <v>179.99</v>
      </c>
      <c r="M2973">
        <v>19.989999999999998</v>
      </c>
      <c r="N2973" t="s">
        <v>1433</v>
      </c>
      <c r="O2973" t="s">
        <v>1105</v>
      </c>
      <c r="P2973" t="s">
        <v>1105</v>
      </c>
      <c r="Q2973" t="s">
        <v>40</v>
      </c>
      <c r="R2973" t="s">
        <v>41</v>
      </c>
      <c r="S2973" t="s">
        <v>69</v>
      </c>
      <c r="T2973" t="s">
        <v>799</v>
      </c>
      <c r="U2973" t="s">
        <v>38</v>
      </c>
      <c r="V2973">
        <v>0.48</v>
      </c>
      <c r="W2973">
        <v>40305</v>
      </c>
    </row>
    <row r="2974" spans="1:23" x14ac:dyDescent="0.25">
      <c r="A2974">
        <v>15687</v>
      </c>
      <c r="B2974" s="3">
        <v>41008</v>
      </c>
      <c r="C2974" s="4">
        <f t="shared" si="138"/>
        <v>2012</v>
      </c>
      <c r="D2974" s="3" t="str">
        <f t="shared" si="139"/>
        <v>Apr</v>
      </c>
      <c r="E2974" s="3" t="str">
        <f t="shared" si="140"/>
        <v>Q1</v>
      </c>
      <c r="F2974" t="s">
        <v>77</v>
      </c>
      <c r="G2974">
        <v>48</v>
      </c>
      <c r="H2974">
        <v>3400.63</v>
      </c>
      <c r="I2974">
        <v>0.08</v>
      </c>
      <c r="J2974" t="s">
        <v>30</v>
      </c>
      <c r="K2974">
        <v>-892.79</v>
      </c>
      <c r="L2974">
        <v>70.98</v>
      </c>
      <c r="M2974">
        <v>46.74</v>
      </c>
      <c r="N2974" t="s">
        <v>1551</v>
      </c>
      <c r="O2974" t="s">
        <v>1105</v>
      </c>
      <c r="P2974" t="s">
        <v>1105</v>
      </c>
      <c r="Q2974" t="s">
        <v>24</v>
      </c>
      <c r="R2974" t="s">
        <v>48</v>
      </c>
      <c r="S2974" t="s">
        <v>79</v>
      </c>
      <c r="T2974" t="s">
        <v>976</v>
      </c>
      <c r="U2974" t="s">
        <v>81</v>
      </c>
      <c r="V2974">
        <v>0.56000000000000005</v>
      </c>
      <c r="W2974">
        <v>41011</v>
      </c>
    </row>
    <row r="2975" spans="1:23" x14ac:dyDescent="0.25">
      <c r="A2975">
        <v>23169</v>
      </c>
      <c r="B2975" s="3">
        <v>40717</v>
      </c>
      <c r="C2975" s="4">
        <f t="shared" si="138"/>
        <v>2011</v>
      </c>
      <c r="D2975" s="3" t="str">
        <f t="shared" si="139"/>
        <v>Jun</v>
      </c>
      <c r="E2975" s="3" t="str">
        <f t="shared" si="140"/>
        <v>Q1</v>
      </c>
      <c r="F2975" t="s">
        <v>77</v>
      </c>
      <c r="G2975">
        <v>22</v>
      </c>
      <c r="H2975">
        <v>1683.57</v>
      </c>
      <c r="I2975">
        <v>0.1</v>
      </c>
      <c r="J2975" t="s">
        <v>21</v>
      </c>
      <c r="K2975">
        <v>346.54</v>
      </c>
      <c r="L2975">
        <v>80.98</v>
      </c>
      <c r="M2975">
        <v>7.18</v>
      </c>
      <c r="N2975" t="s">
        <v>1433</v>
      </c>
      <c r="O2975" t="s">
        <v>1105</v>
      </c>
      <c r="P2975" t="s">
        <v>1105</v>
      </c>
      <c r="Q2975" t="s">
        <v>59</v>
      </c>
      <c r="R2975" t="s">
        <v>41</v>
      </c>
      <c r="S2975" t="s">
        <v>69</v>
      </c>
      <c r="T2975" t="s">
        <v>678</v>
      </c>
      <c r="U2975" t="s">
        <v>38</v>
      </c>
      <c r="V2975">
        <v>0.48</v>
      </c>
      <c r="W2975">
        <v>40719</v>
      </c>
    </row>
    <row r="2976" spans="1:23" x14ac:dyDescent="0.25">
      <c r="A2976">
        <v>37863</v>
      </c>
      <c r="B2976" s="3">
        <v>40598</v>
      </c>
      <c r="C2976" s="4">
        <f t="shared" si="138"/>
        <v>2011</v>
      </c>
      <c r="D2976" s="3" t="str">
        <f t="shared" si="139"/>
        <v>Feb</v>
      </c>
      <c r="E2976" s="3" t="str">
        <f t="shared" si="140"/>
        <v>Q4</v>
      </c>
      <c r="F2976" t="s">
        <v>29</v>
      </c>
      <c r="G2976">
        <v>27</v>
      </c>
      <c r="H2976">
        <v>305.05</v>
      </c>
      <c r="I2976">
        <v>0.04</v>
      </c>
      <c r="J2976" t="s">
        <v>21</v>
      </c>
      <c r="K2976">
        <v>23.12</v>
      </c>
      <c r="L2976">
        <v>10.98</v>
      </c>
      <c r="M2976">
        <v>3.37</v>
      </c>
      <c r="N2976" t="s">
        <v>1517</v>
      </c>
      <c r="O2976" t="s">
        <v>1105</v>
      </c>
      <c r="P2976" t="s">
        <v>1105</v>
      </c>
      <c r="Q2976" t="s">
        <v>59</v>
      </c>
      <c r="R2976" t="s">
        <v>25</v>
      </c>
      <c r="S2976" t="s">
        <v>148</v>
      </c>
      <c r="T2976" t="s">
        <v>460</v>
      </c>
      <c r="U2976" t="s">
        <v>51</v>
      </c>
      <c r="V2976">
        <v>0.56999999999999995</v>
      </c>
      <c r="W2976">
        <v>40600</v>
      </c>
    </row>
    <row r="2977" spans="1:23" x14ac:dyDescent="0.25">
      <c r="A2977">
        <v>40866</v>
      </c>
      <c r="B2977" s="3">
        <v>40321</v>
      </c>
      <c r="C2977" s="4">
        <f t="shared" si="138"/>
        <v>2010</v>
      </c>
      <c r="D2977" s="3" t="str">
        <f t="shared" si="139"/>
        <v>May</v>
      </c>
      <c r="E2977" s="3" t="str">
        <f t="shared" si="140"/>
        <v>Q1</v>
      </c>
      <c r="F2977" t="s">
        <v>29</v>
      </c>
      <c r="G2977">
        <v>3</v>
      </c>
      <c r="H2977">
        <v>907.18</v>
      </c>
      <c r="I2977">
        <v>0.06</v>
      </c>
      <c r="J2977" t="s">
        <v>21</v>
      </c>
      <c r="K2977">
        <v>-236.6</v>
      </c>
      <c r="L2977">
        <v>300.64999999999998</v>
      </c>
      <c r="M2977">
        <v>24.49</v>
      </c>
      <c r="N2977" t="s">
        <v>803</v>
      </c>
      <c r="O2977" t="s">
        <v>1105</v>
      </c>
      <c r="P2977" t="s">
        <v>1105</v>
      </c>
      <c r="Q2977" t="s">
        <v>40</v>
      </c>
      <c r="R2977" t="s">
        <v>25</v>
      </c>
      <c r="S2977" t="s">
        <v>33</v>
      </c>
      <c r="T2977" t="s">
        <v>375</v>
      </c>
      <c r="U2977" t="s">
        <v>28</v>
      </c>
      <c r="V2977">
        <v>0.52</v>
      </c>
      <c r="W2977">
        <v>40322</v>
      </c>
    </row>
    <row r="2978" spans="1:23" x14ac:dyDescent="0.25">
      <c r="A2978">
        <v>49989</v>
      </c>
      <c r="B2978" s="3">
        <v>40294</v>
      </c>
      <c r="C2978" s="4">
        <f t="shared" si="138"/>
        <v>2010</v>
      </c>
      <c r="D2978" s="3" t="str">
        <f t="shared" si="139"/>
        <v>Apr</v>
      </c>
      <c r="E2978" s="3" t="str">
        <f t="shared" si="140"/>
        <v>Q1</v>
      </c>
      <c r="F2978" t="s">
        <v>44</v>
      </c>
      <c r="G2978">
        <v>6</v>
      </c>
      <c r="H2978">
        <v>1854.94</v>
      </c>
      <c r="I2978">
        <v>0.04</v>
      </c>
      <c r="J2978" t="s">
        <v>21</v>
      </c>
      <c r="K2978">
        <v>-559.78</v>
      </c>
      <c r="L2978">
        <v>300.97000000000003</v>
      </c>
      <c r="M2978">
        <v>7.18</v>
      </c>
      <c r="N2978" t="s">
        <v>1566</v>
      </c>
      <c r="O2978" t="s">
        <v>1105</v>
      </c>
      <c r="P2978" t="s">
        <v>1105</v>
      </c>
      <c r="Q2978" t="s">
        <v>24</v>
      </c>
      <c r="R2978" t="s">
        <v>41</v>
      </c>
      <c r="S2978" t="s">
        <v>69</v>
      </c>
      <c r="T2978" t="s">
        <v>1628</v>
      </c>
      <c r="U2978" t="s">
        <v>38</v>
      </c>
      <c r="V2978">
        <v>0.48</v>
      </c>
      <c r="W2978">
        <v>40295</v>
      </c>
    </row>
    <row r="2979" spans="1:23" x14ac:dyDescent="0.25">
      <c r="A2979">
        <v>54595</v>
      </c>
      <c r="B2979" s="3">
        <v>39931</v>
      </c>
      <c r="C2979" s="4">
        <f t="shared" si="138"/>
        <v>2009</v>
      </c>
      <c r="D2979" s="3" t="str">
        <f t="shared" si="139"/>
        <v>Apr</v>
      </c>
      <c r="E2979" s="3" t="str">
        <f t="shared" si="140"/>
        <v>Q1</v>
      </c>
      <c r="F2979" t="s">
        <v>62</v>
      </c>
      <c r="G2979">
        <v>30</v>
      </c>
      <c r="H2979">
        <v>250.29</v>
      </c>
      <c r="I2979">
        <v>0.02</v>
      </c>
      <c r="J2979" t="s">
        <v>21</v>
      </c>
      <c r="K2979">
        <v>6.79</v>
      </c>
      <c r="L2979">
        <v>8.34</v>
      </c>
      <c r="M2979">
        <v>2.64</v>
      </c>
      <c r="N2979" t="s">
        <v>1503</v>
      </c>
      <c r="O2979" t="s">
        <v>1105</v>
      </c>
      <c r="P2979" t="s">
        <v>1105</v>
      </c>
      <c r="Q2979" t="s">
        <v>24</v>
      </c>
      <c r="R2979" t="s">
        <v>25</v>
      </c>
      <c r="S2979" t="s">
        <v>148</v>
      </c>
      <c r="T2979" t="s">
        <v>1356</v>
      </c>
      <c r="U2979" t="s">
        <v>51</v>
      </c>
      <c r="V2979">
        <v>0.59</v>
      </c>
      <c r="W2979">
        <v>39933</v>
      </c>
    </row>
    <row r="2980" spans="1:23" x14ac:dyDescent="0.25">
      <c r="A2980">
        <v>57249</v>
      </c>
      <c r="B2980" s="3">
        <v>40379</v>
      </c>
      <c r="C2980" s="4">
        <f t="shared" si="138"/>
        <v>2010</v>
      </c>
      <c r="D2980" s="3" t="str">
        <f t="shared" si="139"/>
        <v>Jul</v>
      </c>
      <c r="E2980" s="3" t="str">
        <f t="shared" si="140"/>
        <v>Q2</v>
      </c>
      <c r="F2980" t="s">
        <v>29</v>
      </c>
      <c r="G2980">
        <v>30</v>
      </c>
      <c r="H2980">
        <v>1775.33</v>
      </c>
      <c r="I2980">
        <v>0.05</v>
      </c>
      <c r="J2980" t="s">
        <v>21</v>
      </c>
      <c r="K2980">
        <v>365.25</v>
      </c>
      <c r="L2980">
        <v>60.65</v>
      </c>
      <c r="M2980">
        <v>12.23</v>
      </c>
      <c r="N2980" t="s">
        <v>1563</v>
      </c>
      <c r="O2980" t="s">
        <v>1105</v>
      </c>
      <c r="P2980" t="s">
        <v>1105</v>
      </c>
      <c r="Q2980" t="s">
        <v>59</v>
      </c>
      <c r="R2980" t="s">
        <v>48</v>
      </c>
      <c r="S2980" t="s">
        <v>49</v>
      </c>
      <c r="T2980" t="s">
        <v>1195</v>
      </c>
      <c r="U2980" t="s">
        <v>47</v>
      </c>
      <c r="V2980">
        <v>0.64</v>
      </c>
      <c r="W2980">
        <v>40380</v>
      </c>
    </row>
    <row r="2981" spans="1:23" x14ac:dyDescent="0.25">
      <c r="A2981">
        <v>5639</v>
      </c>
      <c r="B2981" s="3">
        <v>39965</v>
      </c>
      <c r="C2981" s="4">
        <f t="shared" si="138"/>
        <v>2009</v>
      </c>
      <c r="D2981" s="3" t="str">
        <f t="shared" si="139"/>
        <v>Jun</v>
      </c>
      <c r="E2981" s="3" t="str">
        <f t="shared" si="140"/>
        <v>Q1</v>
      </c>
      <c r="F2981" t="s">
        <v>62</v>
      </c>
      <c r="G2981">
        <v>31</v>
      </c>
      <c r="H2981">
        <v>501.38</v>
      </c>
      <c r="I2981">
        <v>0.03</v>
      </c>
      <c r="J2981" t="s">
        <v>21</v>
      </c>
      <c r="K2981">
        <v>-71.95</v>
      </c>
      <c r="L2981">
        <v>15.31</v>
      </c>
      <c r="M2981">
        <v>8.7799999999999994</v>
      </c>
      <c r="N2981" t="s">
        <v>1432</v>
      </c>
      <c r="O2981" t="s">
        <v>1105</v>
      </c>
      <c r="P2981" t="s">
        <v>1105</v>
      </c>
      <c r="Q2981" t="s">
        <v>24</v>
      </c>
      <c r="R2981" t="s">
        <v>25</v>
      </c>
      <c r="S2981" t="s">
        <v>26</v>
      </c>
      <c r="T2981" t="s">
        <v>738</v>
      </c>
      <c r="U2981" t="s">
        <v>38</v>
      </c>
      <c r="V2981">
        <v>0.56999999999999995</v>
      </c>
      <c r="W2981">
        <v>39966</v>
      </c>
    </row>
    <row r="2982" spans="1:23" x14ac:dyDescent="0.25">
      <c r="A2982">
        <v>12320</v>
      </c>
      <c r="B2982" s="3">
        <v>40897</v>
      </c>
      <c r="C2982" s="4">
        <f t="shared" si="138"/>
        <v>2011</v>
      </c>
      <c r="D2982" s="3" t="str">
        <f t="shared" si="139"/>
        <v>Dec</v>
      </c>
      <c r="E2982" s="3" t="str">
        <f t="shared" si="140"/>
        <v>Q3</v>
      </c>
      <c r="F2982" t="s">
        <v>77</v>
      </c>
      <c r="G2982">
        <v>35</v>
      </c>
      <c r="H2982">
        <v>539.21</v>
      </c>
      <c r="I2982">
        <v>0.05</v>
      </c>
      <c r="J2982" t="s">
        <v>30</v>
      </c>
      <c r="K2982">
        <v>11.650950000000002</v>
      </c>
      <c r="L2982">
        <v>15.23</v>
      </c>
      <c r="M2982">
        <v>27.75</v>
      </c>
      <c r="N2982" t="s">
        <v>1468</v>
      </c>
      <c r="O2982" t="s">
        <v>1105</v>
      </c>
      <c r="P2982" t="s">
        <v>1105</v>
      </c>
      <c r="Q2982" t="s">
        <v>40</v>
      </c>
      <c r="R2982" t="s">
        <v>48</v>
      </c>
      <c r="S2982" t="s">
        <v>82</v>
      </c>
      <c r="T2982" t="s">
        <v>1165</v>
      </c>
      <c r="U2982" t="s">
        <v>81</v>
      </c>
      <c r="V2982">
        <v>0.76</v>
      </c>
      <c r="W2982">
        <v>40899</v>
      </c>
    </row>
    <row r="2983" spans="1:23" x14ac:dyDescent="0.25">
      <c r="A2983">
        <v>12326</v>
      </c>
      <c r="B2983" s="3">
        <v>40576</v>
      </c>
      <c r="C2983" s="4">
        <f t="shared" si="138"/>
        <v>2011</v>
      </c>
      <c r="D2983" s="3" t="str">
        <f t="shared" si="139"/>
        <v>Feb</v>
      </c>
      <c r="E2983" s="3" t="str">
        <f t="shared" si="140"/>
        <v>Q4</v>
      </c>
      <c r="F2983" t="s">
        <v>77</v>
      </c>
      <c r="G2983">
        <v>4</v>
      </c>
      <c r="H2983">
        <v>123.82</v>
      </c>
      <c r="I2983">
        <v>0.05</v>
      </c>
      <c r="J2983" t="s">
        <v>21</v>
      </c>
      <c r="K2983">
        <v>-0.37000000000000099</v>
      </c>
      <c r="L2983">
        <v>29.34</v>
      </c>
      <c r="M2983">
        <v>57.87</v>
      </c>
      <c r="N2983" t="s">
        <v>1445</v>
      </c>
      <c r="O2983" t="s">
        <v>1105</v>
      </c>
      <c r="P2983" t="s">
        <v>1105</v>
      </c>
      <c r="Q2983" t="s">
        <v>24</v>
      </c>
      <c r="R2983" t="s">
        <v>48</v>
      </c>
      <c r="S2983" t="s">
        <v>49</v>
      </c>
      <c r="T2983" t="s">
        <v>1322</v>
      </c>
      <c r="U2983" t="s">
        <v>38</v>
      </c>
      <c r="V2983">
        <v>0.54</v>
      </c>
      <c r="W2983">
        <v>40578</v>
      </c>
    </row>
    <row r="2984" spans="1:23" x14ac:dyDescent="0.25">
      <c r="A2984">
        <v>13056</v>
      </c>
      <c r="B2984" s="3">
        <v>39925</v>
      </c>
      <c r="C2984" s="4">
        <f t="shared" si="138"/>
        <v>2009</v>
      </c>
      <c r="D2984" s="3" t="str">
        <f t="shared" si="139"/>
        <v>Apr</v>
      </c>
      <c r="E2984" s="3" t="str">
        <f t="shared" si="140"/>
        <v>Q1</v>
      </c>
      <c r="F2984" t="s">
        <v>44</v>
      </c>
      <c r="G2984">
        <v>33</v>
      </c>
      <c r="H2984">
        <v>3387.32</v>
      </c>
      <c r="I2984">
        <v>0.05</v>
      </c>
      <c r="J2984" t="s">
        <v>21</v>
      </c>
      <c r="K2984">
        <v>1413.52</v>
      </c>
      <c r="L2984">
        <v>100.98</v>
      </c>
      <c r="M2984">
        <v>7.18</v>
      </c>
      <c r="N2984" t="s">
        <v>1432</v>
      </c>
      <c r="O2984" t="s">
        <v>1105</v>
      </c>
      <c r="P2984" t="s">
        <v>1105</v>
      </c>
      <c r="Q2984" t="s">
        <v>24</v>
      </c>
      <c r="R2984" t="s">
        <v>41</v>
      </c>
      <c r="S2984" t="s">
        <v>69</v>
      </c>
      <c r="T2984" t="s">
        <v>634</v>
      </c>
      <c r="U2984" t="s">
        <v>38</v>
      </c>
      <c r="V2984">
        <v>0.4</v>
      </c>
      <c r="W2984">
        <v>39927</v>
      </c>
    </row>
    <row r="2985" spans="1:23" x14ac:dyDescent="0.25">
      <c r="A2985">
        <v>13125</v>
      </c>
      <c r="B2985" s="3">
        <v>40525</v>
      </c>
      <c r="C2985" s="4">
        <f t="shared" si="138"/>
        <v>2010</v>
      </c>
      <c r="D2985" s="3" t="str">
        <f t="shared" si="139"/>
        <v>Dec</v>
      </c>
      <c r="E2985" s="3" t="str">
        <f t="shared" si="140"/>
        <v>Q3</v>
      </c>
      <c r="F2985" t="s">
        <v>44</v>
      </c>
      <c r="G2985">
        <v>30</v>
      </c>
      <c r="H2985">
        <v>990.73</v>
      </c>
      <c r="I2985">
        <v>0.02</v>
      </c>
      <c r="J2985" t="s">
        <v>55</v>
      </c>
      <c r="K2985">
        <v>56.39</v>
      </c>
      <c r="L2985">
        <v>30.73</v>
      </c>
      <c r="M2985">
        <v>4</v>
      </c>
      <c r="N2985" t="s">
        <v>1768</v>
      </c>
      <c r="O2985" t="s">
        <v>1105</v>
      </c>
      <c r="P2985" t="s">
        <v>1105</v>
      </c>
      <c r="Q2985" t="s">
        <v>40</v>
      </c>
      <c r="R2985" t="s">
        <v>41</v>
      </c>
      <c r="S2985" t="s">
        <v>69</v>
      </c>
      <c r="T2985" t="s">
        <v>267</v>
      </c>
      <c r="U2985" t="s">
        <v>38</v>
      </c>
      <c r="V2985">
        <v>0.75</v>
      </c>
      <c r="W2985">
        <v>40527</v>
      </c>
    </row>
    <row r="2986" spans="1:23" x14ac:dyDescent="0.25">
      <c r="A2986">
        <v>23616</v>
      </c>
      <c r="B2986" s="3">
        <v>41149</v>
      </c>
      <c r="C2986" s="4">
        <f t="shared" si="138"/>
        <v>2012</v>
      </c>
      <c r="D2986" s="3" t="str">
        <f t="shared" si="139"/>
        <v>Aug</v>
      </c>
      <c r="E2986" s="3" t="str">
        <f t="shared" si="140"/>
        <v>Q2</v>
      </c>
      <c r="F2986" t="s">
        <v>44</v>
      </c>
      <c r="G2986">
        <v>47</v>
      </c>
      <c r="H2986">
        <v>9262.35</v>
      </c>
      <c r="I2986">
        <v>0.09</v>
      </c>
      <c r="J2986" t="s">
        <v>21</v>
      </c>
      <c r="K2986">
        <v>2787.59</v>
      </c>
      <c r="L2986">
        <v>199.99</v>
      </c>
      <c r="M2986">
        <v>24.49</v>
      </c>
      <c r="N2986" t="s">
        <v>1549</v>
      </c>
      <c r="O2986" t="s">
        <v>1105</v>
      </c>
      <c r="P2986" t="s">
        <v>1105</v>
      </c>
      <c r="Q2986" t="s">
        <v>59</v>
      </c>
      <c r="R2986" t="s">
        <v>41</v>
      </c>
      <c r="S2986" t="s">
        <v>98</v>
      </c>
      <c r="T2986" t="s">
        <v>611</v>
      </c>
      <c r="U2986" t="s">
        <v>28</v>
      </c>
      <c r="V2986">
        <v>0.46</v>
      </c>
      <c r="W2986">
        <v>41149</v>
      </c>
    </row>
    <row r="2987" spans="1:23" x14ac:dyDescent="0.25">
      <c r="A2987">
        <v>25157</v>
      </c>
      <c r="B2987" s="3">
        <v>40323</v>
      </c>
      <c r="C2987" s="4">
        <f t="shared" si="138"/>
        <v>2010</v>
      </c>
      <c r="D2987" s="3" t="str">
        <f t="shared" si="139"/>
        <v>May</v>
      </c>
      <c r="E2987" s="3" t="str">
        <f t="shared" si="140"/>
        <v>Q1</v>
      </c>
      <c r="F2987" t="s">
        <v>44</v>
      </c>
      <c r="G2987">
        <v>47</v>
      </c>
      <c r="H2987">
        <v>271.77999999999997</v>
      </c>
      <c r="I2987">
        <v>7.0000000000000007E-2</v>
      </c>
      <c r="J2987" t="s">
        <v>21</v>
      </c>
      <c r="K2987">
        <v>52.74</v>
      </c>
      <c r="L2987">
        <v>5.84</v>
      </c>
      <c r="M2987">
        <v>1.2</v>
      </c>
      <c r="N2987" t="s">
        <v>1504</v>
      </c>
      <c r="O2987" t="s">
        <v>1105</v>
      </c>
      <c r="P2987" t="s">
        <v>1105</v>
      </c>
      <c r="Q2987" t="s">
        <v>40</v>
      </c>
      <c r="R2987" t="s">
        <v>25</v>
      </c>
      <c r="S2987" t="s">
        <v>94</v>
      </c>
      <c r="T2987" t="s">
        <v>409</v>
      </c>
      <c r="U2987" t="s">
        <v>67</v>
      </c>
      <c r="V2987">
        <v>0.55000000000000004</v>
      </c>
      <c r="W2987">
        <v>40324</v>
      </c>
    </row>
    <row r="2988" spans="1:23" x14ac:dyDescent="0.25">
      <c r="A2988">
        <v>25313</v>
      </c>
      <c r="B2988" s="3">
        <v>41142</v>
      </c>
      <c r="C2988" s="4">
        <f t="shared" si="138"/>
        <v>2012</v>
      </c>
      <c r="D2988" s="3" t="str">
        <f t="shared" si="139"/>
        <v>Aug</v>
      </c>
      <c r="E2988" s="3" t="str">
        <f t="shared" si="140"/>
        <v>Q2</v>
      </c>
      <c r="F2988" t="s">
        <v>77</v>
      </c>
      <c r="G2988">
        <v>19</v>
      </c>
      <c r="H2988">
        <v>418.7</v>
      </c>
      <c r="I2988">
        <v>0.05</v>
      </c>
      <c r="J2988" t="s">
        <v>21</v>
      </c>
      <c r="K2988">
        <v>22.88</v>
      </c>
      <c r="L2988">
        <v>22.01</v>
      </c>
      <c r="M2988">
        <v>5.53</v>
      </c>
      <c r="N2988" t="s">
        <v>1433</v>
      </c>
      <c r="O2988" t="s">
        <v>1105</v>
      </c>
      <c r="P2988" t="s">
        <v>1105</v>
      </c>
      <c r="Q2988" t="s">
        <v>40</v>
      </c>
      <c r="R2988" t="s">
        <v>25</v>
      </c>
      <c r="S2988" t="s">
        <v>94</v>
      </c>
      <c r="T2988" t="s">
        <v>1128</v>
      </c>
      <c r="U2988" t="s">
        <v>51</v>
      </c>
      <c r="V2988">
        <v>0.59</v>
      </c>
      <c r="W2988">
        <v>41144</v>
      </c>
    </row>
    <row r="2989" spans="1:23" x14ac:dyDescent="0.25">
      <c r="A2989">
        <v>25536</v>
      </c>
      <c r="B2989" s="3">
        <v>40746</v>
      </c>
      <c r="C2989" s="4">
        <f t="shared" si="138"/>
        <v>2011</v>
      </c>
      <c r="D2989" s="3" t="str">
        <f t="shared" si="139"/>
        <v>Jul</v>
      </c>
      <c r="E2989" s="3" t="str">
        <f t="shared" si="140"/>
        <v>Q2</v>
      </c>
      <c r="F2989" t="s">
        <v>20</v>
      </c>
      <c r="G2989">
        <v>19</v>
      </c>
      <c r="H2989">
        <v>193.25</v>
      </c>
      <c r="I2989">
        <v>0.03</v>
      </c>
      <c r="J2989" t="s">
        <v>21</v>
      </c>
      <c r="K2989">
        <v>71.55</v>
      </c>
      <c r="L2989">
        <v>9.93</v>
      </c>
      <c r="M2989">
        <v>1.0900000000000001</v>
      </c>
      <c r="N2989" t="s">
        <v>1336</v>
      </c>
      <c r="O2989" t="s">
        <v>1105</v>
      </c>
      <c r="P2989" t="s">
        <v>1105</v>
      </c>
      <c r="Q2989" t="s">
        <v>24</v>
      </c>
      <c r="R2989" t="s">
        <v>25</v>
      </c>
      <c r="S2989" t="s">
        <v>94</v>
      </c>
      <c r="T2989" t="s">
        <v>1034</v>
      </c>
      <c r="U2989" t="s">
        <v>67</v>
      </c>
      <c r="V2989">
        <v>0.43</v>
      </c>
      <c r="W2989">
        <v>40746</v>
      </c>
    </row>
    <row r="2990" spans="1:23" x14ac:dyDescent="0.25">
      <c r="A2990">
        <v>28999</v>
      </c>
      <c r="B2990" s="3">
        <v>39823</v>
      </c>
      <c r="C2990" s="4">
        <f t="shared" si="138"/>
        <v>2009</v>
      </c>
      <c r="D2990" s="3" t="str">
        <f t="shared" si="139"/>
        <v>Jan</v>
      </c>
      <c r="E2990" s="3" t="str">
        <f t="shared" si="140"/>
        <v>Q4</v>
      </c>
      <c r="F2990" t="s">
        <v>29</v>
      </c>
      <c r="G2990">
        <v>34</v>
      </c>
      <c r="H2990">
        <v>1177.5</v>
      </c>
      <c r="I2990">
        <v>0.02</v>
      </c>
      <c r="J2990" t="s">
        <v>21</v>
      </c>
      <c r="K2990">
        <v>420.05</v>
      </c>
      <c r="L2990">
        <v>33.979999999999997</v>
      </c>
      <c r="M2990">
        <v>1.99</v>
      </c>
      <c r="N2990" t="s">
        <v>1455</v>
      </c>
      <c r="O2990" t="s">
        <v>1105</v>
      </c>
      <c r="P2990" t="s">
        <v>1105</v>
      </c>
      <c r="Q2990" t="s">
        <v>40</v>
      </c>
      <c r="R2990" t="s">
        <v>41</v>
      </c>
      <c r="S2990" t="s">
        <v>69</v>
      </c>
      <c r="T2990" t="s">
        <v>1507</v>
      </c>
      <c r="U2990" t="s">
        <v>51</v>
      </c>
      <c r="V2990">
        <v>0.45</v>
      </c>
      <c r="W2990">
        <v>39824</v>
      </c>
    </row>
    <row r="2991" spans="1:23" x14ac:dyDescent="0.25">
      <c r="A2991">
        <v>30599</v>
      </c>
      <c r="B2991" s="3">
        <v>40949</v>
      </c>
      <c r="C2991" s="4">
        <f t="shared" si="138"/>
        <v>2012</v>
      </c>
      <c r="D2991" s="3" t="str">
        <f t="shared" si="139"/>
        <v>Feb</v>
      </c>
      <c r="E2991" s="3" t="str">
        <f t="shared" si="140"/>
        <v>Q4</v>
      </c>
      <c r="F2991" t="s">
        <v>44</v>
      </c>
      <c r="G2991">
        <v>23</v>
      </c>
      <c r="H2991">
        <v>105.93</v>
      </c>
      <c r="I2991">
        <v>0.05</v>
      </c>
      <c r="J2991" t="s">
        <v>21</v>
      </c>
      <c r="K2991">
        <v>33.47</v>
      </c>
      <c r="L2991">
        <v>4.76</v>
      </c>
      <c r="M2991">
        <v>0.88</v>
      </c>
      <c r="N2991" t="s">
        <v>1531</v>
      </c>
      <c r="O2991" t="s">
        <v>1105</v>
      </c>
      <c r="P2991" t="s">
        <v>1105</v>
      </c>
      <c r="Q2991" t="s">
        <v>40</v>
      </c>
      <c r="R2991" t="s">
        <v>25</v>
      </c>
      <c r="S2991" t="s">
        <v>60</v>
      </c>
      <c r="T2991" t="s">
        <v>718</v>
      </c>
      <c r="U2991" t="s">
        <v>67</v>
      </c>
      <c r="V2991">
        <v>0.39</v>
      </c>
      <c r="W2991">
        <v>40951</v>
      </c>
    </row>
    <row r="2992" spans="1:23" x14ac:dyDescent="0.25">
      <c r="A2992">
        <v>31232</v>
      </c>
      <c r="B2992" s="3">
        <v>41150</v>
      </c>
      <c r="C2992" s="4">
        <f t="shared" si="138"/>
        <v>2012</v>
      </c>
      <c r="D2992" s="3" t="str">
        <f t="shared" si="139"/>
        <v>Aug</v>
      </c>
      <c r="E2992" s="3" t="str">
        <f t="shared" si="140"/>
        <v>Q2</v>
      </c>
      <c r="F2992" t="s">
        <v>29</v>
      </c>
      <c r="G2992">
        <v>9</v>
      </c>
      <c r="H2992">
        <v>2643.15</v>
      </c>
      <c r="I2992">
        <v>0.01</v>
      </c>
      <c r="J2992" t="s">
        <v>30</v>
      </c>
      <c r="K2992">
        <v>-715.11440000000016</v>
      </c>
      <c r="L2992">
        <v>286.85000000000002</v>
      </c>
      <c r="M2992">
        <v>61.76</v>
      </c>
      <c r="N2992" t="s">
        <v>1452</v>
      </c>
      <c r="O2992" t="s">
        <v>1105</v>
      </c>
      <c r="P2992" t="s">
        <v>1105</v>
      </c>
      <c r="Q2992" t="s">
        <v>59</v>
      </c>
      <c r="R2992" t="s">
        <v>48</v>
      </c>
      <c r="S2992" t="s">
        <v>82</v>
      </c>
      <c r="T2992" t="s">
        <v>1069</v>
      </c>
      <c r="U2992" t="s">
        <v>81</v>
      </c>
      <c r="V2992">
        <v>0.78</v>
      </c>
      <c r="W2992">
        <v>41153</v>
      </c>
    </row>
    <row r="2993" spans="1:23" x14ac:dyDescent="0.25">
      <c r="A2993">
        <v>31239</v>
      </c>
      <c r="B2993" s="3">
        <v>40418</v>
      </c>
      <c r="C2993" s="4">
        <f t="shared" si="138"/>
        <v>2010</v>
      </c>
      <c r="D2993" s="3" t="str">
        <f t="shared" si="139"/>
        <v>Aug</v>
      </c>
      <c r="E2993" s="3" t="str">
        <f t="shared" si="140"/>
        <v>Q2</v>
      </c>
      <c r="F2993" t="s">
        <v>20</v>
      </c>
      <c r="G2993">
        <v>20</v>
      </c>
      <c r="H2993">
        <v>677.9</v>
      </c>
      <c r="I2993">
        <v>0.05</v>
      </c>
      <c r="J2993" t="s">
        <v>21</v>
      </c>
      <c r="K2993">
        <v>196.36</v>
      </c>
      <c r="L2993">
        <v>33.979999999999997</v>
      </c>
      <c r="M2993">
        <v>1.99</v>
      </c>
      <c r="N2993" t="s">
        <v>1452</v>
      </c>
      <c r="O2993" t="s">
        <v>1105</v>
      </c>
      <c r="P2993" t="s">
        <v>1105</v>
      </c>
      <c r="Q2993" t="s">
        <v>40</v>
      </c>
      <c r="R2993" t="s">
        <v>41</v>
      </c>
      <c r="S2993" t="s">
        <v>69</v>
      </c>
      <c r="T2993" t="s">
        <v>1507</v>
      </c>
      <c r="U2993" t="s">
        <v>51</v>
      </c>
      <c r="V2993">
        <v>0.45</v>
      </c>
      <c r="W2993">
        <v>40423</v>
      </c>
    </row>
    <row r="2994" spans="1:23" x14ac:dyDescent="0.25">
      <c r="A2994">
        <v>33090</v>
      </c>
      <c r="B2994" s="3">
        <v>40030</v>
      </c>
      <c r="C2994" s="4">
        <f t="shared" si="138"/>
        <v>2009</v>
      </c>
      <c r="D2994" s="3" t="str">
        <f t="shared" si="139"/>
        <v>Aug</v>
      </c>
      <c r="E2994" s="3" t="str">
        <f t="shared" si="140"/>
        <v>Q2</v>
      </c>
      <c r="F2994" t="s">
        <v>62</v>
      </c>
      <c r="G2994">
        <v>26</v>
      </c>
      <c r="H2994">
        <v>1033.93</v>
      </c>
      <c r="I2994">
        <v>0</v>
      </c>
      <c r="J2994" t="s">
        <v>21</v>
      </c>
      <c r="K2994">
        <v>63.41</v>
      </c>
      <c r="L2994">
        <v>37.76</v>
      </c>
      <c r="M2994">
        <v>12.9</v>
      </c>
      <c r="N2994" t="s">
        <v>1506</v>
      </c>
      <c r="O2994" t="s">
        <v>1105</v>
      </c>
      <c r="P2994" t="s">
        <v>1105</v>
      </c>
      <c r="Q2994" t="s">
        <v>40</v>
      </c>
      <c r="R2994" t="s">
        <v>25</v>
      </c>
      <c r="S2994" t="s">
        <v>26</v>
      </c>
      <c r="T2994" t="s">
        <v>1070</v>
      </c>
      <c r="U2994" t="s">
        <v>38</v>
      </c>
      <c r="V2994">
        <v>0.56999999999999995</v>
      </c>
      <c r="W2994">
        <v>40031</v>
      </c>
    </row>
    <row r="2995" spans="1:23" x14ac:dyDescent="0.25">
      <c r="A2995">
        <v>33987</v>
      </c>
      <c r="B2995" s="3">
        <v>40841</v>
      </c>
      <c r="C2995" s="4">
        <f t="shared" si="138"/>
        <v>2011</v>
      </c>
      <c r="D2995" s="3" t="str">
        <f t="shared" si="139"/>
        <v>Oct</v>
      </c>
      <c r="E2995" s="3" t="str">
        <f t="shared" si="140"/>
        <v>Q3</v>
      </c>
      <c r="F2995" t="s">
        <v>29</v>
      </c>
      <c r="G2995">
        <v>19</v>
      </c>
      <c r="H2995">
        <v>1616.87</v>
      </c>
      <c r="I2995">
        <v>0.1</v>
      </c>
      <c r="J2995" t="s">
        <v>30</v>
      </c>
      <c r="K2995">
        <v>-189.55</v>
      </c>
      <c r="L2995">
        <v>90.98</v>
      </c>
      <c r="M2995">
        <v>30</v>
      </c>
      <c r="N2995" t="s">
        <v>1479</v>
      </c>
      <c r="O2995" t="s">
        <v>1105</v>
      </c>
      <c r="P2995" t="s">
        <v>1105</v>
      </c>
      <c r="Q2995" t="s">
        <v>24</v>
      </c>
      <c r="R2995" t="s">
        <v>48</v>
      </c>
      <c r="S2995" t="s">
        <v>111</v>
      </c>
      <c r="T2995" t="s">
        <v>709</v>
      </c>
      <c r="U2995" t="s">
        <v>35</v>
      </c>
      <c r="V2995">
        <v>0.61</v>
      </c>
      <c r="W2995">
        <v>40842</v>
      </c>
    </row>
    <row r="2996" spans="1:23" x14ac:dyDescent="0.25">
      <c r="A2996">
        <v>38337</v>
      </c>
      <c r="B2996" s="3">
        <v>40482</v>
      </c>
      <c r="C2996" s="4">
        <f t="shared" si="138"/>
        <v>2010</v>
      </c>
      <c r="D2996" s="3" t="str">
        <f t="shared" si="139"/>
        <v>Oct</v>
      </c>
      <c r="E2996" s="3" t="str">
        <f t="shared" si="140"/>
        <v>Q3</v>
      </c>
      <c r="F2996" t="s">
        <v>62</v>
      </c>
      <c r="G2996">
        <v>46</v>
      </c>
      <c r="H2996">
        <v>130.9</v>
      </c>
      <c r="I2996">
        <v>0.09</v>
      </c>
      <c r="J2996" t="s">
        <v>21</v>
      </c>
      <c r="K2996">
        <v>18.75</v>
      </c>
      <c r="L2996">
        <v>2.88</v>
      </c>
      <c r="M2996">
        <v>0.7</v>
      </c>
      <c r="N2996" t="s">
        <v>1468</v>
      </c>
      <c r="O2996" t="s">
        <v>1105</v>
      </c>
      <c r="P2996" t="s">
        <v>1105</v>
      </c>
      <c r="Q2996" t="s">
        <v>40</v>
      </c>
      <c r="R2996" t="s">
        <v>25</v>
      </c>
      <c r="S2996" t="s">
        <v>94</v>
      </c>
      <c r="T2996" t="s">
        <v>1044</v>
      </c>
      <c r="U2996" t="s">
        <v>67</v>
      </c>
      <c r="V2996">
        <v>0.56000000000000005</v>
      </c>
      <c r="W2996">
        <v>40484</v>
      </c>
    </row>
    <row r="2997" spans="1:23" x14ac:dyDescent="0.25">
      <c r="A2997">
        <v>38369</v>
      </c>
      <c r="B2997" s="3">
        <v>40190</v>
      </c>
      <c r="C2997" s="4">
        <f t="shared" si="138"/>
        <v>2010</v>
      </c>
      <c r="D2997" s="3" t="str">
        <f t="shared" si="139"/>
        <v>Jan</v>
      </c>
      <c r="E2997" s="3" t="str">
        <f t="shared" si="140"/>
        <v>Q4</v>
      </c>
      <c r="F2997" t="s">
        <v>44</v>
      </c>
      <c r="G2997">
        <v>3</v>
      </c>
      <c r="H2997">
        <v>224.74400000000003</v>
      </c>
      <c r="I2997">
        <v>0.02</v>
      </c>
      <c r="J2997" t="s">
        <v>21</v>
      </c>
      <c r="K2997">
        <v>54.598050000000008</v>
      </c>
      <c r="L2997">
        <v>71.37</v>
      </c>
      <c r="M2997">
        <v>69</v>
      </c>
      <c r="N2997" t="s">
        <v>1436</v>
      </c>
      <c r="O2997" t="s">
        <v>1105</v>
      </c>
      <c r="P2997" t="s">
        <v>1105</v>
      </c>
      <c r="Q2997" t="s">
        <v>32</v>
      </c>
      <c r="R2997" t="s">
        <v>48</v>
      </c>
      <c r="S2997" t="s">
        <v>82</v>
      </c>
      <c r="T2997" t="s">
        <v>83</v>
      </c>
      <c r="U2997" t="s">
        <v>28</v>
      </c>
      <c r="V2997">
        <v>0.68</v>
      </c>
      <c r="W2997">
        <v>40191</v>
      </c>
    </row>
    <row r="2998" spans="1:23" x14ac:dyDescent="0.25">
      <c r="A2998">
        <v>40103</v>
      </c>
      <c r="B2998" s="3">
        <v>40445</v>
      </c>
      <c r="C2998" s="4">
        <f t="shared" si="138"/>
        <v>2010</v>
      </c>
      <c r="D2998" s="3" t="str">
        <f t="shared" si="139"/>
        <v>Sep</v>
      </c>
      <c r="E2998" s="3" t="str">
        <f t="shared" si="140"/>
        <v>Q2</v>
      </c>
      <c r="F2998" t="s">
        <v>44</v>
      </c>
      <c r="G2998">
        <v>7</v>
      </c>
      <c r="H2998">
        <v>353.02</v>
      </c>
      <c r="I2998">
        <v>0</v>
      </c>
      <c r="J2998" t="s">
        <v>21</v>
      </c>
      <c r="K2998">
        <v>72.55</v>
      </c>
      <c r="L2998">
        <v>46.89</v>
      </c>
      <c r="M2998">
        <v>5.0999999999999996</v>
      </c>
      <c r="N2998" t="s">
        <v>1336</v>
      </c>
      <c r="O2998" t="s">
        <v>1105</v>
      </c>
      <c r="P2998" t="s">
        <v>1105</v>
      </c>
      <c r="Q2998" t="s">
        <v>24</v>
      </c>
      <c r="R2998" t="s">
        <v>25</v>
      </c>
      <c r="S2998" t="s">
        <v>33</v>
      </c>
      <c r="T2998" t="s">
        <v>352</v>
      </c>
      <c r="U2998" t="s">
        <v>47</v>
      </c>
      <c r="V2998">
        <v>0.46</v>
      </c>
      <c r="W2998">
        <v>40448</v>
      </c>
    </row>
    <row r="2999" spans="1:23" x14ac:dyDescent="0.25">
      <c r="A2999">
        <v>40131</v>
      </c>
      <c r="B2999" s="3">
        <v>41031</v>
      </c>
      <c r="C2999" s="4">
        <f t="shared" si="138"/>
        <v>2012</v>
      </c>
      <c r="D2999" s="3" t="str">
        <f t="shared" si="139"/>
        <v>May</v>
      </c>
      <c r="E2999" s="3" t="str">
        <f t="shared" si="140"/>
        <v>Q1</v>
      </c>
      <c r="F2999" t="s">
        <v>20</v>
      </c>
      <c r="G2999">
        <v>24</v>
      </c>
      <c r="H2999">
        <v>222.43</v>
      </c>
      <c r="I2999">
        <v>0.06</v>
      </c>
      <c r="J2999" t="s">
        <v>21</v>
      </c>
      <c r="K2999">
        <v>-119.31</v>
      </c>
      <c r="L2999">
        <v>9.06</v>
      </c>
      <c r="M2999">
        <v>9.86</v>
      </c>
      <c r="N2999" t="s">
        <v>1500</v>
      </c>
      <c r="O2999" t="s">
        <v>1105</v>
      </c>
      <c r="P2999" t="s">
        <v>1105</v>
      </c>
      <c r="Q2999" t="s">
        <v>59</v>
      </c>
      <c r="R2999" t="s">
        <v>25</v>
      </c>
      <c r="S2999" t="s">
        <v>60</v>
      </c>
      <c r="T2999" t="s">
        <v>916</v>
      </c>
      <c r="U2999" t="s">
        <v>38</v>
      </c>
      <c r="V2999">
        <v>0.4</v>
      </c>
      <c r="W2999">
        <v>41031</v>
      </c>
    </row>
    <row r="3000" spans="1:23" x14ac:dyDescent="0.25">
      <c r="A3000">
        <v>41504</v>
      </c>
      <c r="B3000" s="3">
        <v>41210</v>
      </c>
      <c r="C3000" s="4">
        <f t="shared" si="138"/>
        <v>2012</v>
      </c>
      <c r="D3000" s="3" t="str">
        <f t="shared" si="139"/>
        <v>Oct</v>
      </c>
      <c r="E3000" s="3" t="str">
        <f t="shared" si="140"/>
        <v>Q3</v>
      </c>
      <c r="F3000" t="s">
        <v>77</v>
      </c>
      <c r="G3000">
        <v>20</v>
      </c>
      <c r="H3000">
        <v>302.94</v>
      </c>
      <c r="I3000">
        <v>7.0000000000000007E-2</v>
      </c>
      <c r="J3000" t="s">
        <v>21</v>
      </c>
      <c r="K3000">
        <v>-30.2</v>
      </c>
      <c r="L3000">
        <v>15.51</v>
      </c>
      <c r="M3000">
        <v>5.8</v>
      </c>
      <c r="N3000" t="s">
        <v>1482</v>
      </c>
      <c r="O3000" t="s">
        <v>1105</v>
      </c>
      <c r="P3000" t="s">
        <v>1105</v>
      </c>
      <c r="Q3000" t="s">
        <v>40</v>
      </c>
      <c r="R3000" t="s">
        <v>25</v>
      </c>
      <c r="S3000" t="s">
        <v>26</v>
      </c>
      <c r="T3000" t="s">
        <v>1769</v>
      </c>
      <c r="U3000" t="s">
        <v>38</v>
      </c>
      <c r="V3000">
        <v>0.6</v>
      </c>
      <c r="W3000">
        <v>41212</v>
      </c>
    </row>
    <row r="3001" spans="1:23" x14ac:dyDescent="0.25">
      <c r="A3001">
        <v>43751</v>
      </c>
      <c r="B3001" s="3">
        <v>41087</v>
      </c>
      <c r="C3001" s="4">
        <f t="shared" si="138"/>
        <v>2012</v>
      </c>
      <c r="D3001" s="3" t="str">
        <f t="shared" si="139"/>
        <v>Jun</v>
      </c>
      <c r="E3001" s="3" t="str">
        <f t="shared" si="140"/>
        <v>Q1</v>
      </c>
      <c r="F3001" t="s">
        <v>29</v>
      </c>
      <c r="G3001">
        <v>43</v>
      </c>
      <c r="H3001">
        <v>621.44000000000005</v>
      </c>
      <c r="I3001">
        <v>0.08</v>
      </c>
      <c r="J3001" t="s">
        <v>21</v>
      </c>
      <c r="K3001">
        <v>-130.96</v>
      </c>
      <c r="L3001">
        <v>15.14</v>
      </c>
      <c r="M3001">
        <v>4.53</v>
      </c>
      <c r="N3001" t="s">
        <v>1531</v>
      </c>
      <c r="O3001" t="s">
        <v>1105</v>
      </c>
      <c r="P3001" t="s">
        <v>1105</v>
      </c>
      <c r="Q3001" t="s">
        <v>40</v>
      </c>
      <c r="R3001" t="s">
        <v>25</v>
      </c>
      <c r="S3001" t="s">
        <v>26</v>
      </c>
      <c r="T3001" t="s">
        <v>713</v>
      </c>
      <c r="U3001" t="s">
        <v>38</v>
      </c>
      <c r="V3001">
        <v>0.81</v>
      </c>
      <c r="W3001">
        <v>41089</v>
      </c>
    </row>
    <row r="3002" spans="1:23" x14ac:dyDescent="0.25">
      <c r="A3002">
        <v>44448</v>
      </c>
      <c r="B3002" s="3">
        <v>39916</v>
      </c>
      <c r="C3002" s="4">
        <f t="shared" si="138"/>
        <v>2009</v>
      </c>
      <c r="D3002" s="3" t="str">
        <f t="shared" si="139"/>
        <v>Apr</v>
      </c>
      <c r="E3002" s="3" t="str">
        <f t="shared" si="140"/>
        <v>Q1</v>
      </c>
      <c r="F3002" t="s">
        <v>77</v>
      </c>
      <c r="G3002">
        <v>28</v>
      </c>
      <c r="H3002">
        <v>951.06</v>
      </c>
      <c r="I3002">
        <v>0.02</v>
      </c>
      <c r="J3002" t="s">
        <v>21</v>
      </c>
      <c r="K3002">
        <v>331.27</v>
      </c>
      <c r="L3002">
        <v>33.979999999999997</v>
      </c>
      <c r="M3002">
        <v>1.99</v>
      </c>
      <c r="N3002" t="s">
        <v>1432</v>
      </c>
      <c r="O3002" t="s">
        <v>1105</v>
      </c>
      <c r="P3002" t="s">
        <v>1105</v>
      </c>
      <c r="Q3002" t="s">
        <v>24</v>
      </c>
      <c r="R3002" t="s">
        <v>41</v>
      </c>
      <c r="S3002" t="s">
        <v>69</v>
      </c>
      <c r="T3002" t="s">
        <v>1507</v>
      </c>
      <c r="U3002" t="s">
        <v>51</v>
      </c>
      <c r="V3002">
        <v>0.45</v>
      </c>
      <c r="W3002">
        <v>39918</v>
      </c>
    </row>
    <row r="3003" spans="1:23" x14ac:dyDescent="0.25">
      <c r="A3003">
        <v>46534</v>
      </c>
      <c r="B3003" s="3">
        <v>41185</v>
      </c>
      <c r="C3003" s="4">
        <f t="shared" si="138"/>
        <v>2012</v>
      </c>
      <c r="D3003" s="3" t="str">
        <f t="shared" si="139"/>
        <v>Oct</v>
      </c>
      <c r="E3003" s="3" t="str">
        <f t="shared" si="140"/>
        <v>Q3</v>
      </c>
      <c r="F3003" t="s">
        <v>29</v>
      </c>
      <c r="G3003">
        <v>13</v>
      </c>
      <c r="H3003">
        <v>1341.31</v>
      </c>
      <c r="I3003">
        <v>0.05</v>
      </c>
      <c r="J3003" t="s">
        <v>21</v>
      </c>
      <c r="K3003">
        <v>5.5499999999999829</v>
      </c>
      <c r="L3003">
        <v>99.99</v>
      </c>
      <c r="M3003">
        <v>19.989999999999998</v>
      </c>
      <c r="N3003" t="s">
        <v>1476</v>
      </c>
      <c r="O3003" t="s">
        <v>1105</v>
      </c>
      <c r="P3003" t="s">
        <v>1105</v>
      </c>
      <c r="Q3003" t="s">
        <v>32</v>
      </c>
      <c r="R3003" t="s">
        <v>41</v>
      </c>
      <c r="S3003" t="s">
        <v>207</v>
      </c>
      <c r="T3003" t="s">
        <v>405</v>
      </c>
      <c r="U3003" t="s">
        <v>38</v>
      </c>
      <c r="V3003">
        <v>0.52</v>
      </c>
      <c r="W3003">
        <v>41187</v>
      </c>
    </row>
    <row r="3004" spans="1:23" x14ac:dyDescent="0.25">
      <c r="A3004">
        <v>47459</v>
      </c>
      <c r="B3004" s="3">
        <v>40772</v>
      </c>
      <c r="C3004" s="4">
        <f t="shared" si="138"/>
        <v>2011</v>
      </c>
      <c r="D3004" s="3" t="str">
        <f t="shared" si="139"/>
        <v>Aug</v>
      </c>
      <c r="E3004" s="3" t="str">
        <f t="shared" si="140"/>
        <v>Q2</v>
      </c>
      <c r="F3004" t="s">
        <v>44</v>
      </c>
      <c r="G3004">
        <v>10</v>
      </c>
      <c r="H3004">
        <v>197.21</v>
      </c>
      <c r="I3004">
        <v>0.06</v>
      </c>
      <c r="J3004" t="s">
        <v>21</v>
      </c>
      <c r="K3004">
        <v>56.882000000000005</v>
      </c>
      <c r="L3004">
        <v>20.98</v>
      </c>
      <c r="M3004">
        <v>1.49</v>
      </c>
      <c r="N3004" t="s">
        <v>1543</v>
      </c>
      <c r="O3004" t="s">
        <v>1105</v>
      </c>
      <c r="P3004" t="s">
        <v>1105</v>
      </c>
      <c r="Q3004" t="s">
        <v>59</v>
      </c>
      <c r="R3004" t="s">
        <v>25</v>
      </c>
      <c r="S3004" t="s">
        <v>36</v>
      </c>
      <c r="T3004" t="s">
        <v>637</v>
      </c>
      <c r="U3004" t="s">
        <v>38</v>
      </c>
      <c r="V3004">
        <v>0.35</v>
      </c>
      <c r="W3004">
        <v>40773</v>
      </c>
    </row>
    <row r="3005" spans="1:23" x14ac:dyDescent="0.25">
      <c r="A3005">
        <v>49190</v>
      </c>
      <c r="B3005" s="3">
        <v>41254</v>
      </c>
      <c r="C3005" s="4">
        <f t="shared" si="138"/>
        <v>2012</v>
      </c>
      <c r="D3005" s="3" t="str">
        <f t="shared" si="139"/>
        <v>Dec</v>
      </c>
      <c r="E3005" s="3" t="str">
        <f t="shared" si="140"/>
        <v>Q3</v>
      </c>
      <c r="F3005" t="s">
        <v>29</v>
      </c>
      <c r="G3005">
        <v>4</v>
      </c>
      <c r="H3005">
        <v>28.04</v>
      </c>
      <c r="I3005">
        <v>0.09</v>
      </c>
      <c r="J3005" t="s">
        <v>21</v>
      </c>
      <c r="K3005">
        <v>-4.45</v>
      </c>
      <c r="L3005">
        <v>6.88</v>
      </c>
      <c r="M3005">
        <v>2</v>
      </c>
      <c r="N3005" t="s">
        <v>1494</v>
      </c>
      <c r="O3005" t="s">
        <v>1105</v>
      </c>
      <c r="P3005" t="s">
        <v>1105</v>
      </c>
      <c r="Q3005" t="s">
        <v>40</v>
      </c>
      <c r="R3005" t="s">
        <v>25</v>
      </c>
      <c r="S3005" t="s">
        <v>60</v>
      </c>
      <c r="T3005" t="s">
        <v>1048</v>
      </c>
      <c r="U3005" t="s">
        <v>67</v>
      </c>
      <c r="V3005">
        <v>0.39</v>
      </c>
      <c r="W3005">
        <v>41255</v>
      </c>
    </row>
    <row r="3006" spans="1:23" x14ac:dyDescent="0.25">
      <c r="A3006">
        <v>55431</v>
      </c>
      <c r="B3006" s="3">
        <v>41068</v>
      </c>
      <c r="C3006" s="4">
        <f t="shared" si="138"/>
        <v>2012</v>
      </c>
      <c r="D3006" s="3" t="str">
        <f t="shared" si="139"/>
        <v>Jun</v>
      </c>
      <c r="E3006" s="3" t="str">
        <f t="shared" si="140"/>
        <v>Q1</v>
      </c>
      <c r="F3006" t="s">
        <v>44</v>
      </c>
      <c r="G3006">
        <v>13</v>
      </c>
      <c r="H3006">
        <v>3723.99</v>
      </c>
      <c r="I3006">
        <v>0.03</v>
      </c>
      <c r="J3006" t="s">
        <v>21</v>
      </c>
      <c r="K3006">
        <v>777.28</v>
      </c>
      <c r="L3006">
        <v>289.52999999999997</v>
      </c>
      <c r="M3006">
        <v>19.989999999999998</v>
      </c>
      <c r="N3006" t="s">
        <v>1771</v>
      </c>
      <c r="O3006" t="s">
        <v>1105</v>
      </c>
      <c r="P3006" t="s">
        <v>1105</v>
      </c>
      <c r="Q3006" t="s">
        <v>40</v>
      </c>
      <c r="R3006" t="s">
        <v>25</v>
      </c>
      <c r="S3006" t="s">
        <v>33</v>
      </c>
      <c r="T3006" t="s">
        <v>1124</v>
      </c>
      <c r="U3006" t="s">
        <v>38</v>
      </c>
      <c r="V3006">
        <v>0.56000000000000005</v>
      </c>
      <c r="W3006">
        <v>41069</v>
      </c>
    </row>
    <row r="3007" spans="1:23" x14ac:dyDescent="0.25">
      <c r="A3007">
        <v>55713</v>
      </c>
      <c r="B3007" s="3">
        <v>39846</v>
      </c>
      <c r="C3007" s="4">
        <f t="shared" si="138"/>
        <v>2009</v>
      </c>
      <c r="D3007" s="3" t="str">
        <f t="shared" si="139"/>
        <v>Feb</v>
      </c>
      <c r="E3007" s="3" t="str">
        <f t="shared" si="140"/>
        <v>Q4</v>
      </c>
      <c r="F3007" t="s">
        <v>29</v>
      </c>
      <c r="G3007">
        <v>49</v>
      </c>
      <c r="H3007">
        <v>5718.85</v>
      </c>
      <c r="I3007">
        <v>0.09</v>
      </c>
      <c r="J3007" t="s">
        <v>30</v>
      </c>
      <c r="K3007">
        <v>-2426.5500000000002</v>
      </c>
      <c r="L3007">
        <v>122.99</v>
      </c>
      <c r="M3007">
        <v>70.2</v>
      </c>
      <c r="N3007" t="s">
        <v>1767</v>
      </c>
      <c r="O3007" t="s">
        <v>1105</v>
      </c>
      <c r="P3007" t="s">
        <v>1105</v>
      </c>
      <c r="Q3007" t="s">
        <v>40</v>
      </c>
      <c r="R3007" t="s">
        <v>48</v>
      </c>
      <c r="S3007" t="s">
        <v>111</v>
      </c>
      <c r="T3007" t="s">
        <v>422</v>
      </c>
      <c r="U3007" t="s">
        <v>35</v>
      </c>
      <c r="V3007">
        <v>0.74</v>
      </c>
      <c r="W3007">
        <v>39848</v>
      </c>
    </row>
    <row r="3008" spans="1:23" x14ac:dyDescent="0.25">
      <c r="A3008">
        <v>59552</v>
      </c>
      <c r="B3008" s="3">
        <v>40191</v>
      </c>
      <c r="C3008" s="4">
        <f t="shared" si="138"/>
        <v>2010</v>
      </c>
      <c r="D3008" s="3" t="str">
        <f t="shared" si="139"/>
        <v>Jan</v>
      </c>
      <c r="E3008" s="3" t="str">
        <f t="shared" si="140"/>
        <v>Q4</v>
      </c>
      <c r="F3008" t="s">
        <v>44</v>
      </c>
      <c r="G3008">
        <v>39</v>
      </c>
      <c r="H3008">
        <v>314.26</v>
      </c>
      <c r="I3008">
        <v>0</v>
      </c>
      <c r="J3008" t="s">
        <v>21</v>
      </c>
      <c r="K3008">
        <v>-71.046999999999997</v>
      </c>
      <c r="L3008">
        <v>7.45</v>
      </c>
      <c r="M3008">
        <v>6.28</v>
      </c>
      <c r="N3008" t="s">
        <v>1555</v>
      </c>
      <c r="O3008" t="s">
        <v>1105</v>
      </c>
      <c r="P3008" t="s">
        <v>1105</v>
      </c>
      <c r="Q3008" t="s">
        <v>59</v>
      </c>
      <c r="R3008" t="s">
        <v>25</v>
      </c>
      <c r="S3008" t="s">
        <v>36</v>
      </c>
      <c r="T3008" t="s">
        <v>1075</v>
      </c>
      <c r="U3008" t="s">
        <v>38</v>
      </c>
      <c r="V3008">
        <v>0.4</v>
      </c>
      <c r="W3008">
        <v>40192</v>
      </c>
    </row>
    <row r="3009" spans="1:23" x14ac:dyDescent="0.25">
      <c r="A3009">
        <v>2272</v>
      </c>
      <c r="B3009" s="3">
        <v>40280</v>
      </c>
      <c r="C3009" s="4">
        <f t="shared" si="138"/>
        <v>2010</v>
      </c>
      <c r="D3009" s="3" t="str">
        <f t="shared" si="139"/>
        <v>Apr</v>
      </c>
      <c r="E3009" s="3" t="str">
        <f t="shared" si="140"/>
        <v>Q1</v>
      </c>
      <c r="F3009" t="s">
        <v>29</v>
      </c>
      <c r="G3009">
        <v>39</v>
      </c>
      <c r="H3009">
        <v>7680.29</v>
      </c>
      <c r="I3009">
        <v>0.08</v>
      </c>
      <c r="J3009" t="s">
        <v>30</v>
      </c>
      <c r="K3009">
        <v>-513.79042000000004</v>
      </c>
      <c r="L3009">
        <v>212.6</v>
      </c>
      <c r="M3009">
        <v>52.2</v>
      </c>
      <c r="N3009" t="s">
        <v>1772</v>
      </c>
      <c r="O3009" t="s">
        <v>1105</v>
      </c>
      <c r="P3009" t="s">
        <v>1105</v>
      </c>
      <c r="Q3009" t="s">
        <v>32</v>
      </c>
      <c r="R3009" t="s">
        <v>48</v>
      </c>
      <c r="S3009" t="s">
        <v>82</v>
      </c>
      <c r="T3009" t="s">
        <v>971</v>
      </c>
      <c r="U3009" t="s">
        <v>81</v>
      </c>
      <c r="V3009">
        <v>0.64</v>
      </c>
      <c r="W3009">
        <v>40280</v>
      </c>
    </row>
    <row r="3010" spans="1:23" x14ac:dyDescent="0.25">
      <c r="A3010">
        <v>6498</v>
      </c>
      <c r="B3010" s="3">
        <v>39889</v>
      </c>
      <c r="C3010" s="4">
        <f t="shared" si="138"/>
        <v>2009</v>
      </c>
      <c r="D3010" s="3" t="str">
        <f t="shared" si="139"/>
        <v>Mar</v>
      </c>
      <c r="E3010" s="3" t="str">
        <f t="shared" si="140"/>
        <v>Q4</v>
      </c>
      <c r="F3010" t="s">
        <v>62</v>
      </c>
      <c r="G3010">
        <v>38</v>
      </c>
      <c r="H3010">
        <v>336.85</v>
      </c>
      <c r="I3010">
        <v>0.01</v>
      </c>
      <c r="J3010" t="s">
        <v>55</v>
      </c>
      <c r="K3010">
        <v>-40.76</v>
      </c>
      <c r="L3010">
        <v>8.1199999999999992</v>
      </c>
      <c r="M3010">
        <v>2.83</v>
      </c>
      <c r="N3010" t="s">
        <v>1123</v>
      </c>
      <c r="O3010" t="s">
        <v>1105</v>
      </c>
      <c r="P3010" t="s">
        <v>1105</v>
      </c>
      <c r="Q3010" t="s">
        <v>59</v>
      </c>
      <c r="R3010" t="s">
        <v>41</v>
      </c>
      <c r="S3010" t="s">
        <v>69</v>
      </c>
      <c r="T3010" t="s">
        <v>622</v>
      </c>
      <c r="U3010" t="s">
        <v>51</v>
      </c>
      <c r="V3010">
        <v>0.77</v>
      </c>
      <c r="W3010">
        <v>39890</v>
      </c>
    </row>
    <row r="3011" spans="1:23" x14ac:dyDescent="0.25">
      <c r="A3011">
        <v>16260</v>
      </c>
      <c r="B3011" s="3">
        <v>40860</v>
      </c>
      <c r="C3011" s="4">
        <f t="shared" ref="C3011:C3074" si="141">YEAR(B3011)</f>
        <v>2011</v>
      </c>
      <c r="D3011" s="3" t="str">
        <f t="shared" ref="D3011:D3074" si="142">TEXT(B3011,"MMM")</f>
        <v>Nov</v>
      </c>
      <c r="E3011" s="3" t="str">
        <f t="shared" ref="E3011:E3074" si="143">IF(AND(MONTH(B3011)&gt;=4,MONTH(B3011)&lt;=6),"Q1",IF(AND(MONTH(B3011)&gt;=7,MONTH(B3011)&lt;=9),"Q2",IF(AND(MONTH(B3011)&gt;=10,MONTH(B3011)&lt;=12),"Q3",IF(AND(MONTH(B3011)&gt;=1,MONTH(B3011)&lt;=3),"Q4"))))</f>
        <v>Q3</v>
      </c>
      <c r="F3011" t="s">
        <v>29</v>
      </c>
      <c r="G3011">
        <v>47</v>
      </c>
      <c r="H3011">
        <v>14960.096</v>
      </c>
      <c r="I3011">
        <v>0.01</v>
      </c>
      <c r="J3011" t="s">
        <v>30</v>
      </c>
      <c r="K3011">
        <v>-969.0483660000001</v>
      </c>
      <c r="L3011">
        <v>400.98</v>
      </c>
      <c r="M3011">
        <v>42.52</v>
      </c>
      <c r="N3011" t="s">
        <v>1339</v>
      </c>
      <c r="O3011" t="s">
        <v>1105</v>
      </c>
      <c r="P3011" t="s">
        <v>1105</v>
      </c>
      <c r="Q3011" t="s">
        <v>40</v>
      </c>
      <c r="R3011" t="s">
        <v>48</v>
      </c>
      <c r="S3011" t="s">
        <v>82</v>
      </c>
      <c r="T3011" t="s">
        <v>1117</v>
      </c>
      <c r="U3011" t="s">
        <v>81</v>
      </c>
      <c r="V3011">
        <v>0.71</v>
      </c>
      <c r="W3011">
        <v>40861</v>
      </c>
    </row>
    <row r="3012" spans="1:23" x14ac:dyDescent="0.25">
      <c r="A3012">
        <v>16359</v>
      </c>
      <c r="B3012" s="3">
        <v>41043</v>
      </c>
      <c r="C3012" s="4">
        <f t="shared" si="141"/>
        <v>2012</v>
      </c>
      <c r="D3012" s="3" t="str">
        <f t="shared" si="142"/>
        <v>May</v>
      </c>
      <c r="E3012" s="3" t="str">
        <f t="shared" si="143"/>
        <v>Q1</v>
      </c>
      <c r="F3012" t="s">
        <v>77</v>
      </c>
      <c r="G3012">
        <v>39</v>
      </c>
      <c r="H3012">
        <v>1343.6</v>
      </c>
      <c r="I3012">
        <v>0.06</v>
      </c>
      <c r="J3012" t="s">
        <v>21</v>
      </c>
      <c r="K3012">
        <v>137.86000000000001</v>
      </c>
      <c r="L3012">
        <v>35.89</v>
      </c>
      <c r="M3012">
        <v>14.72</v>
      </c>
      <c r="N3012" t="s">
        <v>1772</v>
      </c>
      <c r="O3012" t="s">
        <v>1105</v>
      </c>
      <c r="P3012" t="s">
        <v>1105</v>
      </c>
      <c r="Q3012" t="s">
        <v>32</v>
      </c>
      <c r="R3012" t="s">
        <v>25</v>
      </c>
      <c r="S3012" t="s">
        <v>75</v>
      </c>
      <c r="T3012" t="s">
        <v>801</v>
      </c>
      <c r="U3012" t="s">
        <v>38</v>
      </c>
      <c r="V3012">
        <v>0.4</v>
      </c>
      <c r="W3012">
        <v>41044</v>
      </c>
    </row>
    <row r="3013" spans="1:23" x14ac:dyDescent="0.25">
      <c r="A3013">
        <v>21922</v>
      </c>
      <c r="B3013" s="3">
        <v>40128</v>
      </c>
      <c r="C3013" s="4">
        <f t="shared" si="141"/>
        <v>2009</v>
      </c>
      <c r="D3013" s="3" t="str">
        <f t="shared" si="142"/>
        <v>Nov</v>
      </c>
      <c r="E3013" s="3" t="str">
        <f t="shared" si="143"/>
        <v>Q3</v>
      </c>
      <c r="F3013" t="s">
        <v>29</v>
      </c>
      <c r="G3013">
        <v>17</v>
      </c>
      <c r="H3013">
        <v>8937.3799999999992</v>
      </c>
      <c r="I3013">
        <v>0.01</v>
      </c>
      <c r="J3013" t="s">
        <v>30</v>
      </c>
      <c r="K3013">
        <v>2383.42</v>
      </c>
      <c r="L3013">
        <v>500.98</v>
      </c>
      <c r="M3013">
        <v>26</v>
      </c>
      <c r="N3013" t="s">
        <v>1773</v>
      </c>
      <c r="O3013" t="s">
        <v>1105</v>
      </c>
      <c r="P3013" t="s">
        <v>1105</v>
      </c>
      <c r="Q3013" t="s">
        <v>40</v>
      </c>
      <c r="R3013" t="s">
        <v>48</v>
      </c>
      <c r="S3013" t="s">
        <v>111</v>
      </c>
      <c r="T3013" t="s">
        <v>118</v>
      </c>
      <c r="U3013" t="s">
        <v>35</v>
      </c>
      <c r="V3013">
        <v>0.6</v>
      </c>
      <c r="W3013">
        <v>40129</v>
      </c>
    </row>
    <row r="3014" spans="1:23" x14ac:dyDescent="0.25">
      <c r="A3014">
        <v>23558</v>
      </c>
      <c r="B3014" s="3">
        <v>40764</v>
      </c>
      <c r="C3014" s="4">
        <f t="shared" si="141"/>
        <v>2011</v>
      </c>
      <c r="D3014" s="3" t="str">
        <f t="shared" si="142"/>
        <v>Aug</v>
      </c>
      <c r="E3014" s="3" t="str">
        <f t="shared" si="143"/>
        <v>Q2</v>
      </c>
      <c r="F3014" t="s">
        <v>20</v>
      </c>
      <c r="G3014">
        <v>4</v>
      </c>
      <c r="H3014">
        <v>25.82</v>
      </c>
      <c r="I3014">
        <v>0.01</v>
      </c>
      <c r="J3014" t="s">
        <v>21</v>
      </c>
      <c r="K3014">
        <v>-10.19</v>
      </c>
      <c r="L3014">
        <v>4.9800000000000004</v>
      </c>
      <c r="M3014">
        <v>4.72</v>
      </c>
      <c r="N3014" t="s">
        <v>1123</v>
      </c>
      <c r="O3014" t="s">
        <v>1105</v>
      </c>
      <c r="P3014" t="s">
        <v>1105</v>
      </c>
      <c r="Q3014" t="s">
        <v>59</v>
      </c>
      <c r="R3014" t="s">
        <v>25</v>
      </c>
      <c r="S3014" t="s">
        <v>60</v>
      </c>
      <c r="T3014" t="s">
        <v>955</v>
      </c>
      <c r="U3014" t="s">
        <v>38</v>
      </c>
      <c r="V3014">
        <v>0.36</v>
      </c>
      <c r="W3014">
        <v>40766</v>
      </c>
    </row>
    <row r="3015" spans="1:23" x14ac:dyDescent="0.25">
      <c r="A3015">
        <v>27205</v>
      </c>
      <c r="B3015" s="3">
        <v>40319</v>
      </c>
      <c r="C3015" s="4">
        <f t="shared" si="141"/>
        <v>2010</v>
      </c>
      <c r="D3015" s="3" t="str">
        <f t="shared" si="142"/>
        <v>May</v>
      </c>
      <c r="E3015" s="3" t="str">
        <f t="shared" si="143"/>
        <v>Q1</v>
      </c>
      <c r="F3015" t="s">
        <v>44</v>
      </c>
      <c r="G3015">
        <v>12</v>
      </c>
      <c r="H3015">
        <v>87.11</v>
      </c>
      <c r="I3015">
        <v>0.08</v>
      </c>
      <c r="J3015" t="s">
        <v>21</v>
      </c>
      <c r="K3015">
        <v>-43.65</v>
      </c>
      <c r="L3015">
        <v>7.28</v>
      </c>
      <c r="M3015">
        <v>3.52</v>
      </c>
      <c r="N3015" t="s">
        <v>1773</v>
      </c>
      <c r="O3015" t="s">
        <v>1105</v>
      </c>
      <c r="P3015" t="s">
        <v>1105</v>
      </c>
      <c r="Q3015" t="s">
        <v>40</v>
      </c>
      <c r="R3015" t="s">
        <v>41</v>
      </c>
      <c r="S3015" t="s">
        <v>69</v>
      </c>
      <c r="T3015" t="s">
        <v>727</v>
      </c>
      <c r="U3015" t="s">
        <v>51</v>
      </c>
      <c r="V3015">
        <v>0.68</v>
      </c>
      <c r="W3015">
        <v>40321</v>
      </c>
    </row>
    <row r="3016" spans="1:23" x14ac:dyDescent="0.25">
      <c r="A3016">
        <v>27461</v>
      </c>
      <c r="B3016" s="3">
        <v>40235</v>
      </c>
      <c r="C3016" s="4">
        <f t="shared" si="141"/>
        <v>2010</v>
      </c>
      <c r="D3016" s="3" t="str">
        <f t="shared" si="142"/>
        <v>Feb</v>
      </c>
      <c r="E3016" s="3" t="str">
        <f t="shared" si="143"/>
        <v>Q4</v>
      </c>
      <c r="F3016" t="s">
        <v>77</v>
      </c>
      <c r="G3016">
        <v>40</v>
      </c>
      <c r="H3016">
        <v>121.92</v>
      </c>
      <c r="I3016">
        <v>0.09</v>
      </c>
      <c r="J3016" t="s">
        <v>55</v>
      </c>
      <c r="K3016">
        <v>51.23</v>
      </c>
      <c r="L3016">
        <v>2.88</v>
      </c>
      <c r="M3016">
        <v>0.5</v>
      </c>
      <c r="N3016" t="s">
        <v>1222</v>
      </c>
      <c r="O3016" t="s">
        <v>1105</v>
      </c>
      <c r="P3016" t="s">
        <v>1105</v>
      </c>
      <c r="Q3016" t="s">
        <v>40</v>
      </c>
      <c r="R3016" t="s">
        <v>25</v>
      </c>
      <c r="S3016" t="s">
        <v>87</v>
      </c>
      <c r="T3016" t="s">
        <v>325</v>
      </c>
      <c r="U3016" t="s">
        <v>38</v>
      </c>
      <c r="V3016">
        <v>0.39</v>
      </c>
      <c r="W3016">
        <v>40235</v>
      </c>
    </row>
    <row r="3017" spans="1:23" x14ac:dyDescent="0.25">
      <c r="A3017">
        <v>29957</v>
      </c>
      <c r="B3017" s="3">
        <v>40250</v>
      </c>
      <c r="C3017" s="4">
        <f t="shared" si="141"/>
        <v>2010</v>
      </c>
      <c r="D3017" s="3" t="str">
        <f t="shared" si="142"/>
        <v>Mar</v>
      </c>
      <c r="E3017" s="3" t="str">
        <f t="shared" si="143"/>
        <v>Q4</v>
      </c>
      <c r="F3017" t="s">
        <v>77</v>
      </c>
      <c r="G3017">
        <v>31</v>
      </c>
      <c r="H3017">
        <v>1447.62</v>
      </c>
      <c r="I3017">
        <v>7.0000000000000007E-2</v>
      </c>
      <c r="J3017" t="s">
        <v>21</v>
      </c>
      <c r="K3017">
        <v>576.39</v>
      </c>
      <c r="L3017">
        <v>48.04</v>
      </c>
      <c r="M3017">
        <v>7.23</v>
      </c>
      <c r="N3017" t="s">
        <v>1775</v>
      </c>
      <c r="O3017" t="s">
        <v>1105</v>
      </c>
      <c r="P3017" t="s">
        <v>1105</v>
      </c>
      <c r="Q3017" t="s">
        <v>40</v>
      </c>
      <c r="R3017" t="s">
        <v>25</v>
      </c>
      <c r="S3017" t="s">
        <v>60</v>
      </c>
      <c r="T3017" t="s">
        <v>520</v>
      </c>
      <c r="U3017" t="s">
        <v>38</v>
      </c>
      <c r="V3017">
        <v>0.37</v>
      </c>
      <c r="W3017">
        <v>40251</v>
      </c>
    </row>
    <row r="3018" spans="1:23" x14ac:dyDescent="0.25">
      <c r="A3018">
        <v>30593</v>
      </c>
      <c r="B3018" s="3">
        <v>40749</v>
      </c>
      <c r="C3018" s="4">
        <f t="shared" si="141"/>
        <v>2011</v>
      </c>
      <c r="D3018" s="3" t="str">
        <f t="shared" si="142"/>
        <v>Jul</v>
      </c>
      <c r="E3018" s="3" t="str">
        <f t="shared" si="143"/>
        <v>Q2</v>
      </c>
      <c r="F3018" t="s">
        <v>77</v>
      </c>
      <c r="G3018">
        <v>20</v>
      </c>
      <c r="H3018">
        <v>97.65</v>
      </c>
      <c r="I3018">
        <v>0.04</v>
      </c>
      <c r="J3018" t="s">
        <v>55</v>
      </c>
      <c r="K3018">
        <v>-90.07</v>
      </c>
      <c r="L3018">
        <v>4.18</v>
      </c>
      <c r="M3018">
        <v>6.92</v>
      </c>
      <c r="N3018" t="s">
        <v>818</v>
      </c>
      <c r="O3018" t="s">
        <v>1105</v>
      </c>
      <c r="P3018" t="s">
        <v>1105</v>
      </c>
      <c r="Q3018" t="s">
        <v>24</v>
      </c>
      <c r="R3018" t="s">
        <v>48</v>
      </c>
      <c r="S3018" t="s">
        <v>49</v>
      </c>
      <c r="T3018" t="s">
        <v>967</v>
      </c>
      <c r="U3018" t="s">
        <v>38</v>
      </c>
      <c r="V3018">
        <v>0.49</v>
      </c>
      <c r="W3018">
        <v>40751</v>
      </c>
    </row>
    <row r="3019" spans="1:23" x14ac:dyDescent="0.25">
      <c r="A3019">
        <v>37924</v>
      </c>
      <c r="B3019" s="3">
        <v>40146</v>
      </c>
      <c r="C3019" s="4">
        <f t="shared" si="141"/>
        <v>2009</v>
      </c>
      <c r="D3019" s="3" t="str">
        <f t="shared" si="142"/>
        <v>Nov</v>
      </c>
      <c r="E3019" s="3" t="str">
        <f t="shared" si="143"/>
        <v>Q3</v>
      </c>
      <c r="F3019" t="s">
        <v>29</v>
      </c>
      <c r="G3019">
        <v>21</v>
      </c>
      <c r="H3019">
        <v>352.44</v>
      </c>
      <c r="I3019">
        <v>0.09</v>
      </c>
      <c r="J3019" t="s">
        <v>21</v>
      </c>
      <c r="K3019">
        <v>-80.53</v>
      </c>
      <c r="L3019">
        <v>17.989999999999998</v>
      </c>
      <c r="M3019">
        <v>8.65</v>
      </c>
      <c r="N3019" t="s">
        <v>1776</v>
      </c>
      <c r="O3019" t="s">
        <v>1105</v>
      </c>
      <c r="P3019" t="s">
        <v>1105</v>
      </c>
      <c r="Q3019" t="s">
        <v>59</v>
      </c>
      <c r="R3019" t="s">
        <v>25</v>
      </c>
      <c r="S3019" t="s">
        <v>94</v>
      </c>
      <c r="T3019" t="s">
        <v>1036</v>
      </c>
      <c r="U3019" t="s">
        <v>38</v>
      </c>
      <c r="V3019">
        <v>0.56999999999999995</v>
      </c>
      <c r="W3019">
        <v>40146</v>
      </c>
    </row>
    <row r="3020" spans="1:23" x14ac:dyDescent="0.25">
      <c r="A3020">
        <v>38400</v>
      </c>
      <c r="B3020" s="3">
        <v>40161</v>
      </c>
      <c r="C3020" s="4">
        <f t="shared" si="141"/>
        <v>2009</v>
      </c>
      <c r="D3020" s="3" t="str">
        <f t="shared" si="142"/>
        <v>Dec</v>
      </c>
      <c r="E3020" s="3" t="str">
        <f t="shared" si="143"/>
        <v>Q3</v>
      </c>
      <c r="F3020" t="s">
        <v>44</v>
      </c>
      <c r="G3020">
        <v>8</v>
      </c>
      <c r="H3020">
        <v>114.73</v>
      </c>
      <c r="I3020">
        <v>0.03</v>
      </c>
      <c r="J3020" t="s">
        <v>55</v>
      </c>
      <c r="K3020">
        <v>28.08</v>
      </c>
      <c r="L3020">
        <v>13.73</v>
      </c>
      <c r="M3020">
        <v>6.85</v>
      </c>
      <c r="N3020" t="s">
        <v>1222</v>
      </c>
      <c r="O3020" t="s">
        <v>1105</v>
      </c>
      <c r="P3020" t="s">
        <v>1105</v>
      </c>
      <c r="Q3020" t="s">
        <v>40</v>
      </c>
      <c r="R3020" t="s">
        <v>48</v>
      </c>
      <c r="S3020" t="s">
        <v>49</v>
      </c>
      <c r="T3020" t="s">
        <v>1043</v>
      </c>
      <c r="U3020" t="s">
        <v>67</v>
      </c>
      <c r="V3020">
        <v>0.54</v>
      </c>
      <c r="W3020">
        <v>40162</v>
      </c>
    </row>
    <row r="3021" spans="1:23" x14ac:dyDescent="0.25">
      <c r="A3021">
        <v>38498</v>
      </c>
      <c r="B3021" s="3">
        <v>41026</v>
      </c>
      <c r="C3021" s="4">
        <f t="shared" si="141"/>
        <v>2012</v>
      </c>
      <c r="D3021" s="3" t="str">
        <f t="shared" si="142"/>
        <v>Apr</v>
      </c>
      <c r="E3021" s="3" t="str">
        <f t="shared" si="143"/>
        <v>Q1</v>
      </c>
      <c r="F3021" t="s">
        <v>77</v>
      </c>
      <c r="G3021">
        <v>30</v>
      </c>
      <c r="H3021">
        <v>3295.15</v>
      </c>
      <c r="I3021">
        <v>7.0000000000000007E-2</v>
      </c>
      <c r="J3021" t="s">
        <v>21</v>
      </c>
      <c r="K3021">
        <v>1070.18</v>
      </c>
      <c r="L3021">
        <v>115.79</v>
      </c>
      <c r="M3021">
        <v>1.99</v>
      </c>
      <c r="N3021" t="s">
        <v>101</v>
      </c>
      <c r="O3021" t="s">
        <v>1105</v>
      </c>
      <c r="P3021" t="s">
        <v>1105</v>
      </c>
      <c r="Q3021" t="s">
        <v>40</v>
      </c>
      <c r="R3021" t="s">
        <v>41</v>
      </c>
      <c r="S3021" t="s">
        <v>69</v>
      </c>
      <c r="T3021" t="s">
        <v>1033</v>
      </c>
      <c r="U3021" t="s">
        <v>51</v>
      </c>
      <c r="V3021">
        <v>0.49</v>
      </c>
      <c r="W3021">
        <v>41028</v>
      </c>
    </row>
    <row r="3022" spans="1:23" x14ac:dyDescent="0.25">
      <c r="A3022">
        <v>39492</v>
      </c>
      <c r="B3022" s="3">
        <v>40650</v>
      </c>
      <c r="C3022" s="4">
        <f t="shared" si="141"/>
        <v>2011</v>
      </c>
      <c r="D3022" s="3" t="str">
        <f t="shared" si="142"/>
        <v>Apr</v>
      </c>
      <c r="E3022" s="3" t="str">
        <f t="shared" si="143"/>
        <v>Q1</v>
      </c>
      <c r="F3022" t="s">
        <v>44</v>
      </c>
      <c r="G3022">
        <v>38</v>
      </c>
      <c r="H3022">
        <v>1541.92</v>
      </c>
      <c r="I3022">
        <v>0.03</v>
      </c>
      <c r="J3022" t="s">
        <v>21</v>
      </c>
      <c r="K3022">
        <v>-564.05999999999995</v>
      </c>
      <c r="L3022">
        <v>40.479999999999997</v>
      </c>
      <c r="M3022">
        <v>19.989999999999998</v>
      </c>
      <c r="N3022" t="s">
        <v>1773</v>
      </c>
      <c r="O3022" t="s">
        <v>1105</v>
      </c>
      <c r="P3022" t="s">
        <v>1105</v>
      </c>
      <c r="Q3022" t="s">
        <v>40</v>
      </c>
      <c r="R3022" t="s">
        <v>41</v>
      </c>
      <c r="S3022" t="s">
        <v>69</v>
      </c>
      <c r="T3022" t="s">
        <v>543</v>
      </c>
      <c r="U3022" t="s">
        <v>38</v>
      </c>
      <c r="V3022">
        <v>0.77</v>
      </c>
      <c r="W3022">
        <v>40652</v>
      </c>
    </row>
    <row r="3023" spans="1:23" x14ac:dyDescent="0.25">
      <c r="A3023">
        <v>39686</v>
      </c>
      <c r="B3023" s="3">
        <v>41068</v>
      </c>
      <c r="C3023" s="4">
        <f t="shared" si="141"/>
        <v>2012</v>
      </c>
      <c r="D3023" s="3" t="str">
        <f t="shared" si="142"/>
        <v>Jun</v>
      </c>
      <c r="E3023" s="3" t="str">
        <f t="shared" si="143"/>
        <v>Q1</v>
      </c>
      <c r="F3023" t="s">
        <v>44</v>
      </c>
      <c r="G3023">
        <v>2</v>
      </c>
      <c r="H3023">
        <v>738.8</v>
      </c>
      <c r="I3023">
        <v>0.06</v>
      </c>
      <c r="J3023" t="s">
        <v>30</v>
      </c>
      <c r="K3023">
        <v>-473.66</v>
      </c>
      <c r="L3023">
        <v>328.14</v>
      </c>
      <c r="M3023">
        <v>91.05</v>
      </c>
      <c r="N3023" t="s">
        <v>1776</v>
      </c>
      <c r="O3023" t="s">
        <v>1105</v>
      </c>
      <c r="P3023" t="s">
        <v>1105</v>
      </c>
      <c r="Q3023" t="s">
        <v>59</v>
      </c>
      <c r="R3023" t="s">
        <v>25</v>
      </c>
      <c r="S3023" t="s">
        <v>33</v>
      </c>
      <c r="T3023" t="s">
        <v>1156</v>
      </c>
      <c r="U3023" t="s">
        <v>35</v>
      </c>
      <c r="V3023">
        <v>0.56999999999999995</v>
      </c>
      <c r="W3023">
        <v>41069</v>
      </c>
    </row>
    <row r="3024" spans="1:23" x14ac:dyDescent="0.25">
      <c r="A3024">
        <v>42693</v>
      </c>
      <c r="B3024" s="3">
        <v>39907</v>
      </c>
      <c r="C3024" s="4">
        <f t="shared" si="141"/>
        <v>2009</v>
      </c>
      <c r="D3024" s="3" t="str">
        <f t="shared" si="142"/>
        <v>Apr</v>
      </c>
      <c r="E3024" s="3" t="str">
        <f t="shared" si="143"/>
        <v>Q1</v>
      </c>
      <c r="F3024" t="s">
        <v>29</v>
      </c>
      <c r="G3024">
        <v>33</v>
      </c>
      <c r="H3024">
        <v>2118.2600000000002</v>
      </c>
      <c r="I3024">
        <v>0.01</v>
      </c>
      <c r="J3024" t="s">
        <v>21</v>
      </c>
      <c r="K3024">
        <v>554.22</v>
      </c>
      <c r="L3024">
        <v>59.76</v>
      </c>
      <c r="M3024">
        <v>9.7100000000000009</v>
      </c>
      <c r="N3024" t="s">
        <v>1775</v>
      </c>
      <c r="O3024" t="s">
        <v>1105</v>
      </c>
      <c r="P3024" t="s">
        <v>1105</v>
      </c>
      <c r="Q3024" t="s">
        <v>40</v>
      </c>
      <c r="R3024" t="s">
        <v>25</v>
      </c>
      <c r="S3024" t="s">
        <v>26</v>
      </c>
      <c r="T3024" t="s">
        <v>1590</v>
      </c>
      <c r="U3024" t="s">
        <v>38</v>
      </c>
      <c r="V3024">
        <v>0.56999999999999995</v>
      </c>
      <c r="W3024">
        <v>39909</v>
      </c>
    </row>
    <row r="3025" spans="1:23" x14ac:dyDescent="0.25">
      <c r="A3025">
        <v>42850</v>
      </c>
      <c r="B3025" s="3">
        <v>40715</v>
      </c>
      <c r="C3025" s="4">
        <f t="shared" si="141"/>
        <v>2011</v>
      </c>
      <c r="D3025" s="3" t="str">
        <f t="shared" si="142"/>
        <v>Jun</v>
      </c>
      <c r="E3025" s="3" t="str">
        <f t="shared" si="143"/>
        <v>Q1</v>
      </c>
      <c r="F3025" t="s">
        <v>62</v>
      </c>
      <c r="G3025">
        <v>27</v>
      </c>
      <c r="H3025">
        <v>822.7</v>
      </c>
      <c r="I3025">
        <v>0.05</v>
      </c>
      <c r="J3025" t="s">
        <v>55</v>
      </c>
      <c r="K3025">
        <v>141.28</v>
      </c>
      <c r="L3025">
        <v>29.99</v>
      </c>
      <c r="M3025">
        <v>5.5</v>
      </c>
      <c r="N3025" t="s">
        <v>1123</v>
      </c>
      <c r="O3025" t="s">
        <v>1105</v>
      </c>
      <c r="P3025" t="s">
        <v>1105</v>
      </c>
      <c r="Q3025" t="s">
        <v>59</v>
      </c>
      <c r="R3025" t="s">
        <v>41</v>
      </c>
      <c r="S3025" t="s">
        <v>69</v>
      </c>
      <c r="T3025" t="s">
        <v>1158</v>
      </c>
      <c r="U3025" t="s">
        <v>38</v>
      </c>
      <c r="V3025">
        <v>0.51</v>
      </c>
      <c r="W3025">
        <v>40716</v>
      </c>
    </row>
    <row r="3026" spans="1:23" x14ac:dyDescent="0.25">
      <c r="A3026">
        <v>46212</v>
      </c>
      <c r="B3026" s="3">
        <v>41164</v>
      </c>
      <c r="C3026" s="4">
        <f t="shared" si="141"/>
        <v>2012</v>
      </c>
      <c r="D3026" s="3" t="str">
        <f t="shared" si="142"/>
        <v>Sep</v>
      </c>
      <c r="E3026" s="3" t="str">
        <f t="shared" si="143"/>
        <v>Q2</v>
      </c>
      <c r="F3026" t="s">
        <v>44</v>
      </c>
      <c r="G3026">
        <v>7</v>
      </c>
      <c r="H3026">
        <v>3877.88</v>
      </c>
      <c r="I3026">
        <v>0.08</v>
      </c>
      <c r="J3026" t="s">
        <v>30</v>
      </c>
      <c r="K3026">
        <v>-1331.5533660000001</v>
      </c>
      <c r="L3026">
        <v>550.98</v>
      </c>
      <c r="M3026">
        <v>45.7</v>
      </c>
      <c r="N3026" t="s">
        <v>1772</v>
      </c>
      <c r="O3026" t="s">
        <v>1105</v>
      </c>
      <c r="P3026" t="s">
        <v>1105</v>
      </c>
      <c r="Q3026" t="s">
        <v>32</v>
      </c>
      <c r="R3026" t="s">
        <v>48</v>
      </c>
      <c r="S3026" t="s">
        <v>82</v>
      </c>
      <c r="T3026" t="s">
        <v>1530</v>
      </c>
      <c r="U3026" t="s">
        <v>81</v>
      </c>
      <c r="V3026">
        <v>0.71</v>
      </c>
      <c r="W3026">
        <v>41166</v>
      </c>
    </row>
    <row r="3027" spans="1:23" x14ac:dyDescent="0.25">
      <c r="A3027">
        <v>49313</v>
      </c>
      <c r="B3027" s="3">
        <v>40090</v>
      </c>
      <c r="C3027" s="4">
        <f t="shared" si="141"/>
        <v>2009</v>
      </c>
      <c r="D3027" s="3" t="str">
        <f t="shared" si="142"/>
        <v>Oct</v>
      </c>
      <c r="E3027" s="3" t="str">
        <f t="shared" si="143"/>
        <v>Q3</v>
      </c>
      <c r="F3027" t="s">
        <v>62</v>
      </c>
      <c r="G3027">
        <v>34</v>
      </c>
      <c r="H3027">
        <v>307.76</v>
      </c>
      <c r="I3027">
        <v>0.1</v>
      </c>
      <c r="J3027" t="s">
        <v>55</v>
      </c>
      <c r="K3027">
        <v>-22.88</v>
      </c>
      <c r="L3027">
        <v>9.3800000000000008</v>
      </c>
      <c r="M3027">
        <v>4.93</v>
      </c>
      <c r="N3027" t="s">
        <v>101</v>
      </c>
      <c r="O3027" t="s">
        <v>1105</v>
      </c>
      <c r="P3027" t="s">
        <v>1105</v>
      </c>
      <c r="Q3027" t="s">
        <v>24</v>
      </c>
      <c r="R3027" t="s">
        <v>48</v>
      </c>
      <c r="S3027" t="s">
        <v>49</v>
      </c>
      <c r="T3027" t="s">
        <v>1176</v>
      </c>
      <c r="U3027" t="s">
        <v>38</v>
      </c>
      <c r="V3027">
        <v>0.56999999999999995</v>
      </c>
      <c r="W3027">
        <v>40090</v>
      </c>
    </row>
    <row r="3028" spans="1:23" x14ac:dyDescent="0.25">
      <c r="A3028">
        <v>49477</v>
      </c>
      <c r="B3028" s="3">
        <v>40876</v>
      </c>
      <c r="C3028" s="4">
        <f t="shared" si="141"/>
        <v>2011</v>
      </c>
      <c r="D3028" s="3" t="str">
        <f t="shared" si="142"/>
        <v>Nov</v>
      </c>
      <c r="E3028" s="3" t="str">
        <f t="shared" si="143"/>
        <v>Q3</v>
      </c>
      <c r="F3028" t="s">
        <v>62</v>
      </c>
      <c r="G3028">
        <v>9</v>
      </c>
      <c r="H3028">
        <v>75.94</v>
      </c>
      <c r="I3028">
        <v>0.01</v>
      </c>
      <c r="J3028" t="s">
        <v>21</v>
      </c>
      <c r="K3028">
        <v>-16.559999999999999</v>
      </c>
      <c r="L3028">
        <v>7.64</v>
      </c>
      <c r="M3028">
        <v>5.83</v>
      </c>
      <c r="N3028" t="s">
        <v>101</v>
      </c>
      <c r="O3028" t="s">
        <v>1105</v>
      </c>
      <c r="P3028" t="s">
        <v>1105</v>
      </c>
      <c r="Q3028" t="s">
        <v>40</v>
      </c>
      <c r="R3028" t="s">
        <v>25</v>
      </c>
      <c r="S3028" t="s">
        <v>60</v>
      </c>
      <c r="T3028" t="s">
        <v>368</v>
      </c>
      <c r="U3028" t="s">
        <v>67</v>
      </c>
      <c r="V3028">
        <v>0.36</v>
      </c>
      <c r="W3028">
        <v>40876</v>
      </c>
    </row>
    <row r="3029" spans="1:23" x14ac:dyDescent="0.25">
      <c r="A3029">
        <v>49889</v>
      </c>
      <c r="B3029" s="3">
        <v>41255</v>
      </c>
      <c r="C3029" s="4">
        <f t="shared" si="141"/>
        <v>2012</v>
      </c>
      <c r="D3029" s="3" t="str">
        <f t="shared" si="142"/>
        <v>Dec</v>
      </c>
      <c r="E3029" s="3" t="str">
        <f t="shared" si="143"/>
        <v>Q3</v>
      </c>
      <c r="F3029" t="s">
        <v>77</v>
      </c>
      <c r="G3029">
        <v>47</v>
      </c>
      <c r="H3029">
        <v>533.47</v>
      </c>
      <c r="I3029">
        <v>0.09</v>
      </c>
      <c r="J3029" t="s">
        <v>21</v>
      </c>
      <c r="K3029">
        <v>-50.208999999999996</v>
      </c>
      <c r="L3029">
        <v>11.5</v>
      </c>
      <c r="M3029">
        <v>7.19</v>
      </c>
      <c r="N3029" t="s">
        <v>1776</v>
      </c>
      <c r="O3029" t="s">
        <v>1105</v>
      </c>
      <c r="P3029" t="s">
        <v>1105</v>
      </c>
      <c r="Q3029" t="s">
        <v>59</v>
      </c>
      <c r="R3029" t="s">
        <v>25</v>
      </c>
      <c r="S3029" t="s">
        <v>36</v>
      </c>
      <c r="T3029" t="s">
        <v>394</v>
      </c>
      <c r="U3029" t="s">
        <v>38</v>
      </c>
      <c r="V3029">
        <v>0.4</v>
      </c>
      <c r="W3029">
        <v>41257</v>
      </c>
    </row>
    <row r="3030" spans="1:23" x14ac:dyDescent="0.25">
      <c r="A3030">
        <v>52416</v>
      </c>
      <c r="B3030" s="3">
        <v>39844</v>
      </c>
      <c r="C3030" s="4">
        <f t="shared" si="141"/>
        <v>2009</v>
      </c>
      <c r="D3030" s="3" t="str">
        <f t="shared" si="142"/>
        <v>Jan</v>
      </c>
      <c r="E3030" s="3" t="str">
        <f t="shared" si="143"/>
        <v>Q4</v>
      </c>
      <c r="F3030" t="s">
        <v>44</v>
      </c>
      <c r="G3030">
        <v>6</v>
      </c>
      <c r="H3030">
        <v>49.81</v>
      </c>
      <c r="I3030">
        <v>0.05</v>
      </c>
      <c r="J3030" t="s">
        <v>21</v>
      </c>
      <c r="K3030">
        <v>-16.95</v>
      </c>
      <c r="L3030">
        <v>7.64</v>
      </c>
      <c r="M3030">
        <v>5.83</v>
      </c>
      <c r="N3030" t="s">
        <v>1775</v>
      </c>
      <c r="O3030" t="s">
        <v>1105</v>
      </c>
      <c r="P3030" t="s">
        <v>1105</v>
      </c>
      <c r="Q3030" t="s">
        <v>40</v>
      </c>
      <c r="R3030" t="s">
        <v>25</v>
      </c>
      <c r="S3030" t="s">
        <v>60</v>
      </c>
      <c r="T3030" t="s">
        <v>368</v>
      </c>
      <c r="U3030" t="s">
        <v>67</v>
      </c>
      <c r="V3030">
        <v>0.36</v>
      </c>
      <c r="W3030">
        <v>39846</v>
      </c>
    </row>
    <row r="3031" spans="1:23" x14ac:dyDescent="0.25">
      <c r="A3031">
        <v>55140</v>
      </c>
      <c r="B3031" s="3">
        <v>40363</v>
      </c>
      <c r="C3031" s="4">
        <f t="shared" si="141"/>
        <v>2010</v>
      </c>
      <c r="D3031" s="3" t="str">
        <f t="shared" si="142"/>
        <v>Jul</v>
      </c>
      <c r="E3031" s="3" t="str">
        <f t="shared" si="143"/>
        <v>Q2</v>
      </c>
      <c r="F3031" t="s">
        <v>77</v>
      </c>
      <c r="G3031">
        <v>39</v>
      </c>
      <c r="H3031">
        <v>438.8</v>
      </c>
      <c r="I3031">
        <v>0.09</v>
      </c>
      <c r="J3031" t="s">
        <v>21</v>
      </c>
      <c r="K3031">
        <v>-84.19</v>
      </c>
      <c r="L3031">
        <v>11.7</v>
      </c>
      <c r="M3031">
        <v>6.96</v>
      </c>
      <c r="N3031" t="s">
        <v>1222</v>
      </c>
      <c r="O3031" t="s">
        <v>1105</v>
      </c>
      <c r="P3031" t="s">
        <v>1105</v>
      </c>
      <c r="Q3031" t="s">
        <v>40</v>
      </c>
      <c r="R3031" t="s">
        <v>25</v>
      </c>
      <c r="S3031" t="s">
        <v>33</v>
      </c>
      <c r="T3031" t="s">
        <v>1180</v>
      </c>
      <c r="U3031" t="s">
        <v>47</v>
      </c>
      <c r="V3031">
        <v>0.5</v>
      </c>
      <c r="W3031">
        <v>40365</v>
      </c>
    </row>
    <row r="3032" spans="1:23" x14ac:dyDescent="0.25">
      <c r="A3032">
        <v>56550</v>
      </c>
      <c r="B3032" s="3">
        <v>40641</v>
      </c>
      <c r="C3032" s="4">
        <f t="shared" si="141"/>
        <v>2011</v>
      </c>
      <c r="D3032" s="3" t="str">
        <f t="shared" si="142"/>
        <v>Apr</v>
      </c>
      <c r="E3032" s="3" t="str">
        <f t="shared" si="143"/>
        <v>Q1</v>
      </c>
      <c r="F3032" t="s">
        <v>44</v>
      </c>
      <c r="G3032">
        <v>33</v>
      </c>
      <c r="H3032">
        <v>647.77</v>
      </c>
      <c r="I3032">
        <v>0.09</v>
      </c>
      <c r="J3032" t="s">
        <v>21</v>
      </c>
      <c r="K3032">
        <v>166.85</v>
      </c>
      <c r="L3032">
        <v>19.98</v>
      </c>
      <c r="M3032">
        <v>5.77</v>
      </c>
      <c r="N3032" t="s">
        <v>1279</v>
      </c>
      <c r="O3032" t="s">
        <v>1105</v>
      </c>
      <c r="P3032" t="s">
        <v>1105</v>
      </c>
      <c r="Q3032" t="s">
        <v>59</v>
      </c>
      <c r="R3032" t="s">
        <v>25</v>
      </c>
      <c r="S3032" t="s">
        <v>60</v>
      </c>
      <c r="T3032" t="s">
        <v>194</v>
      </c>
      <c r="U3032" t="s">
        <v>38</v>
      </c>
      <c r="V3032">
        <v>0.38</v>
      </c>
      <c r="W3032">
        <v>40644</v>
      </c>
    </row>
    <row r="3033" spans="1:23" x14ac:dyDescent="0.25">
      <c r="A3033">
        <v>57447</v>
      </c>
      <c r="B3033" s="3">
        <v>40728</v>
      </c>
      <c r="C3033" s="4">
        <f t="shared" si="141"/>
        <v>2011</v>
      </c>
      <c r="D3033" s="3" t="str">
        <f t="shared" si="142"/>
        <v>Jul</v>
      </c>
      <c r="E3033" s="3" t="str">
        <f t="shared" si="143"/>
        <v>Q2</v>
      </c>
      <c r="F3033" t="s">
        <v>44</v>
      </c>
      <c r="G3033">
        <v>39</v>
      </c>
      <c r="H3033">
        <v>315.88</v>
      </c>
      <c r="I3033">
        <v>0.09</v>
      </c>
      <c r="J3033" t="s">
        <v>21</v>
      </c>
      <c r="K3033">
        <v>-60.4</v>
      </c>
      <c r="L3033">
        <v>8.4600000000000009</v>
      </c>
      <c r="M3033">
        <v>3.62</v>
      </c>
      <c r="N3033" t="s">
        <v>101</v>
      </c>
      <c r="O3033" t="s">
        <v>1105</v>
      </c>
      <c r="P3033" t="s">
        <v>1105</v>
      </c>
      <c r="Q3033" t="s">
        <v>40</v>
      </c>
      <c r="R3033" t="s">
        <v>41</v>
      </c>
      <c r="S3033" t="s">
        <v>69</v>
      </c>
      <c r="T3033" t="s">
        <v>1199</v>
      </c>
      <c r="U3033" t="s">
        <v>51</v>
      </c>
      <c r="V3033">
        <v>0.61</v>
      </c>
      <c r="W3033">
        <v>40728</v>
      </c>
    </row>
    <row r="3034" spans="1:23" x14ac:dyDescent="0.25">
      <c r="A3034">
        <v>1185</v>
      </c>
      <c r="B3034" s="3">
        <v>41144</v>
      </c>
      <c r="C3034" s="4">
        <f t="shared" si="141"/>
        <v>2012</v>
      </c>
      <c r="D3034" s="3" t="str">
        <f t="shared" si="142"/>
        <v>Aug</v>
      </c>
      <c r="E3034" s="3" t="str">
        <f t="shared" si="143"/>
        <v>Q2</v>
      </c>
      <c r="F3034" t="s">
        <v>20</v>
      </c>
      <c r="G3034">
        <v>7</v>
      </c>
      <c r="H3034">
        <v>374.78</v>
      </c>
      <c r="I3034">
        <v>0.09</v>
      </c>
      <c r="J3034" t="s">
        <v>21</v>
      </c>
      <c r="K3034">
        <v>20.03</v>
      </c>
      <c r="L3034">
        <v>55.48</v>
      </c>
      <c r="M3034">
        <v>14.3</v>
      </c>
      <c r="N3034" t="s">
        <v>1778</v>
      </c>
      <c r="O3034" t="s">
        <v>1779</v>
      </c>
      <c r="P3034" t="s">
        <v>505</v>
      </c>
      <c r="Q3034" t="s">
        <v>59</v>
      </c>
      <c r="R3034" t="s">
        <v>25</v>
      </c>
      <c r="S3034" t="s">
        <v>60</v>
      </c>
      <c r="T3034" t="s">
        <v>500</v>
      </c>
      <c r="U3034" t="s">
        <v>38</v>
      </c>
      <c r="V3034">
        <v>0.37</v>
      </c>
      <c r="W3034">
        <v>41148</v>
      </c>
    </row>
    <row r="3035" spans="1:23" x14ac:dyDescent="0.25">
      <c r="A3035">
        <v>2149</v>
      </c>
      <c r="B3035" s="3">
        <v>40249</v>
      </c>
      <c r="C3035" s="4">
        <f t="shared" si="141"/>
        <v>2010</v>
      </c>
      <c r="D3035" s="3" t="str">
        <f t="shared" si="142"/>
        <v>Mar</v>
      </c>
      <c r="E3035" s="3" t="str">
        <f t="shared" si="143"/>
        <v>Q4</v>
      </c>
      <c r="F3035" t="s">
        <v>20</v>
      </c>
      <c r="G3035">
        <v>4</v>
      </c>
      <c r="H3035">
        <v>43.56</v>
      </c>
      <c r="I3035">
        <v>0.01</v>
      </c>
      <c r="J3035" t="s">
        <v>21</v>
      </c>
      <c r="K3035">
        <v>21.21</v>
      </c>
      <c r="L3035">
        <v>9.3800000000000008</v>
      </c>
      <c r="M3035">
        <v>4.93</v>
      </c>
      <c r="N3035" t="s">
        <v>1780</v>
      </c>
      <c r="O3035" t="s">
        <v>1779</v>
      </c>
      <c r="P3035" t="s">
        <v>505</v>
      </c>
      <c r="Q3035" t="s">
        <v>32</v>
      </c>
      <c r="R3035" t="s">
        <v>48</v>
      </c>
      <c r="S3035" t="s">
        <v>49</v>
      </c>
      <c r="T3035" t="s">
        <v>1176</v>
      </c>
      <c r="U3035" t="s">
        <v>38</v>
      </c>
      <c r="V3035">
        <v>0.56999999999999995</v>
      </c>
      <c r="W3035">
        <v>40253</v>
      </c>
    </row>
    <row r="3036" spans="1:23" x14ac:dyDescent="0.25">
      <c r="A3036">
        <v>2466</v>
      </c>
      <c r="B3036" s="3">
        <v>39877</v>
      </c>
      <c r="C3036" s="4">
        <f t="shared" si="141"/>
        <v>2009</v>
      </c>
      <c r="D3036" s="3" t="str">
        <f t="shared" si="142"/>
        <v>Mar</v>
      </c>
      <c r="E3036" s="3" t="str">
        <f t="shared" si="143"/>
        <v>Q4</v>
      </c>
      <c r="F3036" t="s">
        <v>77</v>
      </c>
      <c r="G3036">
        <v>25</v>
      </c>
      <c r="H3036">
        <v>2553.84</v>
      </c>
      <c r="I3036">
        <v>0.05</v>
      </c>
      <c r="J3036" t="s">
        <v>21</v>
      </c>
      <c r="K3036">
        <v>553.70000000000005</v>
      </c>
      <c r="L3036">
        <v>107.53</v>
      </c>
      <c r="M3036">
        <v>5.81</v>
      </c>
      <c r="N3036" t="s">
        <v>1781</v>
      </c>
      <c r="O3036" t="s">
        <v>1779</v>
      </c>
      <c r="P3036" t="s">
        <v>505</v>
      </c>
      <c r="Q3036" t="s">
        <v>59</v>
      </c>
      <c r="R3036" t="s">
        <v>48</v>
      </c>
      <c r="S3036" t="s">
        <v>49</v>
      </c>
      <c r="T3036" t="s">
        <v>468</v>
      </c>
      <c r="U3036" t="s">
        <v>47</v>
      </c>
      <c r="V3036">
        <v>0.65</v>
      </c>
      <c r="W3036">
        <v>39878</v>
      </c>
    </row>
    <row r="3037" spans="1:23" x14ac:dyDescent="0.25">
      <c r="A3037">
        <v>3493</v>
      </c>
      <c r="B3037" s="3">
        <v>40413</v>
      </c>
      <c r="C3037" s="4">
        <f t="shared" si="141"/>
        <v>2010</v>
      </c>
      <c r="D3037" s="3" t="str">
        <f t="shared" si="142"/>
        <v>Aug</v>
      </c>
      <c r="E3037" s="3" t="str">
        <f t="shared" si="143"/>
        <v>Q2</v>
      </c>
      <c r="F3037" t="s">
        <v>29</v>
      </c>
      <c r="G3037">
        <v>48</v>
      </c>
      <c r="H3037">
        <v>7518.12</v>
      </c>
      <c r="I3037">
        <v>0.04</v>
      </c>
      <c r="J3037" t="s">
        <v>21</v>
      </c>
      <c r="K3037">
        <v>1027.6300000000001</v>
      </c>
      <c r="L3037">
        <v>152.47999999999999</v>
      </c>
      <c r="M3037">
        <v>6.5</v>
      </c>
      <c r="N3037" t="s">
        <v>1782</v>
      </c>
      <c r="O3037" t="s">
        <v>1779</v>
      </c>
      <c r="P3037" t="s">
        <v>505</v>
      </c>
      <c r="Q3037" t="s">
        <v>59</v>
      </c>
      <c r="R3037" t="s">
        <v>41</v>
      </c>
      <c r="S3037" t="s">
        <v>69</v>
      </c>
      <c r="T3037" t="s">
        <v>831</v>
      </c>
      <c r="U3037" t="s">
        <v>38</v>
      </c>
      <c r="V3037">
        <v>0.74</v>
      </c>
      <c r="W3037">
        <v>40415</v>
      </c>
    </row>
    <row r="3038" spans="1:23" x14ac:dyDescent="0.25">
      <c r="A3038">
        <v>3588</v>
      </c>
      <c r="B3038" s="3">
        <v>40620</v>
      </c>
      <c r="C3038" s="4">
        <f t="shared" si="141"/>
        <v>2011</v>
      </c>
      <c r="D3038" s="3" t="str">
        <f t="shared" si="142"/>
        <v>Mar</v>
      </c>
      <c r="E3038" s="3" t="str">
        <f t="shared" si="143"/>
        <v>Q4</v>
      </c>
      <c r="F3038" t="s">
        <v>44</v>
      </c>
      <c r="G3038">
        <v>42</v>
      </c>
      <c r="H3038">
        <v>374.38</v>
      </c>
      <c r="I3038">
        <v>0.03</v>
      </c>
      <c r="J3038" t="s">
        <v>21</v>
      </c>
      <c r="K3038">
        <v>-1.1599999999999999</v>
      </c>
      <c r="L3038">
        <v>8.67</v>
      </c>
      <c r="M3038">
        <v>3.5</v>
      </c>
      <c r="N3038" t="s">
        <v>1782</v>
      </c>
      <c r="O3038" t="s">
        <v>1779</v>
      </c>
      <c r="P3038" t="s">
        <v>505</v>
      </c>
      <c r="Q3038" t="s">
        <v>59</v>
      </c>
      <c r="R3038" t="s">
        <v>25</v>
      </c>
      <c r="S3038" t="s">
        <v>33</v>
      </c>
      <c r="T3038" t="s">
        <v>1110</v>
      </c>
      <c r="U3038" t="s">
        <v>38</v>
      </c>
      <c r="V3038">
        <v>0.57999999999999996</v>
      </c>
      <c r="W3038">
        <v>40621</v>
      </c>
    </row>
    <row r="3039" spans="1:23" x14ac:dyDescent="0.25">
      <c r="A3039">
        <v>5957</v>
      </c>
      <c r="B3039" s="3">
        <v>40538</v>
      </c>
      <c r="C3039" s="4">
        <f t="shared" si="141"/>
        <v>2010</v>
      </c>
      <c r="D3039" s="3" t="str">
        <f t="shared" si="142"/>
        <v>Dec</v>
      </c>
      <c r="E3039" s="3" t="str">
        <f t="shared" si="143"/>
        <v>Q3</v>
      </c>
      <c r="F3039" t="s">
        <v>29</v>
      </c>
      <c r="G3039">
        <v>15</v>
      </c>
      <c r="H3039">
        <v>68.319999999999993</v>
      </c>
      <c r="I3039">
        <v>0.05</v>
      </c>
      <c r="J3039" t="s">
        <v>21</v>
      </c>
      <c r="K3039">
        <v>-66.72</v>
      </c>
      <c r="L3039">
        <v>4.28</v>
      </c>
      <c r="M3039">
        <v>6.72</v>
      </c>
      <c r="N3039" t="s">
        <v>1778</v>
      </c>
      <c r="O3039" t="s">
        <v>1779</v>
      </c>
      <c r="P3039" t="s">
        <v>505</v>
      </c>
      <c r="Q3039" t="s">
        <v>24</v>
      </c>
      <c r="R3039" t="s">
        <v>25</v>
      </c>
      <c r="S3039" t="s">
        <v>60</v>
      </c>
      <c r="T3039" t="s">
        <v>994</v>
      </c>
      <c r="U3039" t="s">
        <v>38</v>
      </c>
      <c r="V3039">
        <v>0.4</v>
      </c>
      <c r="W3039">
        <v>40539</v>
      </c>
    </row>
    <row r="3040" spans="1:23" x14ac:dyDescent="0.25">
      <c r="A3040">
        <v>6183</v>
      </c>
      <c r="B3040" s="3">
        <v>41075</v>
      </c>
      <c r="C3040" s="4">
        <f t="shared" si="141"/>
        <v>2012</v>
      </c>
      <c r="D3040" s="3" t="str">
        <f t="shared" si="142"/>
        <v>Jun</v>
      </c>
      <c r="E3040" s="3" t="str">
        <f t="shared" si="143"/>
        <v>Q1</v>
      </c>
      <c r="F3040" t="s">
        <v>62</v>
      </c>
      <c r="G3040">
        <v>41</v>
      </c>
      <c r="H3040">
        <v>1991.93</v>
      </c>
      <c r="I3040">
        <v>0.02</v>
      </c>
      <c r="J3040" t="s">
        <v>21</v>
      </c>
      <c r="K3040">
        <v>951.5</v>
      </c>
      <c r="L3040">
        <v>48.94</v>
      </c>
      <c r="M3040">
        <v>5.86</v>
      </c>
      <c r="N3040" t="s">
        <v>1778</v>
      </c>
      <c r="O3040" t="s">
        <v>1779</v>
      </c>
      <c r="P3040" t="s">
        <v>505</v>
      </c>
      <c r="Q3040" t="s">
        <v>24</v>
      </c>
      <c r="R3040" t="s">
        <v>25</v>
      </c>
      <c r="S3040" t="s">
        <v>60</v>
      </c>
      <c r="T3040" t="s">
        <v>1397</v>
      </c>
      <c r="U3040" t="s">
        <v>38</v>
      </c>
      <c r="V3040">
        <v>0.35</v>
      </c>
      <c r="W3040">
        <v>41076</v>
      </c>
    </row>
    <row r="3041" spans="1:23" x14ac:dyDescent="0.25">
      <c r="A3041">
        <v>6402</v>
      </c>
      <c r="B3041" s="3">
        <v>40656</v>
      </c>
      <c r="C3041" s="4">
        <f t="shared" si="141"/>
        <v>2011</v>
      </c>
      <c r="D3041" s="3" t="str">
        <f t="shared" si="142"/>
        <v>Apr</v>
      </c>
      <c r="E3041" s="3" t="str">
        <f t="shared" si="143"/>
        <v>Q1</v>
      </c>
      <c r="F3041" t="s">
        <v>20</v>
      </c>
      <c r="G3041">
        <v>35</v>
      </c>
      <c r="H3041">
        <v>373.33</v>
      </c>
      <c r="I3041">
        <v>0.01</v>
      </c>
      <c r="J3041" t="s">
        <v>21</v>
      </c>
      <c r="K3041">
        <v>-22.18</v>
      </c>
      <c r="L3041">
        <v>10.23</v>
      </c>
      <c r="M3041">
        <v>4.68</v>
      </c>
      <c r="N3041" t="s">
        <v>1047</v>
      </c>
      <c r="O3041" t="s">
        <v>1779</v>
      </c>
      <c r="P3041" t="s">
        <v>505</v>
      </c>
      <c r="Q3041" t="s">
        <v>40</v>
      </c>
      <c r="R3041" t="s">
        <v>25</v>
      </c>
      <c r="S3041" t="s">
        <v>148</v>
      </c>
      <c r="T3041" t="s">
        <v>1040</v>
      </c>
      <c r="U3041" t="s">
        <v>51</v>
      </c>
      <c r="V3041">
        <v>0.59</v>
      </c>
      <c r="W3041">
        <v>40661</v>
      </c>
    </row>
    <row r="3042" spans="1:23" x14ac:dyDescent="0.25">
      <c r="A3042">
        <v>6720</v>
      </c>
      <c r="B3042" s="3">
        <v>40430</v>
      </c>
      <c r="C3042" s="4">
        <f t="shared" si="141"/>
        <v>2010</v>
      </c>
      <c r="D3042" s="3" t="str">
        <f t="shared" si="142"/>
        <v>Sep</v>
      </c>
      <c r="E3042" s="3" t="str">
        <f t="shared" si="143"/>
        <v>Q2</v>
      </c>
      <c r="F3042" t="s">
        <v>44</v>
      </c>
      <c r="G3042">
        <v>31</v>
      </c>
      <c r="H3042">
        <v>164.62</v>
      </c>
      <c r="I3042">
        <v>0.03</v>
      </c>
      <c r="J3042" t="s">
        <v>21</v>
      </c>
      <c r="K3042">
        <v>-93.713499999999996</v>
      </c>
      <c r="L3042">
        <v>5.18</v>
      </c>
      <c r="M3042">
        <v>5.74</v>
      </c>
      <c r="N3042" t="s">
        <v>1782</v>
      </c>
      <c r="O3042" t="s">
        <v>1779</v>
      </c>
      <c r="P3042" t="s">
        <v>505</v>
      </c>
      <c r="Q3042" t="s">
        <v>59</v>
      </c>
      <c r="R3042" t="s">
        <v>25</v>
      </c>
      <c r="S3042" t="s">
        <v>36</v>
      </c>
      <c r="T3042" t="s">
        <v>598</v>
      </c>
      <c r="U3042" t="s">
        <v>38</v>
      </c>
      <c r="V3042">
        <v>0.36</v>
      </c>
      <c r="W3042">
        <v>40431</v>
      </c>
    </row>
    <row r="3043" spans="1:23" x14ac:dyDescent="0.25">
      <c r="A3043">
        <v>6785</v>
      </c>
      <c r="B3043" s="3">
        <v>41035</v>
      </c>
      <c r="C3043" s="4">
        <f t="shared" si="141"/>
        <v>2012</v>
      </c>
      <c r="D3043" s="3" t="str">
        <f t="shared" si="142"/>
        <v>May</v>
      </c>
      <c r="E3043" s="3" t="str">
        <f t="shared" si="143"/>
        <v>Q1</v>
      </c>
      <c r="F3043" t="s">
        <v>62</v>
      </c>
      <c r="G3043">
        <v>7</v>
      </c>
      <c r="H3043">
        <v>181.32</v>
      </c>
      <c r="I3043">
        <v>0.03</v>
      </c>
      <c r="J3043" t="s">
        <v>21</v>
      </c>
      <c r="K3043">
        <v>80.319999999999993</v>
      </c>
      <c r="L3043">
        <v>25.38</v>
      </c>
      <c r="M3043">
        <v>8.99</v>
      </c>
      <c r="N3043" t="s">
        <v>1047</v>
      </c>
      <c r="O3043" t="s">
        <v>1779</v>
      </c>
      <c r="P3043" t="s">
        <v>505</v>
      </c>
      <c r="Q3043" t="s">
        <v>59</v>
      </c>
      <c r="R3043" t="s">
        <v>48</v>
      </c>
      <c r="S3043" t="s">
        <v>49</v>
      </c>
      <c r="T3043" t="s">
        <v>332</v>
      </c>
      <c r="U3043" t="s">
        <v>51</v>
      </c>
      <c r="V3043">
        <v>0.5</v>
      </c>
      <c r="W3043">
        <v>41037</v>
      </c>
    </row>
    <row r="3044" spans="1:23" x14ac:dyDescent="0.25">
      <c r="A3044">
        <v>8295</v>
      </c>
      <c r="B3044" s="3">
        <v>39904</v>
      </c>
      <c r="C3044" s="4">
        <f t="shared" si="141"/>
        <v>2009</v>
      </c>
      <c r="D3044" s="3" t="str">
        <f t="shared" si="142"/>
        <v>Apr</v>
      </c>
      <c r="E3044" s="3" t="str">
        <f t="shared" si="143"/>
        <v>Q1</v>
      </c>
      <c r="F3044" t="s">
        <v>29</v>
      </c>
      <c r="G3044">
        <v>30</v>
      </c>
      <c r="H3044">
        <v>835.15049999999997</v>
      </c>
      <c r="I3044">
        <v>0.09</v>
      </c>
      <c r="J3044" t="s">
        <v>21</v>
      </c>
      <c r="K3044">
        <v>158.17500000000001</v>
      </c>
      <c r="L3044">
        <v>35.99</v>
      </c>
      <c r="M3044">
        <v>1.1000000000000001</v>
      </c>
      <c r="N3044" t="s">
        <v>1783</v>
      </c>
      <c r="O3044" t="s">
        <v>1779</v>
      </c>
      <c r="P3044" t="s">
        <v>505</v>
      </c>
      <c r="Q3044" t="s">
        <v>32</v>
      </c>
      <c r="R3044" t="s">
        <v>41</v>
      </c>
      <c r="S3044" t="s">
        <v>42</v>
      </c>
      <c r="T3044" t="s">
        <v>1065</v>
      </c>
      <c r="U3044" t="s">
        <v>38</v>
      </c>
      <c r="V3044">
        <v>0.55000000000000004</v>
      </c>
      <c r="W3044">
        <v>39906</v>
      </c>
    </row>
    <row r="3045" spans="1:23" x14ac:dyDescent="0.25">
      <c r="A3045">
        <v>8704</v>
      </c>
      <c r="B3045" s="3">
        <v>40724</v>
      </c>
      <c r="C3045" s="4">
        <f t="shared" si="141"/>
        <v>2011</v>
      </c>
      <c r="D3045" s="3" t="str">
        <f t="shared" si="142"/>
        <v>Jun</v>
      </c>
      <c r="E3045" s="3" t="str">
        <f t="shared" si="143"/>
        <v>Q1</v>
      </c>
      <c r="F3045" t="s">
        <v>62</v>
      </c>
      <c r="G3045">
        <v>43</v>
      </c>
      <c r="H3045">
        <v>449.17</v>
      </c>
      <c r="I3045">
        <v>0.01</v>
      </c>
      <c r="J3045" t="s">
        <v>21</v>
      </c>
      <c r="K3045">
        <v>198.83</v>
      </c>
      <c r="L3045">
        <v>9.93</v>
      </c>
      <c r="M3045">
        <v>1.0900000000000001</v>
      </c>
      <c r="N3045" t="s">
        <v>1781</v>
      </c>
      <c r="O3045" t="s">
        <v>1779</v>
      </c>
      <c r="P3045" t="s">
        <v>505</v>
      </c>
      <c r="Q3045" t="s">
        <v>59</v>
      </c>
      <c r="R3045" t="s">
        <v>25</v>
      </c>
      <c r="S3045" t="s">
        <v>94</v>
      </c>
      <c r="T3045" t="s">
        <v>1034</v>
      </c>
      <c r="U3045" t="s">
        <v>67</v>
      </c>
      <c r="V3045">
        <v>0.43</v>
      </c>
      <c r="W3045">
        <v>40725</v>
      </c>
    </row>
    <row r="3046" spans="1:23" x14ac:dyDescent="0.25">
      <c r="A3046">
        <v>8933</v>
      </c>
      <c r="B3046" s="3">
        <v>40458</v>
      </c>
      <c r="C3046" s="4">
        <f t="shared" si="141"/>
        <v>2010</v>
      </c>
      <c r="D3046" s="3" t="str">
        <f t="shared" si="142"/>
        <v>Oct</v>
      </c>
      <c r="E3046" s="3" t="str">
        <f t="shared" si="143"/>
        <v>Q3</v>
      </c>
      <c r="F3046" t="s">
        <v>29</v>
      </c>
      <c r="G3046">
        <v>37</v>
      </c>
      <c r="H3046">
        <v>1520.26</v>
      </c>
      <c r="I3046">
        <v>0.04</v>
      </c>
      <c r="J3046" t="s">
        <v>21</v>
      </c>
      <c r="K3046">
        <v>640.84050000000002</v>
      </c>
      <c r="L3046">
        <v>42.8</v>
      </c>
      <c r="M3046">
        <v>2.99</v>
      </c>
      <c r="N3046" t="s">
        <v>1780</v>
      </c>
      <c r="O3046" t="s">
        <v>1779</v>
      </c>
      <c r="P3046" t="s">
        <v>505</v>
      </c>
      <c r="Q3046" t="s">
        <v>32</v>
      </c>
      <c r="R3046" t="s">
        <v>25</v>
      </c>
      <c r="S3046" t="s">
        <v>36</v>
      </c>
      <c r="T3046" t="s">
        <v>1135</v>
      </c>
      <c r="U3046" t="s">
        <v>38</v>
      </c>
      <c r="V3046">
        <v>0.36</v>
      </c>
      <c r="W3046">
        <v>40459</v>
      </c>
    </row>
    <row r="3047" spans="1:23" x14ac:dyDescent="0.25">
      <c r="A3047">
        <v>9222</v>
      </c>
      <c r="B3047" s="3">
        <v>39854</v>
      </c>
      <c r="C3047" s="4">
        <f t="shared" si="141"/>
        <v>2009</v>
      </c>
      <c r="D3047" s="3" t="str">
        <f t="shared" si="142"/>
        <v>Feb</v>
      </c>
      <c r="E3047" s="3" t="str">
        <f t="shared" si="143"/>
        <v>Q4</v>
      </c>
      <c r="F3047" t="s">
        <v>29</v>
      </c>
      <c r="G3047">
        <v>41</v>
      </c>
      <c r="H3047">
        <v>473.67</v>
      </c>
      <c r="I3047">
        <v>0.04</v>
      </c>
      <c r="J3047" t="s">
        <v>21</v>
      </c>
      <c r="K3047">
        <v>78.2</v>
      </c>
      <c r="L3047">
        <v>11.34</v>
      </c>
      <c r="M3047">
        <v>5.01</v>
      </c>
      <c r="N3047" t="s">
        <v>1778</v>
      </c>
      <c r="O3047" t="s">
        <v>1779</v>
      </c>
      <c r="P3047" t="s">
        <v>505</v>
      </c>
      <c r="Q3047" t="s">
        <v>59</v>
      </c>
      <c r="R3047" t="s">
        <v>25</v>
      </c>
      <c r="S3047" t="s">
        <v>60</v>
      </c>
      <c r="T3047" t="s">
        <v>223</v>
      </c>
      <c r="U3047" t="s">
        <v>38</v>
      </c>
      <c r="V3047">
        <v>0.36</v>
      </c>
      <c r="W3047">
        <v>39855</v>
      </c>
    </row>
    <row r="3048" spans="1:23" x14ac:dyDescent="0.25">
      <c r="A3048">
        <v>10243</v>
      </c>
      <c r="B3048" s="3">
        <v>40901</v>
      </c>
      <c r="C3048" s="4">
        <f t="shared" si="141"/>
        <v>2011</v>
      </c>
      <c r="D3048" s="3" t="str">
        <f t="shared" si="142"/>
        <v>Dec</v>
      </c>
      <c r="E3048" s="3" t="str">
        <f t="shared" si="143"/>
        <v>Q3</v>
      </c>
      <c r="F3048" t="s">
        <v>29</v>
      </c>
      <c r="G3048">
        <v>12</v>
      </c>
      <c r="H3048">
        <v>28.41</v>
      </c>
      <c r="I3048">
        <v>7.0000000000000007E-2</v>
      </c>
      <c r="J3048" t="s">
        <v>21</v>
      </c>
      <c r="K3048">
        <v>-44.079499999999996</v>
      </c>
      <c r="L3048">
        <v>1.98</v>
      </c>
      <c r="M3048">
        <v>4.7699999999999996</v>
      </c>
      <c r="N3048" t="s">
        <v>1784</v>
      </c>
      <c r="O3048" t="s">
        <v>1779</v>
      </c>
      <c r="P3048" t="s">
        <v>505</v>
      </c>
      <c r="Q3048" t="s">
        <v>32</v>
      </c>
      <c r="R3048" t="s">
        <v>25</v>
      </c>
      <c r="S3048" t="s">
        <v>36</v>
      </c>
      <c r="T3048" t="s">
        <v>1637</v>
      </c>
      <c r="U3048" t="s">
        <v>38</v>
      </c>
      <c r="V3048">
        <v>0.4</v>
      </c>
      <c r="W3048">
        <v>40902</v>
      </c>
    </row>
    <row r="3049" spans="1:23" x14ac:dyDescent="0.25">
      <c r="A3049">
        <v>10502</v>
      </c>
      <c r="B3049" s="3">
        <v>40312</v>
      </c>
      <c r="C3049" s="4">
        <f t="shared" si="141"/>
        <v>2010</v>
      </c>
      <c r="D3049" s="3" t="str">
        <f t="shared" si="142"/>
        <v>May</v>
      </c>
      <c r="E3049" s="3" t="str">
        <f t="shared" si="143"/>
        <v>Q1</v>
      </c>
      <c r="F3049" t="s">
        <v>44</v>
      </c>
      <c r="G3049">
        <v>33</v>
      </c>
      <c r="H3049">
        <v>7869.22</v>
      </c>
      <c r="I3049">
        <v>0.1</v>
      </c>
      <c r="J3049" t="s">
        <v>30</v>
      </c>
      <c r="K3049">
        <v>1523.46</v>
      </c>
      <c r="L3049">
        <v>243.98</v>
      </c>
      <c r="M3049">
        <v>43.32</v>
      </c>
      <c r="N3049" t="s">
        <v>1783</v>
      </c>
      <c r="O3049" t="s">
        <v>1779</v>
      </c>
      <c r="P3049" t="s">
        <v>505</v>
      </c>
      <c r="Q3049" t="s">
        <v>32</v>
      </c>
      <c r="R3049" t="s">
        <v>48</v>
      </c>
      <c r="S3049" t="s">
        <v>111</v>
      </c>
      <c r="T3049" t="s">
        <v>234</v>
      </c>
      <c r="U3049" t="s">
        <v>35</v>
      </c>
      <c r="V3049">
        <v>0.55000000000000004</v>
      </c>
      <c r="W3049">
        <v>40313</v>
      </c>
    </row>
    <row r="3050" spans="1:23" x14ac:dyDescent="0.25">
      <c r="A3050">
        <v>10886</v>
      </c>
      <c r="B3050" s="3">
        <v>40048</v>
      </c>
      <c r="C3050" s="4">
        <f t="shared" si="141"/>
        <v>2009</v>
      </c>
      <c r="D3050" s="3" t="str">
        <f t="shared" si="142"/>
        <v>Aug</v>
      </c>
      <c r="E3050" s="3" t="str">
        <f t="shared" si="143"/>
        <v>Q2</v>
      </c>
      <c r="F3050" t="s">
        <v>77</v>
      </c>
      <c r="G3050">
        <v>36</v>
      </c>
      <c r="H3050">
        <v>65.42</v>
      </c>
      <c r="I3050">
        <v>0.04</v>
      </c>
      <c r="J3050" t="s">
        <v>21</v>
      </c>
      <c r="K3050">
        <v>-112.92</v>
      </c>
      <c r="L3050">
        <v>1.74</v>
      </c>
      <c r="M3050">
        <v>4.08</v>
      </c>
      <c r="N3050" t="s">
        <v>1781</v>
      </c>
      <c r="O3050" t="s">
        <v>1779</v>
      </c>
      <c r="P3050" t="s">
        <v>505</v>
      </c>
      <c r="Q3050" t="s">
        <v>40</v>
      </c>
      <c r="R3050" t="s">
        <v>48</v>
      </c>
      <c r="S3050" t="s">
        <v>49</v>
      </c>
      <c r="T3050" t="s">
        <v>451</v>
      </c>
      <c r="U3050" t="s">
        <v>51</v>
      </c>
      <c r="V3050">
        <v>0.53</v>
      </c>
      <c r="W3050">
        <v>40050</v>
      </c>
    </row>
    <row r="3051" spans="1:23" x14ac:dyDescent="0.25">
      <c r="A3051">
        <v>11047</v>
      </c>
      <c r="B3051" s="3">
        <v>40522</v>
      </c>
      <c r="C3051" s="4">
        <f t="shared" si="141"/>
        <v>2010</v>
      </c>
      <c r="D3051" s="3" t="str">
        <f t="shared" si="142"/>
        <v>Dec</v>
      </c>
      <c r="E3051" s="3" t="str">
        <f t="shared" si="143"/>
        <v>Q3</v>
      </c>
      <c r="F3051" t="s">
        <v>20</v>
      </c>
      <c r="G3051">
        <v>27</v>
      </c>
      <c r="H3051">
        <v>1991.26</v>
      </c>
      <c r="I3051">
        <v>0.01</v>
      </c>
      <c r="J3051" t="s">
        <v>30</v>
      </c>
      <c r="K3051">
        <v>-528.09</v>
      </c>
      <c r="L3051">
        <v>68.81</v>
      </c>
      <c r="M3051">
        <v>60</v>
      </c>
      <c r="N3051" t="s">
        <v>1778</v>
      </c>
      <c r="O3051" t="s">
        <v>1779</v>
      </c>
      <c r="P3051" t="s">
        <v>505</v>
      </c>
      <c r="Q3051" t="s">
        <v>59</v>
      </c>
      <c r="R3051" t="s">
        <v>25</v>
      </c>
      <c r="S3051" t="s">
        <v>33</v>
      </c>
      <c r="T3051" t="s">
        <v>597</v>
      </c>
      <c r="U3051" t="s">
        <v>35</v>
      </c>
      <c r="V3051">
        <v>0.41</v>
      </c>
      <c r="W3051">
        <v>40529</v>
      </c>
    </row>
    <row r="3052" spans="1:23" x14ac:dyDescent="0.25">
      <c r="A3052">
        <v>12803</v>
      </c>
      <c r="B3052" s="3">
        <v>40234</v>
      </c>
      <c r="C3052" s="4">
        <f t="shared" si="141"/>
        <v>2010</v>
      </c>
      <c r="D3052" s="3" t="str">
        <f t="shared" si="142"/>
        <v>Feb</v>
      </c>
      <c r="E3052" s="3" t="str">
        <f t="shared" si="143"/>
        <v>Q4</v>
      </c>
      <c r="F3052" t="s">
        <v>44</v>
      </c>
      <c r="G3052">
        <v>32</v>
      </c>
      <c r="H3052">
        <v>383.81</v>
      </c>
      <c r="I3052">
        <v>0.03</v>
      </c>
      <c r="J3052" t="s">
        <v>21</v>
      </c>
      <c r="K3052">
        <v>-21.15</v>
      </c>
      <c r="L3052">
        <v>12.21</v>
      </c>
      <c r="M3052">
        <v>4.8099999999999996</v>
      </c>
      <c r="N3052" t="s">
        <v>1782</v>
      </c>
      <c r="O3052" t="s">
        <v>1779</v>
      </c>
      <c r="P3052" t="s">
        <v>505</v>
      </c>
      <c r="Q3052" t="s">
        <v>59</v>
      </c>
      <c r="R3052" t="s">
        <v>25</v>
      </c>
      <c r="S3052" t="s">
        <v>26</v>
      </c>
      <c r="T3052" t="s">
        <v>392</v>
      </c>
      <c r="U3052" t="s">
        <v>38</v>
      </c>
      <c r="V3052">
        <v>0.57999999999999996</v>
      </c>
      <c r="W3052">
        <v>40236</v>
      </c>
    </row>
    <row r="3053" spans="1:23" x14ac:dyDescent="0.25">
      <c r="A3053">
        <v>13767</v>
      </c>
      <c r="B3053" s="3">
        <v>40416</v>
      </c>
      <c r="C3053" s="4">
        <f t="shared" si="141"/>
        <v>2010</v>
      </c>
      <c r="D3053" s="3" t="str">
        <f t="shared" si="142"/>
        <v>Aug</v>
      </c>
      <c r="E3053" s="3" t="str">
        <f t="shared" si="143"/>
        <v>Q2</v>
      </c>
      <c r="F3053" t="s">
        <v>29</v>
      </c>
      <c r="G3053">
        <v>12</v>
      </c>
      <c r="H3053">
        <v>2050.712</v>
      </c>
      <c r="I3053">
        <v>0.05</v>
      </c>
      <c r="J3053" t="s">
        <v>30</v>
      </c>
      <c r="K3053">
        <v>-381.04</v>
      </c>
      <c r="L3053">
        <v>218.75</v>
      </c>
      <c r="M3053">
        <v>69.64</v>
      </c>
      <c r="N3053" t="s">
        <v>1785</v>
      </c>
      <c r="O3053" t="s">
        <v>1779</v>
      </c>
      <c r="P3053" t="s">
        <v>505</v>
      </c>
      <c r="Q3053" t="s">
        <v>40</v>
      </c>
      <c r="R3053" t="s">
        <v>48</v>
      </c>
      <c r="S3053" t="s">
        <v>82</v>
      </c>
      <c r="T3053" t="s">
        <v>251</v>
      </c>
      <c r="U3053" t="s">
        <v>81</v>
      </c>
      <c r="V3053">
        <v>0.72</v>
      </c>
      <c r="W3053">
        <v>40418</v>
      </c>
    </row>
    <row r="3054" spans="1:23" x14ac:dyDescent="0.25">
      <c r="A3054">
        <v>14117</v>
      </c>
      <c r="B3054" s="3">
        <v>40415</v>
      </c>
      <c r="C3054" s="4">
        <f t="shared" si="141"/>
        <v>2010</v>
      </c>
      <c r="D3054" s="3" t="str">
        <f t="shared" si="142"/>
        <v>Aug</v>
      </c>
      <c r="E3054" s="3" t="str">
        <f t="shared" si="143"/>
        <v>Q2</v>
      </c>
      <c r="F3054" t="s">
        <v>44</v>
      </c>
      <c r="G3054">
        <v>4</v>
      </c>
      <c r="H3054">
        <v>5.31</v>
      </c>
      <c r="I3054">
        <v>0</v>
      </c>
      <c r="J3054" t="s">
        <v>21</v>
      </c>
      <c r="K3054">
        <v>-1.5</v>
      </c>
      <c r="L3054">
        <v>1.1399999999999999</v>
      </c>
      <c r="M3054">
        <v>0.7</v>
      </c>
      <c r="N3054" t="s">
        <v>1047</v>
      </c>
      <c r="O3054" t="s">
        <v>1779</v>
      </c>
      <c r="P3054" t="s">
        <v>505</v>
      </c>
      <c r="Q3054" t="s">
        <v>40</v>
      </c>
      <c r="R3054" t="s">
        <v>25</v>
      </c>
      <c r="S3054" t="s">
        <v>65</v>
      </c>
      <c r="T3054" t="s">
        <v>1627</v>
      </c>
      <c r="U3054" t="s">
        <v>67</v>
      </c>
      <c r="V3054">
        <v>0.38</v>
      </c>
      <c r="W3054">
        <v>40417</v>
      </c>
    </row>
    <row r="3055" spans="1:23" x14ac:dyDescent="0.25">
      <c r="A3055">
        <v>14976</v>
      </c>
      <c r="B3055" s="3">
        <v>40746</v>
      </c>
      <c r="C3055" s="4">
        <f t="shared" si="141"/>
        <v>2011</v>
      </c>
      <c r="D3055" s="3" t="str">
        <f t="shared" si="142"/>
        <v>Jul</v>
      </c>
      <c r="E3055" s="3" t="str">
        <f t="shared" si="143"/>
        <v>Q2</v>
      </c>
      <c r="F3055" t="s">
        <v>29</v>
      </c>
      <c r="G3055">
        <v>46</v>
      </c>
      <c r="H3055">
        <v>231.35</v>
      </c>
      <c r="I3055">
        <v>0.03</v>
      </c>
      <c r="J3055" t="s">
        <v>21</v>
      </c>
      <c r="K3055">
        <v>-81.86</v>
      </c>
      <c r="L3055">
        <v>4.9800000000000004</v>
      </c>
      <c r="M3055">
        <v>4.7</v>
      </c>
      <c r="N3055" t="s">
        <v>1781</v>
      </c>
      <c r="O3055" t="s">
        <v>1779</v>
      </c>
      <c r="P3055" t="s">
        <v>505</v>
      </c>
      <c r="Q3055" t="s">
        <v>40</v>
      </c>
      <c r="R3055" t="s">
        <v>25</v>
      </c>
      <c r="S3055" t="s">
        <v>60</v>
      </c>
      <c r="T3055" t="s">
        <v>923</v>
      </c>
      <c r="U3055" t="s">
        <v>38</v>
      </c>
      <c r="V3055">
        <v>0.38</v>
      </c>
      <c r="W3055">
        <v>40748</v>
      </c>
    </row>
    <row r="3056" spans="1:23" x14ac:dyDescent="0.25">
      <c r="A3056">
        <v>14980</v>
      </c>
      <c r="B3056" s="3">
        <v>41104</v>
      </c>
      <c r="C3056" s="4">
        <f t="shared" si="141"/>
        <v>2012</v>
      </c>
      <c r="D3056" s="3" t="str">
        <f t="shared" si="142"/>
        <v>Jul</v>
      </c>
      <c r="E3056" s="3" t="str">
        <f t="shared" si="143"/>
        <v>Q2</v>
      </c>
      <c r="F3056" t="s">
        <v>77</v>
      </c>
      <c r="G3056">
        <v>27</v>
      </c>
      <c r="H3056">
        <v>898.9</v>
      </c>
      <c r="I3056">
        <v>0.03</v>
      </c>
      <c r="J3056" t="s">
        <v>21</v>
      </c>
      <c r="K3056">
        <v>325.88</v>
      </c>
      <c r="L3056">
        <v>31.78</v>
      </c>
      <c r="M3056">
        <v>1.99</v>
      </c>
      <c r="N3056" t="s">
        <v>1780</v>
      </c>
      <c r="O3056" t="s">
        <v>1779</v>
      </c>
      <c r="P3056" t="s">
        <v>505</v>
      </c>
      <c r="Q3056" t="s">
        <v>32</v>
      </c>
      <c r="R3056" t="s">
        <v>41</v>
      </c>
      <c r="S3056" t="s">
        <v>69</v>
      </c>
      <c r="T3056" t="s">
        <v>131</v>
      </c>
      <c r="U3056" t="s">
        <v>51</v>
      </c>
      <c r="V3056">
        <v>0.42</v>
      </c>
      <c r="W3056">
        <v>41105</v>
      </c>
    </row>
    <row r="3057" spans="1:23" x14ac:dyDescent="0.25">
      <c r="A3057">
        <v>16134</v>
      </c>
      <c r="B3057" s="3">
        <v>41232</v>
      </c>
      <c r="C3057" s="4">
        <f t="shared" si="141"/>
        <v>2012</v>
      </c>
      <c r="D3057" s="3" t="str">
        <f t="shared" si="142"/>
        <v>Nov</v>
      </c>
      <c r="E3057" s="3" t="str">
        <f t="shared" si="143"/>
        <v>Q3</v>
      </c>
      <c r="F3057" t="s">
        <v>29</v>
      </c>
      <c r="G3057">
        <v>43</v>
      </c>
      <c r="H3057">
        <v>21921.279999999999</v>
      </c>
      <c r="I3057">
        <v>0.04</v>
      </c>
      <c r="J3057" t="s">
        <v>30</v>
      </c>
      <c r="K3057">
        <v>10521.33</v>
      </c>
      <c r="L3057">
        <v>500.98</v>
      </c>
      <c r="M3057">
        <v>28.14</v>
      </c>
      <c r="N3057" t="s">
        <v>1047</v>
      </c>
      <c r="O3057" t="s">
        <v>1779</v>
      </c>
      <c r="P3057" t="s">
        <v>505</v>
      </c>
      <c r="Q3057" t="s">
        <v>59</v>
      </c>
      <c r="R3057" t="s">
        <v>41</v>
      </c>
      <c r="S3057" t="s">
        <v>207</v>
      </c>
      <c r="T3057" t="s">
        <v>1003</v>
      </c>
      <c r="U3057" t="s">
        <v>35</v>
      </c>
      <c r="V3057">
        <v>0.38</v>
      </c>
      <c r="W3057">
        <v>41234</v>
      </c>
    </row>
    <row r="3058" spans="1:23" x14ac:dyDescent="0.25">
      <c r="A3058">
        <v>16258</v>
      </c>
      <c r="B3058" s="3">
        <v>40730</v>
      </c>
      <c r="C3058" s="4">
        <f t="shared" si="141"/>
        <v>2011</v>
      </c>
      <c r="D3058" s="3" t="str">
        <f t="shared" si="142"/>
        <v>Jul</v>
      </c>
      <c r="E3058" s="3" t="str">
        <f t="shared" si="143"/>
        <v>Q2</v>
      </c>
      <c r="F3058" t="s">
        <v>62</v>
      </c>
      <c r="G3058">
        <v>1</v>
      </c>
      <c r="H3058">
        <v>9.69</v>
      </c>
      <c r="I3058">
        <v>0.05</v>
      </c>
      <c r="J3058" t="s">
        <v>21</v>
      </c>
      <c r="K3058">
        <v>-6.78</v>
      </c>
      <c r="L3058">
        <v>4.9800000000000004</v>
      </c>
      <c r="M3058">
        <v>4.72</v>
      </c>
      <c r="N3058" t="s">
        <v>1785</v>
      </c>
      <c r="O3058" t="s">
        <v>1779</v>
      </c>
      <c r="P3058" t="s">
        <v>505</v>
      </c>
      <c r="Q3058" t="s">
        <v>40</v>
      </c>
      <c r="R3058" t="s">
        <v>25</v>
      </c>
      <c r="S3058" t="s">
        <v>60</v>
      </c>
      <c r="T3058" t="s">
        <v>955</v>
      </c>
      <c r="U3058" t="s">
        <v>38</v>
      </c>
      <c r="V3058">
        <v>0.36</v>
      </c>
      <c r="W3058">
        <v>40731</v>
      </c>
    </row>
    <row r="3059" spans="1:23" x14ac:dyDescent="0.25">
      <c r="A3059">
        <v>16289</v>
      </c>
      <c r="B3059" s="3">
        <v>40376</v>
      </c>
      <c r="C3059" s="4">
        <f t="shared" si="141"/>
        <v>2010</v>
      </c>
      <c r="D3059" s="3" t="str">
        <f t="shared" si="142"/>
        <v>Jul</v>
      </c>
      <c r="E3059" s="3" t="str">
        <f t="shared" si="143"/>
        <v>Q2</v>
      </c>
      <c r="F3059" t="s">
        <v>29</v>
      </c>
      <c r="G3059">
        <v>37</v>
      </c>
      <c r="H3059">
        <v>426.64</v>
      </c>
      <c r="I3059">
        <v>0.09</v>
      </c>
      <c r="J3059" t="s">
        <v>21</v>
      </c>
      <c r="K3059">
        <v>96.95</v>
      </c>
      <c r="L3059">
        <v>12.22</v>
      </c>
      <c r="M3059">
        <v>2.85</v>
      </c>
      <c r="N3059" t="s">
        <v>1787</v>
      </c>
      <c r="O3059" t="s">
        <v>1779</v>
      </c>
      <c r="P3059" t="s">
        <v>505</v>
      </c>
      <c r="Q3059" t="s">
        <v>40</v>
      </c>
      <c r="R3059" t="s">
        <v>48</v>
      </c>
      <c r="S3059" t="s">
        <v>49</v>
      </c>
      <c r="T3059" t="s">
        <v>242</v>
      </c>
      <c r="U3059" t="s">
        <v>51</v>
      </c>
      <c r="V3059">
        <v>0.55000000000000004</v>
      </c>
      <c r="W3059">
        <v>40378</v>
      </c>
    </row>
    <row r="3060" spans="1:23" x14ac:dyDescent="0.25">
      <c r="A3060">
        <v>16993</v>
      </c>
      <c r="B3060" s="3">
        <v>40863</v>
      </c>
      <c r="C3060" s="4">
        <f t="shared" si="141"/>
        <v>2011</v>
      </c>
      <c r="D3060" s="3" t="str">
        <f t="shared" si="142"/>
        <v>Nov</v>
      </c>
      <c r="E3060" s="3" t="str">
        <f t="shared" si="143"/>
        <v>Q3</v>
      </c>
      <c r="F3060" t="s">
        <v>62</v>
      </c>
      <c r="G3060">
        <v>8</v>
      </c>
      <c r="H3060">
        <v>1383.9190000000001</v>
      </c>
      <c r="I3060">
        <v>0.05</v>
      </c>
      <c r="J3060" t="s">
        <v>21</v>
      </c>
      <c r="K3060">
        <v>-433.488</v>
      </c>
      <c r="L3060">
        <v>205.99</v>
      </c>
      <c r="M3060">
        <v>2.5</v>
      </c>
      <c r="N3060" t="s">
        <v>1786</v>
      </c>
      <c r="O3060" t="s">
        <v>1779</v>
      </c>
      <c r="P3060" t="s">
        <v>505</v>
      </c>
      <c r="Q3060" t="s">
        <v>24</v>
      </c>
      <c r="R3060" t="s">
        <v>41</v>
      </c>
      <c r="S3060" t="s">
        <v>42</v>
      </c>
      <c r="T3060" t="s">
        <v>1406</v>
      </c>
      <c r="U3060" t="s">
        <v>38</v>
      </c>
      <c r="V3060">
        <v>0.59</v>
      </c>
      <c r="W3060">
        <v>40863</v>
      </c>
    </row>
    <row r="3061" spans="1:23" x14ac:dyDescent="0.25">
      <c r="A3061">
        <v>18945</v>
      </c>
      <c r="B3061" s="3">
        <v>39830</v>
      </c>
      <c r="C3061" s="4">
        <f t="shared" si="141"/>
        <v>2009</v>
      </c>
      <c r="D3061" s="3" t="str">
        <f t="shared" si="142"/>
        <v>Jan</v>
      </c>
      <c r="E3061" s="3" t="str">
        <f t="shared" si="143"/>
        <v>Q4</v>
      </c>
      <c r="F3061" t="s">
        <v>62</v>
      </c>
      <c r="G3061">
        <v>33</v>
      </c>
      <c r="H3061">
        <v>528.54</v>
      </c>
      <c r="I3061">
        <v>0.06</v>
      </c>
      <c r="J3061" t="s">
        <v>21</v>
      </c>
      <c r="K3061">
        <v>168.54</v>
      </c>
      <c r="L3061">
        <v>16.48</v>
      </c>
      <c r="M3061">
        <v>1.99</v>
      </c>
      <c r="N3061" t="s">
        <v>1787</v>
      </c>
      <c r="O3061" t="s">
        <v>1779</v>
      </c>
      <c r="P3061" t="s">
        <v>505</v>
      </c>
      <c r="Q3061" t="s">
        <v>40</v>
      </c>
      <c r="R3061" t="s">
        <v>41</v>
      </c>
      <c r="S3061" t="s">
        <v>69</v>
      </c>
      <c r="T3061" t="s">
        <v>835</v>
      </c>
      <c r="U3061" t="s">
        <v>51</v>
      </c>
      <c r="V3061">
        <v>0.42</v>
      </c>
      <c r="W3061">
        <v>39832</v>
      </c>
    </row>
    <row r="3062" spans="1:23" x14ac:dyDescent="0.25">
      <c r="A3062">
        <v>19975</v>
      </c>
      <c r="B3062" s="3">
        <v>39913</v>
      </c>
      <c r="C3062" s="4">
        <f t="shared" si="141"/>
        <v>2009</v>
      </c>
      <c r="D3062" s="3" t="str">
        <f t="shared" si="142"/>
        <v>Apr</v>
      </c>
      <c r="E3062" s="3" t="str">
        <f t="shared" si="143"/>
        <v>Q1</v>
      </c>
      <c r="F3062" t="s">
        <v>44</v>
      </c>
      <c r="G3062">
        <v>33</v>
      </c>
      <c r="H3062">
        <v>362.17</v>
      </c>
      <c r="I3062">
        <v>0.08</v>
      </c>
      <c r="J3062" t="s">
        <v>21</v>
      </c>
      <c r="K3062">
        <v>-83.96</v>
      </c>
      <c r="L3062">
        <v>11.7</v>
      </c>
      <c r="M3062">
        <v>6.96</v>
      </c>
      <c r="N3062" t="s">
        <v>1540</v>
      </c>
      <c r="O3062" t="s">
        <v>1779</v>
      </c>
      <c r="P3062" t="s">
        <v>505</v>
      </c>
      <c r="Q3062" t="s">
        <v>32</v>
      </c>
      <c r="R3062" t="s">
        <v>25</v>
      </c>
      <c r="S3062" t="s">
        <v>33</v>
      </c>
      <c r="T3062" t="s">
        <v>1180</v>
      </c>
      <c r="U3062" t="s">
        <v>47</v>
      </c>
      <c r="V3062">
        <v>0.5</v>
      </c>
      <c r="W3062">
        <v>39916</v>
      </c>
    </row>
    <row r="3063" spans="1:23" x14ac:dyDescent="0.25">
      <c r="A3063">
        <v>20036</v>
      </c>
      <c r="B3063" s="3">
        <v>40517</v>
      </c>
      <c r="C3063" s="4">
        <f t="shared" si="141"/>
        <v>2010</v>
      </c>
      <c r="D3063" s="3" t="str">
        <f t="shared" si="142"/>
        <v>Dec</v>
      </c>
      <c r="E3063" s="3" t="str">
        <f t="shared" si="143"/>
        <v>Q3</v>
      </c>
      <c r="F3063" t="s">
        <v>44</v>
      </c>
      <c r="G3063">
        <v>25</v>
      </c>
      <c r="H3063">
        <v>290.45999999999998</v>
      </c>
      <c r="I3063">
        <v>0.1</v>
      </c>
      <c r="J3063" t="s">
        <v>21</v>
      </c>
      <c r="K3063">
        <v>-31.55</v>
      </c>
      <c r="L3063">
        <v>11.97</v>
      </c>
      <c r="M3063">
        <v>4.9800000000000004</v>
      </c>
      <c r="N3063" t="s">
        <v>1787</v>
      </c>
      <c r="O3063" t="s">
        <v>1779</v>
      </c>
      <c r="P3063" t="s">
        <v>505</v>
      </c>
      <c r="Q3063" t="s">
        <v>40</v>
      </c>
      <c r="R3063" t="s">
        <v>25</v>
      </c>
      <c r="S3063" t="s">
        <v>33</v>
      </c>
      <c r="T3063" t="s">
        <v>271</v>
      </c>
      <c r="U3063" t="s">
        <v>38</v>
      </c>
      <c r="V3063">
        <v>0.57999999999999996</v>
      </c>
      <c r="W3063">
        <v>40517</v>
      </c>
    </row>
    <row r="3064" spans="1:23" x14ac:dyDescent="0.25">
      <c r="A3064">
        <v>20964</v>
      </c>
      <c r="B3064" s="3">
        <v>40998</v>
      </c>
      <c r="C3064" s="4">
        <f t="shared" si="141"/>
        <v>2012</v>
      </c>
      <c r="D3064" s="3" t="str">
        <f t="shared" si="142"/>
        <v>Mar</v>
      </c>
      <c r="E3064" s="3" t="str">
        <f t="shared" si="143"/>
        <v>Q4</v>
      </c>
      <c r="F3064" t="s">
        <v>77</v>
      </c>
      <c r="G3064">
        <v>11</v>
      </c>
      <c r="H3064">
        <v>629.5865</v>
      </c>
      <c r="I3064">
        <v>0.04</v>
      </c>
      <c r="J3064" t="s">
        <v>21</v>
      </c>
      <c r="K3064">
        <v>-120.087</v>
      </c>
      <c r="L3064">
        <v>65.989999999999995</v>
      </c>
      <c r="M3064">
        <v>8.99</v>
      </c>
      <c r="N3064" t="s">
        <v>1784</v>
      </c>
      <c r="O3064" t="s">
        <v>1779</v>
      </c>
      <c r="P3064" t="s">
        <v>505</v>
      </c>
      <c r="Q3064" t="s">
        <v>32</v>
      </c>
      <c r="R3064" t="s">
        <v>41</v>
      </c>
      <c r="S3064" t="s">
        <v>42</v>
      </c>
      <c r="T3064" t="s">
        <v>589</v>
      </c>
      <c r="U3064" t="s">
        <v>38</v>
      </c>
      <c r="V3064">
        <v>0.57999999999999996</v>
      </c>
      <c r="W3064">
        <v>41000</v>
      </c>
    </row>
    <row r="3065" spans="1:23" x14ac:dyDescent="0.25">
      <c r="A3065">
        <v>21121</v>
      </c>
      <c r="B3065" s="3">
        <v>40072</v>
      </c>
      <c r="C3065" s="4">
        <f t="shared" si="141"/>
        <v>2009</v>
      </c>
      <c r="D3065" s="3" t="str">
        <f t="shared" si="142"/>
        <v>Sep</v>
      </c>
      <c r="E3065" s="3" t="str">
        <f t="shared" si="143"/>
        <v>Q2</v>
      </c>
      <c r="F3065" t="s">
        <v>44</v>
      </c>
      <c r="G3065">
        <v>50</v>
      </c>
      <c r="H3065">
        <v>20175.48</v>
      </c>
      <c r="I3065">
        <v>0</v>
      </c>
      <c r="J3065" t="s">
        <v>21</v>
      </c>
      <c r="K3065">
        <v>9373.9615000000013</v>
      </c>
      <c r="L3065">
        <v>387.99</v>
      </c>
      <c r="M3065">
        <v>19.989999999999998</v>
      </c>
      <c r="N3065" t="s">
        <v>1786</v>
      </c>
      <c r="O3065" t="s">
        <v>1779</v>
      </c>
      <c r="P3065" t="s">
        <v>505</v>
      </c>
      <c r="Q3065" t="s">
        <v>40</v>
      </c>
      <c r="R3065" t="s">
        <v>25</v>
      </c>
      <c r="S3065" t="s">
        <v>36</v>
      </c>
      <c r="T3065" t="s">
        <v>363</v>
      </c>
      <c r="U3065" t="s">
        <v>38</v>
      </c>
      <c r="V3065">
        <v>0.38</v>
      </c>
      <c r="W3065">
        <v>40073</v>
      </c>
    </row>
    <row r="3066" spans="1:23" x14ac:dyDescent="0.25">
      <c r="A3066">
        <v>21314</v>
      </c>
      <c r="B3066" s="3">
        <v>40119</v>
      </c>
      <c r="C3066" s="4">
        <f t="shared" si="141"/>
        <v>2009</v>
      </c>
      <c r="D3066" s="3" t="str">
        <f t="shared" si="142"/>
        <v>Nov</v>
      </c>
      <c r="E3066" s="3" t="str">
        <f t="shared" si="143"/>
        <v>Q3</v>
      </c>
      <c r="F3066" t="s">
        <v>20</v>
      </c>
      <c r="G3066">
        <v>6</v>
      </c>
      <c r="H3066">
        <v>56.22</v>
      </c>
      <c r="I3066">
        <v>0.04</v>
      </c>
      <c r="J3066" t="s">
        <v>21</v>
      </c>
      <c r="K3066">
        <v>-20.389500000000002</v>
      </c>
      <c r="L3066">
        <v>8.6</v>
      </c>
      <c r="M3066">
        <v>6.19</v>
      </c>
      <c r="N3066" t="s">
        <v>1782</v>
      </c>
      <c r="O3066" t="s">
        <v>1779</v>
      </c>
      <c r="P3066" t="s">
        <v>505</v>
      </c>
      <c r="Q3066" t="s">
        <v>59</v>
      </c>
      <c r="R3066" t="s">
        <v>25</v>
      </c>
      <c r="S3066" t="s">
        <v>36</v>
      </c>
      <c r="T3066" t="s">
        <v>858</v>
      </c>
      <c r="U3066" t="s">
        <v>38</v>
      </c>
      <c r="V3066">
        <v>0.38</v>
      </c>
      <c r="W3066">
        <v>40121</v>
      </c>
    </row>
    <row r="3067" spans="1:23" x14ac:dyDescent="0.25">
      <c r="A3067">
        <v>21702</v>
      </c>
      <c r="B3067" s="3">
        <v>40529</v>
      </c>
      <c r="C3067" s="4">
        <f t="shared" si="141"/>
        <v>2010</v>
      </c>
      <c r="D3067" s="3" t="str">
        <f t="shared" si="142"/>
        <v>Dec</v>
      </c>
      <c r="E3067" s="3" t="str">
        <f t="shared" si="143"/>
        <v>Q3</v>
      </c>
      <c r="F3067" t="s">
        <v>44</v>
      </c>
      <c r="G3067">
        <v>40</v>
      </c>
      <c r="H3067">
        <v>5232.83</v>
      </c>
      <c r="I3067">
        <v>0.01</v>
      </c>
      <c r="J3067" t="s">
        <v>30</v>
      </c>
      <c r="K3067">
        <v>-1461.65</v>
      </c>
      <c r="L3067">
        <v>122.99</v>
      </c>
      <c r="M3067">
        <v>70.2</v>
      </c>
      <c r="N3067" t="s">
        <v>1047</v>
      </c>
      <c r="O3067" t="s">
        <v>1779</v>
      </c>
      <c r="P3067" t="s">
        <v>505</v>
      </c>
      <c r="Q3067" t="s">
        <v>59</v>
      </c>
      <c r="R3067" t="s">
        <v>48</v>
      </c>
      <c r="S3067" t="s">
        <v>111</v>
      </c>
      <c r="T3067" t="s">
        <v>422</v>
      </c>
      <c r="U3067" t="s">
        <v>35</v>
      </c>
      <c r="V3067">
        <v>0.74</v>
      </c>
      <c r="W3067">
        <v>40530</v>
      </c>
    </row>
    <row r="3068" spans="1:23" x14ac:dyDescent="0.25">
      <c r="A3068">
        <v>21925</v>
      </c>
      <c r="B3068" s="3">
        <v>41102</v>
      </c>
      <c r="C3068" s="4">
        <f t="shared" si="141"/>
        <v>2012</v>
      </c>
      <c r="D3068" s="3" t="str">
        <f t="shared" si="142"/>
        <v>Jul</v>
      </c>
      <c r="E3068" s="3" t="str">
        <f t="shared" si="143"/>
        <v>Q2</v>
      </c>
      <c r="F3068" t="s">
        <v>44</v>
      </c>
      <c r="G3068">
        <v>3</v>
      </c>
      <c r="H3068">
        <v>236.32</v>
      </c>
      <c r="I3068">
        <v>0.03</v>
      </c>
      <c r="J3068" t="s">
        <v>21</v>
      </c>
      <c r="K3068">
        <v>-339.95</v>
      </c>
      <c r="L3068">
        <v>77.510000000000005</v>
      </c>
      <c r="M3068">
        <v>4</v>
      </c>
      <c r="N3068" t="s">
        <v>1782</v>
      </c>
      <c r="O3068" t="s">
        <v>1779</v>
      </c>
      <c r="P3068" t="s">
        <v>505</v>
      </c>
      <c r="Q3068" t="s">
        <v>59</v>
      </c>
      <c r="R3068" t="s">
        <v>41</v>
      </c>
      <c r="S3068" t="s">
        <v>69</v>
      </c>
      <c r="T3068" t="s">
        <v>1104</v>
      </c>
      <c r="U3068" t="s">
        <v>38</v>
      </c>
      <c r="V3068">
        <v>0.76</v>
      </c>
      <c r="W3068">
        <v>41104</v>
      </c>
    </row>
    <row r="3069" spans="1:23" x14ac:dyDescent="0.25">
      <c r="A3069">
        <v>22432</v>
      </c>
      <c r="B3069" s="3">
        <v>41241</v>
      </c>
      <c r="C3069" s="4">
        <f t="shared" si="141"/>
        <v>2012</v>
      </c>
      <c r="D3069" s="3" t="str">
        <f t="shared" si="142"/>
        <v>Nov</v>
      </c>
      <c r="E3069" s="3" t="str">
        <f t="shared" si="143"/>
        <v>Q3</v>
      </c>
      <c r="F3069" t="s">
        <v>44</v>
      </c>
      <c r="G3069">
        <v>45</v>
      </c>
      <c r="H3069">
        <v>2728.42</v>
      </c>
      <c r="I3069">
        <v>0.06</v>
      </c>
      <c r="J3069" t="s">
        <v>21</v>
      </c>
      <c r="K3069">
        <v>664.15</v>
      </c>
      <c r="L3069">
        <v>60.98</v>
      </c>
      <c r="M3069">
        <v>19.989999999999998</v>
      </c>
      <c r="N3069" t="s">
        <v>1778</v>
      </c>
      <c r="O3069" t="s">
        <v>1779</v>
      </c>
      <c r="P3069" t="s">
        <v>505</v>
      </c>
      <c r="Q3069" t="s">
        <v>24</v>
      </c>
      <c r="R3069" t="s">
        <v>25</v>
      </c>
      <c r="S3069" t="s">
        <v>75</v>
      </c>
      <c r="T3069" t="s">
        <v>758</v>
      </c>
      <c r="U3069" t="s">
        <v>38</v>
      </c>
      <c r="V3069">
        <v>0.38</v>
      </c>
      <c r="W3069">
        <v>41242</v>
      </c>
    </row>
    <row r="3070" spans="1:23" x14ac:dyDescent="0.25">
      <c r="A3070">
        <v>22819</v>
      </c>
      <c r="B3070" s="3">
        <v>41223</v>
      </c>
      <c r="C3070" s="4">
        <f t="shared" si="141"/>
        <v>2012</v>
      </c>
      <c r="D3070" s="3" t="str">
        <f t="shared" si="142"/>
        <v>Nov</v>
      </c>
      <c r="E3070" s="3" t="str">
        <f t="shared" si="143"/>
        <v>Q3</v>
      </c>
      <c r="F3070" t="s">
        <v>29</v>
      </c>
      <c r="G3070">
        <v>1</v>
      </c>
      <c r="H3070">
        <v>6.77</v>
      </c>
      <c r="I3070">
        <v>0.06</v>
      </c>
      <c r="J3070" t="s">
        <v>21</v>
      </c>
      <c r="K3070">
        <v>-3.66</v>
      </c>
      <c r="L3070">
        <v>2.52</v>
      </c>
      <c r="M3070">
        <v>4.28</v>
      </c>
      <c r="N3070" t="s">
        <v>1782</v>
      </c>
      <c r="O3070" t="s">
        <v>1779</v>
      </c>
      <c r="P3070" t="s">
        <v>505</v>
      </c>
      <c r="Q3070" t="s">
        <v>59</v>
      </c>
      <c r="R3070" t="s">
        <v>25</v>
      </c>
      <c r="S3070" t="s">
        <v>94</v>
      </c>
      <c r="T3070" t="s">
        <v>1091</v>
      </c>
      <c r="U3070" t="s">
        <v>67</v>
      </c>
      <c r="V3070">
        <v>0.44</v>
      </c>
      <c r="W3070">
        <v>41225</v>
      </c>
    </row>
    <row r="3071" spans="1:23" x14ac:dyDescent="0.25">
      <c r="A3071">
        <v>22917</v>
      </c>
      <c r="B3071" s="3">
        <v>39873</v>
      </c>
      <c r="C3071" s="4">
        <f t="shared" si="141"/>
        <v>2009</v>
      </c>
      <c r="D3071" s="3" t="str">
        <f t="shared" si="142"/>
        <v>Mar</v>
      </c>
      <c r="E3071" s="3" t="str">
        <f t="shared" si="143"/>
        <v>Q4</v>
      </c>
      <c r="F3071" t="s">
        <v>62</v>
      </c>
      <c r="G3071">
        <v>1</v>
      </c>
      <c r="H3071">
        <v>3550.28</v>
      </c>
      <c r="I3071">
        <v>0.06</v>
      </c>
      <c r="J3071" t="s">
        <v>55</v>
      </c>
      <c r="K3071">
        <v>-11769.17</v>
      </c>
      <c r="L3071">
        <v>3499.99</v>
      </c>
      <c r="M3071">
        <v>24.49</v>
      </c>
      <c r="N3071" t="s">
        <v>1047</v>
      </c>
      <c r="O3071" t="s">
        <v>1779</v>
      </c>
      <c r="P3071" t="s">
        <v>505</v>
      </c>
      <c r="Q3071" t="s">
        <v>40</v>
      </c>
      <c r="R3071" t="s">
        <v>41</v>
      </c>
      <c r="S3071" t="s">
        <v>98</v>
      </c>
      <c r="T3071" t="s">
        <v>619</v>
      </c>
      <c r="U3071" t="s">
        <v>28</v>
      </c>
      <c r="V3071">
        <v>0.37</v>
      </c>
      <c r="W3071">
        <v>39876</v>
      </c>
    </row>
    <row r="3072" spans="1:23" x14ac:dyDescent="0.25">
      <c r="A3072">
        <v>23107</v>
      </c>
      <c r="B3072" s="3">
        <v>40705</v>
      </c>
      <c r="C3072" s="4">
        <f t="shared" si="141"/>
        <v>2011</v>
      </c>
      <c r="D3072" s="3" t="str">
        <f t="shared" si="142"/>
        <v>Jun</v>
      </c>
      <c r="E3072" s="3" t="str">
        <f t="shared" si="143"/>
        <v>Q1</v>
      </c>
      <c r="F3072" t="s">
        <v>62</v>
      </c>
      <c r="G3072">
        <v>7</v>
      </c>
      <c r="H3072">
        <v>43.29</v>
      </c>
      <c r="I3072">
        <v>7.0000000000000007E-2</v>
      </c>
      <c r="J3072" t="s">
        <v>21</v>
      </c>
      <c r="K3072">
        <v>-39.123000000000005</v>
      </c>
      <c r="L3072">
        <v>5.38</v>
      </c>
      <c r="M3072">
        <v>7.57</v>
      </c>
      <c r="N3072" t="s">
        <v>1780</v>
      </c>
      <c r="O3072" t="s">
        <v>1779</v>
      </c>
      <c r="P3072" t="s">
        <v>505</v>
      </c>
      <c r="Q3072" t="s">
        <v>32</v>
      </c>
      <c r="R3072" t="s">
        <v>25</v>
      </c>
      <c r="S3072" t="s">
        <v>36</v>
      </c>
      <c r="T3072" t="s">
        <v>1605</v>
      </c>
      <c r="U3072" t="s">
        <v>38</v>
      </c>
      <c r="V3072">
        <v>0.36</v>
      </c>
      <c r="W3072">
        <v>40708</v>
      </c>
    </row>
    <row r="3073" spans="1:23" x14ac:dyDescent="0.25">
      <c r="A3073">
        <v>23556</v>
      </c>
      <c r="B3073" s="3">
        <v>40552</v>
      </c>
      <c r="C3073" s="4">
        <f t="shared" si="141"/>
        <v>2011</v>
      </c>
      <c r="D3073" s="3" t="str">
        <f t="shared" si="142"/>
        <v>Jan</v>
      </c>
      <c r="E3073" s="3" t="str">
        <f t="shared" si="143"/>
        <v>Q4</v>
      </c>
      <c r="F3073" t="s">
        <v>62</v>
      </c>
      <c r="G3073">
        <v>34</v>
      </c>
      <c r="H3073">
        <v>11747.97</v>
      </c>
      <c r="I3073">
        <v>0.05</v>
      </c>
      <c r="J3073" t="s">
        <v>55</v>
      </c>
      <c r="K3073">
        <v>3302.03</v>
      </c>
      <c r="L3073">
        <v>363.25</v>
      </c>
      <c r="M3073">
        <v>19.989999999999998</v>
      </c>
      <c r="N3073" t="s">
        <v>1784</v>
      </c>
      <c r="O3073" t="s">
        <v>1779</v>
      </c>
      <c r="P3073" t="s">
        <v>505</v>
      </c>
      <c r="Q3073" t="s">
        <v>32</v>
      </c>
      <c r="R3073" t="s">
        <v>25</v>
      </c>
      <c r="S3073" t="s">
        <v>33</v>
      </c>
      <c r="T3073" t="s">
        <v>582</v>
      </c>
      <c r="U3073" t="s">
        <v>38</v>
      </c>
      <c r="V3073">
        <v>0.56999999999999995</v>
      </c>
      <c r="W3073">
        <v>40553</v>
      </c>
    </row>
    <row r="3074" spans="1:23" x14ac:dyDescent="0.25">
      <c r="A3074">
        <v>23777</v>
      </c>
      <c r="B3074" s="3">
        <v>41239</v>
      </c>
      <c r="C3074" s="4">
        <f t="shared" si="141"/>
        <v>2012</v>
      </c>
      <c r="D3074" s="3" t="str">
        <f t="shared" si="142"/>
        <v>Nov</v>
      </c>
      <c r="E3074" s="3" t="str">
        <f t="shared" si="143"/>
        <v>Q3</v>
      </c>
      <c r="F3074" t="s">
        <v>44</v>
      </c>
      <c r="G3074">
        <v>16</v>
      </c>
      <c r="H3074">
        <v>487.7</v>
      </c>
      <c r="I3074">
        <v>0.06</v>
      </c>
      <c r="J3074" t="s">
        <v>21</v>
      </c>
      <c r="K3074">
        <v>-67.540000000000006</v>
      </c>
      <c r="L3074">
        <v>31.98</v>
      </c>
      <c r="M3074">
        <v>6.72</v>
      </c>
      <c r="N3074" t="s">
        <v>1540</v>
      </c>
      <c r="O3074" t="s">
        <v>1779</v>
      </c>
      <c r="P3074" t="s">
        <v>505</v>
      </c>
      <c r="Q3074" t="s">
        <v>32</v>
      </c>
      <c r="R3074" t="s">
        <v>25</v>
      </c>
      <c r="S3074" t="s">
        <v>26</v>
      </c>
      <c r="T3074" t="s">
        <v>1788</v>
      </c>
      <c r="U3074" t="s">
        <v>38</v>
      </c>
      <c r="V3074">
        <v>0.75</v>
      </c>
      <c r="W3074">
        <v>41240</v>
      </c>
    </row>
    <row r="3075" spans="1:23" x14ac:dyDescent="0.25">
      <c r="A3075">
        <v>24098</v>
      </c>
      <c r="B3075" s="3">
        <v>41016</v>
      </c>
      <c r="C3075" s="4">
        <f t="shared" ref="C3075:C3138" si="144">YEAR(B3075)</f>
        <v>2012</v>
      </c>
      <c r="D3075" s="3" t="str">
        <f t="shared" ref="D3075:D3138" si="145">TEXT(B3075,"MMM")</f>
        <v>Apr</v>
      </c>
      <c r="E3075" s="3" t="str">
        <f t="shared" ref="E3075:E3138" si="146">IF(AND(MONTH(B3075)&gt;=4,MONTH(B3075)&lt;=6),"Q1",IF(AND(MONTH(B3075)&gt;=7,MONTH(B3075)&lt;=9),"Q2",IF(AND(MONTH(B3075)&gt;=10,MONTH(B3075)&lt;=12),"Q3",IF(AND(MONTH(B3075)&gt;=1,MONTH(B3075)&lt;=3),"Q4"))))</f>
        <v>Q1</v>
      </c>
      <c r="F3075" t="s">
        <v>77</v>
      </c>
      <c r="G3075">
        <v>42</v>
      </c>
      <c r="H3075">
        <v>199.58</v>
      </c>
      <c r="I3075">
        <v>0.05</v>
      </c>
      <c r="J3075" t="s">
        <v>21</v>
      </c>
      <c r="K3075">
        <v>46.308</v>
      </c>
      <c r="L3075">
        <v>4.82</v>
      </c>
      <c r="M3075">
        <v>1.49</v>
      </c>
      <c r="N3075" t="s">
        <v>1786</v>
      </c>
      <c r="O3075" t="s">
        <v>1779</v>
      </c>
      <c r="P3075" t="s">
        <v>505</v>
      </c>
      <c r="Q3075" t="s">
        <v>24</v>
      </c>
      <c r="R3075" t="s">
        <v>25</v>
      </c>
      <c r="S3075" t="s">
        <v>36</v>
      </c>
      <c r="T3075" t="s">
        <v>947</v>
      </c>
      <c r="U3075" t="s">
        <v>38</v>
      </c>
      <c r="V3075">
        <v>0.36</v>
      </c>
      <c r="W3075">
        <v>41017</v>
      </c>
    </row>
    <row r="3076" spans="1:23" x14ac:dyDescent="0.25">
      <c r="A3076">
        <v>24227</v>
      </c>
      <c r="B3076" s="3">
        <v>40406</v>
      </c>
      <c r="C3076" s="4">
        <f t="shared" si="144"/>
        <v>2010</v>
      </c>
      <c r="D3076" s="3" t="str">
        <f t="shared" si="145"/>
        <v>Aug</v>
      </c>
      <c r="E3076" s="3" t="str">
        <f t="shared" si="146"/>
        <v>Q2</v>
      </c>
      <c r="F3076" t="s">
        <v>62</v>
      </c>
      <c r="G3076">
        <v>24</v>
      </c>
      <c r="H3076">
        <v>1840.8534999999999</v>
      </c>
      <c r="I3076">
        <v>0.01</v>
      </c>
      <c r="J3076" t="s">
        <v>21</v>
      </c>
      <c r="K3076">
        <v>424.63799999999998</v>
      </c>
      <c r="L3076">
        <v>85.99</v>
      </c>
      <c r="M3076">
        <v>2.79</v>
      </c>
      <c r="N3076" t="s">
        <v>1783</v>
      </c>
      <c r="O3076" t="s">
        <v>1779</v>
      </c>
      <c r="P3076" t="s">
        <v>505</v>
      </c>
      <c r="Q3076" t="s">
        <v>32</v>
      </c>
      <c r="R3076" t="s">
        <v>41</v>
      </c>
      <c r="S3076" t="s">
        <v>42</v>
      </c>
      <c r="T3076" t="s">
        <v>889</v>
      </c>
      <c r="U3076" t="s">
        <v>38</v>
      </c>
      <c r="V3076">
        <v>0.57999999999999996</v>
      </c>
      <c r="W3076">
        <v>40408</v>
      </c>
    </row>
    <row r="3077" spans="1:23" x14ac:dyDescent="0.25">
      <c r="A3077">
        <v>24614</v>
      </c>
      <c r="B3077" s="3">
        <v>40138</v>
      </c>
      <c r="C3077" s="4">
        <f t="shared" si="144"/>
        <v>2009</v>
      </c>
      <c r="D3077" s="3" t="str">
        <f t="shared" si="145"/>
        <v>Nov</v>
      </c>
      <c r="E3077" s="3" t="str">
        <f t="shared" si="146"/>
        <v>Q3</v>
      </c>
      <c r="F3077" t="s">
        <v>20</v>
      </c>
      <c r="G3077">
        <v>33</v>
      </c>
      <c r="H3077">
        <v>1644.59</v>
      </c>
      <c r="I3077">
        <v>0.09</v>
      </c>
      <c r="J3077" t="s">
        <v>21</v>
      </c>
      <c r="K3077">
        <v>-52.92</v>
      </c>
      <c r="L3077">
        <v>50.98</v>
      </c>
      <c r="M3077">
        <v>6.5</v>
      </c>
      <c r="N3077" t="s">
        <v>1778</v>
      </c>
      <c r="O3077" t="s">
        <v>1779</v>
      </c>
      <c r="P3077" t="s">
        <v>505</v>
      </c>
      <c r="Q3077" t="s">
        <v>59</v>
      </c>
      <c r="R3077" t="s">
        <v>41</v>
      </c>
      <c r="S3077" t="s">
        <v>69</v>
      </c>
      <c r="T3077" t="s">
        <v>184</v>
      </c>
      <c r="U3077" t="s">
        <v>38</v>
      </c>
      <c r="V3077">
        <v>0.73</v>
      </c>
      <c r="W3077">
        <v>40145</v>
      </c>
    </row>
    <row r="3078" spans="1:23" x14ac:dyDescent="0.25">
      <c r="A3078">
        <v>25637</v>
      </c>
      <c r="B3078" s="3">
        <v>40964</v>
      </c>
      <c r="C3078" s="4">
        <f t="shared" si="144"/>
        <v>2012</v>
      </c>
      <c r="D3078" s="3" t="str">
        <f t="shared" si="145"/>
        <v>Feb</v>
      </c>
      <c r="E3078" s="3" t="str">
        <f t="shared" si="146"/>
        <v>Q4</v>
      </c>
      <c r="F3078" t="s">
        <v>44</v>
      </c>
      <c r="G3078">
        <v>12</v>
      </c>
      <c r="H3078">
        <v>2409.4240000000004</v>
      </c>
      <c r="I3078">
        <v>0.1</v>
      </c>
      <c r="J3078" t="s">
        <v>30</v>
      </c>
      <c r="K3078">
        <v>50.95</v>
      </c>
      <c r="L3078">
        <v>259.70999999999998</v>
      </c>
      <c r="M3078">
        <v>66.67</v>
      </c>
      <c r="N3078" t="s">
        <v>1786</v>
      </c>
      <c r="O3078" t="s">
        <v>1779</v>
      </c>
      <c r="P3078" t="s">
        <v>505</v>
      </c>
      <c r="Q3078" t="s">
        <v>24</v>
      </c>
      <c r="R3078" t="s">
        <v>48</v>
      </c>
      <c r="S3078" t="s">
        <v>82</v>
      </c>
      <c r="T3078" t="s">
        <v>503</v>
      </c>
      <c r="U3078" t="s">
        <v>81</v>
      </c>
      <c r="V3078">
        <v>0.61</v>
      </c>
      <c r="W3078">
        <v>40966</v>
      </c>
    </row>
    <row r="3079" spans="1:23" x14ac:dyDescent="0.25">
      <c r="A3079">
        <v>26695</v>
      </c>
      <c r="B3079" s="3">
        <v>40335</v>
      </c>
      <c r="C3079" s="4">
        <f t="shared" si="144"/>
        <v>2010</v>
      </c>
      <c r="D3079" s="3" t="str">
        <f t="shared" si="145"/>
        <v>Jun</v>
      </c>
      <c r="E3079" s="3" t="str">
        <f t="shared" si="146"/>
        <v>Q1</v>
      </c>
      <c r="F3079" t="s">
        <v>44</v>
      </c>
      <c r="G3079">
        <v>43</v>
      </c>
      <c r="H3079">
        <v>367.11</v>
      </c>
      <c r="I3079">
        <v>0.01</v>
      </c>
      <c r="J3079" t="s">
        <v>21</v>
      </c>
      <c r="K3079">
        <v>163.41999999999999</v>
      </c>
      <c r="L3079">
        <v>8.34</v>
      </c>
      <c r="M3079">
        <v>1.43</v>
      </c>
      <c r="N3079" t="s">
        <v>1789</v>
      </c>
      <c r="O3079" t="s">
        <v>1779</v>
      </c>
      <c r="P3079" t="s">
        <v>505</v>
      </c>
      <c r="Q3079" t="s">
        <v>40</v>
      </c>
      <c r="R3079" t="s">
        <v>25</v>
      </c>
      <c r="S3079" t="s">
        <v>60</v>
      </c>
      <c r="T3079" t="s">
        <v>1186</v>
      </c>
      <c r="U3079" t="s">
        <v>67</v>
      </c>
      <c r="V3079">
        <v>0.35</v>
      </c>
      <c r="W3079">
        <v>40337</v>
      </c>
    </row>
    <row r="3080" spans="1:23" x14ac:dyDescent="0.25">
      <c r="A3080">
        <v>27078</v>
      </c>
      <c r="B3080" s="3">
        <v>41133</v>
      </c>
      <c r="C3080" s="4">
        <f t="shared" si="144"/>
        <v>2012</v>
      </c>
      <c r="D3080" s="3" t="str">
        <f t="shared" si="145"/>
        <v>Aug</v>
      </c>
      <c r="E3080" s="3" t="str">
        <f t="shared" si="146"/>
        <v>Q2</v>
      </c>
      <c r="F3080" t="s">
        <v>44</v>
      </c>
      <c r="G3080">
        <v>22</v>
      </c>
      <c r="H3080">
        <v>152.44</v>
      </c>
      <c r="I3080">
        <v>0.03</v>
      </c>
      <c r="J3080" t="s">
        <v>21</v>
      </c>
      <c r="K3080">
        <v>-40.76</v>
      </c>
      <c r="L3080">
        <v>6.48</v>
      </c>
      <c r="M3080">
        <v>5.86</v>
      </c>
      <c r="N3080" t="s">
        <v>1047</v>
      </c>
      <c r="O3080" t="s">
        <v>1779</v>
      </c>
      <c r="P3080" t="s">
        <v>505</v>
      </c>
      <c r="Q3080" t="s">
        <v>40</v>
      </c>
      <c r="R3080" t="s">
        <v>25</v>
      </c>
      <c r="S3080" t="s">
        <v>60</v>
      </c>
      <c r="T3080" t="s">
        <v>171</v>
      </c>
      <c r="U3080" t="s">
        <v>38</v>
      </c>
      <c r="V3080">
        <v>0.36</v>
      </c>
      <c r="W3080">
        <v>41134</v>
      </c>
    </row>
    <row r="3081" spans="1:23" x14ac:dyDescent="0.25">
      <c r="A3081">
        <v>29376</v>
      </c>
      <c r="B3081" s="3">
        <v>41132</v>
      </c>
      <c r="C3081" s="4">
        <f t="shared" si="144"/>
        <v>2012</v>
      </c>
      <c r="D3081" s="3" t="str">
        <f t="shared" si="145"/>
        <v>Aug</v>
      </c>
      <c r="E3081" s="3" t="str">
        <f t="shared" si="146"/>
        <v>Q2</v>
      </c>
      <c r="F3081" t="s">
        <v>77</v>
      </c>
      <c r="G3081">
        <v>20</v>
      </c>
      <c r="H3081">
        <v>2850.31</v>
      </c>
      <c r="I3081">
        <v>0.09</v>
      </c>
      <c r="J3081" t="s">
        <v>21</v>
      </c>
      <c r="K3081">
        <v>569.08000000000004</v>
      </c>
      <c r="L3081">
        <v>155.06</v>
      </c>
      <c r="M3081">
        <v>7.07</v>
      </c>
      <c r="N3081" t="s">
        <v>1783</v>
      </c>
      <c r="O3081" t="s">
        <v>1779</v>
      </c>
      <c r="P3081" t="s">
        <v>505</v>
      </c>
      <c r="Q3081" t="s">
        <v>32</v>
      </c>
      <c r="R3081" t="s">
        <v>25</v>
      </c>
      <c r="S3081" t="s">
        <v>26</v>
      </c>
      <c r="T3081" t="s">
        <v>495</v>
      </c>
      <c r="U3081" t="s">
        <v>38</v>
      </c>
      <c r="V3081">
        <v>0.59</v>
      </c>
      <c r="W3081">
        <v>41134</v>
      </c>
    </row>
    <row r="3082" spans="1:23" x14ac:dyDescent="0.25">
      <c r="A3082">
        <v>29766</v>
      </c>
      <c r="B3082" s="3">
        <v>39893</v>
      </c>
      <c r="C3082" s="4">
        <f t="shared" si="144"/>
        <v>2009</v>
      </c>
      <c r="D3082" s="3" t="str">
        <f t="shared" si="145"/>
        <v>Mar</v>
      </c>
      <c r="E3082" s="3" t="str">
        <f t="shared" si="146"/>
        <v>Q4</v>
      </c>
      <c r="F3082" t="s">
        <v>62</v>
      </c>
      <c r="G3082">
        <v>13</v>
      </c>
      <c r="H3082">
        <v>89061.05</v>
      </c>
      <c r="I3082">
        <v>0</v>
      </c>
      <c r="J3082" t="s">
        <v>21</v>
      </c>
      <c r="K3082">
        <v>27220.69</v>
      </c>
      <c r="L3082">
        <v>6783.02</v>
      </c>
      <c r="M3082">
        <v>24.49</v>
      </c>
      <c r="N3082" t="s">
        <v>1540</v>
      </c>
      <c r="O3082" t="s">
        <v>1779</v>
      </c>
      <c r="P3082" t="s">
        <v>505</v>
      </c>
      <c r="Q3082" t="s">
        <v>32</v>
      </c>
      <c r="R3082" t="s">
        <v>41</v>
      </c>
      <c r="S3082" t="s">
        <v>207</v>
      </c>
      <c r="T3082" t="s">
        <v>1638</v>
      </c>
      <c r="U3082" t="s">
        <v>28</v>
      </c>
      <c r="V3082">
        <v>0.39</v>
      </c>
      <c r="W3082">
        <v>39894</v>
      </c>
    </row>
    <row r="3083" spans="1:23" x14ac:dyDescent="0.25">
      <c r="A3083">
        <v>30278</v>
      </c>
      <c r="B3083" s="3">
        <v>40086</v>
      </c>
      <c r="C3083" s="4">
        <f t="shared" si="144"/>
        <v>2009</v>
      </c>
      <c r="D3083" s="3" t="str">
        <f t="shared" si="145"/>
        <v>Sep</v>
      </c>
      <c r="E3083" s="3" t="str">
        <f t="shared" si="146"/>
        <v>Q2</v>
      </c>
      <c r="F3083" t="s">
        <v>20</v>
      </c>
      <c r="G3083">
        <v>50</v>
      </c>
      <c r="H3083">
        <v>2860.93</v>
      </c>
      <c r="I3083">
        <v>0.03</v>
      </c>
      <c r="J3083" t="s">
        <v>21</v>
      </c>
      <c r="K3083">
        <v>832.61699999999996</v>
      </c>
      <c r="L3083">
        <v>65.989999999999995</v>
      </c>
      <c r="M3083">
        <v>5.26</v>
      </c>
      <c r="N3083" t="s">
        <v>1778</v>
      </c>
      <c r="O3083" t="s">
        <v>1779</v>
      </c>
      <c r="P3083" t="s">
        <v>505</v>
      </c>
      <c r="Q3083" t="s">
        <v>59</v>
      </c>
      <c r="R3083" t="s">
        <v>41</v>
      </c>
      <c r="S3083" t="s">
        <v>42</v>
      </c>
      <c r="T3083" t="s">
        <v>387</v>
      </c>
      <c r="U3083" t="s">
        <v>38</v>
      </c>
      <c r="V3083">
        <v>0.56000000000000005</v>
      </c>
      <c r="W3083">
        <v>40095</v>
      </c>
    </row>
    <row r="3084" spans="1:23" x14ac:dyDescent="0.25">
      <c r="A3084">
        <v>30626</v>
      </c>
      <c r="B3084" s="3">
        <v>40658</v>
      </c>
      <c r="C3084" s="4">
        <f t="shared" si="144"/>
        <v>2011</v>
      </c>
      <c r="D3084" s="3" t="str">
        <f t="shared" si="145"/>
        <v>Apr</v>
      </c>
      <c r="E3084" s="3" t="str">
        <f t="shared" si="146"/>
        <v>Q1</v>
      </c>
      <c r="F3084" t="s">
        <v>77</v>
      </c>
      <c r="G3084">
        <v>23</v>
      </c>
      <c r="H3084">
        <v>220.82</v>
      </c>
      <c r="I3084">
        <v>0.1</v>
      </c>
      <c r="J3084" t="s">
        <v>55</v>
      </c>
      <c r="K3084">
        <v>77.680000000000007</v>
      </c>
      <c r="L3084">
        <v>9.93</v>
      </c>
      <c r="M3084">
        <v>1.0900000000000001</v>
      </c>
      <c r="N3084" t="s">
        <v>1047</v>
      </c>
      <c r="O3084" t="s">
        <v>1779</v>
      </c>
      <c r="P3084" t="s">
        <v>505</v>
      </c>
      <c r="Q3084" t="s">
        <v>40</v>
      </c>
      <c r="R3084" t="s">
        <v>25</v>
      </c>
      <c r="S3084" t="s">
        <v>94</v>
      </c>
      <c r="T3084" t="s">
        <v>1034</v>
      </c>
      <c r="U3084" t="s">
        <v>67</v>
      </c>
      <c r="V3084">
        <v>0.43</v>
      </c>
      <c r="W3084">
        <v>40659</v>
      </c>
    </row>
    <row r="3085" spans="1:23" x14ac:dyDescent="0.25">
      <c r="A3085">
        <v>30851</v>
      </c>
      <c r="B3085" s="3">
        <v>40442</v>
      </c>
      <c r="C3085" s="4">
        <f t="shared" si="144"/>
        <v>2010</v>
      </c>
      <c r="D3085" s="3" t="str">
        <f t="shared" si="145"/>
        <v>Sep</v>
      </c>
      <c r="E3085" s="3" t="str">
        <f t="shared" si="146"/>
        <v>Q2</v>
      </c>
      <c r="F3085" t="s">
        <v>20</v>
      </c>
      <c r="G3085">
        <v>16</v>
      </c>
      <c r="H3085">
        <v>336.29</v>
      </c>
      <c r="I3085">
        <v>0.08</v>
      </c>
      <c r="J3085" t="s">
        <v>21</v>
      </c>
      <c r="K3085">
        <v>-52.14</v>
      </c>
      <c r="L3085">
        <v>21.38</v>
      </c>
      <c r="M3085">
        <v>8.99</v>
      </c>
      <c r="N3085" t="s">
        <v>1540</v>
      </c>
      <c r="O3085" t="s">
        <v>1779</v>
      </c>
      <c r="P3085" t="s">
        <v>505</v>
      </c>
      <c r="Q3085" t="s">
        <v>32</v>
      </c>
      <c r="R3085" t="s">
        <v>25</v>
      </c>
      <c r="S3085" t="s">
        <v>94</v>
      </c>
      <c r="T3085" t="s">
        <v>432</v>
      </c>
      <c r="U3085" t="s">
        <v>51</v>
      </c>
      <c r="V3085">
        <v>0.59</v>
      </c>
      <c r="W3085">
        <v>40446</v>
      </c>
    </row>
    <row r="3086" spans="1:23" x14ac:dyDescent="0.25">
      <c r="A3086">
        <v>31718</v>
      </c>
      <c r="B3086" s="3">
        <v>40509</v>
      </c>
      <c r="C3086" s="4">
        <f t="shared" si="144"/>
        <v>2010</v>
      </c>
      <c r="D3086" s="3" t="str">
        <f t="shared" si="145"/>
        <v>Nov</v>
      </c>
      <c r="E3086" s="3" t="str">
        <f t="shared" si="146"/>
        <v>Q3</v>
      </c>
      <c r="F3086" t="s">
        <v>20</v>
      </c>
      <c r="G3086">
        <v>24</v>
      </c>
      <c r="H3086">
        <v>1390.6934999999999</v>
      </c>
      <c r="I3086">
        <v>0.03</v>
      </c>
      <c r="J3086" t="s">
        <v>21</v>
      </c>
      <c r="K3086">
        <v>168.46200000000002</v>
      </c>
      <c r="L3086">
        <v>65.989999999999995</v>
      </c>
      <c r="M3086">
        <v>7.69</v>
      </c>
      <c r="N3086" t="s">
        <v>1785</v>
      </c>
      <c r="O3086" t="s">
        <v>1779</v>
      </c>
      <c r="P3086" t="s">
        <v>505</v>
      </c>
      <c r="Q3086" t="s">
        <v>40</v>
      </c>
      <c r="R3086" t="s">
        <v>41</v>
      </c>
      <c r="S3086" t="s">
        <v>42</v>
      </c>
      <c r="T3086" t="s">
        <v>909</v>
      </c>
      <c r="U3086" t="s">
        <v>38</v>
      </c>
      <c r="V3086">
        <v>0.59</v>
      </c>
      <c r="W3086">
        <v>40513</v>
      </c>
    </row>
    <row r="3087" spans="1:23" x14ac:dyDescent="0.25">
      <c r="A3087">
        <v>32070</v>
      </c>
      <c r="B3087" s="3">
        <v>40011</v>
      </c>
      <c r="C3087" s="4">
        <f t="shared" si="144"/>
        <v>2009</v>
      </c>
      <c r="D3087" s="3" t="str">
        <f t="shared" si="145"/>
        <v>Jul</v>
      </c>
      <c r="E3087" s="3" t="str">
        <f t="shared" si="146"/>
        <v>Q2</v>
      </c>
      <c r="F3087" t="s">
        <v>62</v>
      </c>
      <c r="G3087">
        <v>50</v>
      </c>
      <c r="H3087">
        <v>86.7</v>
      </c>
      <c r="I3087">
        <v>7.0000000000000007E-2</v>
      </c>
      <c r="J3087" t="s">
        <v>21</v>
      </c>
      <c r="K3087">
        <v>-185.34</v>
      </c>
      <c r="L3087">
        <v>1.76</v>
      </c>
      <c r="M3087">
        <v>4.8600000000000003</v>
      </c>
      <c r="N3087" t="s">
        <v>1782</v>
      </c>
      <c r="O3087" t="s">
        <v>1779</v>
      </c>
      <c r="P3087" t="s">
        <v>505</v>
      </c>
      <c r="Q3087" t="s">
        <v>59</v>
      </c>
      <c r="R3087" t="s">
        <v>48</v>
      </c>
      <c r="S3087" t="s">
        <v>49</v>
      </c>
      <c r="T3087" t="s">
        <v>1580</v>
      </c>
      <c r="U3087" t="s">
        <v>38</v>
      </c>
      <c r="V3087">
        <v>0.41</v>
      </c>
      <c r="W3087">
        <v>40011</v>
      </c>
    </row>
    <row r="3088" spans="1:23" x14ac:dyDescent="0.25">
      <c r="A3088">
        <v>34661</v>
      </c>
      <c r="B3088" s="3">
        <v>40198</v>
      </c>
      <c r="C3088" s="4">
        <f t="shared" si="144"/>
        <v>2010</v>
      </c>
      <c r="D3088" s="3" t="str">
        <f t="shared" si="145"/>
        <v>Jan</v>
      </c>
      <c r="E3088" s="3" t="str">
        <f t="shared" si="146"/>
        <v>Q4</v>
      </c>
      <c r="F3088" t="s">
        <v>77</v>
      </c>
      <c r="G3088">
        <v>26</v>
      </c>
      <c r="H3088">
        <v>864.16</v>
      </c>
      <c r="I3088">
        <v>0.09</v>
      </c>
      <c r="J3088" t="s">
        <v>21</v>
      </c>
      <c r="K3088">
        <v>-175.47</v>
      </c>
      <c r="L3088">
        <v>33.979999999999997</v>
      </c>
      <c r="M3088">
        <v>19.989999999999998</v>
      </c>
      <c r="N3088" t="s">
        <v>1047</v>
      </c>
      <c r="O3088" t="s">
        <v>1779</v>
      </c>
      <c r="P3088" t="s">
        <v>505</v>
      </c>
      <c r="Q3088" t="s">
        <v>40</v>
      </c>
      <c r="R3088" t="s">
        <v>48</v>
      </c>
      <c r="S3088" t="s">
        <v>49</v>
      </c>
      <c r="T3088" t="s">
        <v>189</v>
      </c>
      <c r="U3088" t="s">
        <v>38</v>
      </c>
      <c r="V3088">
        <v>0.55000000000000004</v>
      </c>
      <c r="W3088">
        <v>40200</v>
      </c>
    </row>
    <row r="3089" spans="1:23" x14ac:dyDescent="0.25">
      <c r="A3089">
        <v>34754</v>
      </c>
      <c r="B3089" s="3">
        <v>41064</v>
      </c>
      <c r="C3089" s="4">
        <f t="shared" si="144"/>
        <v>2012</v>
      </c>
      <c r="D3089" s="3" t="str">
        <f t="shared" si="145"/>
        <v>Jun</v>
      </c>
      <c r="E3089" s="3" t="str">
        <f t="shared" si="146"/>
        <v>Q1</v>
      </c>
      <c r="F3089" t="s">
        <v>77</v>
      </c>
      <c r="G3089">
        <v>16</v>
      </c>
      <c r="H3089">
        <v>623.35</v>
      </c>
      <c r="I3089">
        <v>0.03</v>
      </c>
      <c r="J3089" t="s">
        <v>21</v>
      </c>
      <c r="K3089">
        <v>235.51</v>
      </c>
      <c r="L3089">
        <v>37.94</v>
      </c>
      <c r="M3089">
        <v>5.08</v>
      </c>
      <c r="N3089" t="s">
        <v>1782</v>
      </c>
      <c r="O3089" t="s">
        <v>1779</v>
      </c>
      <c r="P3089" t="s">
        <v>505</v>
      </c>
      <c r="Q3089" t="s">
        <v>59</v>
      </c>
      <c r="R3089" t="s">
        <v>25</v>
      </c>
      <c r="S3089" t="s">
        <v>60</v>
      </c>
      <c r="T3089" t="s">
        <v>676</v>
      </c>
      <c r="U3089" t="s">
        <v>67</v>
      </c>
      <c r="V3089">
        <v>0.38</v>
      </c>
      <c r="W3089">
        <v>41066</v>
      </c>
    </row>
    <row r="3090" spans="1:23" x14ac:dyDescent="0.25">
      <c r="A3090">
        <v>35392</v>
      </c>
      <c r="B3090" s="3">
        <v>40962</v>
      </c>
      <c r="C3090" s="4">
        <f t="shared" si="144"/>
        <v>2012</v>
      </c>
      <c r="D3090" s="3" t="str">
        <f t="shared" si="145"/>
        <v>Feb</v>
      </c>
      <c r="E3090" s="3" t="str">
        <f t="shared" si="146"/>
        <v>Q4</v>
      </c>
      <c r="F3090" t="s">
        <v>29</v>
      </c>
      <c r="G3090">
        <v>9</v>
      </c>
      <c r="H3090">
        <v>70.88</v>
      </c>
      <c r="I3090">
        <v>0.01</v>
      </c>
      <c r="J3090" t="s">
        <v>21</v>
      </c>
      <c r="K3090">
        <v>-50.2</v>
      </c>
      <c r="L3090">
        <v>6.48</v>
      </c>
      <c r="M3090">
        <v>9.68</v>
      </c>
      <c r="N3090" t="s">
        <v>1786</v>
      </c>
      <c r="O3090" t="s">
        <v>1779</v>
      </c>
      <c r="P3090" t="s">
        <v>505</v>
      </c>
      <c r="Q3090" t="s">
        <v>24</v>
      </c>
      <c r="R3090" t="s">
        <v>25</v>
      </c>
      <c r="S3090" t="s">
        <v>60</v>
      </c>
      <c r="T3090" t="s">
        <v>755</v>
      </c>
      <c r="U3090" t="s">
        <v>38</v>
      </c>
      <c r="V3090">
        <v>0.36</v>
      </c>
      <c r="W3090">
        <v>40962</v>
      </c>
    </row>
    <row r="3091" spans="1:23" x14ac:dyDescent="0.25">
      <c r="A3091">
        <v>36103</v>
      </c>
      <c r="B3091" s="3">
        <v>41028</v>
      </c>
      <c r="C3091" s="4">
        <f t="shared" si="144"/>
        <v>2012</v>
      </c>
      <c r="D3091" s="3" t="str">
        <f t="shared" si="145"/>
        <v>Apr</v>
      </c>
      <c r="E3091" s="3" t="str">
        <f t="shared" si="146"/>
        <v>Q1</v>
      </c>
      <c r="F3091" t="s">
        <v>77</v>
      </c>
      <c r="G3091">
        <v>10</v>
      </c>
      <c r="H3091">
        <v>55.82</v>
      </c>
      <c r="I3091">
        <v>0.01</v>
      </c>
      <c r="J3091" t="s">
        <v>21</v>
      </c>
      <c r="K3091">
        <v>-28.85</v>
      </c>
      <c r="L3091">
        <v>4.82</v>
      </c>
      <c r="M3091">
        <v>5.72</v>
      </c>
      <c r="N3091" t="s">
        <v>1047</v>
      </c>
      <c r="O3091" t="s">
        <v>1779</v>
      </c>
      <c r="P3091" t="s">
        <v>505</v>
      </c>
      <c r="Q3091" t="s">
        <v>59</v>
      </c>
      <c r="R3091" t="s">
        <v>48</v>
      </c>
      <c r="S3091" t="s">
        <v>49</v>
      </c>
      <c r="T3091" t="s">
        <v>577</v>
      </c>
      <c r="U3091" t="s">
        <v>51</v>
      </c>
      <c r="V3091">
        <v>0.47</v>
      </c>
      <c r="W3091">
        <v>41030</v>
      </c>
    </row>
    <row r="3092" spans="1:23" x14ac:dyDescent="0.25">
      <c r="A3092">
        <v>37157</v>
      </c>
      <c r="B3092" s="3">
        <v>40229</v>
      </c>
      <c r="C3092" s="4">
        <f t="shared" si="144"/>
        <v>2010</v>
      </c>
      <c r="D3092" s="3" t="str">
        <f t="shared" si="145"/>
        <v>Feb</v>
      </c>
      <c r="E3092" s="3" t="str">
        <f t="shared" si="146"/>
        <v>Q4</v>
      </c>
      <c r="F3092" t="s">
        <v>29</v>
      </c>
      <c r="G3092">
        <v>39</v>
      </c>
      <c r="H3092">
        <v>213</v>
      </c>
      <c r="I3092">
        <v>0.01</v>
      </c>
      <c r="J3092" t="s">
        <v>21</v>
      </c>
      <c r="K3092">
        <v>-71.09</v>
      </c>
      <c r="L3092">
        <v>5.28</v>
      </c>
      <c r="M3092">
        <v>5.0599999999999996</v>
      </c>
      <c r="N3092" t="s">
        <v>1047</v>
      </c>
      <c r="O3092" t="s">
        <v>1779</v>
      </c>
      <c r="P3092" t="s">
        <v>505</v>
      </c>
      <c r="Q3092" t="s">
        <v>59</v>
      </c>
      <c r="R3092" t="s">
        <v>25</v>
      </c>
      <c r="S3092" t="s">
        <v>60</v>
      </c>
      <c r="T3092" t="s">
        <v>1553</v>
      </c>
      <c r="U3092" t="s">
        <v>38</v>
      </c>
      <c r="V3092">
        <v>0.37</v>
      </c>
      <c r="W3092">
        <v>40231</v>
      </c>
    </row>
    <row r="3093" spans="1:23" x14ac:dyDescent="0.25">
      <c r="A3093">
        <v>38176</v>
      </c>
      <c r="B3093" s="3">
        <v>40405</v>
      </c>
      <c r="C3093" s="4">
        <f t="shared" si="144"/>
        <v>2010</v>
      </c>
      <c r="D3093" s="3" t="str">
        <f t="shared" si="145"/>
        <v>Aug</v>
      </c>
      <c r="E3093" s="3" t="str">
        <f t="shared" si="146"/>
        <v>Q2</v>
      </c>
      <c r="F3093" t="s">
        <v>29</v>
      </c>
      <c r="G3093">
        <v>39</v>
      </c>
      <c r="H3093">
        <v>231.08</v>
      </c>
      <c r="I3093">
        <v>0.01</v>
      </c>
      <c r="J3093" t="s">
        <v>55</v>
      </c>
      <c r="K3093">
        <v>-79.08</v>
      </c>
      <c r="L3093">
        <v>5.28</v>
      </c>
      <c r="M3093">
        <v>5.57</v>
      </c>
      <c r="N3093" t="s">
        <v>1047</v>
      </c>
      <c r="O3093" t="s">
        <v>1779</v>
      </c>
      <c r="P3093" t="s">
        <v>505</v>
      </c>
      <c r="Q3093" t="s">
        <v>40</v>
      </c>
      <c r="R3093" t="s">
        <v>25</v>
      </c>
      <c r="S3093" t="s">
        <v>60</v>
      </c>
      <c r="T3093" t="s">
        <v>1621</v>
      </c>
      <c r="U3093" t="s">
        <v>38</v>
      </c>
      <c r="V3093">
        <v>0.4</v>
      </c>
      <c r="W3093">
        <v>40406</v>
      </c>
    </row>
    <row r="3094" spans="1:23" x14ac:dyDescent="0.25">
      <c r="A3094">
        <v>38531</v>
      </c>
      <c r="B3094" s="3">
        <v>40882</v>
      </c>
      <c r="C3094" s="4">
        <f t="shared" si="144"/>
        <v>2011</v>
      </c>
      <c r="D3094" s="3" t="str">
        <f t="shared" si="145"/>
        <v>Dec</v>
      </c>
      <c r="E3094" s="3" t="str">
        <f t="shared" si="146"/>
        <v>Q3</v>
      </c>
      <c r="F3094" t="s">
        <v>20</v>
      </c>
      <c r="G3094">
        <v>26</v>
      </c>
      <c r="H3094">
        <v>118.43</v>
      </c>
      <c r="I3094">
        <v>0.02</v>
      </c>
      <c r="J3094" t="s">
        <v>55</v>
      </c>
      <c r="K3094">
        <v>11.96</v>
      </c>
      <c r="L3094">
        <v>4.2</v>
      </c>
      <c r="M3094">
        <v>2.2599999999999998</v>
      </c>
      <c r="N3094" t="s">
        <v>1778</v>
      </c>
      <c r="O3094" t="s">
        <v>1779</v>
      </c>
      <c r="P3094" t="s">
        <v>505</v>
      </c>
      <c r="Q3094" t="s">
        <v>59</v>
      </c>
      <c r="R3094" t="s">
        <v>25</v>
      </c>
      <c r="S3094" t="s">
        <v>60</v>
      </c>
      <c r="T3094" t="s">
        <v>1384</v>
      </c>
      <c r="U3094" t="s">
        <v>67</v>
      </c>
      <c r="V3094">
        <v>0.36</v>
      </c>
      <c r="W3094">
        <v>40889</v>
      </c>
    </row>
    <row r="3095" spans="1:23" x14ac:dyDescent="0.25">
      <c r="A3095">
        <v>40354</v>
      </c>
      <c r="B3095" s="3">
        <v>39816</v>
      </c>
      <c r="C3095" s="4">
        <f t="shared" si="144"/>
        <v>2009</v>
      </c>
      <c r="D3095" s="3" t="str">
        <f t="shared" si="145"/>
        <v>Jan</v>
      </c>
      <c r="E3095" s="3" t="str">
        <f t="shared" si="146"/>
        <v>Q4</v>
      </c>
      <c r="F3095" t="s">
        <v>29</v>
      </c>
      <c r="G3095">
        <v>29</v>
      </c>
      <c r="H3095">
        <v>172.51</v>
      </c>
      <c r="I3095">
        <v>0.03</v>
      </c>
      <c r="J3095" t="s">
        <v>21</v>
      </c>
      <c r="K3095">
        <v>12.554499999999999</v>
      </c>
      <c r="L3095">
        <v>5.58</v>
      </c>
      <c r="M3095">
        <v>2.99</v>
      </c>
      <c r="N3095" t="s">
        <v>1782</v>
      </c>
      <c r="O3095" t="s">
        <v>1779</v>
      </c>
      <c r="P3095" t="s">
        <v>505</v>
      </c>
      <c r="Q3095" t="s">
        <v>59</v>
      </c>
      <c r="R3095" t="s">
        <v>25</v>
      </c>
      <c r="S3095" t="s">
        <v>36</v>
      </c>
      <c r="T3095" t="s">
        <v>1066</v>
      </c>
      <c r="U3095" t="s">
        <v>38</v>
      </c>
      <c r="V3095">
        <v>0.37</v>
      </c>
      <c r="W3095">
        <v>39817</v>
      </c>
    </row>
    <row r="3096" spans="1:23" x14ac:dyDescent="0.25">
      <c r="A3096">
        <v>40832</v>
      </c>
      <c r="B3096" s="3">
        <v>40266</v>
      </c>
      <c r="C3096" s="4">
        <f t="shared" si="144"/>
        <v>2010</v>
      </c>
      <c r="D3096" s="3" t="str">
        <f t="shared" si="145"/>
        <v>Mar</v>
      </c>
      <c r="E3096" s="3" t="str">
        <f t="shared" si="146"/>
        <v>Q4</v>
      </c>
      <c r="F3096" t="s">
        <v>29</v>
      </c>
      <c r="G3096">
        <v>22</v>
      </c>
      <c r="H3096">
        <v>447.23</v>
      </c>
      <c r="I3096">
        <v>0.03</v>
      </c>
      <c r="J3096" t="s">
        <v>21</v>
      </c>
      <c r="K3096">
        <v>122.78</v>
      </c>
      <c r="L3096">
        <v>20.239999999999998</v>
      </c>
      <c r="M3096">
        <v>6.67</v>
      </c>
      <c r="N3096" t="s">
        <v>1786</v>
      </c>
      <c r="O3096" t="s">
        <v>1779</v>
      </c>
      <c r="P3096" t="s">
        <v>505</v>
      </c>
      <c r="Q3096" t="s">
        <v>24</v>
      </c>
      <c r="R3096" t="s">
        <v>48</v>
      </c>
      <c r="S3096" t="s">
        <v>49</v>
      </c>
      <c r="T3096" t="s">
        <v>423</v>
      </c>
      <c r="U3096" t="s">
        <v>51</v>
      </c>
      <c r="V3096">
        <v>0.49</v>
      </c>
      <c r="W3096">
        <v>40267</v>
      </c>
    </row>
    <row r="3097" spans="1:23" x14ac:dyDescent="0.25">
      <c r="A3097">
        <v>41632</v>
      </c>
      <c r="B3097" s="3">
        <v>40513</v>
      </c>
      <c r="C3097" s="4">
        <f t="shared" si="144"/>
        <v>2010</v>
      </c>
      <c r="D3097" s="3" t="str">
        <f t="shared" si="145"/>
        <v>Dec</v>
      </c>
      <c r="E3097" s="3" t="str">
        <f t="shared" si="146"/>
        <v>Q3</v>
      </c>
      <c r="F3097" t="s">
        <v>20</v>
      </c>
      <c r="G3097">
        <v>34</v>
      </c>
      <c r="H3097">
        <v>1541.4580000000001</v>
      </c>
      <c r="I3097">
        <v>0.05</v>
      </c>
      <c r="J3097" t="s">
        <v>21</v>
      </c>
      <c r="K3097">
        <v>-238.161</v>
      </c>
      <c r="L3097">
        <v>55.99</v>
      </c>
      <c r="M3097">
        <v>5</v>
      </c>
      <c r="N3097" t="s">
        <v>1782</v>
      </c>
      <c r="O3097" t="s">
        <v>1779</v>
      </c>
      <c r="P3097" t="s">
        <v>505</v>
      </c>
      <c r="Q3097" t="s">
        <v>59</v>
      </c>
      <c r="R3097" t="s">
        <v>41</v>
      </c>
      <c r="S3097" t="s">
        <v>42</v>
      </c>
      <c r="T3097" t="s">
        <v>245</v>
      </c>
      <c r="U3097" t="s">
        <v>51</v>
      </c>
      <c r="V3097">
        <v>0.83</v>
      </c>
      <c r="W3097">
        <v>40520</v>
      </c>
    </row>
    <row r="3098" spans="1:23" x14ac:dyDescent="0.25">
      <c r="A3098">
        <v>42373</v>
      </c>
      <c r="B3098" s="3">
        <v>40772</v>
      </c>
      <c r="C3098" s="4">
        <f t="shared" si="144"/>
        <v>2011</v>
      </c>
      <c r="D3098" s="3" t="str">
        <f t="shared" si="145"/>
        <v>Aug</v>
      </c>
      <c r="E3098" s="3" t="str">
        <f t="shared" si="146"/>
        <v>Q2</v>
      </c>
      <c r="F3098" t="s">
        <v>44</v>
      </c>
      <c r="G3098">
        <v>11</v>
      </c>
      <c r="H3098">
        <v>127.32</v>
      </c>
      <c r="I3098">
        <v>0.1</v>
      </c>
      <c r="J3098" t="s">
        <v>55</v>
      </c>
      <c r="K3098">
        <v>22.958500000000001</v>
      </c>
      <c r="L3098">
        <v>10.91</v>
      </c>
      <c r="M3098">
        <v>2.99</v>
      </c>
      <c r="N3098" t="s">
        <v>1540</v>
      </c>
      <c r="O3098" t="s">
        <v>1779</v>
      </c>
      <c r="P3098" t="s">
        <v>505</v>
      </c>
      <c r="Q3098" t="s">
        <v>32</v>
      </c>
      <c r="R3098" t="s">
        <v>25</v>
      </c>
      <c r="S3098" t="s">
        <v>36</v>
      </c>
      <c r="T3098" t="s">
        <v>354</v>
      </c>
      <c r="U3098" t="s">
        <v>38</v>
      </c>
      <c r="V3098">
        <v>0.38</v>
      </c>
      <c r="W3098">
        <v>40773</v>
      </c>
    </row>
    <row r="3099" spans="1:23" x14ac:dyDescent="0.25">
      <c r="A3099">
        <v>44423</v>
      </c>
      <c r="B3099" s="3">
        <v>41119</v>
      </c>
      <c r="C3099" s="4">
        <f t="shared" si="144"/>
        <v>2012</v>
      </c>
      <c r="D3099" s="3" t="str">
        <f t="shared" si="145"/>
        <v>Jul</v>
      </c>
      <c r="E3099" s="3" t="str">
        <f t="shared" si="146"/>
        <v>Q2</v>
      </c>
      <c r="F3099" t="s">
        <v>77</v>
      </c>
      <c r="G3099">
        <v>39</v>
      </c>
      <c r="H3099">
        <v>248.64</v>
      </c>
      <c r="I3099">
        <v>0.08</v>
      </c>
      <c r="J3099" t="s">
        <v>21</v>
      </c>
      <c r="K3099">
        <v>-69.27</v>
      </c>
      <c r="L3099">
        <v>6.28</v>
      </c>
      <c r="M3099">
        <v>5.29</v>
      </c>
      <c r="N3099" t="s">
        <v>1785</v>
      </c>
      <c r="O3099" t="s">
        <v>1779</v>
      </c>
      <c r="P3099" t="s">
        <v>505</v>
      </c>
      <c r="Q3099" t="s">
        <v>40</v>
      </c>
      <c r="R3099" t="s">
        <v>48</v>
      </c>
      <c r="S3099" t="s">
        <v>49</v>
      </c>
      <c r="T3099" t="s">
        <v>604</v>
      </c>
      <c r="U3099" t="s">
        <v>38</v>
      </c>
      <c r="V3099">
        <v>0.43</v>
      </c>
      <c r="W3099">
        <v>41120</v>
      </c>
    </row>
    <row r="3100" spans="1:23" x14ac:dyDescent="0.25">
      <c r="A3100">
        <v>45863</v>
      </c>
      <c r="B3100" s="3">
        <v>40440</v>
      </c>
      <c r="C3100" s="4">
        <f t="shared" si="144"/>
        <v>2010</v>
      </c>
      <c r="D3100" s="3" t="str">
        <f t="shared" si="145"/>
        <v>Sep</v>
      </c>
      <c r="E3100" s="3" t="str">
        <f t="shared" si="146"/>
        <v>Q2</v>
      </c>
      <c r="F3100" t="s">
        <v>20</v>
      </c>
      <c r="G3100">
        <v>5</v>
      </c>
      <c r="H3100">
        <v>845.61400000000003</v>
      </c>
      <c r="I3100">
        <v>0.01</v>
      </c>
      <c r="J3100" t="s">
        <v>55</v>
      </c>
      <c r="K3100">
        <v>-653.48800000000006</v>
      </c>
      <c r="L3100">
        <v>195.99</v>
      </c>
      <c r="M3100">
        <v>4.2</v>
      </c>
      <c r="N3100" t="s">
        <v>1782</v>
      </c>
      <c r="O3100" t="s">
        <v>1779</v>
      </c>
      <c r="P3100" t="s">
        <v>505</v>
      </c>
      <c r="Q3100" t="s">
        <v>59</v>
      </c>
      <c r="R3100" t="s">
        <v>41</v>
      </c>
      <c r="S3100" t="s">
        <v>42</v>
      </c>
      <c r="T3100" t="s">
        <v>607</v>
      </c>
      <c r="U3100" t="s">
        <v>38</v>
      </c>
      <c r="V3100">
        <v>0.6</v>
      </c>
      <c r="W3100">
        <v>40444</v>
      </c>
    </row>
    <row r="3101" spans="1:23" x14ac:dyDescent="0.25">
      <c r="A3101">
        <v>47078</v>
      </c>
      <c r="B3101" s="3">
        <v>40287</v>
      </c>
      <c r="C3101" s="4">
        <f t="shared" si="144"/>
        <v>2010</v>
      </c>
      <c r="D3101" s="3" t="str">
        <f t="shared" si="145"/>
        <v>Apr</v>
      </c>
      <c r="E3101" s="3" t="str">
        <f t="shared" si="146"/>
        <v>Q1</v>
      </c>
      <c r="F3101" t="s">
        <v>62</v>
      </c>
      <c r="G3101">
        <v>18</v>
      </c>
      <c r="H3101">
        <v>84.74</v>
      </c>
      <c r="I3101">
        <v>0.06</v>
      </c>
      <c r="J3101" t="s">
        <v>21</v>
      </c>
      <c r="K3101">
        <v>34.1</v>
      </c>
      <c r="L3101">
        <v>4.91</v>
      </c>
      <c r="M3101">
        <v>0.5</v>
      </c>
      <c r="N3101" t="s">
        <v>1783</v>
      </c>
      <c r="O3101" t="s">
        <v>1779</v>
      </c>
      <c r="P3101" t="s">
        <v>505</v>
      </c>
      <c r="Q3101" t="s">
        <v>32</v>
      </c>
      <c r="R3101" t="s">
        <v>25</v>
      </c>
      <c r="S3101" t="s">
        <v>87</v>
      </c>
      <c r="T3101" t="s">
        <v>502</v>
      </c>
      <c r="U3101" t="s">
        <v>38</v>
      </c>
      <c r="V3101">
        <v>0.36</v>
      </c>
      <c r="W3101">
        <v>40287</v>
      </c>
    </row>
    <row r="3102" spans="1:23" x14ac:dyDescent="0.25">
      <c r="A3102">
        <v>47747</v>
      </c>
      <c r="B3102" s="3">
        <v>40868</v>
      </c>
      <c r="C3102" s="4">
        <f t="shared" si="144"/>
        <v>2011</v>
      </c>
      <c r="D3102" s="3" t="str">
        <f t="shared" si="145"/>
        <v>Nov</v>
      </c>
      <c r="E3102" s="3" t="str">
        <f t="shared" si="146"/>
        <v>Q3</v>
      </c>
      <c r="F3102" t="s">
        <v>29</v>
      </c>
      <c r="G3102">
        <v>40</v>
      </c>
      <c r="H3102">
        <v>102.15</v>
      </c>
      <c r="I3102">
        <v>0.03</v>
      </c>
      <c r="J3102" t="s">
        <v>55</v>
      </c>
      <c r="K3102">
        <v>-138.51</v>
      </c>
      <c r="L3102">
        <v>2.08</v>
      </c>
      <c r="M3102">
        <v>5.33</v>
      </c>
      <c r="N3102" t="s">
        <v>1784</v>
      </c>
      <c r="O3102" t="s">
        <v>1779</v>
      </c>
      <c r="P3102" t="s">
        <v>505</v>
      </c>
      <c r="Q3102" t="s">
        <v>32</v>
      </c>
      <c r="R3102" t="s">
        <v>48</v>
      </c>
      <c r="S3102" t="s">
        <v>49</v>
      </c>
      <c r="T3102" t="s">
        <v>213</v>
      </c>
      <c r="U3102" t="s">
        <v>38</v>
      </c>
      <c r="V3102">
        <v>0.43</v>
      </c>
      <c r="W3102">
        <v>40870</v>
      </c>
    </row>
    <row r="3103" spans="1:23" x14ac:dyDescent="0.25">
      <c r="A3103">
        <v>47810</v>
      </c>
      <c r="B3103" s="3">
        <v>40769</v>
      </c>
      <c r="C3103" s="4">
        <f t="shared" si="144"/>
        <v>2011</v>
      </c>
      <c r="D3103" s="3" t="str">
        <f t="shared" si="145"/>
        <v>Aug</v>
      </c>
      <c r="E3103" s="3" t="str">
        <f t="shared" si="146"/>
        <v>Q2</v>
      </c>
      <c r="F3103" t="s">
        <v>77</v>
      </c>
      <c r="G3103">
        <v>3</v>
      </c>
      <c r="H3103">
        <v>19.57</v>
      </c>
      <c r="I3103">
        <v>0.02</v>
      </c>
      <c r="J3103" t="s">
        <v>21</v>
      </c>
      <c r="K3103">
        <v>-5.35</v>
      </c>
      <c r="L3103">
        <v>5.84</v>
      </c>
      <c r="M3103">
        <v>1.2</v>
      </c>
      <c r="N3103" t="s">
        <v>1778</v>
      </c>
      <c r="O3103" t="s">
        <v>1779</v>
      </c>
      <c r="P3103" t="s">
        <v>505</v>
      </c>
      <c r="Q3103" t="s">
        <v>59</v>
      </c>
      <c r="R3103" t="s">
        <v>25</v>
      </c>
      <c r="S3103" t="s">
        <v>94</v>
      </c>
      <c r="T3103" t="s">
        <v>409</v>
      </c>
      <c r="U3103" t="s">
        <v>67</v>
      </c>
      <c r="V3103">
        <v>0.55000000000000004</v>
      </c>
      <c r="W3103">
        <v>40770</v>
      </c>
    </row>
    <row r="3104" spans="1:23" x14ac:dyDescent="0.25">
      <c r="A3104">
        <v>48896</v>
      </c>
      <c r="B3104" s="3">
        <v>40114</v>
      </c>
      <c r="C3104" s="4">
        <f t="shared" si="144"/>
        <v>2009</v>
      </c>
      <c r="D3104" s="3" t="str">
        <f t="shared" si="145"/>
        <v>Oct</v>
      </c>
      <c r="E3104" s="3" t="str">
        <f t="shared" si="146"/>
        <v>Q3</v>
      </c>
      <c r="F3104" t="s">
        <v>77</v>
      </c>
      <c r="G3104">
        <v>43</v>
      </c>
      <c r="H3104">
        <v>856.9</v>
      </c>
      <c r="I3104">
        <v>0.02</v>
      </c>
      <c r="J3104" t="s">
        <v>21</v>
      </c>
      <c r="K3104">
        <v>106.93</v>
      </c>
      <c r="L3104">
        <v>18.97</v>
      </c>
      <c r="M3104">
        <v>9.5399999999999991</v>
      </c>
      <c r="N3104" t="s">
        <v>1782</v>
      </c>
      <c r="O3104" t="s">
        <v>1779</v>
      </c>
      <c r="P3104" t="s">
        <v>505</v>
      </c>
      <c r="Q3104" t="s">
        <v>59</v>
      </c>
      <c r="R3104" t="s">
        <v>25</v>
      </c>
      <c r="S3104" t="s">
        <v>60</v>
      </c>
      <c r="T3104" t="s">
        <v>574</v>
      </c>
      <c r="U3104" t="s">
        <v>38</v>
      </c>
      <c r="V3104">
        <v>0.37</v>
      </c>
      <c r="W3104">
        <v>40116</v>
      </c>
    </row>
    <row r="3105" spans="1:23" x14ac:dyDescent="0.25">
      <c r="A3105">
        <v>49830</v>
      </c>
      <c r="B3105" s="3">
        <v>40003</v>
      </c>
      <c r="C3105" s="4">
        <f t="shared" si="144"/>
        <v>2009</v>
      </c>
      <c r="D3105" s="3" t="str">
        <f t="shared" si="145"/>
        <v>Jul</v>
      </c>
      <c r="E3105" s="3" t="str">
        <f t="shared" si="146"/>
        <v>Q2</v>
      </c>
      <c r="F3105" t="s">
        <v>77</v>
      </c>
      <c r="G3105">
        <v>16</v>
      </c>
      <c r="H3105">
        <v>519.65</v>
      </c>
      <c r="I3105">
        <v>0.03</v>
      </c>
      <c r="J3105" t="s">
        <v>55</v>
      </c>
      <c r="K3105">
        <v>26.36</v>
      </c>
      <c r="L3105">
        <v>30.98</v>
      </c>
      <c r="M3105">
        <v>8.99</v>
      </c>
      <c r="N3105" t="s">
        <v>1778</v>
      </c>
      <c r="O3105" t="s">
        <v>1779</v>
      </c>
      <c r="P3105" t="s">
        <v>505</v>
      </c>
      <c r="Q3105" t="s">
        <v>24</v>
      </c>
      <c r="R3105" t="s">
        <v>25</v>
      </c>
      <c r="S3105" t="s">
        <v>94</v>
      </c>
      <c r="T3105" t="s">
        <v>1041</v>
      </c>
      <c r="U3105" t="s">
        <v>51</v>
      </c>
      <c r="V3105">
        <v>0.57999999999999996</v>
      </c>
      <c r="W3105">
        <v>40005</v>
      </c>
    </row>
    <row r="3106" spans="1:23" x14ac:dyDescent="0.25">
      <c r="A3106">
        <v>52389</v>
      </c>
      <c r="B3106" s="3">
        <v>40837</v>
      </c>
      <c r="C3106" s="4">
        <f t="shared" si="144"/>
        <v>2011</v>
      </c>
      <c r="D3106" s="3" t="str">
        <f t="shared" si="145"/>
        <v>Oct</v>
      </c>
      <c r="E3106" s="3" t="str">
        <f t="shared" si="146"/>
        <v>Q3</v>
      </c>
      <c r="F3106" t="s">
        <v>77</v>
      </c>
      <c r="G3106">
        <v>31</v>
      </c>
      <c r="H3106">
        <v>655.33000000000004</v>
      </c>
      <c r="I3106">
        <v>0.08</v>
      </c>
      <c r="J3106" t="s">
        <v>21</v>
      </c>
      <c r="K3106">
        <v>-57.16</v>
      </c>
      <c r="L3106">
        <v>21.38</v>
      </c>
      <c r="M3106">
        <v>8.99</v>
      </c>
      <c r="N3106" t="s">
        <v>1789</v>
      </c>
      <c r="O3106" t="s">
        <v>1779</v>
      </c>
      <c r="P3106" t="s">
        <v>505</v>
      </c>
      <c r="Q3106" t="s">
        <v>40</v>
      </c>
      <c r="R3106" t="s">
        <v>25</v>
      </c>
      <c r="S3106" t="s">
        <v>94</v>
      </c>
      <c r="T3106" t="s">
        <v>432</v>
      </c>
      <c r="U3106" t="s">
        <v>51</v>
      </c>
      <c r="V3106">
        <v>0.59</v>
      </c>
      <c r="W3106">
        <v>40837</v>
      </c>
    </row>
    <row r="3107" spans="1:23" x14ac:dyDescent="0.25">
      <c r="A3107">
        <v>52576</v>
      </c>
      <c r="B3107" s="3">
        <v>39900</v>
      </c>
      <c r="C3107" s="4">
        <f t="shared" si="144"/>
        <v>2009</v>
      </c>
      <c r="D3107" s="3" t="str">
        <f t="shared" si="145"/>
        <v>Mar</v>
      </c>
      <c r="E3107" s="3" t="str">
        <f t="shared" si="146"/>
        <v>Q4</v>
      </c>
      <c r="F3107" t="s">
        <v>20</v>
      </c>
      <c r="G3107">
        <v>10</v>
      </c>
      <c r="H3107">
        <v>958.18</v>
      </c>
      <c r="I3107">
        <v>0.03</v>
      </c>
      <c r="J3107" t="s">
        <v>30</v>
      </c>
      <c r="K3107">
        <v>126.81</v>
      </c>
      <c r="L3107">
        <v>90.97</v>
      </c>
      <c r="M3107">
        <v>14</v>
      </c>
      <c r="N3107" t="s">
        <v>1671</v>
      </c>
      <c r="O3107" t="s">
        <v>1779</v>
      </c>
      <c r="P3107" t="s">
        <v>505</v>
      </c>
      <c r="Q3107" t="s">
        <v>59</v>
      </c>
      <c r="R3107" t="s">
        <v>41</v>
      </c>
      <c r="S3107" t="s">
        <v>207</v>
      </c>
      <c r="T3107" t="s">
        <v>761</v>
      </c>
      <c r="U3107" t="s">
        <v>35</v>
      </c>
      <c r="V3107">
        <v>0.36</v>
      </c>
      <c r="W3107">
        <v>39900</v>
      </c>
    </row>
    <row r="3108" spans="1:23" x14ac:dyDescent="0.25">
      <c r="A3108">
        <v>53605</v>
      </c>
      <c r="B3108" s="3">
        <v>40393</v>
      </c>
      <c r="C3108" s="4">
        <f t="shared" si="144"/>
        <v>2010</v>
      </c>
      <c r="D3108" s="3" t="str">
        <f t="shared" si="145"/>
        <v>Aug</v>
      </c>
      <c r="E3108" s="3" t="str">
        <f t="shared" si="146"/>
        <v>Q2</v>
      </c>
      <c r="F3108" t="s">
        <v>62</v>
      </c>
      <c r="G3108">
        <v>19</v>
      </c>
      <c r="H3108">
        <v>506.49</v>
      </c>
      <c r="I3108">
        <v>0.06</v>
      </c>
      <c r="J3108" t="s">
        <v>21</v>
      </c>
      <c r="K3108">
        <v>105.69</v>
      </c>
      <c r="L3108">
        <v>25.98</v>
      </c>
      <c r="M3108">
        <v>5.37</v>
      </c>
      <c r="N3108" t="s">
        <v>1783</v>
      </c>
      <c r="O3108" t="s">
        <v>1779</v>
      </c>
      <c r="P3108" t="s">
        <v>505</v>
      </c>
      <c r="Q3108" t="s">
        <v>32</v>
      </c>
      <c r="R3108" t="s">
        <v>25</v>
      </c>
      <c r="S3108" t="s">
        <v>33</v>
      </c>
      <c r="T3108" t="s">
        <v>164</v>
      </c>
      <c r="U3108" t="s">
        <v>47</v>
      </c>
      <c r="V3108">
        <v>0.5</v>
      </c>
      <c r="W3108">
        <v>40395</v>
      </c>
    </row>
    <row r="3109" spans="1:23" x14ac:dyDescent="0.25">
      <c r="A3109">
        <v>55460</v>
      </c>
      <c r="B3109" s="3">
        <v>41055</v>
      </c>
      <c r="C3109" s="4">
        <f t="shared" si="144"/>
        <v>2012</v>
      </c>
      <c r="D3109" s="3" t="str">
        <f t="shared" si="145"/>
        <v>May</v>
      </c>
      <c r="E3109" s="3" t="str">
        <f t="shared" si="146"/>
        <v>Q1</v>
      </c>
      <c r="F3109" t="s">
        <v>29</v>
      </c>
      <c r="G3109">
        <v>49</v>
      </c>
      <c r="H3109">
        <v>1944.87</v>
      </c>
      <c r="I3109">
        <v>0.06</v>
      </c>
      <c r="J3109" t="s">
        <v>21</v>
      </c>
      <c r="K3109">
        <v>496.43</v>
      </c>
      <c r="L3109">
        <v>41.71</v>
      </c>
      <c r="M3109">
        <v>4.5</v>
      </c>
      <c r="N3109" t="s">
        <v>1782</v>
      </c>
      <c r="O3109" t="s">
        <v>1779</v>
      </c>
      <c r="P3109" t="s">
        <v>505</v>
      </c>
      <c r="Q3109" t="s">
        <v>59</v>
      </c>
      <c r="R3109" t="s">
        <v>25</v>
      </c>
      <c r="S3109" t="s">
        <v>33</v>
      </c>
      <c r="T3109" t="s">
        <v>757</v>
      </c>
      <c r="U3109" t="s">
        <v>38</v>
      </c>
      <c r="V3109">
        <v>0.56000000000000005</v>
      </c>
      <c r="W3109">
        <v>41057</v>
      </c>
    </row>
    <row r="3110" spans="1:23" x14ac:dyDescent="0.25">
      <c r="A3110">
        <v>55877</v>
      </c>
      <c r="B3110" s="3">
        <v>40211</v>
      </c>
      <c r="C3110" s="4">
        <f t="shared" si="144"/>
        <v>2010</v>
      </c>
      <c r="D3110" s="3" t="str">
        <f t="shared" si="145"/>
        <v>Feb</v>
      </c>
      <c r="E3110" s="3" t="str">
        <f t="shared" si="146"/>
        <v>Q4</v>
      </c>
      <c r="F3110" t="s">
        <v>44</v>
      </c>
      <c r="G3110">
        <v>40</v>
      </c>
      <c r="H3110">
        <v>144.28</v>
      </c>
      <c r="I3110">
        <v>0.01</v>
      </c>
      <c r="J3110" t="s">
        <v>55</v>
      </c>
      <c r="K3110">
        <v>52.94</v>
      </c>
      <c r="L3110">
        <v>3.08</v>
      </c>
      <c r="M3110">
        <v>0.99</v>
      </c>
      <c r="N3110" t="s">
        <v>1786</v>
      </c>
      <c r="O3110" t="s">
        <v>1779</v>
      </c>
      <c r="P3110" t="s">
        <v>505</v>
      </c>
      <c r="Q3110" t="s">
        <v>40</v>
      </c>
      <c r="R3110" t="s">
        <v>25</v>
      </c>
      <c r="S3110" t="s">
        <v>87</v>
      </c>
      <c r="T3110" t="s">
        <v>1728</v>
      </c>
      <c r="U3110" t="s">
        <v>38</v>
      </c>
      <c r="V3110">
        <v>0.37</v>
      </c>
      <c r="W3110">
        <v>40213</v>
      </c>
    </row>
    <row r="3111" spans="1:23" x14ac:dyDescent="0.25">
      <c r="A3111">
        <v>56647</v>
      </c>
      <c r="B3111" s="3">
        <v>40758</v>
      </c>
      <c r="C3111" s="4">
        <f t="shared" si="144"/>
        <v>2011</v>
      </c>
      <c r="D3111" s="3" t="str">
        <f t="shared" si="145"/>
        <v>Aug</v>
      </c>
      <c r="E3111" s="3" t="str">
        <f t="shared" si="146"/>
        <v>Q2</v>
      </c>
      <c r="F3111" t="s">
        <v>62</v>
      </c>
      <c r="G3111">
        <v>41</v>
      </c>
      <c r="H3111">
        <v>417.53</v>
      </c>
      <c r="I3111">
        <v>0.02</v>
      </c>
      <c r="J3111" t="s">
        <v>21</v>
      </c>
      <c r="K3111">
        <v>-309.06</v>
      </c>
      <c r="L3111">
        <v>9.98</v>
      </c>
      <c r="M3111">
        <v>12.52</v>
      </c>
      <c r="N3111" t="s">
        <v>1671</v>
      </c>
      <c r="O3111" t="s">
        <v>1779</v>
      </c>
      <c r="P3111" t="s">
        <v>505</v>
      </c>
      <c r="Q3111" t="s">
        <v>59</v>
      </c>
      <c r="R3111" t="s">
        <v>48</v>
      </c>
      <c r="S3111" t="s">
        <v>49</v>
      </c>
      <c r="T3111" t="s">
        <v>1321</v>
      </c>
      <c r="U3111" t="s">
        <v>38</v>
      </c>
      <c r="V3111">
        <v>0.56999999999999995</v>
      </c>
      <c r="W3111">
        <v>40759</v>
      </c>
    </row>
    <row r="3112" spans="1:23" x14ac:dyDescent="0.25">
      <c r="A3112">
        <v>57475</v>
      </c>
      <c r="B3112" s="3">
        <v>40455</v>
      </c>
      <c r="C3112" s="4">
        <f t="shared" si="144"/>
        <v>2010</v>
      </c>
      <c r="D3112" s="3" t="str">
        <f t="shared" si="145"/>
        <v>Oct</v>
      </c>
      <c r="E3112" s="3" t="str">
        <f t="shared" si="146"/>
        <v>Q3</v>
      </c>
      <c r="F3112" t="s">
        <v>20</v>
      </c>
      <c r="G3112">
        <v>32</v>
      </c>
      <c r="H3112">
        <v>167.07</v>
      </c>
      <c r="I3112">
        <v>0.04</v>
      </c>
      <c r="J3112" t="s">
        <v>21</v>
      </c>
      <c r="K3112">
        <v>-93.230499999999992</v>
      </c>
      <c r="L3112">
        <v>4.91</v>
      </c>
      <c r="M3112">
        <v>5.68</v>
      </c>
      <c r="N3112" t="s">
        <v>1671</v>
      </c>
      <c r="O3112" t="s">
        <v>1779</v>
      </c>
      <c r="P3112" t="s">
        <v>505</v>
      </c>
      <c r="Q3112" t="s">
        <v>59</v>
      </c>
      <c r="R3112" t="s">
        <v>25</v>
      </c>
      <c r="S3112" t="s">
        <v>36</v>
      </c>
      <c r="T3112" t="s">
        <v>1320</v>
      </c>
      <c r="U3112" t="s">
        <v>38</v>
      </c>
      <c r="V3112">
        <v>0.36</v>
      </c>
      <c r="W3112">
        <v>40462</v>
      </c>
    </row>
    <row r="3113" spans="1:23" x14ac:dyDescent="0.25">
      <c r="A3113">
        <v>57537</v>
      </c>
      <c r="B3113" s="3">
        <v>41170</v>
      </c>
      <c r="C3113" s="4">
        <f t="shared" si="144"/>
        <v>2012</v>
      </c>
      <c r="D3113" s="3" t="str">
        <f t="shared" si="145"/>
        <v>Sep</v>
      </c>
      <c r="E3113" s="3" t="str">
        <f t="shared" si="146"/>
        <v>Q2</v>
      </c>
      <c r="F3113" t="s">
        <v>62</v>
      </c>
      <c r="G3113">
        <v>13</v>
      </c>
      <c r="H3113">
        <v>76.38</v>
      </c>
      <c r="I3113">
        <v>0.03</v>
      </c>
      <c r="J3113" t="s">
        <v>55</v>
      </c>
      <c r="K3113">
        <v>-29.693000000000001</v>
      </c>
      <c r="L3113">
        <v>4.82</v>
      </c>
      <c r="M3113">
        <v>5.24</v>
      </c>
      <c r="N3113" t="s">
        <v>1782</v>
      </c>
      <c r="O3113" t="s">
        <v>1779</v>
      </c>
      <c r="P3113" t="s">
        <v>505</v>
      </c>
      <c r="Q3113" t="s">
        <v>59</v>
      </c>
      <c r="R3113" t="s">
        <v>25</v>
      </c>
      <c r="S3113" t="s">
        <v>36</v>
      </c>
      <c r="T3113" t="s">
        <v>1653</v>
      </c>
      <c r="U3113" t="s">
        <v>38</v>
      </c>
      <c r="V3113">
        <v>0.39</v>
      </c>
      <c r="W3113">
        <v>41171</v>
      </c>
    </row>
    <row r="3114" spans="1:23" x14ac:dyDescent="0.25">
      <c r="A3114">
        <v>57698</v>
      </c>
      <c r="B3114" s="3">
        <v>40914</v>
      </c>
      <c r="C3114" s="4">
        <f t="shared" si="144"/>
        <v>2012</v>
      </c>
      <c r="D3114" s="3" t="str">
        <f t="shared" si="145"/>
        <v>Jan</v>
      </c>
      <c r="E3114" s="3" t="str">
        <f t="shared" si="146"/>
        <v>Q4</v>
      </c>
      <c r="F3114" t="s">
        <v>77</v>
      </c>
      <c r="G3114">
        <v>10</v>
      </c>
      <c r="H3114">
        <v>86</v>
      </c>
      <c r="I3114">
        <v>0.05</v>
      </c>
      <c r="J3114" t="s">
        <v>21</v>
      </c>
      <c r="K3114">
        <v>-66.91</v>
      </c>
      <c r="L3114">
        <v>7.77</v>
      </c>
      <c r="M3114">
        <v>9.23</v>
      </c>
      <c r="N3114" t="s">
        <v>1782</v>
      </c>
      <c r="O3114" t="s">
        <v>1779</v>
      </c>
      <c r="P3114" t="s">
        <v>505</v>
      </c>
      <c r="Q3114" t="s">
        <v>59</v>
      </c>
      <c r="R3114" t="s">
        <v>25</v>
      </c>
      <c r="S3114" t="s">
        <v>33</v>
      </c>
      <c r="T3114" t="s">
        <v>1361</v>
      </c>
      <c r="U3114" t="s">
        <v>38</v>
      </c>
      <c r="V3114">
        <v>0.57999999999999996</v>
      </c>
      <c r="W3114">
        <v>40915</v>
      </c>
    </row>
    <row r="3115" spans="1:23" x14ac:dyDescent="0.25">
      <c r="A3115">
        <v>58241</v>
      </c>
      <c r="B3115" s="3">
        <v>40428</v>
      </c>
      <c r="C3115" s="4">
        <f t="shared" si="144"/>
        <v>2010</v>
      </c>
      <c r="D3115" s="3" t="str">
        <f t="shared" si="145"/>
        <v>Sep</v>
      </c>
      <c r="E3115" s="3" t="str">
        <f t="shared" si="146"/>
        <v>Q2</v>
      </c>
      <c r="F3115" t="s">
        <v>77</v>
      </c>
      <c r="G3115">
        <v>36</v>
      </c>
      <c r="H3115">
        <v>146.71</v>
      </c>
      <c r="I3115">
        <v>0.01</v>
      </c>
      <c r="J3115" t="s">
        <v>21</v>
      </c>
      <c r="K3115">
        <v>38.630000000000003</v>
      </c>
      <c r="L3115">
        <v>4</v>
      </c>
      <c r="M3115">
        <v>1.3</v>
      </c>
      <c r="N3115" t="s">
        <v>1782</v>
      </c>
      <c r="O3115" t="s">
        <v>1779</v>
      </c>
      <c r="P3115" t="s">
        <v>505</v>
      </c>
      <c r="Q3115" t="s">
        <v>59</v>
      </c>
      <c r="R3115" t="s">
        <v>25</v>
      </c>
      <c r="S3115" t="s">
        <v>60</v>
      </c>
      <c r="T3115" t="s">
        <v>1187</v>
      </c>
      <c r="U3115" t="s">
        <v>67</v>
      </c>
      <c r="V3115">
        <v>0.37</v>
      </c>
      <c r="W3115">
        <v>40429</v>
      </c>
    </row>
    <row r="3116" spans="1:23" x14ac:dyDescent="0.25">
      <c r="A3116">
        <v>96</v>
      </c>
      <c r="B3116" s="3">
        <v>39919</v>
      </c>
      <c r="C3116" s="4">
        <f t="shared" si="144"/>
        <v>2009</v>
      </c>
      <c r="D3116" s="3" t="str">
        <f t="shared" si="145"/>
        <v>Apr</v>
      </c>
      <c r="E3116" s="3" t="str">
        <f t="shared" si="146"/>
        <v>Q1</v>
      </c>
      <c r="F3116" t="s">
        <v>29</v>
      </c>
      <c r="G3116">
        <v>37</v>
      </c>
      <c r="H3116">
        <v>4158.1234999999997</v>
      </c>
      <c r="I3116">
        <v>0.01</v>
      </c>
      <c r="J3116" t="s">
        <v>21</v>
      </c>
      <c r="K3116">
        <v>1228.8870000000002</v>
      </c>
      <c r="L3116">
        <v>125.99</v>
      </c>
      <c r="M3116">
        <v>8.99</v>
      </c>
      <c r="N3116" t="s">
        <v>1791</v>
      </c>
      <c r="O3116" t="s">
        <v>664</v>
      </c>
      <c r="P3116" t="s">
        <v>665</v>
      </c>
      <c r="Q3116" t="s">
        <v>59</v>
      </c>
      <c r="R3116" t="s">
        <v>41</v>
      </c>
      <c r="S3116" t="s">
        <v>42</v>
      </c>
      <c r="T3116" t="s">
        <v>790</v>
      </c>
      <c r="U3116" t="s">
        <v>38</v>
      </c>
      <c r="V3116">
        <v>0.55000000000000004</v>
      </c>
      <c r="W3116">
        <v>39921</v>
      </c>
    </row>
    <row r="3117" spans="1:23" x14ac:dyDescent="0.25">
      <c r="A3117">
        <v>610</v>
      </c>
      <c r="B3117" s="3">
        <v>40756</v>
      </c>
      <c r="C3117" s="4">
        <f t="shared" si="144"/>
        <v>2011</v>
      </c>
      <c r="D3117" s="3" t="str">
        <f t="shared" si="145"/>
        <v>Aug</v>
      </c>
      <c r="E3117" s="3" t="str">
        <f t="shared" si="146"/>
        <v>Q2</v>
      </c>
      <c r="F3117" t="s">
        <v>77</v>
      </c>
      <c r="G3117">
        <v>38</v>
      </c>
      <c r="H3117">
        <v>283.64999999999998</v>
      </c>
      <c r="I3117">
        <v>0.02</v>
      </c>
      <c r="J3117" t="s">
        <v>55</v>
      </c>
      <c r="K3117">
        <v>-29.21</v>
      </c>
      <c r="L3117">
        <v>6.68</v>
      </c>
      <c r="M3117">
        <v>5.41</v>
      </c>
      <c r="N3117" t="s">
        <v>1792</v>
      </c>
      <c r="O3117" t="s">
        <v>664</v>
      </c>
      <c r="P3117" t="s">
        <v>665</v>
      </c>
      <c r="Q3117" t="s">
        <v>59</v>
      </c>
      <c r="R3117" t="s">
        <v>25</v>
      </c>
      <c r="S3117" t="s">
        <v>60</v>
      </c>
      <c r="T3117" t="s">
        <v>1793</v>
      </c>
      <c r="U3117" t="s">
        <v>38</v>
      </c>
      <c r="V3117">
        <v>0.37</v>
      </c>
      <c r="W3117">
        <v>40758</v>
      </c>
    </row>
    <row r="3118" spans="1:23" x14ac:dyDescent="0.25">
      <c r="A3118">
        <v>612</v>
      </c>
      <c r="B3118" s="3">
        <v>41202</v>
      </c>
      <c r="C3118" s="4">
        <f t="shared" si="144"/>
        <v>2012</v>
      </c>
      <c r="D3118" s="3" t="str">
        <f t="shared" si="145"/>
        <v>Oct</v>
      </c>
      <c r="E3118" s="3" t="str">
        <f t="shared" si="146"/>
        <v>Q3</v>
      </c>
      <c r="F3118" t="s">
        <v>62</v>
      </c>
      <c r="G3118">
        <v>50</v>
      </c>
      <c r="H3118">
        <v>262.87</v>
      </c>
      <c r="I3118">
        <v>0.1</v>
      </c>
      <c r="J3118" t="s">
        <v>21</v>
      </c>
      <c r="K3118">
        <v>-166.29</v>
      </c>
      <c r="L3118">
        <v>5.28</v>
      </c>
      <c r="M3118">
        <v>6.26</v>
      </c>
      <c r="N3118" t="s">
        <v>1643</v>
      </c>
      <c r="O3118" t="s">
        <v>664</v>
      </c>
      <c r="P3118" t="s">
        <v>665</v>
      </c>
      <c r="Q3118" t="s">
        <v>40</v>
      </c>
      <c r="R3118" t="s">
        <v>25</v>
      </c>
      <c r="S3118" t="s">
        <v>60</v>
      </c>
      <c r="T3118" t="s">
        <v>573</v>
      </c>
      <c r="U3118" t="s">
        <v>38</v>
      </c>
      <c r="V3118">
        <v>0.4</v>
      </c>
      <c r="W3118">
        <v>41204</v>
      </c>
    </row>
    <row r="3119" spans="1:23" x14ac:dyDescent="0.25">
      <c r="A3119">
        <v>1440</v>
      </c>
      <c r="B3119" s="3">
        <v>40764</v>
      </c>
      <c r="C3119" s="4">
        <f t="shared" si="144"/>
        <v>2011</v>
      </c>
      <c r="D3119" s="3" t="str">
        <f t="shared" si="145"/>
        <v>Aug</v>
      </c>
      <c r="E3119" s="3" t="str">
        <f t="shared" si="146"/>
        <v>Q2</v>
      </c>
      <c r="F3119" t="s">
        <v>20</v>
      </c>
      <c r="G3119">
        <v>41</v>
      </c>
      <c r="H3119">
        <v>726.22</v>
      </c>
      <c r="I3119">
        <v>0.01</v>
      </c>
      <c r="J3119" t="s">
        <v>21</v>
      </c>
      <c r="K3119">
        <v>52.47</v>
      </c>
      <c r="L3119">
        <v>17.670000000000002</v>
      </c>
      <c r="M3119">
        <v>8.99</v>
      </c>
      <c r="N3119" t="s">
        <v>1794</v>
      </c>
      <c r="O3119" t="s">
        <v>664</v>
      </c>
      <c r="P3119" t="s">
        <v>665</v>
      </c>
      <c r="Q3119" t="s">
        <v>24</v>
      </c>
      <c r="R3119" t="s">
        <v>48</v>
      </c>
      <c r="S3119" t="s">
        <v>49</v>
      </c>
      <c r="T3119" t="s">
        <v>753</v>
      </c>
      <c r="U3119" t="s">
        <v>51</v>
      </c>
      <c r="V3119">
        <v>0.47</v>
      </c>
      <c r="W3119">
        <v>40766</v>
      </c>
    </row>
    <row r="3120" spans="1:23" x14ac:dyDescent="0.25">
      <c r="A3120">
        <v>3749</v>
      </c>
      <c r="B3120" s="3">
        <v>40597</v>
      </c>
      <c r="C3120" s="4">
        <f t="shared" si="144"/>
        <v>2011</v>
      </c>
      <c r="D3120" s="3" t="str">
        <f t="shared" si="145"/>
        <v>Feb</v>
      </c>
      <c r="E3120" s="3" t="str">
        <f t="shared" si="146"/>
        <v>Q4</v>
      </c>
      <c r="F3120" t="s">
        <v>62</v>
      </c>
      <c r="G3120">
        <v>27</v>
      </c>
      <c r="H3120">
        <v>353.62</v>
      </c>
      <c r="I3120">
        <v>0.01</v>
      </c>
      <c r="J3120" t="s">
        <v>21</v>
      </c>
      <c r="K3120">
        <v>140.148</v>
      </c>
      <c r="L3120">
        <v>12.97</v>
      </c>
      <c r="M3120">
        <v>1.49</v>
      </c>
      <c r="N3120" t="s">
        <v>1795</v>
      </c>
      <c r="O3120" t="s">
        <v>664</v>
      </c>
      <c r="P3120" t="s">
        <v>665</v>
      </c>
      <c r="Q3120" t="s">
        <v>32</v>
      </c>
      <c r="R3120" t="s">
        <v>25</v>
      </c>
      <c r="S3120" t="s">
        <v>36</v>
      </c>
      <c r="T3120" t="s">
        <v>1246</v>
      </c>
      <c r="U3120" t="s">
        <v>38</v>
      </c>
      <c r="V3120">
        <v>0.35</v>
      </c>
      <c r="W3120">
        <v>40599</v>
      </c>
    </row>
    <row r="3121" spans="1:23" x14ac:dyDescent="0.25">
      <c r="A3121">
        <v>4070</v>
      </c>
      <c r="B3121" s="3">
        <v>40705</v>
      </c>
      <c r="C3121" s="4">
        <f t="shared" si="144"/>
        <v>2011</v>
      </c>
      <c r="D3121" s="3" t="str">
        <f t="shared" si="145"/>
        <v>Jun</v>
      </c>
      <c r="E3121" s="3" t="str">
        <f t="shared" si="146"/>
        <v>Q1</v>
      </c>
      <c r="F3121" t="s">
        <v>29</v>
      </c>
      <c r="G3121">
        <v>22</v>
      </c>
      <c r="H3121">
        <v>646.07000000000005</v>
      </c>
      <c r="I3121">
        <v>0.06</v>
      </c>
      <c r="J3121" t="s">
        <v>55</v>
      </c>
      <c r="K3121">
        <v>237.75</v>
      </c>
      <c r="L3121">
        <v>28.48</v>
      </c>
      <c r="M3121">
        <v>1.99</v>
      </c>
      <c r="N3121" t="s">
        <v>1792</v>
      </c>
      <c r="O3121" t="s">
        <v>664</v>
      </c>
      <c r="P3121" t="s">
        <v>665</v>
      </c>
      <c r="Q3121" t="s">
        <v>59</v>
      </c>
      <c r="R3121" t="s">
        <v>41</v>
      </c>
      <c r="S3121" t="s">
        <v>69</v>
      </c>
      <c r="T3121" t="s">
        <v>516</v>
      </c>
      <c r="U3121" t="s">
        <v>51</v>
      </c>
      <c r="V3121">
        <v>0.4</v>
      </c>
      <c r="W3121">
        <v>40705</v>
      </c>
    </row>
    <row r="3122" spans="1:23" x14ac:dyDescent="0.25">
      <c r="A3122">
        <v>4774</v>
      </c>
      <c r="B3122" s="3">
        <v>40287</v>
      </c>
      <c r="C3122" s="4">
        <f t="shared" si="144"/>
        <v>2010</v>
      </c>
      <c r="D3122" s="3" t="str">
        <f t="shared" si="145"/>
        <v>Apr</v>
      </c>
      <c r="E3122" s="3" t="str">
        <f t="shared" si="146"/>
        <v>Q1</v>
      </c>
      <c r="F3122" t="s">
        <v>62</v>
      </c>
      <c r="G3122">
        <v>4</v>
      </c>
      <c r="H3122">
        <v>126.87</v>
      </c>
      <c r="I3122">
        <v>0.08</v>
      </c>
      <c r="J3122" t="s">
        <v>21</v>
      </c>
      <c r="K3122">
        <v>-125.99</v>
      </c>
      <c r="L3122">
        <v>32.979999999999997</v>
      </c>
      <c r="M3122">
        <v>5.5</v>
      </c>
      <c r="N3122" t="s">
        <v>1796</v>
      </c>
      <c r="O3122" t="s">
        <v>664</v>
      </c>
      <c r="P3122" t="s">
        <v>665</v>
      </c>
      <c r="Q3122" t="s">
        <v>40</v>
      </c>
      <c r="R3122" t="s">
        <v>41</v>
      </c>
      <c r="S3122" t="s">
        <v>69</v>
      </c>
      <c r="T3122" t="s">
        <v>399</v>
      </c>
      <c r="U3122" t="s">
        <v>38</v>
      </c>
      <c r="V3122">
        <v>0.75</v>
      </c>
      <c r="W3122">
        <v>40288</v>
      </c>
    </row>
    <row r="3123" spans="1:23" x14ac:dyDescent="0.25">
      <c r="A3123">
        <v>6947</v>
      </c>
      <c r="B3123" s="3">
        <v>40743</v>
      </c>
      <c r="C3123" s="4">
        <f t="shared" si="144"/>
        <v>2011</v>
      </c>
      <c r="D3123" s="3" t="str">
        <f t="shared" si="145"/>
        <v>Jul</v>
      </c>
      <c r="E3123" s="3" t="str">
        <f t="shared" si="146"/>
        <v>Q2</v>
      </c>
      <c r="F3123" t="s">
        <v>77</v>
      </c>
      <c r="G3123">
        <v>9</v>
      </c>
      <c r="H3123">
        <v>520.49</v>
      </c>
      <c r="I3123">
        <v>0</v>
      </c>
      <c r="J3123" t="s">
        <v>21</v>
      </c>
      <c r="K3123">
        <v>-51.01</v>
      </c>
      <c r="L3123">
        <v>51.65</v>
      </c>
      <c r="M3123">
        <v>18.45</v>
      </c>
      <c r="N3123" t="s">
        <v>1797</v>
      </c>
      <c r="O3123" t="s">
        <v>664</v>
      </c>
      <c r="P3123" t="s">
        <v>665</v>
      </c>
      <c r="Q3123" t="s">
        <v>24</v>
      </c>
      <c r="R3123" t="s">
        <v>48</v>
      </c>
      <c r="S3123" t="s">
        <v>49</v>
      </c>
      <c r="T3123" t="s">
        <v>590</v>
      </c>
      <c r="U3123" t="s">
        <v>47</v>
      </c>
      <c r="V3123">
        <v>0.65</v>
      </c>
      <c r="W3123">
        <v>40745</v>
      </c>
    </row>
    <row r="3124" spans="1:23" x14ac:dyDescent="0.25">
      <c r="A3124">
        <v>6979</v>
      </c>
      <c r="B3124" s="3">
        <v>39871</v>
      </c>
      <c r="C3124" s="4">
        <f t="shared" si="144"/>
        <v>2009</v>
      </c>
      <c r="D3124" s="3" t="str">
        <f t="shared" si="145"/>
        <v>Feb</v>
      </c>
      <c r="E3124" s="3" t="str">
        <f t="shared" si="146"/>
        <v>Q4</v>
      </c>
      <c r="F3124" t="s">
        <v>77</v>
      </c>
      <c r="G3124">
        <v>28</v>
      </c>
      <c r="H3124">
        <v>334.89</v>
      </c>
      <c r="I3124">
        <v>0.03</v>
      </c>
      <c r="J3124" t="s">
        <v>21</v>
      </c>
      <c r="K3124">
        <v>-1.4355</v>
      </c>
      <c r="L3124">
        <v>11.99</v>
      </c>
      <c r="M3124">
        <v>5.99</v>
      </c>
      <c r="N3124" t="s">
        <v>1791</v>
      </c>
      <c r="O3124" t="s">
        <v>664</v>
      </c>
      <c r="P3124" t="s">
        <v>665</v>
      </c>
      <c r="Q3124" t="s">
        <v>59</v>
      </c>
      <c r="R3124" t="s">
        <v>41</v>
      </c>
      <c r="S3124" t="s">
        <v>207</v>
      </c>
      <c r="T3124" t="s">
        <v>973</v>
      </c>
      <c r="U3124" t="s">
        <v>47</v>
      </c>
      <c r="V3124">
        <v>0.36</v>
      </c>
      <c r="W3124">
        <v>39872</v>
      </c>
    </row>
    <row r="3125" spans="1:23" x14ac:dyDescent="0.25">
      <c r="A3125">
        <v>7107</v>
      </c>
      <c r="B3125" s="3">
        <v>40912</v>
      </c>
      <c r="C3125" s="4">
        <f t="shared" si="144"/>
        <v>2012</v>
      </c>
      <c r="D3125" s="3" t="str">
        <f t="shared" si="145"/>
        <v>Jan</v>
      </c>
      <c r="E3125" s="3" t="str">
        <f t="shared" si="146"/>
        <v>Q4</v>
      </c>
      <c r="F3125" t="s">
        <v>44</v>
      </c>
      <c r="G3125">
        <v>3</v>
      </c>
      <c r="H3125">
        <v>172.04</v>
      </c>
      <c r="I3125">
        <v>0.02</v>
      </c>
      <c r="J3125" t="s">
        <v>21</v>
      </c>
      <c r="K3125">
        <v>143.08000000000001</v>
      </c>
      <c r="L3125">
        <v>54.2</v>
      </c>
      <c r="M3125">
        <v>11.1</v>
      </c>
      <c r="N3125" t="s">
        <v>1798</v>
      </c>
      <c r="O3125" t="s">
        <v>664</v>
      </c>
      <c r="P3125" t="s">
        <v>665</v>
      </c>
      <c r="Q3125" t="s">
        <v>40</v>
      </c>
      <c r="R3125" t="s">
        <v>48</v>
      </c>
      <c r="S3125" t="s">
        <v>49</v>
      </c>
      <c r="T3125" t="s">
        <v>1799</v>
      </c>
      <c r="U3125" t="s">
        <v>47</v>
      </c>
      <c r="V3125">
        <v>0.64</v>
      </c>
      <c r="W3125">
        <v>40912</v>
      </c>
    </row>
    <row r="3126" spans="1:23" x14ac:dyDescent="0.25">
      <c r="A3126">
        <v>8288</v>
      </c>
      <c r="B3126" s="3">
        <v>40672</v>
      </c>
      <c r="C3126" s="4">
        <f t="shared" si="144"/>
        <v>2011</v>
      </c>
      <c r="D3126" s="3" t="str">
        <f t="shared" si="145"/>
        <v>May</v>
      </c>
      <c r="E3126" s="3" t="str">
        <f t="shared" si="146"/>
        <v>Q1</v>
      </c>
      <c r="F3126" t="s">
        <v>77</v>
      </c>
      <c r="G3126">
        <v>22</v>
      </c>
      <c r="H3126">
        <v>1337.81</v>
      </c>
      <c r="I3126">
        <v>0.02</v>
      </c>
      <c r="J3126" t="s">
        <v>21</v>
      </c>
      <c r="K3126">
        <v>407.11599999999999</v>
      </c>
      <c r="L3126">
        <v>59.78</v>
      </c>
      <c r="M3126">
        <v>10.29</v>
      </c>
      <c r="N3126" t="s">
        <v>1532</v>
      </c>
      <c r="O3126" t="s">
        <v>664</v>
      </c>
      <c r="P3126" t="s">
        <v>665</v>
      </c>
      <c r="Q3126" t="s">
        <v>40</v>
      </c>
      <c r="R3126" t="s">
        <v>25</v>
      </c>
      <c r="S3126" t="s">
        <v>36</v>
      </c>
      <c r="T3126" t="s">
        <v>281</v>
      </c>
      <c r="U3126" t="s">
        <v>38</v>
      </c>
      <c r="V3126">
        <v>0.39</v>
      </c>
      <c r="W3126">
        <v>40673</v>
      </c>
    </row>
    <row r="3127" spans="1:23" x14ac:dyDescent="0.25">
      <c r="A3127">
        <v>8678</v>
      </c>
      <c r="B3127" s="3">
        <v>41182</v>
      </c>
      <c r="C3127" s="4">
        <f t="shared" si="144"/>
        <v>2012</v>
      </c>
      <c r="D3127" s="3" t="str">
        <f t="shared" si="145"/>
        <v>Sep</v>
      </c>
      <c r="E3127" s="3" t="str">
        <f t="shared" si="146"/>
        <v>Q2</v>
      </c>
      <c r="F3127" t="s">
        <v>20</v>
      </c>
      <c r="G3127">
        <v>31</v>
      </c>
      <c r="H3127">
        <v>937.8</v>
      </c>
      <c r="I3127">
        <v>0</v>
      </c>
      <c r="J3127" t="s">
        <v>21</v>
      </c>
      <c r="K3127">
        <v>27.12</v>
      </c>
      <c r="L3127">
        <v>29.74</v>
      </c>
      <c r="M3127">
        <v>6.64</v>
      </c>
      <c r="N3127" t="s">
        <v>1795</v>
      </c>
      <c r="O3127" t="s">
        <v>664</v>
      </c>
      <c r="P3127" t="s">
        <v>665</v>
      </c>
      <c r="Q3127" t="s">
        <v>32</v>
      </c>
      <c r="R3127" t="s">
        <v>25</v>
      </c>
      <c r="S3127" t="s">
        <v>26</v>
      </c>
      <c r="T3127" t="s">
        <v>373</v>
      </c>
      <c r="U3127" t="s">
        <v>38</v>
      </c>
      <c r="V3127">
        <v>0.7</v>
      </c>
      <c r="W3127">
        <v>41187</v>
      </c>
    </row>
    <row r="3128" spans="1:23" x14ac:dyDescent="0.25">
      <c r="A3128">
        <v>10659</v>
      </c>
      <c r="B3128" s="3">
        <v>39947</v>
      </c>
      <c r="C3128" s="4">
        <f t="shared" si="144"/>
        <v>2009</v>
      </c>
      <c r="D3128" s="3" t="str">
        <f t="shared" si="145"/>
        <v>May</v>
      </c>
      <c r="E3128" s="3" t="str">
        <f t="shared" si="146"/>
        <v>Q1</v>
      </c>
      <c r="F3128" t="s">
        <v>77</v>
      </c>
      <c r="G3128">
        <v>40</v>
      </c>
      <c r="H3128">
        <v>227.37</v>
      </c>
      <c r="I3128">
        <v>0</v>
      </c>
      <c r="J3128" t="s">
        <v>21</v>
      </c>
      <c r="K3128">
        <v>-92.07</v>
      </c>
      <c r="L3128">
        <v>5.28</v>
      </c>
      <c r="M3128">
        <v>5.61</v>
      </c>
      <c r="N3128" t="s">
        <v>1775</v>
      </c>
      <c r="O3128" t="s">
        <v>664</v>
      </c>
      <c r="P3128" t="s">
        <v>665</v>
      </c>
      <c r="Q3128" t="s">
        <v>40</v>
      </c>
      <c r="R3128" t="s">
        <v>25</v>
      </c>
      <c r="S3128" t="s">
        <v>60</v>
      </c>
      <c r="T3128" t="s">
        <v>1800</v>
      </c>
      <c r="U3128" t="s">
        <v>38</v>
      </c>
      <c r="V3128">
        <v>0.4</v>
      </c>
      <c r="W3128">
        <v>39947</v>
      </c>
    </row>
    <row r="3129" spans="1:23" x14ac:dyDescent="0.25">
      <c r="A3129">
        <v>10695</v>
      </c>
      <c r="B3129" s="3">
        <v>40665</v>
      </c>
      <c r="C3129" s="4">
        <f t="shared" si="144"/>
        <v>2011</v>
      </c>
      <c r="D3129" s="3" t="str">
        <f t="shared" si="145"/>
        <v>May</v>
      </c>
      <c r="E3129" s="3" t="str">
        <f t="shared" si="146"/>
        <v>Q1</v>
      </c>
      <c r="F3129" t="s">
        <v>29</v>
      </c>
      <c r="G3129">
        <v>39</v>
      </c>
      <c r="H3129">
        <v>6330.0859999999993</v>
      </c>
      <c r="I3129">
        <v>0.1</v>
      </c>
      <c r="J3129" t="s">
        <v>21</v>
      </c>
      <c r="K3129">
        <v>1421.8920000000001</v>
      </c>
      <c r="L3129">
        <v>205.99</v>
      </c>
      <c r="M3129">
        <v>2.5</v>
      </c>
      <c r="N3129" t="s">
        <v>1526</v>
      </c>
      <c r="O3129" t="s">
        <v>664</v>
      </c>
      <c r="P3129" t="s">
        <v>665</v>
      </c>
      <c r="Q3129" t="s">
        <v>40</v>
      </c>
      <c r="R3129" t="s">
        <v>41</v>
      </c>
      <c r="S3129" t="s">
        <v>42</v>
      </c>
      <c r="T3129" t="s">
        <v>1406</v>
      </c>
      <c r="U3129" t="s">
        <v>38</v>
      </c>
      <c r="V3129">
        <v>0.59</v>
      </c>
      <c r="W3129">
        <v>40666</v>
      </c>
    </row>
    <row r="3130" spans="1:23" x14ac:dyDescent="0.25">
      <c r="A3130">
        <v>11719</v>
      </c>
      <c r="B3130" s="3">
        <v>40579</v>
      </c>
      <c r="C3130" s="4">
        <f t="shared" si="144"/>
        <v>2011</v>
      </c>
      <c r="D3130" s="3" t="str">
        <f t="shared" si="145"/>
        <v>Feb</v>
      </c>
      <c r="E3130" s="3" t="str">
        <f t="shared" si="146"/>
        <v>Q4</v>
      </c>
      <c r="F3130" t="s">
        <v>44</v>
      </c>
      <c r="G3130">
        <v>3</v>
      </c>
      <c r="H3130">
        <v>1566.8</v>
      </c>
      <c r="I3130">
        <v>0.06</v>
      </c>
      <c r="J3130" t="s">
        <v>30</v>
      </c>
      <c r="K3130">
        <v>-1044.9222</v>
      </c>
      <c r="L3130">
        <v>500.97</v>
      </c>
      <c r="M3130">
        <v>69.3</v>
      </c>
      <c r="N3130" t="s">
        <v>1791</v>
      </c>
      <c r="O3130" t="s">
        <v>664</v>
      </c>
      <c r="P3130" t="s">
        <v>665</v>
      </c>
      <c r="Q3130" t="s">
        <v>59</v>
      </c>
      <c r="R3130" t="s">
        <v>41</v>
      </c>
      <c r="S3130" t="s">
        <v>207</v>
      </c>
      <c r="T3130" t="s">
        <v>400</v>
      </c>
      <c r="U3130" t="s">
        <v>35</v>
      </c>
      <c r="V3130">
        <v>0.37</v>
      </c>
      <c r="W3130">
        <v>40580</v>
      </c>
    </row>
    <row r="3131" spans="1:23" x14ac:dyDescent="0.25">
      <c r="A3131">
        <v>11908</v>
      </c>
      <c r="B3131" s="3">
        <v>40323</v>
      </c>
      <c r="C3131" s="4">
        <f t="shared" si="144"/>
        <v>2010</v>
      </c>
      <c r="D3131" s="3" t="str">
        <f t="shared" si="145"/>
        <v>May</v>
      </c>
      <c r="E3131" s="3" t="str">
        <f t="shared" si="146"/>
        <v>Q1</v>
      </c>
      <c r="F3131" t="s">
        <v>44</v>
      </c>
      <c r="G3131">
        <v>5</v>
      </c>
      <c r="H3131">
        <v>1386.6</v>
      </c>
      <c r="I3131">
        <v>0.09</v>
      </c>
      <c r="J3131" t="s">
        <v>30</v>
      </c>
      <c r="K3131">
        <v>-556.17999999999995</v>
      </c>
      <c r="L3131">
        <v>280.98</v>
      </c>
      <c r="M3131">
        <v>57</v>
      </c>
      <c r="N3131" t="s">
        <v>1532</v>
      </c>
      <c r="O3131" t="s">
        <v>664</v>
      </c>
      <c r="P3131" t="s">
        <v>665</v>
      </c>
      <c r="Q3131" t="s">
        <v>40</v>
      </c>
      <c r="R3131" t="s">
        <v>48</v>
      </c>
      <c r="S3131" t="s">
        <v>111</v>
      </c>
      <c r="T3131" t="s">
        <v>689</v>
      </c>
      <c r="U3131" t="s">
        <v>35</v>
      </c>
      <c r="V3131">
        <v>0.78</v>
      </c>
      <c r="W3131">
        <v>40325</v>
      </c>
    </row>
    <row r="3132" spans="1:23" x14ac:dyDescent="0.25">
      <c r="A3132">
        <v>13765</v>
      </c>
      <c r="B3132" s="3">
        <v>39908</v>
      </c>
      <c r="C3132" s="4">
        <f t="shared" si="144"/>
        <v>2009</v>
      </c>
      <c r="D3132" s="3" t="str">
        <f t="shared" si="145"/>
        <v>Apr</v>
      </c>
      <c r="E3132" s="3" t="str">
        <f t="shared" si="146"/>
        <v>Q1</v>
      </c>
      <c r="F3132" t="s">
        <v>44</v>
      </c>
      <c r="G3132">
        <v>45</v>
      </c>
      <c r="H3132">
        <v>1553.38</v>
      </c>
      <c r="I3132">
        <v>0.1</v>
      </c>
      <c r="J3132" t="s">
        <v>21</v>
      </c>
      <c r="K3132">
        <v>180.88</v>
      </c>
      <c r="L3132">
        <v>36.549999999999997</v>
      </c>
      <c r="M3132">
        <v>13.89</v>
      </c>
      <c r="N3132" t="s">
        <v>1801</v>
      </c>
      <c r="O3132" t="s">
        <v>664</v>
      </c>
      <c r="P3132" t="s">
        <v>665</v>
      </c>
      <c r="Q3132" t="s">
        <v>40</v>
      </c>
      <c r="R3132" t="s">
        <v>25</v>
      </c>
      <c r="S3132" t="s">
        <v>94</v>
      </c>
      <c r="T3132" t="s">
        <v>287</v>
      </c>
      <c r="U3132" t="s">
        <v>67</v>
      </c>
      <c r="V3132">
        <v>0.41</v>
      </c>
      <c r="W3132">
        <v>39910</v>
      </c>
    </row>
    <row r="3133" spans="1:23" x14ac:dyDescent="0.25">
      <c r="A3133">
        <v>14055</v>
      </c>
      <c r="B3133" s="3">
        <v>40057</v>
      </c>
      <c r="C3133" s="4">
        <f t="shared" si="144"/>
        <v>2009</v>
      </c>
      <c r="D3133" s="3" t="str">
        <f t="shared" si="145"/>
        <v>Sep</v>
      </c>
      <c r="E3133" s="3" t="str">
        <f t="shared" si="146"/>
        <v>Q2</v>
      </c>
      <c r="F3133" t="s">
        <v>29</v>
      </c>
      <c r="G3133">
        <v>21</v>
      </c>
      <c r="H3133">
        <v>441.7</v>
      </c>
      <c r="I3133">
        <v>0.08</v>
      </c>
      <c r="J3133" t="s">
        <v>21</v>
      </c>
      <c r="K3133">
        <v>167.18</v>
      </c>
      <c r="L3133">
        <v>22.23</v>
      </c>
      <c r="M3133">
        <v>3.63</v>
      </c>
      <c r="N3133" t="s">
        <v>1791</v>
      </c>
      <c r="O3133" t="s">
        <v>664</v>
      </c>
      <c r="P3133" t="s">
        <v>665</v>
      </c>
      <c r="Q3133" t="s">
        <v>59</v>
      </c>
      <c r="R3133" t="s">
        <v>48</v>
      </c>
      <c r="S3133" t="s">
        <v>49</v>
      </c>
      <c r="T3133" t="s">
        <v>624</v>
      </c>
      <c r="U3133" t="s">
        <v>51</v>
      </c>
      <c r="V3133">
        <v>0.52</v>
      </c>
      <c r="W3133">
        <v>40059</v>
      </c>
    </row>
    <row r="3134" spans="1:23" x14ac:dyDescent="0.25">
      <c r="A3134">
        <v>14342</v>
      </c>
      <c r="B3134" s="3">
        <v>39930</v>
      </c>
      <c r="C3134" s="4">
        <f t="shared" si="144"/>
        <v>2009</v>
      </c>
      <c r="D3134" s="3" t="str">
        <f t="shared" si="145"/>
        <v>Apr</v>
      </c>
      <c r="E3134" s="3" t="str">
        <f t="shared" si="146"/>
        <v>Q1</v>
      </c>
      <c r="F3134" t="s">
        <v>20</v>
      </c>
      <c r="G3134">
        <v>38</v>
      </c>
      <c r="H3134">
        <v>10823.84</v>
      </c>
      <c r="I3134">
        <v>0.09</v>
      </c>
      <c r="J3134" t="s">
        <v>21</v>
      </c>
      <c r="K3134">
        <v>3857.43</v>
      </c>
      <c r="L3134">
        <v>300.97000000000003</v>
      </c>
      <c r="M3134">
        <v>7.18</v>
      </c>
      <c r="N3134" t="s">
        <v>1526</v>
      </c>
      <c r="O3134" t="s">
        <v>664</v>
      </c>
      <c r="P3134" t="s">
        <v>665</v>
      </c>
      <c r="Q3134" t="s">
        <v>40</v>
      </c>
      <c r="R3134" t="s">
        <v>41</v>
      </c>
      <c r="S3134" t="s">
        <v>69</v>
      </c>
      <c r="T3134" t="s">
        <v>1628</v>
      </c>
      <c r="U3134" t="s">
        <v>38</v>
      </c>
      <c r="V3134">
        <v>0.48</v>
      </c>
      <c r="W3134">
        <v>39930</v>
      </c>
    </row>
    <row r="3135" spans="1:23" x14ac:dyDescent="0.25">
      <c r="A3135">
        <v>14756</v>
      </c>
      <c r="B3135" s="3">
        <v>40056</v>
      </c>
      <c r="C3135" s="4">
        <f t="shared" si="144"/>
        <v>2009</v>
      </c>
      <c r="D3135" s="3" t="str">
        <f t="shared" si="145"/>
        <v>Aug</v>
      </c>
      <c r="E3135" s="3" t="str">
        <f t="shared" si="146"/>
        <v>Q2</v>
      </c>
      <c r="F3135" t="s">
        <v>20</v>
      </c>
      <c r="G3135">
        <v>2</v>
      </c>
      <c r="H3135">
        <v>42.3</v>
      </c>
      <c r="I3135">
        <v>0.06</v>
      </c>
      <c r="J3135" t="s">
        <v>21</v>
      </c>
      <c r="K3135">
        <v>-25.38</v>
      </c>
      <c r="L3135">
        <v>19.23</v>
      </c>
      <c r="M3135">
        <v>6.15</v>
      </c>
      <c r="N3135" t="s">
        <v>1798</v>
      </c>
      <c r="O3135" t="s">
        <v>664</v>
      </c>
      <c r="P3135" t="s">
        <v>665</v>
      </c>
      <c r="Q3135" t="s">
        <v>40</v>
      </c>
      <c r="R3135" t="s">
        <v>48</v>
      </c>
      <c r="S3135" t="s">
        <v>49</v>
      </c>
      <c r="T3135" t="s">
        <v>513</v>
      </c>
      <c r="U3135" t="s">
        <v>51</v>
      </c>
      <c r="V3135">
        <v>0.44</v>
      </c>
      <c r="W3135">
        <v>40056</v>
      </c>
    </row>
    <row r="3136" spans="1:23" x14ac:dyDescent="0.25">
      <c r="A3136">
        <v>14785</v>
      </c>
      <c r="B3136" s="3">
        <v>40095</v>
      </c>
      <c r="C3136" s="4">
        <f t="shared" si="144"/>
        <v>2009</v>
      </c>
      <c r="D3136" s="3" t="str">
        <f t="shared" si="145"/>
        <v>Oct</v>
      </c>
      <c r="E3136" s="3" t="str">
        <f t="shared" si="146"/>
        <v>Q3</v>
      </c>
      <c r="F3136" t="s">
        <v>29</v>
      </c>
      <c r="G3136">
        <v>20</v>
      </c>
      <c r="H3136">
        <v>94.86</v>
      </c>
      <c r="I3136">
        <v>0.08</v>
      </c>
      <c r="J3136" t="s">
        <v>21</v>
      </c>
      <c r="K3136">
        <v>39.69</v>
      </c>
      <c r="L3136">
        <v>4.91</v>
      </c>
      <c r="M3136">
        <v>0.5</v>
      </c>
      <c r="N3136" t="s">
        <v>1484</v>
      </c>
      <c r="O3136" t="s">
        <v>664</v>
      </c>
      <c r="P3136" t="s">
        <v>665</v>
      </c>
      <c r="Q3136" t="s">
        <v>32</v>
      </c>
      <c r="R3136" t="s">
        <v>25</v>
      </c>
      <c r="S3136" t="s">
        <v>87</v>
      </c>
      <c r="T3136" t="s">
        <v>502</v>
      </c>
      <c r="U3136" t="s">
        <v>38</v>
      </c>
      <c r="V3136">
        <v>0.36</v>
      </c>
      <c r="W3136">
        <v>40095</v>
      </c>
    </row>
    <row r="3137" spans="1:23" x14ac:dyDescent="0.25">
      <c r="A3137">
        <v>14855</v>
      </c>
      <c r="B3137" s="3">
        <v>40298</v>
      </c>
      <c r="C3137" s="4">
        <f t="shared" si="144"/>
        <v>2010</v>
      </c>
      <c r="D3137" s="3" t="str">
        <f t="shared" si="145"/>
        <v>Apr</v>
      </c>
      <c r="E3137" s="3" t="str">
        <f t="shared" si="146"/>
        <v>Q1</v>
      </c>
      <c r="F3137" t="s">
        <v>44</v>
      </c>
      <c r="G3137">
        <v>44</v>
      </c>
      <c r="H3137">
        <v>174.9</v>
      </c>
      <c r="I3137">
        <v>0.06</v>
      </c>
      <c r="J3137" t="s">
        <v>55</v>
      </c>
      <c r="K3137">
        <v>-150.90299999999999</v>
      </c>
      <c r="L3137">
        <v>3.58</v>
      </c>
      <c r="M3137">
        <v>5.47</v>
      </c>
      <c r="N3137" t="s">
        <v>1787</v>
      </c>
      <c r="O3137" t="s">
        <v>664</v>
      </c>
      <c r="P3137" t="s">
        <v>665</v>
      </c>
      <c r="Q3137" t="s">
        <v>40</v>
      </c>
      <c r="R3137" t="s">
        <v>25</v>
      </c>
      <c r="S3137" t="s">
        <v>36</v>
      </c>
      <c r="T3137" t="s">
        <v>457</v>
      </c>
      <c r="U3137" t="s">
        <v>38</v>
      </c>
      <c r="V3137">
        <v>0.37</v>
      </c>
      <c r="W3137">
        <v>40300</v>
      </c>
    </row>
    <row r="3138" spans="1:23" x14ac:dyDescent="0.25">
      <c r="A3138">
        <v>15045</v>
      </c>
      <c r="B3138" s="3">
        <v>40410</v>
      </c>
      <c r="C3138" s="4">
        <f t="shared" si="144"/>
        <v>2010</v>
      </c>
      <c r="D3138" s="3" t="str">
        <f t="shared" si="145"/>
        <v>Aug</v>
      </c>
      <c r="E3138" s="3" t="str">
        <f t="shared" si="146"/>
        <v>Q2</v>
      </c>
      <c r="F3138" t="s">
        <v>44</v>
      </c>
      <c r="G3138">
        <v>11</v>
      </c>
      <c r="H3138">
        <v>1378.72</v>
      </c>
      <c r="I3138">
        <v>7.0000000000000007E-2</v>
      </c>
      <c r="J3138" t="s">
        <v>30</v>
      </c>
      <c r="K3138">
        <v>-640.6</v>
      </c>
      <c r="L3138">
        <v>122.99</v>
      </c>
      <c r="M3138">
        <v>70.2</v>
      </c>
      <c r="N3138" t="s">
        <v>1797</v>
      </c>
      <c r="O3138" t="s">
        <v>664</v>
      </c>
      <c r="P3138" t="s">
        <v>665</v>
      </c>
      <c r="Q3138" t="s">
        <v>24</v>
      </c>
      <c r="R3138" t="s">
        <v>48</v>
      </c>
      <c r="S3138" t="s">
        <v>111</v>
      </c>
      <c r="T3138" t="s">
        <v>422</v>
      </c>
      <c r="U3138" t="s">
        <v>35</v>
      </c>
      <c r="V3138">
        <v>0.74</v>
      </c>
      <c r="W3138">
        <v>40412</v>
      </c>
    </row>
    <row r="3139" spans="1:23" x14ac:dyDescent="0.25">
      <c r="A3139">
        <v>19621</v>
      </c>
      <c r="B3139" s="3">
        <v>40793</v>
      </c>
      <c r="C3139" s="4">
        <f t="shared" ref="C3139:C3202" si="147">YEAR(B3139)</f>
        <v>2011</v>
      </c>
      <c r="D3139" s="3" t="str">
        <f t="shared" ref="D3139:D3202" si="148">TEXT(B3139,"MMM")</f>
        <v>Sep</v>
      </c>
      <c r="E3139" s="3" t="str">
        <f t="shared" ref="E3139:E3202" si="149">IF(AND(MONTH(B3139)&gt;=4,MONTH(B3139)&lt;=6),"Q1",IF(AND(MONTH(B3139)&gt;=7,MONTH(B3139)&lt;=9),"Q2",IF(AND(MONTH(B3139)&gt;=10,MONTH(B3139)&lt;=12),"Q3",IF(AND(MONTH(B3139)&gt;=1,MONTH(B3139)&lt;=3),"Q4"))))</f>
        <v>Q2</v>
      </c>
      <c r="F3139" t="s">
        <v>77</v>
      </c>
      <c r="G3139">
        <v>20</v>
      </c>
      <c r="H3139">
        <v>67.03</v>
      </c>
      <c r="I3139">
        <v>0.04</v>
      </c>
      <c r="J3139" t="s">
        <v>21</v>
      </c>
      <c r="K3139">
        <v>-30.4</v>
      </c>
      <c r="L3139">
        <v>3.14</v>
      </c>
      <c r="M3139">
        <v>1.92</v>
      </c>
      <c r="N3139" t="s">
        <v>1532</v>
      </c>
      <c r="O3139" t="s">
        <v>664</v>
      </c>
      <c r="P3139" t="s">
        <v>665</v>
      </c>
      <c r="Q3139" t="s">
        <v>40</v>
      </c>
      <c r="R3139" t="s">
        <v>25</v>
      </c>
      <c r="S3139" t="s">
        <v>148</v>
      </c>
      <c r="T3139" t="s">
        <v>691</v>
      </c>
      <c r="U3139" t="s">
        <v>67</v>
      </c>
      <c r="V3139">
        <v>0.84</v>
      </c>
      <c r="W3139">
        <v>40794</v>
      </c>
    </row>
    <row r="3140" spans="1:23" x14ac:dyDescent="0.25">
      <c r="A3140">
        <v>20773</v>
      </c>
      <c r="B3140" s="3">
        <v>39877</v>
      </c>
      <c r="C3140" s="4">
        <f t="shared" si="147"/>
        <v>2009</v>
      </c>
      <c r="D3140" s="3" t="str">
        <f t="shared" si="148"/>
        <v>Mar</v>
      </c>
      <c r="E3140" s="3" t="str">
        <f t="shared" si="149"/>
        <v>Q4</v>
      </c>
      <c r="F3140" t="s">
        <v>44</v>
      </c>
      <c r="G3140">
        <v>44</v>
      </c>
      <c r="H3140">
        <v>479.96</v>
      </c>
      <c r="I3140">
        <v>0.08</v>
      </c>
      <c r="J3140" t="s">
        <v>21</v>
      </c>
      <c r="K3140">
        <v>122.536</v>
      </c>
      <c r="L3140">
        <v>10.91</v>
      </c>
      <c r="M3140">
        <v>2.99</v>
      </c>
      <c r="N3140" t="s">
        <v>1803</v>
      </c>
      <c r="O3140" t="s">
        <v>664</v>
      </c>
      <c r="P3140" t="s">
        <v>665</v>
      </c>
      <c r="Q3140" t="s">
        <v>59</v>
      </c>
      <c r="R3140" t="s">
        <v>25</v>
      </c>
      <c r="S3140" t="s">
        <v>36</v>
      </c>
      <c r="T3140" t="s">
        <v>354</v>
      </c>
      <c r="U3140" t="s">
        <v>38</v>
      </c>
      <c r="V3140">
        <v>0.38</v>
      </c>
      <c r="W3140">
        <v>39878</v>
      </c>
    </row>
    <row r="3141" spans="1:23" x14ac:dyDescent="0.25">
      <c r="A3141">
        <v>20967</v>
      </c>
      <c r="B3141" s="3">
        <v>40617</v>
      </c>
      <c r="C3141" s="4">
        <f t="shared" si="147"/>
        <v>2011</v>
      </c>
      <c r="D3141" s="3" t="str">
        <f t="shared" si="148"/>
        <v>Mar</v>
      </c>
      <c r="E3141" s="3" t="str">
        <f t="shared" si="149"/>
        <v>Q4</v>
      </c>
      <c r="F3141" t="s">
        <v>29</v>
      </c>
      <c r="G3141">
        <v>50</v>
      </c>
      <c r="H3141">
        <v>28664.52</v>
      </c>
      <c r="I3141">
        <v>0.09</v>
      </c>
      <c r="J3141" t="s">
        <v>21</v>
      </c>
      <c r="K3141">
        <v>13340.26</v>
      </c>
      <c r="L3141">
        <v>599.99</v>
      </c>
      <c r="M3141">
        <v>24.49</v>
      </c>
      <c r="N3141" t="s">
        <v>1526</v>
      </c>
      <c r="O3141" t="s">
        <v>664</v>
      </c>
      <c r="P3141" t="s">
        <v>665</v>
      </c>
      <c r="Q3141" t="s">
        <v>24</v>
      </c>
      <c r="R3141" t="s">
        <v>41</v>
      </c>
      <c r="S3141" t="s">
        <v>98</v>
      </c>
      <c r="T3141" t="s">
        <v>991</v>
      </c>
      <c r="U3141" t="s">
        <v>28</v>
      </c>
      <c r="V3141">
        <v>0.37</v>
      </c>
      <c r="W3141">
        <v>40617</v>
      </c>
    </row>
    <row r="3142" spans="1:23" x14ac:dyDescent="0.25">
      <c r="A3142">
        <v>21478</v>
      </c>
      <c r="B3142" s="3">
        <v>40970</v>
      </c>
      <c r="C3142" s="4">
        <f t="shared" si="147"/>
        <v>2012</v>
      </c>
      <c r="D3142" s="3" t="str">
        <f t="shared" si="148"/>
        <v>Mar</v>
      </c>
      <c r="E3142" s="3" t="str">
        <f t="shared" si="149"/>
        <v>Q4</v>
      </c>
      <c r="F3142" t="s">
        <v>20</v>
      </c>
      <c r="G3142">
        <v>16</v>
      </c>
      <c r="H3142">
        <v>423.07</v>
      </c>
      <c r="I3142">
        <v>0.01</v>
      </c>
      <c r="J3142" t="s">
        <v>21</v>
      </c>
      <c r="K3142">
        <v>126.95</v>
      </c>
      <c r="L3142">
        <v>25.38</v>
      </c>
      <c r="M3142">
        <v>8.99</v>
      </c>
      <c r="N3142" t="s">
        <v>1791</v>
      </c>
      <c r="O3142" t="s">
        <v>664</v>
      </c>
      <c r="P3142" t="s">
        <v>665</v>
      </c>
      <c r="Q3142" t="s">
        <v>59</v>
      </c>
      <c r="R3142" t="s">
        <v>48</v>
      </c>
      <c r="S3142" t="s">
        <v>49</v>
      </c>
      <c r="T3142" t="s">
        <v>332</v>
      </c>
      <c r="U3142" t="s">
        <v>51</v>
      </c>
      <c r="V3142">
        <v>0.5</v>
      </c>
      <c r="W3142">
        <v>40972</v>
      </c>
    </row>
    <row r="3143" spans="1:23" x14ac:dyDescent="0.25">
      <c r="A3143">
        <v>21633</v>
      </c>
      <c r="B3143" s="3">
        <v>39899</v>
      </c>
      <c r="C3143" s="4">
        <f t="shared" si="147"/>
        <v>2009</v>
      </c>
      <c r="D3143" s="3" t="str">
        <f t="shared" si="148"/>
        <v>Mar</v>
      </c>
      <c r="E3143" s="3" t="str">
        <f t="shared" si="149"/>
        <v>Q4</v>
      </c>
      <c r="F3143" t="s">
        <v>62</v>
      </c>
      <c r="G3143">
        <v>29</v>
      </c>
      <c r="H3143">
        <v>547.82000000000005</v>
      </c>
      <c r="I3143">
        <v>0.08</v>
      </c>
      <c r="J3143" t="s">
        <v>21</v>
      </c>
      <c r="K3143">
        <v>69.63</v>
      </c>
      <c r="L3143">
        <v>18.7</v>
      </c>
      <c r="M3143">
        <v>8.99</v>
      </c>
      <c r="N3143" t="s">
        <v>1791</v>
      </c>
      <c r="O3143" t="s">
        <v>664</v>
      </c>
      <c r="P3143" t="s">
        <v>665</v>
      </c>
      <c r="Q3143" t="s">
        <v>59</v>
      </c>
      <c r="R3143" t="s">
        <v>48</v>
      </c>
      <c r="S3143" t="s">
        <v>49</v>
      </c>
      <c r="T3143" t="s">
        <v>1060</v>
      </c>
      <c r="U3143" t="s">
        <v>51</v>
      </c>
      <c r="V3143">
        <v>0.47</v>
      </c>
      <c r="W3143">
        <v>39900</v>
      </c>
    </row>
    <row r="3144" spans="1:23" x14ac:dyDescent="0.25">
      <c r="A3144">
        <v>21696</v>
      </c>
      <c r="B3144" s="3">
        <v>40472</v>
      </c>
      <c r="C3144" s="4">
        <f t="shared" si="147"/>
        <v>2010</v>
      </c>
      <c r="D3144" s="3" t="str">
        <f t="shared" si="148"/>
        <v>Oct</v>
      </c>
      <c r="E3144" s="3" t="str">
        <f t="shared" si="149"/>
        <v>Q3</v>
      </c>
      <c r="F3144" t="s">
        <v>62</v>
      </c>
      <c r="G3144">
        <v>14</v>
      </c>
      <c r="H3144">
        <v>278.27</v>
      </c>
      <c r="I3144">
        <v>0.02</v>
      </c>
      <c r="J3144" t="s">
        <v>21</v>
      </c>
      <c r="K3144">
        <v>-51.911000000000001</v>
      </c>
      <c r="L3144">
        <v>19.350000000000001</v>
      </c>
      <c r="M3144">
        <v>12.79</v>
      </c>
      <c r="N3144" t="s">
        <v>1532</v>
      </c>
      <c r="O3144" t="s">
        <v>664</v>
      </c>
      <c r="P3144" t="s">
        <v>665</v>
      </c>
      <c r="Q3144" t="s">
        <v>32</v>
      </c>
      <c r="R3144" t="s">
        <v>25</v>
      </c>
      <c r="S3144" t="s">
        <v>36</v>
      </c>
      <c r="T3144" t="s">
        <v>1319</v>
      </c>
      <c r="U3144" t="s">
        <v>38</v>
      </c>
      <c r="V3144">
        <v>0.39</v>
      </c>
      <c r="W3144">
        <v>40473</v>
      </c>
    </row>
    <row r="3145" spans="1:23" x14ac:dyDescent="0.25">
      <c r="A3145">
        <v>22851</v>
      </c>
      <c r="B3145" s="3">
        <v>39873</v>
      </c>
      <c r="C3145" s="4">
        <f t="shared" si="147"/>
        <v>2009</v>
      </c>
      <c r="D3145" s="3" t="str">
        <f t="shared" si="148"/>
        <v>Mar</v>
      </c>
      <c r="E3145" s="3" t="str">
        <f t="shared" si="149"/>
        <v>Q4</v>
      </c>
      <c r="F3145" t="s">
        <v>77</v>
      </c>
      <c r="G3145">
        <v>25</v>
      </c>
      <c r="H3145">
        <v>667.36</v>
      </c>
      <c r="I3145">
        <v>0.09</v>
      </c>
      <c r="J3145" t="s">
        <v>21</v>
      </c>
      <c r="K3145">
        <v>218.89</v>
      </c>
      <c r="L3145">
        <v>28.48</v>
      </c>
      <c r="M3145">
        <v>1.99</v>
      </c>
      <c r="N3145" t="s">
        <v>1803</v>
      </c>
      <c r="O3145" t="s">
        <v>664</v>
      </c>
      <c r="P3145" t="s">
        <v>665</v>
      </c>
      <c r="Q3145" t="s">
        <v>59</v>
      </c>
      <c r="R3145" t="s">
        <v>41</v>
      </c>
      <c r="S3145" t="s">
        <v>69</v>
      </c>
      <c r="T3145" t="s">
        <v>516</v>
      </c>
      <c r="U3145" t="s">
        <v>51</v>
      </c>
      <c r="V3145">
        <v>0.4</v>
      </c>
      <c r="W3145">
        <v>39874</v>
      </c>
    </row>
    <row r="3146" spans="1:23" x14ac:dyDescent="0.25">
      <c r="A3146">
        <v>23557</v>
      </c>
      <c r="B3146" s="3">
        <v>40694</v>
      </c>
      <c r="C3146" s="4">
        <f t="shared" si="147"/>
        <v>2011</v>
      </c>
      <c r="D3146" s="3" t="str">
        <f t="shared" si="148"/>
        <v>May</v>
      </c>
      <c r="E3146" s="3" t="str">
        <f t="shared" si="149"/>
        <v>Q1</v>
      </c>
      <c r="F3146" t="s">
        <v>44</v>
      </c>
      <c r="G3146">
        <v>7</v>
      </c>
      <c r="H3146">
        <v>1011.16</v>
      </c>
      <c r="I3146">
        <v>0.02</v>
      </c>
      <c r="J3146" t="s">
        <v>21</v>
      </c>
      <c r="K3146">
        <v>547.96</v>
      </c>
      <c r="L3146">
        <v>136.97999999999999</v>
      </c>
      <c r="M3146">
        <v>24.49</v>
      </c>
      <c r="N3146" t="s">
        <v>1791</v>
      </c>
      <c r="O3146" t="s">
        <v>664</v>
      </c>
      <c r="P3146" t="s">
        <v>665</v>
      </c>
      <c r="Q3146" t="s">
        <v>59</v>
      </c>
      <c r="R3146" t="s">
        <v>48</v>
      </c>
      <c r="S3146" t="s">
        <v>49</v>
      </c>
      <c r="T3146" t="s">
        <v>475</v>
      </c>
      <c r="U3146" t="s">
        <v>28</v>
      </c>
      <c r="V3146">
        <v>0.59</v>
      </c>
      <c r="W3146">
        <v>40695</v>
      </c>
    </row>
    <row r="3147" spans="1:23" x14ac:dyDescent="0.25">
      <c r="A3147">
        <v>24577</v>
      </c>
      <c r="B3147" s="3">
        <v>40238</v>
      </c>
      <c r="C3147" s="4">
        <f t="shared" si="147"/>
        <v>2010</v>
      </c>
      <c r="D3147" s="3" t="str">
        <f t="shared" si="148"/>
        <v>Mar</v>
      </c>
      <c r="E3147" s="3" t="str">
        <f t="shared" si="149"/>
        <v>Q4</v>
      </c>
      <c r="F3147" t="s">
        <v>62</v>
      </c>
      <c r="G3147">
        <v>8</v>
      </c>
      <c r="H3147">
        <v>180.79</v>
      </c>
      <c r="I3147">
        <v>0.05</v>
      </c>
      <c r="J3147" t="s">
        <v>21</v>
      </c>
      <c r="K3147">
        <v>20.09</v>
      </c>
      <c r="L3147">
        <v>22.84</v>
      </c>
      <c r="M3147">
        <v>5.47</v>
      </c>
      <c r="N3147" t="s">
        <v>1798</v>
      </c>
      <c r="O3147" t="s">
        <v>664</v>
      </c>
      <c r="P3147" t="s">
        <v>665</v>
      </c>
      <c r="Q3147" t="s">
        <v>40</v>
      </c>
      <c r="R3147" t="s">
        <v>25</v>
      </c>
      <c r="S3147" t="s">
        <v>60</v>
      </c>
      <c r="T3147" t="s">
        <v>323</v>
      </c>
      <c r="U3147" t="s">
        <v>38</v>
      </c>
      <c r="V3147">
        <v>0.39</v>
      </c>
      <c r="W3147">
        <v>40239</v>
      </c>
    </row>
    <row r="3148" spans="1:23" x14ac:dyDescent="0.25">
      <c r="A3148">
        <v>24961</v>
      </c>
      <c r="B3148" s="3">
        <v>40204</v>
      </c>
      <c r="C3148" s="4">
        <f t="shared" si="147"/>
        <v>2010</v>
      </c>
      <c r="D3148" s="3" t="str">
        <f t="shared" si="148"/>
        <v>Jan</v>
      </c>
      <c r="E3148" s="3" t="str">
        <f t="shared" si="149"/>
        <v>Q4</v>
      </c>
      <c r="F3148" t="s">
        <v>20</v>
      </c>
      <c r="G3148">
        <v>8</v>
      </c>
      <c r="H3148">
        <v>487.59</v>
      </c>
      <c r="I3148">
        <v>0.04</v>
      </c>
      <c r="J3148" t="s">
        <v>30</v>
      </c>
      <c r="K3148">
        <v>-205.29</v>
      </c>
      <c r="L3148">
        <v>58.14</v>
      </c>
      <c r="M3148">
        <v>36.61</v>
      </c>
      <c r="N3148" t="s">
        <v>1795</v>
      </c>
      <c r="O3148" t="s">
        <v>664</v>
      </c>
      <c r="P3148" t="s">
        <v>665</v>
      </c>
      <c r="Q3148" t="s">
        <v>32</v>
      </c>
      <c r="R3148" t="s">
        <v>48</v>
      </c>
      <c r="S3148" t="s">
        <v>79</v>
      </c>
      <c r="T3148" t="s">
        <v>230</v>
      </c>
      <c r="U3148" t="s">
        <v>81</v>
      </c>
      <c r="V3148">
        <v>0.61</v>
      </c>
      <c r="W3148">
        <v>40211</v>
      </c>
    </row>
    <row r="3149" spans="1:23" x14ac:dyDescent="0.25">
      <c r="A3149">
        <v>24966</v>
      </c>
      <c r="B3149" s="3">
        <v>40894</v>
      </c>
      <c r="C3149" s="4">
        <f t="shared" si="147"/>
        <v>2011</v>
      </c>
      <c r="D3149" s="3" t="str">
        <f t="shared" si="148"/>
        <v>Dec</v>
      </c>
      <c r="E3149" s="3" t="str">
        <f t="shared" si="149"/>
        <v>Q3</v>
      </c>
      <c r="F3149" t="s">
        <v>62</v>
      </c>
      <c r="G3149">
        <v>34</v>
      </c>
      <c r="H3149">
        <v>4152.12</v>
      </c>
      <c r="I3149">
        <v>0</v>
      </c>
      <c r="J3149" t="s">
        <v>21</v>
      </c>
      <c r="K3149">
        <v>817.98</v>
      </c>
      <c r="L3149">
        <v>120.33</v>
      </c>
      <c r="M3149">
        <v>19.989999999999998</v>
      </c>
      <c r="N3149" t="s">
        <v>1526</v>
      </c>
      <c r="O3149" t="s">
        <v>664</v>
      </c>
      <c r="P3149" t="s">
        <v>665</v>
      </c>
      <c r="Q3149" t="s">
        <v>40</v>
      </c>
      <c r="R3149" t="s">
        <v>25</v>
      </c>
      <c r="S3149" t="s">
        <v>26</v>
      </c>
      <c r="T3149" t="s">
        <v>1129</v>
      </c>
      <c r="U3149" t="s">
        <v>38</v>
      </c>
      <c r="V3149">
        <v>0.59</v>
      </c>
      <c r="W3149">
        <v>40895</v>
      </c>
    </row>
    <row r="3150" spans="1:23" x14ac:dyDescent="0.25">
      <c r="A3150">
        <v>27363</v>
      </c>
      <c r="B3150" s="3">
        <v>40834</v>
      </c>
      <c r="C3150" s="4">
        <f t="shared" si="147"/>
        <v>2011</v>
      </c>
      <c r="D3150" s="3" t="str">
        <f t="shared" si="148"/>
        <v>Oct</v>
      </c>
      <c r="E3150" s="3" t="str">
        <f t="shared" si="149"/>
        <v>Q3</v>
      </c>
      <c r="F3150" t="s">
        <v>62</v>
      </c>
      <c r="G3150">
        <v>16</v>
      </c>
      <c r="H3150">
        <v>323.26</v>
      </c>
      <c r="I3150">
        <v>0.06</v>
      </c>
      <c r="J3150" t="s">
        <v>21</v>
      </c>
      <c r="K3150">
        <v>98.34</v>
      </c>
      <c r="L3150">
        <v>20.239999999999998</v>
      </c>
      <c r="M3150">
        <v>6.67</v>
      </c>
      <c r="N3150" t="s">
        <v>1526</v>
      </c>
      <c r="O3150" t="s">
        <v>664</v>
      </c>
      <c r="P3150" t="s">
        <v>665</v>
      </c>
      <c r="Q3150" t="s">
        <v>24</v>
      </c>
      <c r="R3150" t="s">
        <v>48</v>
      </c>
      <c r="S3150" t="s">
        <v>49</v>
      </c>
      <c r="T3150" t="s">
        <v>423</v>
      </c>
      <c r="U3150" t="s">
        <v>51</v>
      </c>
      <c r="V3150">
        <v>0.49</v>
      </c>
      <c r="W3150">
        <v>40835</v>
      </c>
    </row>
    <row r="3151" spans="1:23" x14ac:dyDescent="0.25">
      <c r="A3151">
        <v>29028</v>
      </c>
      <c r="B3151" s="3">
        <v>40579</v>
      </c>
      <c r="C3151" s="4">
        <f t="shared" si="147"/>
        <v>2011</v>
      </c>
      <c r="D3151" s="3" t="str">
        <f t="shared" si="148"/>
        <v>Feb</v>
      </c>
      <c r="E3151" s="3" t="str">
        <f t="shared" si="149"/>
        <v>Q4</v>
      </c>
      <c r="F3151" t="s">
        <v>77</v>
      </c>
      <c r="G3151">
        <v>43</v>
      </c>
      <c r="H3151">
        <v>17131.36</v>
      </c>
      <c r="I3151">
        <v>0.08</v>
      </c>
      <c r="J3151" t="s">
        <v>30</v>
      </c>
      <c r="K3151">
        <v>4722.7700000000004</v>
      </c>
      <c r="L3151">
        <v>400.97</v>
      </c>
      <c r="M3151">
        <v>14.7</v>
      </c>
      <c r="N3151" t="s">
        <v>1532</v>
      </c>
      <c r="O3151" t="s">
        <v>664</v>
      </c>
      <c r="P3151" t="s">
        <v>665</v>
      </c>
      <c r="Q3151" t="s">
        <v>40</v>
      </c>
      <c r="R3151" t="s">
        <v>41</v>
      </c>
      <c r="S3151" t="s">
        <v>207</v>
      </c>
      <c r="T3151" t="s">
        <v>1804</v>
      </c>
      <c r="U3151" t="s">
        <v>35</v>
      </c>
      <c r="V3151">
        <v>0.59</v>
      </c>
      <c r="W3151">
        <v>40581</v>
      </c>
    </row>
    <row r="3152" spans="1:23" x14ac:dyDescent="0.25">
      <c r="A3152">
        <v>29156</v>
      </c>
      <c r="B3152" s="3">
        <v>40233</v>
      </c>
      <c r="C3152" s="4">
        <f t="shared" si="147"/>
        <v>2010</v>
      </c>
      <c r="D3152" s="3" t="str">
        <f t="shared" si="148"/>
        <v>Feb</v>
      </c>
      <c r="E3152" s="3" t="str">
        <f t="shared" si="149"/>
        <v>Q4</v>
      </c>
      <c r="F3152" t="s">
        <v>20</v>
      </c>
      <c r="G3152">
        <v>10</v>
      </c>
      <c r="H3152">
        <v>208.77</v>
      </c>
      <c r="I3152">
        <v>7.0000000000000007E-2</v>
      </c>
      <c r="J3152" t="s">
        <v>21</v>
      </c>
      <c r="K3152">
        <v>-76.58</v>
      </c>
      <c r="L3152">
        <v>20.97</v>
      </c>
      <c r="M3152">
        <v>4</v>
      </c>
      <c r="N3152" t="s">
        <v>1803</v>
      </c>
      <c r="O3152" t="s">
        <v>664</v>
      </c>
      <c r="P3152" t="s">
        <v>665</v>
      </c>
      <c r="Q3152" t="s">
        <v>59</v>
      </c>
      <c r="R3152" t="s">
        <v>41</v>
      </c>
      <c r="S3152" t="s">
        <v>69</v>
      </c>
      <c r="T3152" t="s">
        <v>259</v>
      </c>
      <c r="U3152" t="s">
        <v>38</v>
      </c>
      <c r="V3152">
        <v>0.77</v>
      </c>
      <c r="W3152">
        <v>40238</v>
      </c>
    </row>
    <row r="3153" spans="1:23" x14ac:dyDescent="0.25">
      <c r="A3153">
        <v>29282</v>
      </c>
      <c r="B3153" s="3">
        <v>41241</v>
      </c>
      <c r="C3153" s="4">
        <f t="shared" si="147"/>
        <v>2012</v>
      </c>
      <c r="D3153" s="3" t="str">
        <f t="shared" si="148"/>
        <v>Nov</v>
      </c>
      <c r="E3153" s="3" t="str">
        <f t="shared" si="149"/>
        <v>Q3</v>
      </c>
      <c r="F3153" t="s">
        <v>62</v>
      </c>
      <c r="G3153">
        <v>4</v>
      </c>
      <c r="H3153">
        <v>34.270000000000003</v>
      </c>
      <c r="I3153">
        <v>0.1</v>
      </c>
      <c r="J3153" t="s">
        <v>21</v>
      </c>
      <c r="K3153">
        <v>-26.44</v>
      </c>
      <c r="L3153">
        <v>6.48</v>
      </c>
      <c r="M3153">
        <v>9.5399999999999991</v>
      </c>
      <c r="N3153" t="s">
        <v>1801</v>
      </c>
      <c r="O3153" t="s">
        <v>664</v>
      </c>
      <c r="P3153" t="s">
        <v>665</v>
      </c>
      <c r="Q3153" t="s">
        <v>40</v>
      </c>
      <c r="R3153" t="s">
        <v>25</v>
      </c>
      <c r="S3153" t="s">
        <v>60</v>
      </c>
      <c r="T3153" t="s">
        <v>511</v>
      </c>
      <c r="U3153" t="s">
        <v>38</v>
      </c>
      <c r="V3153">
        <v>0.37</v>
      </c>
      <c r="W3153">
        <v>41243</v>
      </c>
    </row>
    <row r="3154" spans="1:23" x14ac:dyDescent="0.25">
      <c r="A3154">
        <v>30053</v>
      </c>
      <c r="B3154" s="3">
        <v>39845</v>
      </c>
      <c r="C3154" s="4">
        <f t="shared" si="147"/>
        <v>2009</v>
      </c>
      <c r="D3154" s="3" t="str">
        <f t="shared" si="148"/>
        <v>Feb</v>
      </c>
      <c r="E3154" s="3" t="str">
        <f t="shared" si="149"/>
        <v>Q4</v>
      </c>
      <c r="F3154" t="s">
        <v>77</v>
      </c>
      <c r="G3154">
        <v>41</v>
      </c>
      <c r="H3154">
        <v>3279.01</v>
      </c>
      <c r="I3154">
        <v>0.06</v>
      </c>
      <c r="J3154" t="s">
        <v>30</v>
      </c>
      <c r="K3154">
        <v>349.22</v>
      </c>
      <c r="L3154">
        <v>80.97</v>
      </c>
      <c r="M3154">
        <v>33.6</v>
      </c>
      <c r="N3154" t="s">
        <v>1532</v>
      </c>
      <c r="O3154" t="s">
        <v>664</v>
      </c>
      <c r="P3154" t="s">
        <v>665</v>
      </c>
      <c r="Q3154" t="s">
        <v>32</v>
      </c>
      <c r="R3154" t="s">
        <v>41</v>
      </c>
      <c r="S3154" t="s">
        <v>207</v>
      </c>
      <c r="T3154" t="s">
        <v>309</v>
      </c>
      <c r="U3154" t="s">
        <v>35</v>
      </c>
      <c r="V3154">
        <v>0.37</v>
      </c>
      <c r="W3154">
        <v>39847</v>
      </c>
    </row>
    <row r="3155" spans="1:23" x14ac:dyDescent="0.25">
      <c r="A3155">
        <v>30081</v>
      </c>
      <c r="B3155" s="3">
        <v>40894</v>
      </c>
      <c r="C3155" s="4">
        <f t="shared" si="147"/>
        <v>2011</v>
      </c>
      <c r="D3155" s="3" t="str">
        <f t="shared" si="148"/>
        <v>Dec</v>
      </c>
      <c r="E3155" s="3" t="str">
        <f t="shared" si="149"/>
        <v>Q3</v>
      </c>
      <c r="F3155" t="s">
        <v>29</v>
      </c>
      <c r="G3155">
        <v>26</v>
      </c>
      <c r="H3155">
        <v>213.49</v>
      </c>
      <c r="I3155">
        <v>0.05</v>
      </c>
      <c r="J3155" t="s">
        <v>21</v>
      </c>
      <c r="K3155">
        <v>-136.44749999999999</v>
      </c>
      <c r="L3155">
        <v>8.0399999999999991</v>
      </c>
      <c r="M3155">
        <v>8.94</v>
      </c>
      <c r="N3155" t="s">
        <v>1803</v>
      </c>
      <c r="O3155" t="s">
        <v>664</v>
      </c>
      <c r="P3155" t="s">
        <v>665</v>
      </c>
      <c r="Q3155" t="s">
        <v>59</v>
      </c>
      <c r="R3155" t="s">
        <v>25</v>
      </c>
      <c r="S3155" t="s">
        <v>36</v>
      </c>
      <c r="T3155" t="s">
        <v>522</v>
      </c>
      <c r="U3155" t="s">
        <v>38</v>
      </c>
      <c r="V3155">
        <v>0.4</v>
      </c>
      <c r="W3155">
        <v>40896</v>
      </c>
    </row>
    <row r="3156" spans="1:23" x14ac:dyDescent="0.25">
      <c r="A3156">
        <v>30214</v>
      </c>
      <c r="B3156" s="3">
        <v>40090</v>
      </c>
      <c r="C3156" s="4">
        <f t="shared" si="147"/>
        <v>2009</v>
      </c>
      <c r="D3156" s="3" t="str">
        <f t="shared" si="148"/>
        <v>Oct</v>
      </c>
      <c r="E3156" s="3" t="str">
        <f t="shared" si="149"/>
        <v>Q3</v>
      </c>
      <c r="F3156" t="s">
        <v>20</v>
      </c>
      <c r="G3156">
        <v>38</v>
      </c>
      <c r="H3156">
        <v>375.61</v>
      </c>
      <c r="I3156">
        <v>0.1</v>
      </c>
      <c r="J3156" t="s">
        <v>55</v>
      </c>
      <c r="K3156">
        <v>-21.263499999999997</v>
      </c>
      <c r="L3156">
        <v>10.44</v>
      </c>
      <c r="M3156">
        <v>5.75</v>
      </c>
      <c r="N3156" t="s">
        <v>1791</v>
      </c>
      <c r="O3156" t="s">
        <v>664</v>
      </c>
      <c r="P3156" t="s">
        <v>665</v>
      </c>
      <c r="Q3156" t="s">
        <v>59</v>
      </c>
      <c r="R3156" t="s">
        <v>25</v>
      </c>
      <c r="S3156" t="s">
        <v>36</v>
      </c>
      <c r="T3156" t="s">
        <v>1805</v>
      </c>
      <c r="U3156" t="s">
        <v>38</v>
      </c>
      <c r="V3156">
        <v>0.39</v>
      </c>
      <c r="W3156">
        <v>40097</v>
      </c>
    </row>
    <row r="3157" spans="1:23" x14ac:dyDescent="0.25">
      <c r="A3157">
        <v>30497</v>
      </c>
      <c r="B3157" s="3">
        <v>40580</v>
      </c>
      <c r="C3157" s="4">
        <f t="shared" si="147"/>
        <v>2011</v>
      </c>
      <c r="D3157" s="3" t="str">
        <f t="shared" si="148"/>
        <v>Feb</v>
      </c>
      <c r="E3157" s="3" t="str">
        <f t="shared" si="149"/>
        <v>Q4</v>
      </c>
      <c r="F3157" t="s">
        <v>77</v>
      </c>
      <c r="G3157">
        <v>34</v>
      </c>
      <c r="H3157">
        <v>706.91</v>
      </c>
      <c r="I3157">
        <v>0.03</v>
      </c>
      <c r="J3157" t="s">
        <v>55</v>
      </c>
      <c r="K3157">
        <v>85.68</v>
      </c>
      <c r="L3157">
        <v>20.98</v>
      </c>
      <c r="M3157">
        <v>8.83</v>
      </c>
      <c r="N3157" t="s">
        <v>1798</v>
      </c>
      <c r="O3157" t="s">
        <v>664</v>
      </c>
      <c r="P3157" t="s">
        <v>665</v>
      </c>
      <c r="Q3157" t="s">
        <v>40</v>
      </c>
      <c r="R3157" t="s">
        <v>25</v>
      </c>
      <c r="S3157" t="s">
        <v>36</v>
      </c>
      <c r="T3157" t="s">
        <v>470</v>
      </c>
      <c r="U3157" t="s">
        <v>38</v>
      </c>
      <c r="V3157">
        <v>0.37</v>
      </c>
      <c r="W3157">
        <v>40582</v>
      </c>
    </row>
    <row r="3158" spans="1:23" x14ac:dyDescent="0.25">
      <c r="A3158">
        <v>30917</v>
      </c>
      <c r="B3158" s="3">
        <v>40483</v>
      </c>
      <c r="C3158" s="4">
        <f t="shared" si="147"/>
        <v>2010</v>
      </c>
      <c r="D3158" s="3" t="str">
        <f t="shared" si="148"/>
        <v>Nov</v>
      </c>
      <c r="E3158" s="3" t="str">
        <f t="shared" si="149"/>
        <v>Q3</v>
      </c>
      <c r="F3158" t="s">
        <v>20</v>
      </c>
      <c r="G3158">
        <v>11</v>
      </c>
      <c r="H3158">
        <v>86.79</v>
      </c>
      <c r="I3158">
        <v>0.06</v>
      </c>
      <c r="J3158" t="s">
        <v>21</v>
      </c>
      <c r="K3158">
        <v>-45.6</v>
      </c>
      <c r="L3158">
        <v>8.1199999999999992</v>
      </c>
      <c r="M3158">
        <v>2.83</v>
      </c>
      <c r="N3158" t="s">
        <v>1532</v>
      </c>
      <c r="O3158" t="s">
        <v>664</v>
      </c>
      <c r="P3158" t="s">
        <v>665</v>
      </c>
      <c r="Q3158" t="s">
        <v>40</v>
      </c>
      <c r="R3158" t="s">
        <v>41</v>
      </c>
      <c r="S3158" t="s">
        <v>69</v>
      </c>
      <c r="T3158" t="s">
        <v>622</v>
      </c>
      <c r="U3158" t="s">
        <v>51</v>
      </c>
      <c r="V3158">
        <v>0.77</v>
      </c>
      <c r="W3158">
        <v>40485</v>
      </c>
    </row>
    <row r="3159" spans="1:23" x14ac:dyDescent="0.25">
      <c r="A3159">
        <v>31681</v>
      </c>
      <c r="B3159" s="3">
        <v>41220</v>
      </c>
      <c r="C3159" s="4">
        <f t="shared" si="147"/>
        <v>2012</v>
      </c>
      <c r="D3159" s="3" t="str">
        <f t="shared" si="148"/>
        <v>Nov</v>
      </c>
      <c r="E3159" s="3" t="str">
        <f t="shared" si="149"/>
        <v>Q3</v>
      </c>
      <c r="F3159" t="s">
        <v>44</v>
      </c>
      <c r="G3159">
        <v>38</v>
      </c>
      <c r="H3159">
        <v>212.12</v>
      </c>
      <c r="I3159">
        <v>0.02</v>
      </c>
      <c r="J3159" t="s">
        <v>21</v>
      </c>
      <c r="K3159">
        <v>-93.78</v>
      </c>
      <c r="L3159">
        <v>5.28</v>
      </c>
      <c r="M3159">
        <v>5.66</v>
      </c>
      <c r="N3159" t="s">
        <v>1798</v>
      </c>
      <c r="O3159" t="s">
        <v>664</v>
      </c>
      <c r="P3159" t="s">
        <v>665</v>
      </c>
      <c r="Q3159" t="s">
        <v>40</v>
      </c>
      <c r="R3159" t="s">
        <v>25</v>
      </c>
      <c r="S3159" t="s">
        <v>60</v>
      </c>
      <c r="T3159" t="s">
        <v>420</v>
      </c>
      <c r="U3159" t="s">
        <v>38</v>
      </c>
      <c r="V3159">
        <v>0.4</v>
      </c>
      <c r="W3159">
        <v>41221</v>
      </c>
    </row>
    <row r="3160" spans="1:23" x14ac:dyDescent="0.25">
      <c r="A3160">
        <v>31777</v>
      </c>
      <c r="B3160" s="3">
        <v>40835</v>
      </c>
      <c r="C3160" s="4">
        <f t="shared" si="147"/>
        <v>2011</v>
      </c>
      <c r="D3160" s="3" t="str">
        <f t="shared" si="148"/>
        <v>Oct</v>
      </c>
      <c r="E3160" s="3" t="str">
        <f t="shared" si="149"/>
        <v>Q3</v>
      </c>
      <c r="F3160" t="s">
        <v>44</v>
      </c>
      <c r="G3160">
        <v>32</v>
      </c>
      <c r="H3160">
        <v>6483.42</v>
      </c>
      <c r="I3160">
        <v>7.0000000000000007E-2</v>
      </c>
      <c r="J3160" t="s">
        <v>30</v>
      </c>
      <c r="K3160">
        <v>1590.95</v>
      </c>
      <c r="L3160">
        <v>200.98</v>
      </c>
      <c r="M3160">
        <v>23.76</v>
      </c>
      <c r="N3160" t="s">
        <v>1797</v>
      </c>
      <c r="O3160" t="s">
        <v>664</v>
      </c>
      <c r="P3160" t="s">
        <v>665</v>
      </c>
      <c r="Q3160" t="s">
        <v>24</v>
      </c>
      <c r="R3160" t="s">
        <v>48</v>
      </c>
      <c r="S3160" t="s">
        <v>111</v>
      </c>
      <c r="T3160" t="s">
        <v>437</v>
      </c>
      <c r="U3160" t="s">
        <v>35</v>
      </c>
      <c r="V3160">
        <v>0.57999999999999996</v>
      </c>
      <c r="W3160">
        <v>40837</v>
      </c>
    </row>
    <row r="3161" spans="1:23" x14ac:dyDescent="0.25">
      <c r="A3161">
        <v>32710</v>
      </c>
      <c r="B3161" s="3">
        <v>40133</v>
      </c>
      <c r="C3161" s="4">
        <f t="shared" si="147"/>
        <v>2009</v>
      </c>
      <c r="D3161" s="3" t="str">
        <f t="shared" si="148"/>
        <v>Nov</v>
      </c>
      <c r="E3161" s="3" t="str">
        <f t="shared" si="149"/>
        <v>Q3</v>
      </c>
      <c r="F3161" t="s">
        <v>29</v>
      </c>
      <c r="G3161">
        <v>43</v>
      </c>
      <c r="H3161">
        <v>540.33000000000004</v>
      </c>
      <c r="I3161">
        <v>0.04</v>
      </c>
      <c r="J3161" t="s">
        <v>21</v>
      </c>
      <c r="K3161">
        <v>-59.06</v>
      </c>
      <c r="L3161">
        <v>12.44</v>
      </c>
      <c r="M3161">
        <v>6.27</v>
      </c>
      <c r="N3161" t="s">
        <v>1787</v>
      </c>
      <c r="O3161" t="s">
        <v>664</v>
      </c>
      <c r="P3161" t="s">
        <v>665</v>
      </c>
      <c r="Q3161" t="s">
        <v>40</v>
      </c>
      <c r="R3161" t="s">
        <v>25</v>
      </c>
      <c r="S3161" t="s">
        <v>26</v>
      </c>
      <c r="T3161" t="s">
        <v>746</v>
      </c>
      <c r="U3161" t="s">
        <v>47</v>
      </c>
      <c r="V3161">
        <v>0.56999999999999995</v>
      </c>
      <c r="W3161">
        <v>40134</v>
      </c>
    </row>
    <row r="3162" spans="1:23" x14ac:dyDescent="0.25">
      <c r="A3162">
        <v>33060</v>
      </c>
      <c r="B3162" s="3">
        <v>40228</v>
      </c>
      <c r="C3162" s="4">
        <f t="shared" si="147"/>
        <v>2010</v>
      </c>
      <c r="D3162" s="3" t="str">
        <f t="shared" si="148"/>
        <v>Feb</v>
      </c>
      <c r="E3162" s="3" t="str">
        <f t="shared" si="149"/>
        <v>Q4</v>
      </c>
      <c r="F3162" t="s">
        <v>29</v>
      </c>
      <c r="G3162">
        <v>3</v>
      </c>
      <c r="H3162">
        <v>15.88</v>
      </c>
      <c r="I3162">
        <v>0.05</v>
      </c>
      <c r="J3162" t="s">
        <v>21</v>
      </c>
      <c r="K3162">
        <v>-11.04</v>
      </c>
      <c r="L3162">
        <v>3.74</v>
      </c>
      <c r="M3162">
        <v>4.6900000000000004</v>
      </c>
      <c r="N3162" t="s">
        <v>1791</v>
      </c>
      <c r="O3162" t="s">
        <v>664</v>
      </c>
      <c r="P3162" t="s">
        <v>665</v>
      </c>
      <c r="Q3162" t="s">
        <v>59</v>
      </c>
      <c r="R3162" t="s">
        <v>25</v>
      </c>
      <c r="S3162" t="s">
        <v>36</v>
      </c>
      <c r="T3162" t="s">
        <v>1560</v>
      </c>
      <c r="U3162" t="s">
        <v>38</v>
      </c>
      <c r="V3162">
        <v>0.35</v>
      </c>
      <c r="W3162">
        <v>40229</v>
      </c>
    </row>
    <row r="3163" spans="1:23" x14ac:dyDescent="0.25">
      <c r="A3163">
        <v>33254</v>
      </c>
      <c r="B3163" s="3">
        <v>40850</v>
      </c>
      <c r="C3163" s="4">
        <f t="shared" si="147"/>
        <v>2011</v>
      </c>
      <c r="D3163" s="3" t="str">
        <f t="shared" si="148"/>
        <v>Nov</v>
      </c>
      <c r="E3163" s="3" t="str">
        <f t="shared" si="149"/>
        <v>Q3</v>
      </c>
      <c r="F3163" t="s">
        <v>44</v>
      </c>
      <c r="G3163">
        <v>11</v>
      </c>
      <c r="H3163">
        <v>466.35</v>
      </c>
      <c r="I3163">
        <v>0.01</v>
      </c>
      <c r="J3163" t="s">
        <v>21</v>
      </c>
      <c r="K3163">
        <v>159.25</v>
      </c>
      <c r="L3163">
        <v>39.979999999999997</v>
      </c>
      <c r="M3163">
        <v>9.1999999999999993</v>
      </c>
      <c r="N3163" t="s">
        <v>1791</v>
      </c>
      <c r="O3163" t="s">
        <v>664</v>
      </c>
      <c r="P3163" t="s">
        <v>665</v>
      </c>
      <c r="Q3163" t="s">
        <v>59</v>
      </c>
      <c r="R3163" t="s">
        <v>48</v>
      </c>
      <c r="S3163" t="s">
        <v>49</v>
      </c>
      <c r="T3163" t="s">
        <v>235</v>
      </c>
      <c r="U3163" t="s">
        <v>67</v>
      </c>
      <c r="V3163">
        <v>0.65</v>
      </c>
      <c r="W3163">
        <v>40852</v>
      </c>
    </row>
    <row r="3164" spans="1:23" x14ac:dyDescent="0.25">
      <c r="A3164">
        <v>33605</v>
      </c>
      <c r="B3164" s="3">
        <v>41002</v>
      </c>
      <c r="C3164" s="4">
        <f t="shared" si="147"/>
        <v>2012</v>
      </c>
      <c r="D3164" s="3" t="str">
        <f t="shared" si="148"/>
        <v>Apr</v>
      </c>
      <c r="E3164" s="3" t="str">
        <f t="shared" si="149"/>
        <v>Q1</v>
      </c>
      <c r="F3164" t="s">
        <v>77</v>
      </c>
      <c r="G3164">
        <v>42</v>
      </c>
      <c r="H3164">
        <v>153.01</v>
      </c>
      <c r="I3164">
        <v>0.04</v>
      </c>
      <c r="J3164" t="s">
        <v>21</v>
      </c>
      <c r="K3164">
        <v>-218.53450000000001</v>
      </c>
      <c r="L3164">
        <v>3.52</v>
      </c>
      <c r="M3164">
        <v>6.83</v>
      </c>
      <c r="N3164" t="s">
        <v>1787</v>
      </c>
      <c r="O3164" t="s">
        <v>664</v>
      </c>
      <c r="P3164" t="s">
        <v>665</v>
      </c>
      <c r="Q3164" t="s">
        <v>40</v>
      </c>
      <c r="R3164" t="s">
        <v>25</v>
      </c>
      <c r="S3164" t="s">
        <v>36</v>
      </c>
      <c r="T3164" t="s">
        <v>628</v>
      </c>
      <c r="U3164" t="s">
        <v>38</v>
      </c>
      <c r="V3164">
        <v>0.38</v>
      </c>
      <c r="W3164">
        <v>41004</v>
      </c>
    </row>
    <row r="3165" spans="1:23" x14ac:dyDescent="0.25">
      <c r="A3165">
        <v>34180</v>
      </c>
      <c r="B3165" s="3">
        <v>40789</v>
      </c>
      <c r="C3165" s="4">
        <f t="shared" si="147"/>
        <v>2011</v>
      </c>
      <c r="D3165" s="3" t="str">
        <f t="shared" si="148"/>
        <v>Sep</v>
      </c>
      <c r="E3165" s="3" t="str">
        <f t="shared" si="149"/>
        <v>Q2</v>
      </c>
      <c r="F3165" t="s">
        <v>29</v>
      </c>
      <c r="G3165">
        <v>2</v>
      </c>
      <c r="H3165">
        <v>27</v>
      </c>
      <c r="I3165">
        <v>0.02</v>
      </c>
      <c r="J3165" t="s">
        <v>55</v>
      </c>
      <c r="K3165">
        <v>-4.9000000000000004</v>
      </c>
      <c r="L3165">
        <v>5.78</v>
      </c>
      <c r="M3165">
        <v>8.09</v>
      </c>
      <c r="N3165" t="s">
        <v>1532</v>
      </c>
      <c r="O3165" t="s">
        <v>664</v>
      </c>
      <c r="P3165" t="s">
        <v>665</v>
      </c>
      <c r="Q3165" t="s">
        <v>40</v>
      </c>
      <c r="R3165" t="s">
        <v>25</v>
      </c>
      <c r="S3165" t="s">
        <v>60</v>
      </c>
      <c r="T3165" t="s">
        <v>256</v>
      </c>
      <c r="U3165" t="s">
        <v>38</v>
      </c>
      <c r="V3165">
        <v>0.36</v>
      </c>
      <c r="W3165">
        <v>40789</v>
      </c>
    </row>
    <row r="3166" spans="1:23" x14ac:dyDescent="0.25">
      <c r="A3166">
        <v>35137</v>
      </c>
      <c r="B3166" s="3">
        <v>40376</v>
      </c>
      <c r="C3166" s="4">
        <f t="shared" si="147"/>
        <v>2010</v>
      </c>
      <c r="D3166" s="3" t="str">
        <f t="shared" si="148"/>
        <v>Jul</v>
      </c>
      <c r="E3166" s="3" t="str">
        <f t="shared" si="149"/>
        <v>Q2</v>
      </c>
      <c r="F3166" t="s">
        <v>29</v>
      </c>
      <c r="G3166">
        <v>41</v>
      </c>
      <c r="H3166">
        <v>225.06</v>
      </c>
      <c r="I3166">
        <v>0.05</v>
      </c>
      <c r="J3166" t="s">
        <v>55</v>
      </c>
      <c r="K3166">
        <v>7.3014999999999999</v>
      </c>
      <c r="L3166">
        <v>5.34</v>
      </c>
      <c r="M3166">
        <v>2.99</v>
      </c>
      <c r="N3166" t="s">
        <v>1792</v>
      </c>
      <c r="O3166" t="s">
        <v>664</v>
      </c>
      <c r="P3166" t="s">
        <v>665</v>
      </c>
      <c r="Q3166" t="s">
        <v>59</v>
      </c>
      <c r="R3166" t="s">
        <v>25</v>
      </c>
      <c r="S3166" t="s">
        <v>36</v>
      </c>
      <c r="T3166" t="s">
        <v>403</v>
      </c>
      <c r="U3166" t="s">
        <v>38</v>
      </c>
      <c r="V3166">
        <v>0.38</v>
      </c>
      <c r="W3166">
        <v>40378</v>
      </c>
    </row>
    <row r="3167" spans="1:23" x14ac:dyDescent="0.25">
      <c r="A3167">
        <v>36838</v>
      </c>
      <c r="B3167" s="3">
        <v>39911</v>
      </c>
      <c r="C3167" s="4">
        <f t="shared" si="147"/>
        <v>2009</v>
      </c>
      <c r="D3167" s="3" t="str">
        <f t="shared" si="148"/>
        <v>Apr</v>
      </c>
      <c r="E3167" s="3" t="str">
        <f t="shared" si="149"/>
        <v>Q1</v>
      </c>
      <c r="F3167" t="s">
        <v>20</v>
      </c>
      <c r="G3167">
        <v>3</v>
      </c>
      <c r="H3167">
        <v>32.76</v>
      </c>
      <c r="I3167">
        <v>0.06</v>
      </c>
      <c r="J3167" t="s">
        <v>55</v>
      </c>
      <c r="K3167">
        <v>11.29</v>
      </c>
      <c r="L3167">
        <v>6.3</v>
      </c>
      <c r="M3167">
        <v>0.5</v>
      </c>
      <c r="N3167" t="s">
        <v>1532</v>
      </c>
      <c r="O3167" t="s">
        <v>664</v>
      </c>
      <c r="P3167" t="s">
        <v>665</v>
      </c>
      <c r="Q3167" t="s">
        <v>40</v>
      </c>
      <c r="R3167" t="s">
        <v>25</v>
      </c>
      <c r="S3167" t="s">
        <v>87</v>
      </c>
      <c r="T3167" t="s">
        <v>456</v>
      </c>
      <c r="U3167" t="s">
        <v>38</v>
      </c>
      <c r="V3167">
        <v>0.39</v>
      </c>
      <c r="W3167">
        <v>39920</v>
      </c>
    </row>
    <row r="3168" spans="1:23" x14ac:dyDescent="0.25">
      <c r="A3168">
        <v>37252</v>
      </c>
      <c r="B3168" s="3">
        <v>40866</v>
      </c>
      <c r="C3168" s="4">
        <f t="shared" si="147"/>
        <v>2011</v>
      </c>
      <c r="D3168" s="3" t="str">
        <f t="shared" si="148"/>
        <v>Nov</v>
      </c>
      <c r="E3168" s="3" t="str">
        <f t="shared" si="149"/>
        <v>Q3</v>
      </c>
      <c r="F3168" t="s">
        <v>20</v>
      </c>
      <c r="G3168">
        <v>21</v>
      </c>
      <c r="H3168">
        <v>1503.49</v>
      </c>
      <c r="I3168">
        <v>0.03</v>
      </c>
      <c r="J3168" t="s">
        <v>21</v>
      </c>
      <c r="K3168">
        <v>408.73</v>
      </c>
      <c r="L3168">
        <v>70.97</v>
      </c>
      <c r="M3168">
        <v>3.5</v>
      </c>
      <c r="N3168" t="s">
        <v>1798</v>
      </c>
      <c r="O3168" t="s">
        <v>664</v>
      </c>
      <c r="P3168" t="s">
        <v>665</v>
      </c>
      <c r="Q3168" t="s">
        <v>40</v>
      </c>
      <c r="R3168" t="s">
        <v>25</v>
      </c>
      <c r="S3168" t="s">
        <v>33</v>
      </c>
      <c r="T3168" t="s">
        <v>1376</v>
      </c>
      <c r="U3168" t="s">
        <v>38</v>
      </c>
      <c r="V3168">
        <v>0.59</v>
      </c>
      <c r="W3168">
        <v>40868</v>
      </c>
    </row>
    <row r="3169" spans="1:23" x14ac:dyDescent="0.25">
      <c r="A3169">
        <v>38979</v>
      </c>
      <c r="B3169" s="3">
        <v>40235</v>
      </c>
      <c r="C3169" s="4">
        <f t="shared" si="147"/>
        <v>2010</v>
      </c>
      <c r="D3169" s="3" t="str">
        <f t="shared" si="148"/>
        <v>Feb</v>
      </c>
      <c r="E3169" s="3" t="str">
        <f t="shared" si="149"/>
        <v>Q4</v>
      </c>
      <c r="F3169" t="s">
        <v>20</v>
      </c>
      <c r="G3169">
        <v>48</v>
      </c>
      <c r="H3169">
        <v>3355.1</v>
      </c>
      <c r="I3169">
        <v>7.0000000000000007E-2</v>
      </c>
      <c r="J3169" t="s">
        <v>30</v>
      </c>
      <c r="K3169">
        <v>-1701.96</v>
      </c>
      <c r="L3169">
        <v>70.98</v>
      </c>
      <c r="M3169">
        <v>59.81</v>
      </c>
      <c r="N3169" t="s">
        <v>1798</v>
      </c>
      <c r="O3169" t="s">
        <v>664</v>
      </c>
      <c r="P3169" t="s">
        <v>665</v>
      </c>
      <c r="Q3169" t="s">
        <v>40</v>
      </c>
      <c r="R3169" t="s">
        <v>48</v>
      </c>
      <c r="S3169" t="s">
        <v>111</v>
      </c>
      <c r="T3169" t="s">
        <v>1375</v>
      </c>
      <c r="U3169" t="s">
        <v>35</v>
      </c>
      <c r="V3169">
        <v>0.6</v>
      </c>
      <c r="W3169">
        <v>40235</v>
      </c>
    </row>
    <row r="3170" spans="1:23" x14ac:dyDescent="0.25">
      <c r="A3170">
        <v>39619</v>
      </c>
      <c r="B3170" s="3">
        <v>40912</v>
      </c>
      <c r="C3170" s="4">
        <f t="shared" si="147"/>
        <v>2012</v>
      </c>
      <c r="D3170" s="3" t="str">
        <f t="shared" si="148"/>
        <v>Jan</v>
      </c>
      <c r="E3170" s="3" t="str">
        <f t="shared" si="149"/>
        <v>Q4</v>
      </c>
      <c r="F3170" t="s">
        <v>20</v>
      </c>
      <c r="G3170">
        <v>15</v>
      </c>
      <c r="H3170">
        <v>742.8</v>
      </c>
      <c r="I3170">
        <v>0.02</v>
      </c>
      <c r="J3170" t="s">
        <v>21</v>
      </c>
      <c r="K3170">
        <v>265.87</v>
      </c>
      <c r="L3170">
        <v>49.34</v>
      </c>
      <c r="M3170">
        <v>10.25</v>
      </c>
      <c r="N3170" t="s">
        <v>1795</v>
      </c>
      <c r="O3170" t="s">
        <v>664</v>
      </c>
      <c r="P3170" t="s">
        <v>665</v>
      </c>
      <c r="Q3170" t="s">
        <v>32</v>
      </c>
      <c r="R3170" t="s">
        <v>48</v>
      </c>
      <c r="S3170" t="s">
        <v>49</v>
      </c>
      <c r="T3170" t="s">
        <v>1256</v>
      </c>
      <c r="U3170" t="s">
        <v>28</v>
      </c>
      <c r="V3170">
        <v>0.56999999999999995</v>
      </c>
      <c r="W3170">
        <v>40916</v>
      </c>
    </row>
    <row r="3171" spans="1:23" x14ac:dyDescent="0.25">
      <c r="A3171">
        <v>40101</v>
      </c>
      <c r="B3171" s="3">
        <v>39844</v>
      </c>
      <c r="C3171" s="4">
        <f t="shared" si="147"/>
        <v>2009</v>
      </c>
      <c r="D3171" s="3" t="str">
        <f t="shared" si="148"/>
        <v>Jan</v>
      </c>
      <c r="E3171" s="3" t="str">
        <f t="shared" si="149"/>
        <v>Q4</v>
      </c>
      <c r="F3171" t="s">
        <v>20</v>
      </c>
      <c r="G3171">
        <v>46</v>
      </c>
      <c r="H3171">
        <v>2188.06</v>
      </c>
      <c r="I3171">
        <v>0.1</v>
      </c>
      <c r="J3171" t="s">
        <v>55</v>
      </c>
      <c r="K3171">
        <v>33.770000000000003</v>
      </c>
      <c r="L3171">
        <v>49.99</v>
      </c>
      <c r="M3171">
        <v>19.989999999999998</v>
      </c>
      <c r="N3171" t="s">
        <v>1787</v>
      </c>
      <c r="O3171" t="s">
        <v>664</v>
      </c>
      <c r="P3171" t="s">
        <v>665</v>
      </c>
      <c r="Q3171" t="s">
        <v>40</v>
      </c>
      <c r="R3171" t="s">
        <v>41</v>
      </c>
      <c r="S3171" t="s">
        <v>69</v>
      </c>
      <c r="T3171" t="s">
        <v>1652</v>
      </c>
      <c r="U3171" t="s">
        <v>38</v>
      </c>
      <c r="V3171">
        <v>0.45</v>
      </c>
      <c r="W3171">
        <v>39849</v>
      </c>
    </row>
    <row r="3172" spans="1:23" x14ac:dyDescent="0.25">
      <c r="A3172">
        <v>41542</v>
      </c>
      <c r="B3172" s="3">
        <v>40082</v>
      </c>
      <c r="C3172" s="4">
        <f t="shared" si="147"/>
        <v>2009</v>
      </c>
      <c r="D3172" s="3" t="str">
        <f t="shared" si="148"/>
        <v>Sep</v>
      </c>
      <c r="E3172" s="3" t="str">
        <f t="shared" si="149"/>
        <v>Q2</v>
      </c>
      <c r="F3172" t="s">
        <v>29</v>
      </c>
      <c r="G3172">
        <v>47</v>
      </c>
      <c r="H3172">
        <v>6181.48</v>
      </c>
      <c r="I3172">
        <v>0.03</v>
      </c>
      <c r="J3172" t="s">
        <v>30</v>
      </c>
      <c r="K3172">
        <v>-194.83</v>
      </c>
      <c r="L3172">
        <v>124.49</v>
      </c>
      <c r="M3172">
        <v>51.94</v>
      </c>
      <c r="N3172" t="s">
        <v>1532</v>
      </c>
      <c r="O3172" t="s">
        <v>664</v>
      </c>
      <c r="P3172" t="s">
        <v>665</v>
      </c>
      <c r="Q3172" t="s">
        <v>40</v>
      </c>
      <c r="R3172" t="s">
        <v>48</v>
      </c>
      <c r="S3172" t="s">
        <v>82</v>
      </c>
      <c r="T3172" t="s">
        <v>428</v>
      </c>
      <c r="U3172" t="s">
        <v>81</v>
      </c>
      <c r="V3172">
        <v>0.63</v>
      </c>
      <c r="W3172">
        <v>40083</v>
      </c>
    </row>
    <row r="3173" spans="1:23" x14ac:dyDescent="0.25">
      <c r="A3173">
        <v>42565</v>
      </c>
      <c r="B3173" s="3">
        <v>40443</v>
      </c>
      <c r="C3173" s="4">
        <f t="shared" si="147"/>
        <v>2010</v>
      </c>
      <c r="D3173" s="3" t="str">
        <f t="shared" si="148"/>
        <v>Sep</v>
      </c>
      <c r="E3173" s="3" t="str">
        <f t="shared" si="149"/>
        <v>Q2</v>
      </c>
      <c r="F3173" t="s">
        <v>20</v>
      </c>
      <c r="G3173">
        <v>33</v>
      </c>
      <c r="H3173">
        <v>283.8</v>
      </c>
      <c r="I3173">
        <v>0.04</v>
      </c>
      <c r="J3173" t="s">
        <v>21</v>
      </c>
      <c r="K3173">
        <v>47.523499999999999</v>
      </c>
      <c r="L3173">
        <v>8.69</v>
      </c>
      <c r="M3173">
        <v>2.99</v>
      </c>
      <c r="N3173" t="s">
        <v>1792</v>
      </c>
      <c r="O3173" t="s">
        <v>664</v>
      </c>
      <c r="P3173" t="s">
        <v>665</v>
      </c>
      <c r="Q3173" t="s">
        <v>59</v>
      </c>
      <c r="R3173" t="s">
        <v>25</v>
      </c>
      <c r="S3173" t="s">
        <v>36</v>
      </c>
      <c r="T3173" t="s">
        <v>37</v>
      </c>
      <c r="U3173" t="s">
        <v>38</v>
      </c>
      <c r="V3173">
        <v>0.39</v>
      </c>
      <c r="W3173">
        <v>40450</v>
      </c>
    </row>
    <row r="3174" spans="1:23" x14ac:dyDescent="0.25">
      <c r="A3174">
        <v>42823</v>
      </c>
      <c r="B3174" s="3">
        <v>40354</v>
      </c>
      <c r="C3174" s="4">
        <f t="shared" si="147"/>
        <v>2010</v>
      </c>
      <c r="D3174" s="3" t="str">
        <f t="shared" si="148"/>
        <v>Jun</v>
      </c>
      <c r="E3174" s="3" t="str">
        <f t="shared" si="149"/>
        <v>Q1</v>
      </c>
      <c r="F3174" t="s">
        <v>62</v>
      </c>
      <c r="G3174">
        <v>8</v>
      </c>
      <c r="H3174">
        <v>49.14</v>
      </c>
      <c r="I3174">
        <v>0.05</v>
      </c>
      <c r="J3174" t="s">
        <v>55</v>
      </c>
      <c r="K3174">
        <v>-22.56</v>
      </c>
      <c r="L3174">
        <v>4.28</v>
      </c>
      <c r="M3174">
        <v>6.18</v>
      </c>
      <c r="N3174" t="s">
        <v>1798</v>
      </c>
      <c r="O3174" t="s">
        <v>664</v>
      </c>
      <c r="P3174" t="s">
        <v>665</v>
      </c>
      <c r="Q3174" t="s">
        <v>40</v>
      </c>
      <c r="R3174" t="s">
        <v>25</v>
      </c>
      <c r="S3174" t="s">
        <v>60</v>
      </c>
      <c r="T3174" t="s">
        <v>64</v>
      </c>
      <c r="U3174" t="s">
        <v>38</v>
      </c>
      <c r="V3174">
        <v>0.4</v>
      </c>
      <c r="W3174">
        <v>40356</v>
      </c>
    </row>
    <row r="3175" spans="1:23" x14ac:dyDescent="0.25">
      <c r="A3175">
        <v>43398</v>
      </c>
      <c r="B3175" s="3">
        <v>40657</v>
      </c>
      <c r="C3175" s="4">
        <f t="shared" si="147"/>
        <v>2011</v>
      </c>
      <c r="D3175" s="3" t="str">
        <f t="shared" si="148"/>
        <v>Apr</v>
      </c>
      <c r="E3175" s="3" t="str">
        <f t="shared" si="149"/>
        <v>Q1</v>
      </c>
      <c r="F3175" t="s">
        <v>44</v>
      </c>
      <c r="G3175">
        <v>10</v>
      </c>
      <c r="H3175">
        <v>1600.85</v>
      </c>
      <c r="I3175">
        <v>7.0000000000000007E-2</v>
      </c>
      <c r="J3175" t="s">
        <v>30</v>
      </c>
      <c r="K3175">
        <v>-193.97</v>
      </c>
      <c r="L3175">
        <v>159.31</v>
      </c>
      <c r="M3175">
        <v>60</v>
      </c>
      <c r="N3175" t="s">
        <v>1787</v>
      </c>
      <c r="O3175" t="s">
        <v>664</v>
      </c>
      <c r="P3175" t="s">
        <v>665</v>
      </c>
      <c r="Q3175" t="s">
        <v>40</v>
      </c>
      <c r="R3175" t="s">
        <v>48</v>
      </c>
      <c r="S3175" t="s">
        <v>82</v>
      </c>
      <c r="T3175" t="s">
        <v>942</v>
      </c>
      <c r="U3175" t="s">
        <v>35</v>
      </c>
      <c r="V3175">
        <v>0.55000000000000004</v>
      </c>
      <c r="W3175">
        <v>40658</v>
      </c>
    </row>
    <row r="3176" spans="1:23" x14ac:dyDescent="0.25">
      <c r="A3176">
        <v>44002</v>
      </c>
      <c r="B3176" s="3">
        <v>39851</v>
      </c>
      <c r="C3176" s="4">
        <f t="shared" si="147"/>
        <v>2009</v>
      </c>
      <c r="D3176" s="3" t="str">
        <f t="shared" si="148"/>
        <v>Feb</v>
      </c>
      <c r="E3176" s="3" t="str">
        <f t="shared" si="149"/>
        <v>Q4</v>
      </c>
      <c r="F3176" t="s">
        <v>62</v>
      </c>
      <c r="G3176">
        <v>46</v>
      </c>
      <c r="H3176">
        <v>320.93</v>
      </c>
      <c r="I3176">
        <v>0.05</v>
      </c>
      <c r="J3176" t="s">
        <v>21</v>
      </c>
      <c r="K3176">
        <v>-66.48</v>
      </c>
      <c r="L3176">
        <v>6.68</v>
      </c>
      <c r="M3176">
        <v>5.66</v>
      </c>
      <c r="N3176" t="s">
        <v>1787</v>
      </c>
      <c r="O3176" t="s">
        <v>664</v>
      </c>
      <c r="P3176" t="s">
        <v>665</v>
      </c>
      <c r="Q3176" t="s">
        <v>40</v>
      </c>
      <c r="R3176" t="s">
        <v>25</v>
      </c>
      <c r="S3176" t="s">
        <v>60</v>
      </c>
      <c r="T3176" t="s">
        <v>846</v>
      </c>
      <c r="U3176" t="s">
        <v>38</v>
      </c>
      <c r="V3176">
        <v>0.37</v>
      </c>
      <c r="W3176">
        <v>39853</v>
      </c>
    </row>
    <row r="3177" spans="1:23" x14ac:dyDescent="0.25">
      <c r="A3177">
        <v>44359</v>
      </c>
      <c r="B3177" s="3">
        <v>40511</v>
      </c>
      <c r="C3177" s="4">
        <f t="shared" si="147"/>
        <v>2010</v>
      </c>
      <c r="D3177" s="3" t="str">
        <f t="shared" si="148"/>
        <v>Nov</v>
      </c>
      <c r="E3177" s="3" t="str">
        <f t="shared" si="149"/>
        <v>Q3</v>
      </c>
      <c r="F3177" t="s">
        <v>29</v>
      </c>
      <c r="G3177">
        <v>19</v>
      </c>
      <c r="H3177">
        <v>113.2</v>
      </c>
      <c r="I3177">
        <v>0.1</v>
      </c>
      <c r="J3177" t="s">
        <v>21</v>
      </c>
      <c r="K3177">
        <v>24.83</v>
      </c>
      <c r="L3177">
        <v>6.08</v>
      </c>
      <c r="M3177">
        <v>0.91</v>
      </c>
      <c r="N3177" t="s">
        <v>1791</v>
      </c>
      <c r="O3177" t="s">
        <v>664</v>
      </c>
      <c r="P3177" t="s">
        <v>665</v>
      </c>
      <c r="Q3177" t="s">
        <v>59</v>
      </c>
      <c r="R3177" t="s">
        <v>25</v>
      </c>
      <c r="S3177" t="s">
        <v>94</v>
      </c>
      <c r="T3177" t="s">
        <v>1341</v>
      </c>
      <c r="U3177" t="s">
        <v>67</v>
      </c>
      <c r="V3177">
        <v>0.51</v>
      </c>
      <c r="W3177">
        <v>40513</v>
      </c>
    </row>
    <row r="3178" spans="1:23" x14ac:dyDescent="0.25">
      <c r="A3178">
        <v>44871</v>
      </c>
      <c r="B3178" s="3">
        <v>40666</v>
      </c>
      <c r="C3178" s="4">
        <f t="shared" si="147"/>
        <v>2011</v>
      </c>
      <c r="D3178" s="3" t="str">
        <f t="shared" si="148"/>
        <v>May</v>
      </c>
      <c r="E3178" s="3" t="str">
        <f t="shared" si="149"/>
        <v>Q1</v>
      </c>
      <c r="F3178" t="s">
        <v>77</v>
      </c>
      <c r="G3178">
        <v>27</v>
      </c>
      <c r="H3178">
        <v>94.46</v>
      </c>
      <c r="I3178">
        <v>0.02</v>
      </c>
      <c r="J3178" t="s">
        <v>21</v>
      </c>
      <c r="K3178">
        <v>-75.09</v>
      </c>
      <c r="L3178">
        <v>3.28</v>
      </c>
      <c r="M3178">
        <v>4.2</v>
      </c>
      <c r="N3178" t="s">
        <v>1803</v>
      </c>
      <c r="O3178" t="s">
        <v>664</v>
      </c>
      <c r="P3178" t="s">
        <v>665</v>
      </c>
      <c r="Q3178" t="s">
        <v>59</v>
      </c>
      <c r="R3178" t="s">
        <v>25</v>
      </c>
      <c r="S3178" t="s">
        <v>94</v>
      </c>
      <c r="T3178" t="s">
        <v>1057</v>
      </c>
      <c r="U3178" t="s">
        <v>67</v>
      </c>
      <c r="V3178">
        <v>0.56000000000000005</v>
      </c>
      <c r="W3178">
        <v>40668</v>
      </c>
    </row>
    <row r="3179" spans="1:23" x14ac:dyDescent="0.25">
      <c r="A3179">
        <v>46055</v>
      </c>
      <c r="B3179" s="3">
        <v>41062</v>
      </c>
      <c r="C3179" s="4">
        <f t="shared" si="147"/>
        <v>2012</v>
      </c>
      <c r="D3179" s="3" t="str">
        <f t="shared" si="148"/>
        <v>Jun</v>
      </c>
      <c r="E3179" s="3" t="str">
        <f t="shared" si="149"/>
        <v>Q1</v>
      </c>
      <c r="F3179" t="s">
        <v>62</v>
      </c>
      <c r="G3179">
        <v>25</v>
      </c>
      <c r="H3179">
        <v>1291.2</v>
      </c>
      <c r="I3179">
        <v>0.04</v>
      </c>
      <c r="J3179" t="s">
        <v>21</v>
      </c>
      <c r="K3179">
        <v>-5.5999999999999801</v>
      </c>
      <c r="L3179">
        <v>50.98</v>
      </c>
      <c r="M3179">
        <v>6.5</v>
      </c>
      <c r="N3179" t="s">
        <v>1532</v>
      </c>
      <c r="O3179" t="s">
        <v>664</v>
      </c>
      <c r="P3179" t="s">
        <v>665</v>
      </c>
      <c r="Q3179" t="s">
        <v>32</v>
      </c>
      <c r="R3179" t="s">
        <v>41</v>
      </c>
      <c r="S3179" t="s">
        <v>69</v>
      </c>
      <c r="T3179" t="s">
        <v>184</v>
      </c>
      <c r="U3179" t="s">
        <v>38</v>
      </c>
      <c r="V3179">
        <v>0.73</v>
      </c>
      <c r="W3179">
        <v>41064</v>
      </c>
    </row>
    <row r="3180" spans="1:23" x14ac:dyDescent="0.25">
      <c r="A3180">
        <v>46624</v>
      </c>
      <c r="B3180" s="3">
        <v>40294</v>
      </c>
      <c r="C3180" s="4">
        <f t="shared" si="147"/>
        <v>2010</v>
      </c>
      <c r="D3180" s="3" t="str">
        <f t="shared" si="148"/>
        <v>Apr</v>
      </c>
      <c r="E3180" s="3" t="str">
        <f t="shared" si="149"/>
        <v>Q1</v>
      </c>
      <c r="F3180" t="s">
        <v>44</v>
      </c>
      <c r="G3180">
        <v>28</v>
      </c>
      <c r="H3180">
        <v>110.2</v>
      </c>
      <c r="I3180">
        <v>7.0000000000000007E-2</v>
      </c>
      <c r="J3180" t="s">
        <v>21</v>
      </c>
      <c r="K3180">
        <v>42.84</v>
      </c>
      <c r="L3180">
        <v>4.13</v>
      </c>
      <c r="M3180">
        <v>0.5</v>
      </c>
      <c r="N3180" t="s">
        <v>1791</v>
      </c>
      <c r="O3180" t="s">
        <v>664</v>
      </c>
      <c r="P3180" t="s">
        <v>665</v>
      </c>
      <c r="Q3180" t="s">
        <v>59</v>
      </c>
      <c r="R3180" t="s">
        <v>25</v>
      </c>
      <c r="S3180" t="s">
        <v>87</v>
      </c>
      <c r="T3180" t="s">
        <v>181</v>
      </c>
      <c r="U3180" t="s">
        <v>38</v>
      </c>
      <c r="V3180">
        <v>0.39</v>
      </c>
      <c r="W3180">
        <v>40295</v>
      </c>
    </row>
    <row r="3181" spans="1:23" x14ac:dyDescent="0.25">
      <c r="A3181">
        <v>47079</v>
      </c>
      <c r="B3181" s="3">
        <v>40893</v>
      </c>
      <c r="C3181" s="4">
        <f t="shared" si="147"/>
        <v>2011</v>
      </c>
      <c r="D3181" s="3" t="str">
        <f t="shared" si="148"/>
        <v>Dec</v>
      </c>
      <c r="E3181" s="3" t="str">
        <f t="shared" si="149"/>
        <v>Q3</v>
      </c>
      <c r="F3181" t="s">
        <v>77</v>
      </c>
      <c r="G3181">
        <v>34</v>
      </c>
      <c r="H3181">
        <v>1069.8499999999999</v>
      </c>
      <c r="I3181">
        <v>7.0000000000000007E-2</v>
      </c>
      <c r="J3181" t="s">
        <v>30</v>
      </c>
      <c r="K3181">
        <v>-1179.3900000000001</v>
      </c>
      <c r="L3181">
        <v>31.76</v>
      </c>
      <c r="M3181">
        <v>45.51</v>
      </c>
      <c r="N3181" t="s">
        <v>1807</v>
      </c>
      <c r="O3181" t="s">
        <v>664</v>
      </c>
      <c r="P3181" t="s">
        <v>665</v>
      </c>
      <c r="Q3181" t="s">
        <v>59</v>
      </c>
      <c r="R3181" t="s">
        <v>48</v>
      </c>
      <c r="S3181" t="s">
        <v>82</v>
      </c>
      <c r="T3181" t="s">
        <v>603</v>
      </c>
      <c r="U3181" t="s">
        <v>81</v>
      </c>
      <c r="V3181">
        <v>0.65</v>
      </c>
      <c r="W3181">
        <v>40895</v>
      </c>
    </row>
    <row r="3182" spans="1:23" x14ac:dyDescent="0.25">
      <c r="A3182">
        <v>47494</v>
      </c>
      <c r="B3182" s="3">
        <v>39995</v>
      </c>
      <c r="C3182" s="4">
        <f t="shared" si="147"/>
        <v>2009</v>
      </c>
      <c r="D3182" s="3" t="str">
        <f t="shared" si="148"/>
        <v>Jul</v>
      </c>
      <c r="E3182" s="3" t="str">
        <f t="shared" si="149"/>
        <v>Q2</v>
      </c>
      <c r="F3182" t="s">
        <v>29</v>
      </c>
      <c r="G3182">
        <v>42</v>
      </c>
      <c r="H3182">
        <v>1967.83</v>
      </c>
      <c r="I3182">
        <v>0.04</v>
      </c>
      <c r="J3182" t="s">
        <v>21</v>
      </c>
      <c r="K3182">
        <v>659.6</v>
      </c>
      <c r="L3182">
        <v>45.19</v>
      </c>
      <c r="M3182">
        <v>1.99</v>
      </c>
      <c r="N3182" t="s">
        <v>1532</v>
      </c>
      <c r="O3182" t="s">
        <v>664</v>
      </c>
      <c r="P3182" t="s">
        <v>665</v>
      </c>
      <c r="Q3182" t="s">
        <v>32</v>
      </c>
      <c r="R3182" t="s">
        <v>41</v>
      </c>
      <c r="S3182" t="s">
        <v>69</v>
      </c>
      <c r="T3182" t="s">
        <v>376</v>
      </c>
      <c r="U3182" t="s">
        <v>51</v>
      </c>
      <c r="V3182">
        <v>0.55000000000000004</v>
      </c>
      <c r="W3182">
        <v>39996</v>
      </c>
    </row>
    <row r="3183" spans="1:23" x14ac:dyDescent="0.25">
      <c r="A3183">
        <v>47622</v>
      </c>
      <c r="B3183" s="3">
        <v>41164</v>
      </c>
      <c r="C3183" s="4">
        <f t="shared" si="147"/>
        <v>2012</v>
      </c>
      <c r="D3183" s="3" t="str">
        <f t="shared" si="148"/>
        <v>Sep</v>
      </c>
      <c r="E3183" s="3" t="str">
        <f t="shared" si="149"/>
        <v>Q2</v>
      </c>
      <c r="F3183" t="s">
        <v>44</v>
      </c>
      <c r="G3183">
        <v>41</v>
      </c>
      <c r="H3183">
        <v>8188.19</v>
      </c>
      <c r="I3183">
        <v>0.05</v>
      </c>
      <c r="J3183" t="s">
        <v>21</v>
      </c>
      <c r="K3183">
        <v>3702</v>
      </c>
      <c r="L3183">
        <v>204.1</v>
      </c>
      <c r="M3183">
        <v>13.99</v>
      </c>
      <c r="N3183" t="s">
        <v>1796</v>
      </c>
      <c r="O3183" t="s">
        <v>664</v>
      </c>
      <c r="P3183" t="s">
        <v>665</v>
      </c>
      <c r="Q3183" t="s">
        <v>40</v>
      </c>
      <c r="R3183" t="s">
        <v>41</v>
      </c>
      <c r="S3183" t="s">
        <v>207</v>
      </c>
      <c r="T3183" t="s">
        <v>465</v>
      </c>
      <c r="U3183" t="s">
        <v>47</v>
      </c>
      <c r="V3183">
        <v>0.37</v>
      </c>
      <c r="W3183">
        <v>41165</v>
      </c>
    </row>
    <row r="3184" spans="1:23" x14ac:dyDescent="0.25">
      <c r="A3184">
        <v>47938</v>
      </c>
      <c r="B3184" s="3">
        <v>39988</v>
      </c>
      <c r="C3184" s="4">
        <f t="shared" si="147"/>
        <v>2009</v>
      </c>
      <c r="D3184" s="3" t="str">
        <f t="shared" si="148"/>
        <v>Jun</v>
      </c>
      <c r="E3184" s="3" t="str">
        <f t="shared" si="149"/>
        <v>Q1</v>
      </c>
      <c r="F3184" t="s">
        <v>20</v>
      </c>
      <c r="G3184">
        <v>17</v>
      </c>
      <c r="H3184">
        <v>283.65349999999995</v>
      </c>
      <c r="I3184">
        <v>0.09</v>
      </c>
      <c r="J3184" t="s">
        <v>21</v>
      </c>
      <c r="K3184">
        <v>-113.047</v>
      </c>
      <c r="L3184">
        <v>20.99</v>
      </c>
      <c r="M3184">
        <v>2.5</v>
      </c>
      <c r="N3184" t="s">
        <v>1796</v>
      </c>
      <c r="O3184" t="s">
        <v>664</v>
      </c>
      <c r="P3184" t="s">
        <v>665</v>
      </c>
      <c r="Q3184" t="s">
        <v>40</v>
      </c>
      <c r="R3184" t="s">
        <v>41</v>
      </c>
      <c r="S3184" t="s">
        <v>42</v>
      </c>
      <c r="T3184" t="s">
        <v>107</v>
      </c>
      <c r="U3184" t="s">
        <v>67</v>
      </c>
      <c r="V3184">
        <v>0.81</v>
      </c>
      <c r="W3184">
        <v>39995</v>
      </c>
    </row>
    <row r="3185" spans="1:23" x14ac:dyDescent="0.25">
      <c r="A3185">
        <v>48032</v>
      </c>
      <c r="B3185" s="3">
        <v>40416</v>
      </c>
      <c r="C3185" s="4">
        <f t="shared" si="147"/>
        <v>2010</v>
      </c>
      <c r="D3185" s="3" t="str">
        <f t="shared" si="148"/>
        <v>Aug</v>
      </c>
      <c r="E3185" s="3" t="str">
        <f t="shared" si="149"/>
        <v>Q2</v>
      </c>
      <c r="F3185" t="s">
        <v>29</v>
      </c>
      <c r="G3185">
        <v>42</v>
      </c>
      <c r="H3185">
        <v>309.17</v>
      </c>
      <c r="I3185">
        <v>0.09</v>
      </c>
      <c r="J3185" t="s">
        <v>21</v>
      </c>
      <c r="K3185">
        <v>-283.31</v>
      </c>
      <c r="L3185">
        <v>7.77</v>
      </c>
      <c r="M3185">
        <v>9.23</v>
      </c>
      <c r="N3185" t="s">
        <v>1787</v>
      </c>
      <c r="O3185" t="s">
        <v>664</v>
      </c>
      <c r="P3185" t="s">
        <v>665</v>
      </c>
      <c r="Q3185" t="s">
        <v>40</v>
      </c>
      <c r="R3185" t="s">
        <v>25</v>
      </c>
      <c r="S3185" t="s">
        <v>33</v>
      </c>
      <c r="T3185" t="s">
        <v>1361</v>
      </c>
      <c r="U3185" t="s">
        <v>38</v>
      </c>
      <c r="V3185">
        <v>0.57999999999999996</v>
      </c>
      <c r="W3185">
        <v>40417</v>
      </c>
    </row>
    <row r="3186" spans="1:23" x14ac:dyDescent="0.25">
      <c r="A3186">
        <v>49062</v>
      </c>
      <c r="B3186" s="3">
        <v>41010</v>
      </c>
      <c r="C3186" s="4">
        <f t="shared" si="147"/>
        <v>2012</v>
      </c>
      <c r="D3186" s="3" t="str">
        <f t="shared" si="148"/>
        <v>Apr</v>
      </c>
      <c r="E3186" s="3" t="str">
        <f t="shared" si="149"/>
        <v>Q1</v>
      </c>
      <c r="F3186" t="s">
        <v>20</v>
      </c>
      <c r="G3186">
        <v>33</v>
      </c>
      <c r="H3186">
        <v>103.32</v>
      </c>
      <c r="I3186">
        <v>0</v>
      </c>
      <c r="J3186" t="s">
        <v>21</v>
      </c>
      <c r="K3186">
        <v>-25.68</v>
      </c>
      <c r="L3186">
        <v>2.98</v>
      </c>
      <c r="M3186">
        <v>2.0299999999999998</v>
      </c>
      <c r="N3186" t="s">
        <v>1807</v>
      </c>
      <c r="O3186" t="s">
        <v>664</v>
      </c>
      <c r="P3186" t="s">
        <v>665</v>
      </c>
      <c r="Q3186" t="s">
        <v>59</v>
      </c>
      <c r="R3186" t="s">
        <v>25</v>
      </c>
      <c r="S3186" t="s">
        <v>94</v>
      </c>
      <c r="T3186" t="s">
        <v>1732</v>
      </c>
      <c r="U3186" t="s">
        <v>67</v>
      </c>
      <c r="V3186">
        <v>0.56999999999999995</v>
      </c>
      <c r="W3186">
        <v>41017</v>
      </c>
    </row>
    <row r="3187" spans="1:23" x14ac:dyDescent="0.25">
      <c r="A3187">
        <v>49541</v>
      </c>
      <c r="B3187" s="3">
        <v>39829</v>
      </c>
      <c r="C3187" s="4">
        <f t="shared" si="147"/>
        <v>2009</v>
      </c>
      <c r="D3187" s="3" t="str">
        <f t="shared" si="148"/>
        <v>Jan</v>
      </c>
      <c r="E3187" s="3" t="str">
        <f t="shared" si="149"/>
        <v>Q4</v>
      </c>
      <c r="F3187" t="s">
        <v>62</v>
      </c>
      <c r="G3187">
        <v>35</v>
      </c>
      <c r="H3187">
        <v>503.75</v>
      </c>
      <c r="I3187">
        <v>0</v>
      </c>
      <c r="J3187" t="s">
        <v>21</v>
      </c>
      <c r="K3187">
        <v>16.46</v>
      </c>
      <c r="L3187">
        <v>13.43</v>
      </c>
      <c r="M3187">
        <v>5.5</v>
      </c>
      <c r="N3187" t="s">
        <v>1792</v>
      </c>
      <c r="O3187" t="s">
        <v>664</v>
      </c>
      <c r="P3187" t="s">
        <v>665</v>
      </c>
      <c r="Q3187" t="s">
        <v>59</v>
      </c>
      <c r="R3187" t="s">
        <v>25</v>
      </c>
      <c r="S3187" t="s">
        <v>26</v>
      </c>
      <c r="T3187" t="s">
        <v>1051</v>
      </c>
      <c r="U3187" t="s">
        <v>38</v>
      </c>
      <c r="V3187">
        <v>0.56999999999999995</v>
      </c>
      <c r="W3187">
        <v>39830</v>
      </c>
    </row>
    <row r="3188" spans="1:23" x14ac:dyDescent="0.25">
      <c r="A3188">
        <v>49799</v>
      </c>
      <c r="B3188" s="3">
        <v>40049</v>
      </c>
      <c r="C3188" s="4">
        <f t="shared" si="147"/>
        <v>2009</v>
      </c>
      <c r="D3188" s="3" t="str">
        <f t="shared" si="148"/>
        <v>Aug</v>
      </c>
      <c r="E3188" s="3" t="str">
        <f t="shared" si="149"/>
        <v>Q2</v>
      </c>
      <c r="F3188" t="s">
        <v>29</v>
      </c>
      <c r="G3188">
        <v>4</v>
      </c>
      <c r="H3188">
        <v>1614.97</v>
      </c>
      <c r="I3188">
        <v>0.05</v>
      </c>
      <c r="J3188" t="s">
        <v>30</v>
      </c>
      <c r="K3188">
        <v>-593.15</v>
      </c>
      <c r="L3188">
        <v>376.13</v>
      </c>
      <c r="M3188">
        <v>85.63</v>
      </c>
      <c r="N3188" t="s">
        <v>1791</v>
      </c>
      <c r="O3188" t="s">
        <v>664</v>
      </c>
      <c r="P3188" t="s">
        <v>665</v>
      </c>
      <c r="Q3188" t="s">
        <v>59</v>
      </c>
      <c r="R3188" t="s">
        <v>48</v>
      </c>
      <c r="S3188" t="s">
        <v>82</v>
      </c>
      <c r="T3188" t="s">
        <v>717</v>
      </c>
      <c r="U3188" t="s">
        <v>81</v>
      </c>
      <c r="V3188">
        <v>0.74</v>
      </c>
      <c r="W3188">
        <v>40051</v>
      </c>
    </row>
    <row r="3189" spans="1:23" x14ac:dyDescent="0.25">
      <c r="A3189">
        <v>49828</v>
      </c>
      <c r="B3189" s="3">
        <v>40785</v>
      </c>
      <c r="C3189" s="4">
        <f t="shared" si="147"/>
        <v>2011</v>
      </c>
      <c r="D3189" s="3" t="str">
        <f t="shared" si="148"/>
        <v>Aug</v>
      </c>
      <c r="E3189" s="3" t="str">
        <f t="shared" si="149"/>
        <v>Q2</v>
      </c>
      <c r="F3189" t="s">
        <v>62</v>
      </c>
      <c r="G3189">
        <v>39</v>
      </c>
      <c r="H3189">
        <v>272.39</v>
      </c>
      <c r="I3189">
        <v>0.03</v>
      </c>
      <c r="J3189" t="s">
        <v>55</v>
      </c>
      <c r="K3189">
        <v>-91.48</v>
      </c>
      <c r="L3189">
        <v>6.48</v>
      </c>
      <c r="M3189">
        <v>6.6</v>
      </c>
      <c r="N3189" t="s">
        <v>1807</v>
      </c>
      <c r="O3189" t="s">
        <v>664</v>
      </c>
      <c r="P3189" t="s">
        <v>665</v>
      </c>
      <c r="Q3189" t="s">
        <v>32</v>
      </c>
      <c r="R3189" t="s">
        <v>25</v>
      </c>
      <c r="S3189" t="s">
        <v>60</v>
      </c>
      <c r="T3189" t="s">
        <v>343</v>
      </c>
      <c r="U3189" t="s">
        <v>38</v>
      </c>
      <c r="V3189">
        <v>0.37</v>
      </c>
      <c r="W3189">
        <v>40786</v>
      </c>
    </row>
    <row r="3190" spans="1:23" x14ac:dyDescent="0.25">
      <c r="A3190">
        <v>50054</v>
      </c>
      <c r="B3190" s="3">
        <v>40427</v>
      </c>
      <c r="C3190" s="4">
        <f t="shared" si="147"/>
        <v>2010</v>
      </c>
      <c r="D3190" s="3" t="str">
        <f t="shared" si="148"/>
        <v>Sep</v>
      </c>
      <c r="E3190" s="3" t="str">
        <f t="shared" si="149"/>
        <v>Q2</v>
      </c>
      <c r="F3190" t="s">
        <v>44</v>
      </c>
      <c r="G3190">
        <v>50</v>
      </c>
      <c r="H3190">
        <v>5369.46</v>
      </c>
      <c r="I3190">
        <v>0</v>
      </c>
      <c r="J3190" t="s">
        <v>21</v>
      </c>
      <c r="K3190">
        <v>1370.26</v>
      </c>
      <c r="L3190">
        <v>99.99</v>
      </c>
      <c r="M3190">
        <v>19.989999999999998</v>
      </c>
      <c r="N3190" t="s">
        <v>1600</v>
      </c>
      <c r="O3190" t="s">
        <v>664</v>
      </c>
      <c r="P3190" t="s">
        <v>665</v>
      </c>
      <c r="Q3190" t="s">
        <v>40</v>
      </c>
      <c r="R3190" t="s">
        <v>41</v>
      </c>
      <c r="S3190" t="s">
        <v>207</v>
      </c>
      <c r="T3190" t="s">
        <v>405</v>
      </c>
      <c r="U3190" t="s">
        <v>38</v>
      </c>
      <c r="V3190">
        <v>0.52</v>
      </c>
      <c r="W3190">
        <v>40429</v>
      </c>
    </row>
    <row r="3191" spans="1:23" x14ac:dyDescent="0.25">
      <c r="A3191">
        <v>50370</v>
      </c>
      <c r="B3191" s="3">
        <v>41219</v>
      </c>
      <c r="C3191" s="4">
        <f t="shared" si="147"/>
        <v>2012</v>
      </c>
      <c r="D3191" s="3" t="str">
        <f t="shared" si="148"/>
        <v>Nov</v>
      </c>
      <c r="E3191" s="3" t="str">
        <f t="shared" si="149"/>
        <v>Q3</v>
      </c>
      <c r="F3191" t="s">
        <v>77</v>
      </c>
      <c r="G3191">
        <v>25</v>
      </c>
      <c r="H3191">
        <v>122.05</v>
      </c>
      <c r="I3191">
        <v>0</v>
      </c>
      <c r="J3191" t="s">
        <v>55</v>
      </c>
      <c r="K3191">
        <v>-67.597000000000008</v>
      </c>
      <c r="L3191">
        <v>4.24</v>
      </c>
      <c r="M3191">
        <v>5.41</v>
      </c>
      <c r="N3191" t="s">
        <v>1532</v>
      </c>
      <c r="O3191" t="s">
        <v>664</v>
      </c>
      <c r="P3191" t="s">
        <v>665</v>
      </c>
      <c r="Q3191" t="s">
        <v>40</v>
      </c>
      <c r="R3191" t="s">
        <v>25</v>
      </c>
      <c r="S3191" t="s">
        <v>36</v>
      </c>
      <c r="T3191" t="s">
        <v>859</v>
      </c>
      <c r="U3191" t="s">
        <v>38</v>
      </c>
      <c r="V3191">
        <v>0.35</v>
      </c>
      <c r="W3191">
        <v>41220</v>
      </c>
    </row>
    <row r="3192" spans="1:23" x14ac:dyDescent="0.25">
      <c r="A3192">
        <v>51009</v>
      </c>
      <c r="B3192" s="3">
        <v>40852</v>
      </c>
      <c r="C3192" s="4">
        <f t="shared" si="147"/>
        <v>2011</v>
      </c>
      <c r="D3192" s="3" t="str">
        <f t="shared" si="148"/>
        <v>Nov</v>
      </c>
      <c r="E3192" s="3" t="str">
        <f t="shared" si="149"/>
        <v>Q3</v>
      </c>
      <c r="F3192" t="s">
        <v>44</v>
      </c>
      <c r="G3192">
        <v>10</v>
      </c>
      <c r="H3192">
        <v>48</v>
      </c>
      <c r="I3192">
        <v>0.09</v>
      </c>
      <c r="J3192" t="s">
        <v>21</v>
      </c>
      <c r="K3192">
        <v>-29.14</v>
      </c>
      <c r="L3192">
        <v>4.18</v>
      </c>
      <c r="M3192">
        <v>6.92</v>
      </c>
      <c r="N3192" t="s">
        <v>1801</v>
      </c>
      <c r="O3192" t="s">
        <v>664</v>
      </c>
      <c r="P3192" t="s">
        <v>665</v>
      </c>
      <c r="Q3192" t="s">
        <v>40</v>
      </c>
      <c r="R3192" t="s">
        <v>48</v>
      </c>
      <c r="S3192" t="s">
        <v>49</v>
      </c>
      <c r="T3192" t="s">
        <v>967</v>
      </c>
      <c r="U3192" t="s">
        <v>38</v>
      </c>
      <c r="V3192">
        <v>0.49</v>
      </c>
      <c r="W3192">
        <v>40854</v>
      </c>
    </row>
    <row r="3193" spans="1:23" x14ac:dyDescent="0.25">
      <c r="A3193">
        <v>55200</v>
      </c>
      <c r="B3193" s="3">
        <v>40418</v>
      </c>
      <c r="C3193" s="4">
        <f t="shared" si="147"/>
        <v>2010</v>
      </c>
      <c r="D3193" s="3" t="str">
        <f t="shared" si="148"/>
        <v>Aug</v>
      </c>
      <c r="E3193" s="3" t="str">
        <f t="shared" si="149"/>
        <v>Q2</v>
      </c>
      <c r="F3193" t="s">
        <v>62</v>
      </c>
      <c r="G3193">
        <v>33</v>
      </c>
      <c r="H3193">
        <v>505.08</v>
      </c>
      <c r="I3193">
        <v>0.01</v>
      </c>
      <c r="J3193" t="s">
        <v>21</v>
      </c>
      <c r="K3193">
        <v>-56.913499999999999</v>
      </c>
      <c r="L3193">
        <v>15.15</v>
      </c>
      <c r="M3193">
        <v>10.130000000000001</v>
      </c>
      <c r="N3193" t="s">
        <v>1792</v>
      </c>
      <c r="O3193" t="s">
        <v>664</v>
      </c>
      <c r="P3193" t="s">
        <v>665</v>
      </c>
      <c r="Q3193" t="s">
        <v>59</v>
      </c>
      <c r="R3193" t="s">
        <v>25</v>
      </c>
      <c r="S3193" t="s">
        <v>36</v>
      </c>
      <c r="T3193" t="s">
        <v>1214</v>
      </c>
      <c r="U3193" t="s">
        <v>38</v>
      </c>
      <c r="V3193">
        <v>0.38</v>
      </c>
      <c r="W3193">
        <v>40420</v>
      </c>
    </row>
    <row r="3194" spans="1:23" x14ac:dyDescent="0.25">
      <c r="A3194">
        <v>55808</v>
      </c>
      <c r="B3194" s="3">
        <v>40588</v>
      </c>
      <c r="C3194" s="4">
        <f t="shared" si="147"/>
        <v>2011</v>
      </c>
      <c r="D3194" s="3" t="str">
        <f t="shared" si="148"/>
        <v>Feb</v>
      </c>
      <c r="E3194" s="3" t="str">
        <f t="shared" si="149"/>
        <v>Q4</v>
      </c>
      <c r="F3194" t="s">
        <v>44</v>
      </c>
      <c r="G3194">
        <v>6</v>
      </c>
      <c r="H3194">
        <v>830.28</v>
      </c>
      <c r="I3194">
        <v>0</v>
      </c>
      <c r="J3194" t="s">
        <v>30</v>
      </c>
      <c r="K3194">
        <v>-382.98</v>
      </c>
      <c r="L3194">
        <v>122.99</v>
      </c>
      <c r="M3194">
        <v>70.2</v>
      </c>
      <c r="N3194" t="s">
        <v>1807</v>
      </c>
      <c r="O3194" t="s">
        <v>664</v>
      </c>
      <c r="P3194" t="s">
        <v>665</v>
      </c>
      <c r="Q3194" t="s">
        <v>59</v>
      </c>
      <c r="R3194" t="s">
        <v>48</v>
      </c>
      <c r="S3194" t="s">
        <v>111</v>
      </c>
      <c r="T3194" t="s">
        <v>422</v>
      </c>
      <c r="U3194" t="s">
        <v>35</v>
      </c>
      <c r="V3194">
        <v>0.74</v>
      </c>
      <c r="W3194">
        <v>40590</v>
      </c>
    </row>
    <row r="3195" spans="1:23" x14ac:dyDescent="0.25">
      <c r="A3195">
        <v>55937</v>
      </c>
      <c r="B3195" s="3">
        <v>39839</v>
      </c>
      <c r="C3195" s="4">
        <f t="shared" si="147"/>
        <v>2009</v>
      </c>
      <c r="D3195" s="3" t="str">
        <f t="shared" si="148"/>
        <v>Jan</v>
      </c>
      <c r="E3195" s="3" t="str">
        <f t="shared" si="149"/>
        <v>Q4</v>
      </c>
      <c r="F3195" t="s">
        <v>62</v>
      </c>
      <c r="G3195">
        <v>10</v>
      </c>
      <c r="H3195">
        <v>392.77</v>
      </c>
      <c r="I3195">
        <v>0.09</v>
      </c>
      <c r="J3195" t="s">
        <v>21</v>
      </c>
      <c r="K3195">
        <v>-146.19999999999999</v>
      </c>
      <c r="L3195">
        <v>39.979999999999997</v>
      </c>
      <c r="M3195">
        <v>7.12</v>
      </c>
      <c r="N3195" t="s">
        <v>1794</v>
      </c>
      <c r="O3195" t="s">
        <v>664</v>
      </c>
      <c r="P3195" t="s">
        <v>665</v>
      </c>
      <c r="Q3195" t="s">
        <v>24</v>
      </c>
      <c r="R3195" t="s">
        <v>41</v>
      </c>
      <c r="S3195" t="s">
        <v>69</v>
      </c>
      <c r="T3195" t="s">
        <v>1067</v>
      </c>
      <c r="U3195" t="s">
        <v>38</v>
      </c>
      <c r="V3195">
        <v>0.67</v>
      </c>
      <c r="W3195">
        <v>39841</v>
      </c>
    </row>
    <row r="3196" spans="1:23" x14ac:dyDescent="0.25">
      <c r="A3196">
        <v>56161</v>
      </c>
      <c r="B3196" s="3">
        <v>41013</v>
      </c>
      <c r="C3196" s="4">
        <f t="shared" si="147"/>
        <v>2012</v>
      </c>
      <c r="D3196" s="3" t="str">
        <f t="shared" si="148"/>
        <v>Apr</v>
      </c>
      <c r="E3196" s="3" t="str">
        <f t="shared" si="149"/>
        <v>Q1</v>
      </c>
      <c r="F3196" t="s">
        <v>29</v>
      </c>
      <c r="G3196">
        <v>38</v>
      </c>
      <c r="H3196">
        <v>1504.22</v>
      </c>
      <c r="I3196">
        <v>0.02</v>
      </c>
      <c r="J3196" t="s">
        <v>55</v>
      </c>
      <c r="K3196">
        <v>118.97</v>
      </c>
      <c r="L3196">
        <v>39.99</v>
      </c>
      <c r="M3196">
        <v>10.25</v>
      </c>
      <c r="N3196" t="s">
        <v>1807</v>
      </c>
      <c r="O3196" t="s">
        <v>664</v>
      </c>
      <c r="P3196" t="s">
        <v>665</v>
      </c>
      <c r="Q3196" t="s">
        <v>59</v>
      </c>
      <c r="R3196" t="s">
        <v>41</v>
      </c>
      <c r="S3196" t="s">
        <v>69</v>
      </c>
      <c r="T3196" t="s">
        <v>571</v>
      </c>
      <c r="U3196" t="s">
        <v>38</v>
      </c>
      <c r="V3196">
        <v>0.55000000000000004</v>
      </c>
      <c r="W3196">
        <v>41015</v>
      </c>
    </row>
    <row r="3197" spans="1:23" x14ac:dyDescent="0.25">
      <c r="A3197">
        <v>57477</v>
      </c>
      <c r="B3197" s="3">
        <v>40447</v>
      </c>
      <c r="C3197" s="4">
        <f t="shared" si="147"/>
        <v>2010</v>
      </c>
      <c r="D3197" s="3" t="str">
        <f t="shared" si="148"/>
        <v>Sep</v>
      </c>
      <c r="E3197" s="3" t="str">
        <f t="shared" si="149"/>
        <v>Q2</v>
      </c>
      <c r="F3197" t="s">
        <v>29</v>
      </c>
      <c r="G3197">
        <v>50</v>
      </c>
      <c r="H3197">
        <v>745.48</v>
      </c>
      <c r="I3197">
        <v>0.02</v>
      </c>
      <c r="J3197" t="s">
        <v>21</v>
      </c>
      <c r="K3197">
        <v>119.12</v>
      </c>
      <c r="L3197">
        <v>14.56</v>
      </c>
      <c r="M3197">
        <v>3.5</v>
      </c>
      <c r="N3197" t="s">
        <v>1807</v>
      </c>
      <c r="O3197" t="s">
        <v>664</v>
      </c>
      <c r="P3197" t="s">
        <v>665</v>
      </c>
      <c r="Q3197" t="s">
        <v>59</v>
      </c>
      <c r="R3197" t="s">
        <v>25</v>
      </c>
      <c r="S3197" t="s">
        <v>33</v>
      </c>
      <c r="T3197" t="s">
        <v>911</v>
      </c>
      <c r="U3197" t="s">
        <v>38</v>
      </c>
      <c r="V3197">
        <v>0.57999999999999996</v>
      </c>
      <c r="W3197">
        <v>40449</v>
      </c>
    </row>
    <row r="3198" spans="1:23" x14ac:dyDescent="0.25">
      <c r="A3198">
        <v>59044</v>
      </c>
      <c r="B3198" s="3">
        <v>40744</v>
      </c>
      <c r="C3198" s="4">
        <f t="shared" si="147"/>
        <v>2011</v>
      </c>
      <c r="D3198" s="3" t="str">
        <f t="shared" si="148"/>
        <v>Jul</v>
      </c>
      <c r="E3198" s="3" t="str">
        <f t="shared" si="149"/>
        <v>Q2</v>
      </c>
      <c r="F3198" t="s">
        <v>77</v>
      </c>
      <c r="G3198">
        <v>6</v>
      </c>
      <c r="H3198">
        <v>20.190000000000001</v>
      </c>
      <c r="I3198">
        <v>0.02</v>
      </c>
      <c r="J3198" t="s">
        <v>21</v>
      </c>
      <c r="K3198">
        <v>1.25</v>
      </c>
      <c r="L3198">
        <v>3.08</v>
      </c>
      <c r="M3198">
        <v>0.99</v>
      </c>
      <c r="N3198" t="s">
        <v>1648</v>
      </c>
      <c r="O3198" t="s">
        <v>664</v>
      </c>
      <c r="P3198" t="s">
        <v>665</v>
      </c>
      <c r="Q3198" t="s">
        <v>24</v>
      </c>
      <c r="R3198" t="s">
        <v>25</v>
      </c>
      <c r="S3198" t="s">
        <v>87</v>
      </c>
      <c r="T3198" t="s">
        <v>365</v>
      </c>
      <c r="U3198" t="s">
        <v>38</v>
      </c>
      <c r="V3198">
        <v>0.37</v>
      </c>
      <c r="W3198">
        <v>40746</v>
      </c>
    </row>
    <row r="3199" spans="1:23" x14ac:dyDescent="0.25">
      <c r="A3199">
        <v>59204</v>
      </c>
      <c r="B3199" s="3">
        <v>40968</v>
      </c>
      <c r="C3199" s="4">
        <f t="shared" si="147"/>
        <v>2012</v>
      </c>
      <c r="D3199" s="3" t="str">
        <f t="shared" si="148"/>
        <v>Feb</v>
      </c>
      <c r="E3199" s="3" t="str">
        <f t="shared" si="149"/>
        <v>Q4</v>
      </c>
      <c r="F3199" t="s">
        <v>62</v>
      </c>
      <c r="G3199">
        <v>25</v>
      </c>
      <c r="H3199">
        <v>151.75</v>
      </c>
      <c r="I3199">
        <v>0.04</v>
      </c>
      <c r="J3199" t="s">
        <v>21</v>
      </c>
      <c r="K3199">
        <v>-66.239999999999995</v>
      </c>
      <c r="L3199">
        <v>5.8</v>
      </c>
      <c r="M3199">
        <v>5.59</v>
      </c>
      <c r="N3199" t="s">
        <v>1428</v>
      </c>
      <c r="O3199" t="s">
        <v>664</v>
      </c>
      <c r="P3199" t="s">
        <v>665</v>
      </c>
      <c r="Q3199" t="s">
        <v>59</v>
      </c>
      <c r="R3199" t="s">
        <v>25</v>
      </c>
      <c r="S3199" t="s">
        <v>36</v>
      </c>
      <c r="T3199" t="s">
        <v>978</v>
      </c>
      <c r="U3199" t="s">
        <v>38</v>
      </c>
      <c r="V3199">
        <v>0.4</v>
      </c>
      <c r="W3199">
        <v>40969</v>
      </c>
    </row>
    <row r="3200" spans="1:23" x14ac:dyDescent="0.25">
      <c r="A3200">
        <v>59969</v>
      </c>
      <c r="B3200" s="3">
        <v>40919</v>
      </c>
      <c r="C3200" s="4">
        <f t="shared" si="147"/>
        <v>2012</v>
      </c>
      <c r="D3200" s="3" t="str">
        <f t="shared" si="148"/>
        <v>Jan</v>
      </c>
      <c r="E3200" s="3" t="str">
        <f t="shared" si="149"/>
        <v>Q4</v>
      </c>
      <c r="F3200" t="s">
        <v>29</v>
      </c>
      <c r="G3200">
        <v>42</v>
      </c>
      <c r="H3200">
        <v>437.73</v>
      </c>
      <c r="I3200">
        <v>0.01</v>
      </c>
      <c r="J3200" t="s">
        <v>21</v>
      </c>
      <c r="K3200">
        <v>205.7</v>
      </c>
      <c r="L3200">
        <v>9.9</v>
      </c>
      <c r="M3200">
        <v>1.39</v>
      </c>
      <c r="N3200" t="s">
        <v>1807</v>
      </c>
      <c r="O3200" t="s">
        <v>664</v>
      </c>
      <c r="P3200" t="s">
        <v>665</v>
      </c>
      <c r="Q3200" t="s">
        <v>59</v>
      </c>
      <c r="R3200" t="s">
        <v>25</v>
      </c>
      <c r="S3200" t="s">
        <v>75</v>
      </c>
      <c r="T3200" t="s">
        <v>1634</v>
      </c>
      <c r="U3200" t="s">
        <v>38</v>
      </c>
      <c r="V3200">
        <v>0.37</v>
      </c>
      <c r="W3200">
        <v>40921</v>
      </c>
    </row>
    <row r="3201" spans="1:23" x14ac:dyDescent="0.25">
      <c r="A3201">
        <v>166</v>
      </c>
      <c r="B3201" s="3">
        <v>40797</v>
      </c>
      <c r="C3201" s="4">
        <f t="shared" si="147"/>
        <v>2011</v>
      </c>
      <c r="D3201" s="3" t="str">
        <f t="shared" si="148"/>
        <v>Sep</v>
      </c>
      <c r="E3201" s="3" t="str">
        <f t="shared" si="149"/>
        <v>Q2</v>
      </c>
      <c r="F3201" t="s">
        <v>29</v>
      </c>
      <c r="G3201">
        <v>10</v>
      </c>
      <c r="H3201">
        <v>567.93599999999992</v>
      </c>
      <c r="I3201">
        <v>0.02</v>
      </c>
      <c r="J3201" t="s">
        <v>55</v>
      </c>
      <c r="K3201">
        <v>-126.09299999999999</v>
      </c>
      <c r="L3201">
        <v>65.989999999999995</v>
      </c>
      <c r="M3201">
        <v>8.99</v>
      </c>
      <c r="N3201" t="s">
        <v>1808</v>
      </c>
      <c r="O3201" t="s">
        <v>664</v>
      </c>
      <c r="P3201" t="s">
        <v>665</v>
      </c>
      <c r="Q3201" t="s">
        <v>32</v>
      </c>
      <c r="R3201" t="s">
        <v>41</v>
      </c>
      <c r="S3201" t="s">
        <v>42</v>
      </c>
      <c r="T3201" t="s">
        <v>1809</v>
      </c>
      <c r="U3201" t="s">
        <v>38</v>
      </c>
      <c r="V3201">
        <v>0.55000000000000004</v>
      </c>
      <c r="W3201">
        <v>40799</v>
      </c>
    </row>
    <row r="3202" spans="1:23" x14ac:dyDescent="0.25">
      <c r="A3202">
        <v>197</v>
      </c>
      <c r="B3202" s="3">
        <v>40639</v>
      </c>
      <c r="C3202" s="4">
        <f t="shared" si="147"/>
        <v>2011</v>
      </c>
      <c r="D3202" s="3" t="str">
        <f t="shared" si="148"/>
        <v>Apr</v>
      </c>
      <c r="E3202" s="3" t="str">
        <f t="shared" si="149"/>
        <v>Q1</v>
      </c>
      <c r="F3202" t="s">
        <v>29</v>
      </c>
      <c r="G3202">
        <v>23</v>
      </c>
      <c r="H3202">
        <v>310.52</v>
      </c>
      <c r="I3202">
        <v>0.01</v>
      </c>
      <c r="J3202" t="s">
        <v>21</v>
      </c>
      <c r="K3202">
        <v>33.22</v>
      </c>
      <c r="L3202">
        <v>12.98</v>
      </c>
      <c r="M3202">
        <v>3.14</v>
      </c>
      <c r="N3202" t="s">
        <v>1810</v>
      </c>
      <c r="O3202" t="s">
        <v>664</v>
      </c>
      <c r="P3202" t="s">
        <v>665</v>
      </c>
      <c r="Q3202" t="s">
        <v>59</v>
      </c>
      <c r="R3202" t="s">
        <v>25</v>
      </c>
      <c r="S3202" t="s">
        <v>148</v>
      </c>
      <c r="T3202" t="s">
        <v>353</v>
      </c>
      <c r="U3202" t="s">
        <v>51</v>
      </c>
      <c r="V3202">
        <v>0.6</v>
      </c>
      <c r="W3202">
        <v>40641</v>
      </c>
    </row>
    <row r="3203" spans="1:23" x14ac:dyDescent="0.25">
      <c r="A3203">
        <v>231</v>
      </c>
      <c r="B3203" s="3">
        <v>40084</v>
      </c>
      <c r="C3203" s="4">
        <f t="shared" ref="C3203:C3266" si="150">YEAR(B3203)</f>
        <v>2009</v>
      </c>
      <c r="D3203" s="3" t="str">
        <f t="shared" ref="D3203:D3266" si="151">TEXT(B3203,"MMM")</f>
        <v>Sep</v>
      </c>
      <c r="E3203" s="3" t="str">
        <f t="shared" ref="E3203:E3266" si="152">IF(AND(MONTH(B3203)&gt;=4,MONTH(B3203)&lt;=6),"Q1",IF(AND(MONTH(B3203)&gt;=7,MONTH(B3203)&lt;=9),"Q2",IF(AND(MONTH(B3203)&gt;=10,MONTH(B3203)&lt;=12),"Q3",IF(AND(MONTH(B3203)&gt;=1,MONTH(B3203)&lt;=3),"Q4"))))</f>
        <v>Q2</v>
      </c>
      <c r="F3203" t="s">
        <v>29</v>
      </c>
      <c r="G3203">
        <v>2</v>
      </c>
      <c r="H3203">
        <v>689.74</v>
      </c>
      <c r="I3203">
        <v>0.06</v>
      </c>
      <c r="J3203" t="s">
        <v>21</v>
      </c>
      <c r="K3203">
        <v>-490.84</v>
      </c>
      <c r="L3203">
        <v>363.25</v>
      </c>
      <c r="M3203">
        <v>19.989999999999998</v>
      </c>
      <c r="N3203" t="s">
        <v>1811</v>
      </c>
      <c r="O3203" t="s">
        <v>664</v>
      </c>
      <c r="P3203" t="s">
        <v>665</v>
      </c>
      <c r="Q3203" t="s">
        <v>24</v>
      </c>
      <c r="R3203" t="s">
        <v>25</v>
      </c>
      <c r="S3203" t="s">
        <v>33</v>
      </c>
      <c r="T3203" t="s">
        <v>582</v>
      </c>
      <c r="U3203" t="s">
        <v>38</v>
      </c>
      <c r="V3203">
        <v>0.56999999999999995</v>
      </c>
      <c r="W3203">
        <v>40086</v>
      </c>
    </row>
    <row r="3204" spans="1:23" x14ac:dyDescent="0.25">
      <c r="A3204">
        <v>487</v>
      </c>
      <c r="B3204" s="3">
        <v>41138</v>
      </c>
      <c r="C3204" s="4">
        <f t="shared" si="150"/>
        <v>2012</v>
      </c>
      <c r="D3204" s="3" t="str">
        <f t="shared" si="151"/>
        <v>Aug</v>
      </c>
      <c r="E3204" s="3" t="str">
        <f t="shared" si="152"/>
        <v>Q2</v>
      </c>
      <c r="F3204" t="s">
        <v>77</v>
      </c>
      <c r="G3204">
        <v>19</v>
      </c>
      <c r="H3204">
        <v>210.4</v>
      </c>
      <c r="I3204">
        <v>7.0000000000000007E-2</v>
      </c>
      <c r="J3204" t="s">
        <v>21</v>
      </c>
      <c r="K3204">
        <v>-18.96</v>
      </c>
      <c r="L3204">
        <v>10.89</v>
      </c>
      <c r="M3204">
        <v>4.5</v>
      </c>
      <c r="N3204" t="s">
        <v>1812</v>
      </c>
      <c r="O3204" t="s">
        <v>664</v>
      </c>
      <c r="P3204" t="s">
        <v>665</v>
      </c>
      <c r="Q3204" t="s">
        <v>40</v>
      </c>
      <c r="R3204" t="s">
        <v>25</v>
      </c>
      <c r="S3204" t="s">
        <v>33</v>
      </c>
      <c r="T3204" t="s">
        <v>342</v>
      </c>
      <c r="U3204" t="s">
        <v>38</v>
      </c>
      <c r="V3204">
        <v>0.59</v>
      </c>
      <c r="W3204">
        <v>41139</v>
      </c>
    </row>
    <row r="3205" spans="1:23" x14ac:dyDescent="0.25">
      <c r="A3205">
        <v>710</v>
      </c>
      <c r="B3205" s="3">
        <v>40179</v>
      </c>
      <c r="C3205" s="4">
        <f t="shared" si="150"/>
        <v>2010</v>
      </c>
      <c r="D3205" s="3" t="str">
        <f t="shared" si="151"/>
        <v>Jan</v>
      </c>
      <c r="E3205" s="3" t="str">
        <f t="shared" si="152"/>
        <v>Q4</v>
      </c>
      <c r="F3205" t="s">
        <v>20</v>
      </c>
      <c r="G3205">
        <v>42</v>
      </c>
      <c r="H3205">
        <v>161.77000000000001</v>
      </c>
      <c r="I3205">
        <v>0.01</v>
      </c>
      <c r="J3205" t="s">
        <v>21</v>
      </c>
      <c r="K3205">
        <v>-150.374</v>
      </c>
      <c r="L3205">
        <v>3.58</v>
      </c>
      <c r="M3205">
        <v>5.47</v>
      </c>
      <c r="N3205" t="s">
        <v>1813</v>
      </c>
      <c r="O3205" t="s">
        <v>664</v>
      </c>
      <c r="P3205" t="s">
        <v>665</v>
      </c>
      <c r="Q3205" t="s">
        <v>40</v>
      </c>
      <c r="R3205" t="s">
        <v>25</v>
      </c>
      <c r="S3205" t="s">
        <v>36</v>
      </c>
      <c r="T3205" t="s">
        <v>457</v>
      </c>
      <c r="U3205" t="s">
        <v>38</v>
      </c>
      <c r="V3205">
        <v>0.37</v>
      </c>
      <c r="W3205">
        <v>40183</v>
      </c>
    </row>
    <row r="3206" spans="1:23" x14ac:dyDescent="0.25">
      <c r="A3206">
        <v>801</v>
      </c>
      <c r="B3206" s="3">
        <v>40956</v>
      </c>
      <c r="C3206" s="4">
        <f t="shared" si="150"/>
        <v>2012</v>
      </c>
      <c r="D3206" s="3" t="str">
        <f t="shared" si="151"/>
        <v>Feb</v>
      </c>
      <c r="E3206" s="3" t="str">
        <f t="shared" si="152"/>
        <v>Q4</v>
      </c>
      <c r="F3206" t="s">
        <v>77</v>
      </c>
      <c r="G3206">
        <v>20</v>
      </c>
      <c r="H3206">
        <v>59.85</v>
      </c>
      <c r="I3206">
        <v>0.03</v>
      </c>
      <c r="J3206" t="s">
        <v>21</v>
      </c>
      <c r="K3206">
        <v>-47.41</v>
      </c>
      <c r="L3206">
        <v>2.74</v>
      </c>
      <c r="M3206">
        <v>3.5</v>
      </c>
      <c r="N3206" t="s">
        <v>1814</v>
      </c>
      <c r="O3206" t="s">
        <v>664</v>
      </c>
      <c r="P3206" t="s">
        <v>665</v>
      </c>
      <c r="Q3206" t="s">
        <v>40</v>
      </c>
      <c r="R3206" t="s">
        <v>25</v>
      </c>
      <c r="S3206" t="s">
        <v>94</v>
      </c>
      <c r="T3206" t="s">
        <v>1546</v>
      </c>
      <c r="U3206" t="s">
        <v>51</v>
      </c>
      <c r="V3206">
        <v>0.57999999999999996</v>
      </c>
      <c r="W3206">
        <v>40959</v>
      </c>
    </row>
    <row r="3207" spans="1:23" x14ac:dyDescent="0.25">
      <c r="A3207">
        <v>870</v>
      </c>
      <c r="B3207" s="3">
        <v>40348</v>
      </c>
      <c r="C3207" s="4">
        <f t="shared" si="150"/>
        <v>2010</v>
      </c>
      <c r="D3207" s="3" t="str">
        <f t="shared" si="151"/>
        <v>Jun</v>
      </c>
      <c r="E3207" s="3" t="str">
        <f t="shared" si="152"/>
        <v>Q1</v>
      </c>
      <c r="F3207" t="s">
        <v>44</v>
      </c>
      <c r="G3207">
        <v>23</v>
      </c>
      <c r="H3207">
        <v>1661.04</v>
      </c>
      <c r="I3207">
        <v>0.04</v>
      </c>
      <c r="J3207" t="s">
        <v>21</v>
      </c>
      <c r="K3207">
        <v>475.54</v>
      </c>
      <c r="L3207">
        <v>70.97</v>
      </c>
      <c r="M3207">
        <v>3.5</v>
      </c>
      <c r="N3207" t="s">
        <v>1812</v>
      </c>
      <c r="O3207" t="s">
        <v>664</v>
      </c>
      <c r="P3207" t="s">
        <v>665</v>
      </c>
      <c r="Q3207" t="s">
        <v>40</v>
      </c>
      <c r="R3207" t="s">
        <v>25</v>
      </c>
      <c r="S3207" t="s">
        <v>33</v>
      </c>
      <c r="T3207" t="s">
        <v>1376</v>
      </c>
      <c r="U3207" t="s">
        <v>38</v>
      </c>
      <c r="V3207">
        <v>0.59</v>
      </c>
      <c r="W3207">
        <v>40348</v>
      </c>
    </row>
    <row r="3208" spans="1:23" x14ac:dyDescent="0.25">
      <c r="A3208">
        <v>1253</v>
      </c>
      <c r="B3208" s="3">
        <v>40203</v>
      </c>
      <c r="C3208" s="4">
        <f t="shared" si="150"/>
        <v>2010</v>
      </c>
      <c r="D3208" s="3" t="str">
        <f t="shared" si="151"/>
        <v>Jan</v>
      </c>
      <c r="E3208" s="3" t="str">
        <f t="shared" si="152"/>
        <v>Q4</v>
      </c>
      <c r="F3208" t="s">
        <v>77</v>
      </c>
      <c r="G3208">
        <v>15</v>
      </c>
      <c r="H3208">
        <v>494.34</v>
      </c>
      <c r="I3208">
        <v>0.05</v>
      </c>
      <c r="J3208" t="s">
        <v>21</v>
      </c>
      <c r="K3208">
        <v>-30.19</v>
      </c>
      <c r="L3208">
        <v>31.98</v>
      </c>
      <c r="M3208">
        <v>6.72</v>
      </c>
      <c r="N3208" t="s">
        <v>969</v>
      </c>
      <c r="O3208" t="s">
        <v>664</v>
      </c>
      <c r="P3208" t="s">
        <v>665</v>
      </c>
      <c r="Q3208" t="s">
        <v>32</v>
      </c>
      <c r="R3208" t="s">
        <v>25</v>
      </c>
      <c r="S3208" t="s">
        <v>26</v>
      </c>
      <c r="T3208" t="s">
        <v>1788</v>
      </c>
      <c r="U3208" t="s">
        <v>38</v>
      </c>
      <c r="V3208">
        <v>0.75</v>
      </c>
      <c r="W3208">
        <v>40203</v>
      </c>
    </row>
    <row r="3209" spans="1:23" x14ac:dyDescent="0.25">
      <c r="A3209">
        <v>1542</v>
      </c>
      <c r="B3209" s="3">
        <v>40435</v>
      </c>
      <c r="C3209" s="4">
        <f t="shared" si="150"/>
        <v>2010</v>
      </c>
      <c r="D3209" s="3" t="str">
        <f t="shared" si="151"/>
        <v>Sep</v>
      </c>
      <c r="E3209" s="3" t="str">
        <f t="shared" si="152"/>
        <v>Q2</v>
      </c>
      <c r="F3209" t="s">
        <v>62</v>
      </c>
      <c r="G3209">
        <v>47</v>
      </c>
      <c r="H3209">
        <v>2150.25</v>
      </c>
      <c r="I3209">
        <v>0.06</v>
      </c>
      <c r="J3209" t="s">
        <v>21</v>
      </c>
      <c r="K3209">
        <v>586.92999999999995</v>
      </c>
      <c r="L3209">
        <v>48.58</v>
      </c>
      <c r="M3209">
        <v>3.99</v>
      </c>
      <c r="N3209" t="s">
        <v>1815</v>
      </c>
      <c r="O3209" t="s">
        <v>664</v>
      </c>
      <c r="P3209" t="s">
        <v>665</v>
      </c>
      <c r="Q3209" t="s">
        <v>32</v>
      </c>
      <c r="R3209" t="s">
        <v>25</v>
      </c>
      <c r="S3209" t="s">
        <v>33</v>
      </c>
      <c r="T3209" t="s">
        <v>975</v>
      </c>
      <c r="U3209" t="s">
        <v>38</v>
      </c>
      <c r="V3209">
        <v>0.56000000000000005</v>
      </c>
      <c r="W3209">
        <v>40437</v>
      </c>
    </row>
    <row r="3210" spans="1:23" x14ac:dyDescent="0.25">
      <c r="A3210">
        <v>2497</v>
      </c>
      <c r="B3210" s="3">
        <v>41147</v>
      </c>
      <c r="C3210" s="4">
        <f t="shared" si="150"/>
        <v>2012</v>
      </c>
      <c r="D3210" s="3" t="str">
        <f t="shared" si="151"/>
        <v>Aug</v>
      </c>
      <c r="E3210" s="3" t="str">
        <f t="shared" si="152"/>
        <v>Q2</v>
      </c>
      <c r="F3210" t="s">
        <v>77</v>
      </c>
      <c r="G3210">
        <v>21</v>
      </c>
      <c r="H3210">
        <v>3629.1174999999998</v>
      </c>
      <c r="I3210">
        <v>0.06</v>
      </c>
      <c r="J3210" t="s">
        <v>21</v>
      </c>
      <c r="K3210">
        <v>636.03</v>
      </c>
      <c r="L3210">
        <v>205.99</v>
      </c>
      <c r="M3210">
        <v>5.26</v>
      </c>
      <c r="N3210" t="s">
        <v>1817</v>
      </c>
      <c r="O3210" t="s">
        <v>664</v>
      </c>
      <c r="P3210" t="s">
        <v>665</v>
      </c>
      <c r="Q3210" t="s">
        <v>40</v>
      </c>
      <c r="R3210" t="s">
        <v>41</v>
      </c>
      <c r="S3210" t="s">
        <v>42</v>
      </c>
      <c r="T3210" t="s">
        <v>326</v>
      </c>
      <c r="U3210" t="s">
        <v>38</v>
      </c>
      <c r="V3210">
        <v>0.56000000000000005</v>
      </c>
      <c r="W3210">
        <v>41149</v>
      </c>
    </row>
    <row r="3211" spans="1:23" x14ac:dyDescent="0.25">
      <c r="A3211">
        <v>2630</v>
      </c>
      <c r="B3211" s="3">
        <v>41205</v>
      </c>
      <c r="C3211" s="4">
        <f t="shared" si="150"/>
        <v>2012</v>
      </c>
      <c r="D3211" s="3" t="str">
        <f t="shared" si="151"/>
        <v>Oct</v>
      </c>
      <c r="E3211" s="3" t="str">
        <f t="shared" si="152"/>
        <v>Q3</v>
      </c>
      <c r="F3211" t="s">
        <v>20</v>
      </c>
      <c r="G3211">
        <v>31</v>
      </c>
      <c r="H3211">
        <v>146.51</v>
      </c>
      <c r="I3211">
        <v>0.04</v>
      </c>
      <c r="J3211" t="s">
        <v>21</v>
      </c>
      <c r="K3211">
        <v>37.14</v>
      </c>
      <c r="L3211">
        <v>4.7300000000000004</v>
      </c>
      <c r="M3211">
        <v>1.52</v>
      </c>
      <c r="N3211" t="s">
        <v>1818</v>
      </c>
      <c r="O3211" t="s">
        <v>664</v>
      </c>
      <c r="P3211" t="s">
        <v>665</v>
      </c>
      <c r="Q3211" t="s">
        <v>40</v>
      </c>
      <c r="R3211" t="s">
        <v>25</v>
      </c>
      <c r="S3211" t="s">
        <v>60</v>
      </c>
      <c r="T3211" t="s">
        <v>1488</v>
      </c>
      <c r="U3211" t="s">
        <v>67</v>
      </c>
      <c r="V3211">
        <v>0.36</v>
      </c>
      <c r="W3211">
        <v>41205</v>
      </c>
    </row>
    <row r="3212" spans="1:23" x14ac:dyDescent="0.25">
      <c r="A3212">
        <v>2657</v>
      </c>
      <c r="B3212" s="3">
        <v>40832</v>
      </c>
      <c r="C3212" s="4">
        <f t="shared" si="150"/>
        <v>2011</v>
      </c>
      <c r="D3212" s="3" t="str">
        <f t="shared" si="151"/>
        <v>Oct</v>
      </c>
      <c r="E3212" s="3" t="str">
        <f t="shared" si="152"/>
        <v>Q3</v>
      </c>
      <c r="F3212" t="s">
        <v>29</v>
      </c>
      <c r="G3212">
        <v>30</v>
      </c>
      <c r="H3212">
        <v>8316.76</v>
      </c>
      <c r="I3212">
        <v>0.05</v>
      </c>
      <c r="J3212" t="s">
        <v>30</v>
      </c>
      <c r="K3212">
        <v>2108.8000000000002</v>
      </c>
      <c r="L3212">
        <v>279.81</v>
      </c>
      <c r="M3212">
        <v>23.19</v>
      </c>
      <c r="N3212" t="s">
        <v>1757</v>
      </c>
      <c r="O3212" t="s">
        <v>664</v>
      </c>
      <c r="P3212" t="s">
        <v>665</v>
      </c>
      <c r="Q3212" t="s">
        <v>59</v>
      </c>
      <c r="R3212" t="s">
        <v>25</v>
      </c>
      <c r="S3212" t="s">
        <v>33</v>
      </c>
      <c r="T3212" t="s">
        <v>487</v>
      </c>
      <c r="U3212" t="s">
        <v>35</v>
      </c>
      <c r="V3212">
        <v>0.59</v>
      </c>
      <c r="W3212">
        <v>40834</v>
      </c>
    </row>
    <row r="3213" spans="1:23" x14ac:dyDescent="0.25">
      <c r="A3213">
        <v>2688</v>
      </c>
      <c r="B3213" s="3">
        <v>40931</v>
      </c>
      <c r="C3213" s="4">
        <f t="shared" si="150"/>
        <v>2012</v>
      </c>
      <c r="D3213" s="3" t="str">
        <f t="shared" si="151"/>
        <v>Jan</v>
      </c>
      <c r="E3213" s="3" t="str">
        <f t="shared" si="152"/>
        <v>Q4</v>
      </c>
      <c r="F3213" t="s">
        <v>29</v>
      </c>
      <c r="G3213">
        <v>31</v>
      </c>
      <c r="H3213">
        <v>2080.0349999999999</v>
      </c>
      <c r="I3213">
        <v>0.1</v>
      </c>
      <c r="J3213" t="s">
        <v>21</v>
      </c>
      <c r="K3213">
        <v>844.90199999999993</v>
      </c>
      <c r="L3213">
        <v>85.99</v>
      </c>
      <c r="M3213">
        <v>1.25</v>
      </c>
      <c r="N3213" t="s">
        <v>1814</v>
      </c>
      <c r="O3213" t="s">
        <v>664</v>
      </c>
      <c r="P3213" t="s">
        <v>665</v>
      </c>
      <c r="Q3213" t="s">
        <v>24</v>
      </c>
      <c r="R3213" t="s">
        <v>41</v>
      </c>
      <c r="S3213" t="s">
        <v>42</v>
      </c>
      <c r="T3213" t="s">
        <v>434</v>
      </c>
      <c r="U3213" t="s">
        <v>51</v>
      </c>
      <c r="V3213">
        <v>0.39</v>
      </c>
      <c r="W3213">
        <v>40932</v>
      </c>
    </row>
    <row r="3214" spans="1:23" x14ac:dyDescent="0.25">
      <c r="A3214">
        <v>2816</v>
      </c>
      <c r="B3214" s="3">
        <v>40075</v>
      </c>
      <c r="C3214" s="4">
        <f t="shared" si="150"/>
        <v>2009</v>
      </c>
      <c r="D3214" s="3" t="str">
        <f t="shared" si="151"/>
        <v>Sep</v>
      </c>
      <c r="E3214" s="3" t="str">
        <f t="shared" si="152"/>
        <v>Q2</v>
      </c>
      <c r="F3214" t="s">
        <v>29</v>
      </c>
      <c r="G3214">
        <v>35</v>
      </c>
      <c r="H3214">
        <v>787.56</v>
      </c>
      <c r="I3214">
        <v>0</v>
      </c>
      <c r="J3214" t="s">
        <v>21</v>
      </c>
      <c r="K3214">
        <v>220.04</v>
      </c>
      <c r="L3214">
        <v>21.98</v>
      </c>
      <c r="M3214">
        <v>2.87</v>
      </c>
      <c r="N3214" t="s">
        <v>1819</v>
      </c>
      <c r="O3214" t="s">
        <v>664</v>
      </c>
      <c r="P3214" t="s">
        <v>665</v>
      </c>
      <c r="Q3214" t="s">
        <v>40</v>
      </c>
      <c r="R3214" t="s">
        <v>25</v>
      </c>
      <c r="S3214" t="s">
        <v>94</v>
      </c>
      <c r="T3214" t="s">
        <v>482</v>
      </c>
      <c r="U3214" t="s">
        <v>51</v>
      </c>
      <c r="V3214">
        <v>0.55000000000000004</v>
      </c>
      <c r="W3214">
        <v>40076</v>
      </c>
    </row>
    <row r="3215" spans="1:23" x14ac:dyDescent="0.25">
      <c r="A3215">
        <v>2818</v>
      </c>
      <c r="B3215" s="3">
        <v>40158</v>
      </c>
      <c r="C3215" s="4">
        <f t="shared" si="150"/>
        <v>2009</v>
      </c>
      <c r="D3215" s="3" t="str">
        <f t="shared" si="151"/>
        <v>Dec</v>
      </c>
      <c r="E3215" s="3" t="str">
        <f t="shared" si="152"/>
        <v>Q3</v>
      </c>
      <c r="F3215" t="s">
        <v>62</v>
      </c>
      <c r="G3215">
        <v>37</v>
      </c>
      <c r="H3215">
        <v>565.91</v>
      </c>
      <c r="I3215">
        <v>0.05</v>
      </c>
      <c r="J3215" t="s">
        <v>21</v>
      </c>
      <c r="K3215">
        <v>192.39</v>
      </c>
      <c r="L3215">
        <v>15.68</v>
      </c>
      <c r="M3215">
        <v>3.73</v>
      </c>
      <c r="N3215" t="s">
        <v>1819</v>
      </c>
      <c r="O3215" t="s">
        <v>664</v>
      </c>
      <c r="P3215" t="s">
        <v>665</v>
      </c>
      <c r="Q3215" t="s">
        <v>40</v>
      </c>
      <c r="R3215" t="s">
        <v>48</v>
      </c>
      <c r="S3215" t="s">
        <v>49</v>
      </c>
      <c r="T3215" t="s">
        <v>1031</v>
      </c>
      <c r="U3215" t="s">
        <v>51</v>
      </c>
      <c r="V3215">
        <v>0.46</v>
      </c>
      <c r="W3215">
        <v>40160</v>
      </c>
    </row>
    <row r="3216" spans="1:23" x14ac:dyDescent="0.25">
      <c r="A3216">
        <v>3040</v>
      </c>
      <c r="B3216" s="3">
        <v>40279</v>
      </c>
      <c r="C3216" s="4">
        <f t="shared" si="150"/>
        <v>2010</v>
      </c>
      <c r="D3216" s="3" t="str">
        <f t="shared" si="151"/>
        <v>Apr</v>
      </c>
      <c r="E3216" s="3" t="str">
        <f t="shared" si="152"/>
        <v>Q1</v>
      </c>
      <c r="F3216" t="s">
        <v>62</v>
      </c>
      <c r="G3216">
        <v>13</v>
      </c>
      <c r="H3216">
        <v>98.39</v>
      </c>
      <c r="I3216">
        <v>0.01</v>
      </c>
      <c r="J3216" t="s">
        <v>55</v>
      </c>
      <c r="K3216">
        <v>-31.54</v>
      </c>
      <c r="L3216">
        <v>6.48</v>
      </c>
      <c r="M3216">
        <v>6.6</v>
      </c>
      <c r="N3216" t="s">
        <v>1820</v>
      </c>
      <c r="O3216" t="s">
        <v>664</v>
      </c>
      <c r="P3216" t="s">
        <v>665</v>
      </c>
      <c r="Q3216" t="s">
        <v>32</v>
      </c>
      <c r="R3216" t="s">
        <v>25</v>
      </c>
      <c r="S3216" t="s">
        <v>60</v>
      </c>
      <c r="T3216" t="s">
        <v>343</v>
      </c>
      <c r="U3216" t="s">
        <v>38</v>
      </c>
      <c r="V3216">
        <v>0.37</v>
      </c>
      <c r="W3216">
        <v>40280</v>
      </c>
    </row>
    <row r="3217" spans="1:23" x14ac:dyDescent="0.25">
      <c r="A3217">
        <v>3108</v>
      </c>
      <c r="B3217" s="3">
        <v>40394</v>
      </c>
      <c r="C3217" s="4">
        <f t="shared" si="150"/>
        <v>2010</v>
      </c>
      <c r="D3217" s="3" t="str">
        <f t="shared" si="151"/>
        <v>Aug</v>
      </c>
      <c r="E3217" s="3" t="str">
        <f t="shared" si="152"/>
        <v>Q2</v>
      </c>
      <c r="F3217" t="s">
        <v>77</v>
      </c>
      <c r="G3217">
        <v>36</v>
      </c>
      <c r="H3217">
        <v>65.39</v>
      </c>
      <c r="I3217">
        <v>0.09</v>
      </c>
      <c r="J3217" t="s">
        <v>21</v>
      </c>
      <c r="K3217">
        <v>-0.46</v>
      </c>
      <c r="L3217">
        <v>1.82</v>
      </c>
      <c r="M3217">
        <v>1</v>
      </c>
      <c r="N3217" t="s">
        <v>108</v>
      </c>
      <c r="O3217" t="s">
        <v>664</v>
      </c>
      <c r="P3217" t="s">
        <v>665</v>
      </c>
      <c r="Q3217" t="s">
        <v>40</v>
      </c>
      <c r="R3217" t="s">
        <v>25</v>
      </c>
      <c r="S3217" t="s">
        <v>94</v>
      </c>
      <c r="T3217" t="s">
        <v>1453</v>
      </c>
      <c r="U3217" t="s">
        <v>67</v>
      </c>
      <c r="V3217">
        <v>0.4</v>
      </c>
      <c r="W3217">
        <v>40395</v>
      </c>
    </row>
    <row r="3218" spans="1:23" x14ac:dyDescent="0.25">
      <c r="A3218">
        <v>3459</v>
      </c>
      <c r="B3218" s="3">
        <v>40021</v>
      </c>
      <c r="C3218" s="4">
        <f t="shared" si="150"/>
        <v>2009</v>
      </c>
      <c r="D3218" s="3" t="str">
        <f t="shared" si="151"/>
        <v>Jul</v>
      </c>
      <c r="E3218" s="3" t="str">
        <f t="shared" si="152"/>
        <v>Q2</v>
      </c>
      <c r="F3218" t="s">
        <v>44</v>
      </c>
      <c r="G3218">
        <v>24</v>
      </c>
      <c r="H3218">
        <v>2152.4039999999995</v>
      </c>
      <c r="I3218">
        <v>0.1</v>
      </c>
      <c r="J3218" t="s">
        <v>55</v>
      </c>
      <c r="K3218">
        <v>218.87099999999998</v>
      </c>
      <c r="L3218">
        <v>110.99</v>
      </c>
      <c r="M3218">
        <v>8.99</v>
      </c>
      <c r="N3218" t="s">
        <v>1603</v>
      </c>
      <c r="O3218" t="s">
        <v>664</v>
      </c>
      <c r="P3218" t="s">
        <v>665</v>
      </c>
      <c r="Q3218" t="s">
        <v>59</v>
      </c>
      <c r="R3218" t="s">
        <v>41</v>
      </c>
      <c r="S3218" t="s">
        <v>42</v>
      </c>
      <c r="T3218" t="s">
        <v>559</v>
      </c>
      <c r="U3218" t="s">
        <v>38</v>
      </c>
      <c r="V3218">
        <v>0.56999999999999995</v>
      </c>
      <c r="W3218">
        <v>40023</v>
      </c>
    </row>
    <row r="3219" spans="1:23" x14ac:dyDescent="0.25">
      <c r="A3219">
        <v>3488</v>
      </c>
      <c r="B3219" s="3">
        <v>40550</v>
      </c>
      <c r="C3219" s="4">
        <f t="shared" si="150"/>
        <v>2011</v>
      </c>
      <c r="D3219" s="3" t="str">
        <f t="shared" si="151"/>
        <v>Jan</v>
      </c>
      <c r="E3219" s="3" t="str">
        <f t="shared" si="152"/>
        <v>Q4</v>
      </c>
      <c r="F3219" t="s">
        <v>62</v>
      </c>
      <c r="G3219">
        <v>39</v>
      </c>
      <c r="H3219">
        <v>4669.1899999999996</v>
      </c>
      <c r="I3219">
        <v>0.06</v>
      </c>
      <c r="J3219" t="s">
        <v>30</v>
      </c>
      <c r="K3219">
        <v>-1864.08</v>
      </c>
      <c r="L3219">
        <v>122.99</v>
      </c>
      <c r="M3219">
        <v>70.2</v>
      </c>
      <c r="N3219" t="s">
        <v>1821</v>
      </c>
      <c r="O3219" t="s">
        <v>664</v>
      </c>
      <c r="P3219" t="s">
        <v>665</v>
      </c>
      <c r="Q3219" t="s">
        <v>59</v>
      </c>
      <c r="R3219" t="s">
        <v>48</v>
      </c>
      <c r="S3219" t="s">
        <v>111</v>
      </c>
      <c r="T3219" t="s">
        <v>422</v>
      </c>
      <c r="U3219" t="s">
        <v>35</v>
      </c>
      <c r="V3219">
        <v>0.74</v>
      </c>
      <c r="W3219">
        <v>40553</v>
      </c>
    </row>
    <row r="3220" spans="1:23" x14ac:dyDescent="0.25">
      <c r="A3220">
        <v>3492</v>
      </c>
      <c r="B3220" s="3">
        <v>40140</v>
      </c>
      <c r="C3220" s="4">
        <f t="shared" si="150"/>
        <v>2009</v>
      </c>
      <c r="D3220" s="3" t="str">
        <f t="shared" si="151"/>
        <v>Nov</v>
      </c>
      <c r="E3220" s="3" t="str">
        <f t="shared" si="152"/>
        <v>Q3</v>
      </c>
      <c r="F3220" t="s">
        <v>20</v>
      </c>
      <c r="G3220">
        <v>35</v>
      </c>
      <c r="H3220">
        <v>2393.63</v>
      </c>
      <c r="I3220">
        <v>0.04</v>
      </c>
      <c r="J3220" t="s">
        <v>21</v>
      </c>
      <c r="K3220">
        <v>524.875</v>
      </c>
      <c r="L3220">
        <v>67.28</v>
      </c>
      <c r="M3220">
        <v>19.989999999999998</v>
      </c>
      <c r="N3220" t="s">
        <v>344</v>
      </c>
      <c r="O3220" t="s">
        <v>664</v>
      </c>
      <c r="P3220" t="s">
        <v>665</v>
      </c>
      <c r="Q3220" t="s">
        <v>40</v>
      </c>
      <c r="R3220" t="s">
        <v>25</v>
      </c>
      <c r="S3220" t="s">
        <v>36</v>
      </c>
      <c r="T3220" t="s">
        <v>629</v>
      </c>
      <c r="U3220" t="s">
        <v>38</v>
      </c>
      <c r="V3220">
        <v>0.4</v>
      </c>
      <c r="W3220">
        <v>40145</v>
      </c>
    </row>
    <row r="3221" spans="1:23" x14ac:dyDescent="0.25">
      <c r="A3221">
        <v>3553</v>
      </c>
      <c r="B3221" s="3">
        <v>39950</v>
      </c>
      <c r="C3221" s="4">
        <f t="shared" si="150"/>
        <v>2009</v>
      </c>
      <c r="D3221" s="3" t="str">
        <f t="shared" si="151"/>
        <v>May</v>
      </c>
      <c r="E3221" s="3" t="str">
        <f t="shared" si="152"/>
        <v>Q1</v>
      </c>
      <c r="F3221" t="s">
        <v>62</v>
      </c>
      <c r="G3221">
        <v>7</v>
      </c>
      <c r="H3221">
        <v>20.5</v>
      </c>
      <c r="I3221">
        <v>0.06</v>
      </c>
      <c r="J3221" t="s">
        <v>21</v>
      </c>
      <c r="K3221">
        <v>-4.04</v>
      </c>
      <c r="L3221">
        <v>2.94</v>
      </c>
      <c r="M3221">
        <v>0.96</v>
      </c>
      <c r="N3221" t="s">
        <v>344</v>
      </c>
      <c r="O3221" t="s">
        <v>664</v>
      </c>
      <c r="P3221" t="s">
        <v>665</v>
      </c>
      <c r="Q3221" t="s">
        <v>40</v>
      </c>
      <c r="R3221" t="s">
        <v>25</v>
      </c>
      <c r="S3221" t="s">
        <v>94</v>
      </c>
      <c r="T3221" t="s">
        <v>480</v>
      </c>
      <c r="U3221" t="s">
        <v>67</v>
      </c>
      <c r="V3221">
        <v>0.57999999999999996</v>
      </c>
      <c r="W3221">
        <v>39951</v>
      </c>
    </row>
    <row r="3222" spans="1:23" x14ac:dyDescent="0.25">
      <c r="A3222">
        <v>3622</v>
      </c>
      <c r="B3222" s="3">
        <v>40873</v>
      </c>
      <c r="C3222" s="4">
        <f t="shared" si="150"/>
        <v>2011</v>
      </c>
      <c r="D3222" s="3" t="str">
        <f t="shared" si="151"/>
        <v>Nov</v>
      </c>
      <c r="E3222" s="3" t="str">
        <f t="shared" si="152"/>
        <v>Q3</v>
      </c>
      <c r="F3222" t="s">
        <v>20</v>
      </c>
      <c r="G3222">
        <v>16</v>
      </c>
      <c r="H3222">
        <v>76.599999999999994</v>
      </c>
      <c r="I3222">
        <v>0.01</v>
      </c>
      <c r="J3222" t="s">
        <v>21</v>
      </c>
      <c r="K3222">
        <v>-48.506999999999998</v>
      </c>
      <c r="L3222">
        <v>4.24</v>
      </c>
      <c r="M3222">
        <v>5.41</v>
      </c>
      <c r="N3222" t="s">
        <v>1822</v>
      </c>
      <c r="O3222" t="s">
        <v>664</v>
      </c>
      <c r="P3222" t="s">
        <v>665</v>
      </c>
      <c r="Q3222" t="s">
        <v>32</v>
      </c>
      <c r="R3222" t="s">
        <v>25</v>
      </c>
      <c r="S3222" t="s">
        <v>36</v>
      </c>
      <c r="T3222" t="s">
        <v>859</v>
      </c>
      <c r="U3222" t="s">
        <v>38</v>
      </c>
      <c r="V3222">
        <v>0.35</v>
      </c>
      <c r="W3222">
        <v>40878</v>
      </c>
    </row>
    <row r="3223" spans="1:23" x14ac:dyDescent="0.25">
      <c r="A3223">
        <v>3810</v>
      </c>
      <c r="B3223" s="3">
        <v>41168</v>
      </c>
      <c r="C3223" s="4">
        <f t="shared" si="150"/>
        <v>2012</v>
      </c>
      <c r="D3223" s="3" t="str">
        <f t="shared" si="151"/>
        <v>Sep</v>
      </c>
      <c r="E3223" s="3" t="str">
        <f t="shared" si="152"/>
        <v>Q2</v>
      </c>
      <c r="F3223" t="s">
        <v>77</v>
      </c>
      <c r="G3223">
        <v>40</v>
      </c>
      <c r="H3223">
        <v>221.86</v>
      </c>
      <c r="I3223">
        <v>0.09</v>
      </c>
      <c r="J3223" t="s">
        <v>21</v>
      </c>
      <c r="K3223">
        <v>-1845.66</v>
      </c>
      <c r="L3223">
        <v>4.4800000000000004</v>
      </c>
      <c r="M3223">
        <v>49</v>
      </c>
      <c r="N3223" t="s">
        <v>969</v>
      </c>
      <c r="O3223" t="s">
        <v>664</v>
      </c>
      <c r="P3223" t="s">
        <v>665</v>
      </c>
      <c r="Q3223" t="s">
        <v>40</v>
      </c>
      <c r="R3223" t="s">
        <v>25</v>
      </c>
      <c r="S3223" t="s">
        <v>33</v>
      </c>
      <c r="T3223" t="s">
        <v>127</v>
      </c>
      <c r="U3223" t="s">
        <v>28</v>
      </c>
      <c r="V3223">
        <v>0.6</v>
      </c>
      <c r="W3223">
        <v>41170</v>
      </c>
    </row>
    <row r="3224" spans="1:23" x14ac:dyDescent="0.25">
      <c r="A3224">
        <v>4451</v>
      </c>
      <c r="B3224" s="3">
        <v>40086</v>
      </c>
      <c r="C3224" s="4">
        <f t="shared" si="150"/>
        <v>2009</v>
      </c>
      <c r="D3224" s="3" t="str">
        <f t="shared" si="151"/>
        <v>Sep</v>
      </c>
      <c r="E3224" s="3" t="str">
        <f t="shared" si="152"/>
        <v>Q2</v>
      </c>
      <c r="F3224" t="s">
        <v>77</v>
      </c>
      <c r="G3224">
        <v>47</v>
      </c>
      <c r="H3224">
        <v>992.95</v>
      </c>
      <c r="I3224">
        <v>0.04</v>
      </c>
      <c r="J3224" t="s">
        <v>21</v>
      </c>
      <c r="K3224">
        <v>-65.209999999999994</v>
      </c>
      <c r="L3224">
        <v>21.38</v>
      </c>
      <c r="M3224">
        <v>8.99</v>
      </c>
      <c r="N3224" t="s">
        <v>969</v>
      </c>
      <c r="O3224" t="s">
        <v>664</v>
      </c>
      <c r="P3224" t="s">
        <v>665</v>
      </c>
      <c r="Q3224" t="s">
        <v>40</v>
      </c>
      <c r="R3224" t="s">
        <v>25</v>
      </c>
      <c r="S3224" t="s">
        <v>94</v>
      </c>
      <c r="T3224" t="s">
        <v>432</v>
      </c>
      <c r="U3224" t="s">
        <v>51</v>
      </c>
      <c r="V3224">
        <v>0.59</v>
      </c>
      <c r="W3224">
        <v>40086</v>
      </c>
    </row>
    <row r="3225" spans="1:23" x14ac:dyDescent="0.25">
      <c r="A3225">
        <v>4516</v>
      </c>
      <c r="B3225" s="3">
        <v>39900</v>
      </c>
      <c r="C3225" s="4">
        <f t="shared" si="150"/>
        <v>2009</v>
      </c>
      <c r="D3225" s="3" t="str">
        <f t="shared" si="151"/>
        <v>Mar</v>
      </c>
      <c r="E3225" s="3" t="str">
        <f t="shared" si="152"/>
        <v>Q4</v>
      </c>
      <c r="F3225" t="s">
        <v>62</v>
      </c>
      <c r="G3225">
        <v>42</v>
      </c>
      <c r="H3225">
        <v>294.77999999999997</v>
      </c>
      <c r="I3225">
        <v>0.05</v>
      </c>
      <c r="J3225" t="s">
        <v>21</v>
      </c>
      <c r="K3225">
        <v>-113.45</v>
      </c>
      <c r="L3225">
        <v>6.68</v>
      </c>
      <c r="M3225">
        <v>6.93</v>
      </c>
      <c r="N3225" t="s">
        <v>1823</v>
      </c>
      <c r="O3225" t="s">
        <v>664</v>
      </c>
      <c r="P3225" t="s">
        <v>665</v>
      </c>
      <c r="Q3225" t="s">
        <v>24</v>
      </c>
      <c r="R3225" t="s">
        <v>25</v>
      </c>
      <c r="S3225" t="s">
        <v>60</v>
      </c>
      <c r="T3225" t="s">
        <v>382</v>
      </c>
      <c r="U3225" t="s">
        <v>38</v>
      </c>
      <c r="V3225">
        <v>0.37</v>
      </c>
      <c r="W3225">
        <v>39901</v>
      </c>
    </row>
    <row r="3226" spans="1:23" x14ac:dyDescent="0.25">
      <c r="A3226">
        <v>4578</v>
      </c>
      <c r="B3226" s="3">
        <v>41164</v>
      </c>
      <c r="C3226" s="4">
        <f t="shared" si="150"/>
        <v>2012</v>
      </c>
      <c r="D3226" s="3" t="str">
        <f t="shared" si="151"/>
        <v>Sep</v>
      </c>
      <c r="E3226" s="3" t="str">
        <f t="shared" si="152"/>
        <v>Q2</v>
      </c>
      <c r="F3226" t="s">
        <v>20</v>
      </c>
      <c r="G3226">
        <v>45</v>
      </c>
      <c r="H3226">
        <v>282.70999999999998</v>
      </c>
      <c r="I3226">
        <v>0.09</v>
      </c>
      <c r="J3226" t="s">
        <v>21</v>
      </c>
      <c r="K3226">
        <v>-141.44</v>
      </c>
      <c r="L3226">
        <v>6.48</v>
      </c>
      <c r="M3226">
        <v>6.74</v>
      </c>
      <c r="N3226" t="s">
        <v>344</v>
      </c>
      <c r="O3226" t="s">
        <v>664</v>
      </c>
      <c r="P3226" t="s">
        <v>665</v>
      </c>
      <c r="Q3226" t="s">
        <v>40</v>
      </c>
      <c r="R3226" t="s">
        <v>25</v>
      </c>
      <c r="S3226" t="s">
        <v>60</v>
      </c>
      <c r="T3226" t="s">
        <v>1729</v>
      </c>
      <c r="U3226" t="s">
        <v>38</v>
      </c>
      <c r="V3226">
        <v>0.37</v>
      </c>
      <c r="W3226">
        <v>41169</v>
      </c>
    </row>
    <row r="3227" spans="1:23" x14ac:dyDescent="0.25">
      <c r="A3227">
        <v>4611</v>
      </c>
      <c r="B3227" s="3">
        <v>40187</v>
      </c>
      <c r="C3227" s="4">
        <f t="shared" si="150"/>
        <v>2010</v>
      </c>
      <c r="D3227" s="3" t="str">
        <f t="shared" si="151"/>
        <v>Jan</v>
      </c>
      <c r="E3227" s="3" t="str">
        <f t="shared" si="152"/>
        <v>Q4</v>
      </c>
      <c r="F3227" t="s">
        <v>29</v>
      </c>
      <c r="G3227">
        <v>32</v>
      </c>
      <c r="H3227">
        <v>16172.44</v>
      </c>
      <c r="I3227">
        <v>0.03</v>
      </c>
      <c r="J3227" t="s">
        <v>30</v>
      </c>
      <c r="K3227">
        <v>7176.12</v>
      </c>
      <c r="L3227">
        <v>500.98</v>
      </c>
      <c r="M3227">
        <v>28.14</v>
      </c>
      <c r="N3227" t="s">
        <v>1822</v>
      </c>
      <c r="O3227" t="s">
        <v>664</v>
      </c>
      <c r="P3227" t="s">
        <v>665</v>
      </c>
      <c r="Q3227" t="s">
        <v>32</v>
      </c>
      <c r="R3227" t="s">
        <v>41</v>
      </c>
      <c r="S3227" t="s">
        <v>207</v>
      </c>
      <c r="T3227" t="s">
        <v>1003</v>
      </c>
      <c r="U3227" t="s">
        <v>35</v>
      </c>
      <c r="V3227">
        <v>0.38</v>
      </c>
      <c r="W3227">
        <v>40187</v>
      </c>
    </row>
    <row r="3228" spans="1:23" x14ac:dyDescent="0.25">
      <c r="A3228">
        <v>5281</v>
      </c>
      <c r="B3228" s="3">
        <v>40848</v>
      </c>
      <c r="C3228" s="4">
        <f t="shared" si="150"/>
        <v>2011</v>
      </c>
      <c r="D3228" s="3" t="str">
        <f t="shared" si="151"/>
        <v>Nov</v>
      </c>
      <c r="E3228" s="3" t="str">
        <f t="shared" si="152"/>
        <v>Q3</v>
      </c>
      <c r="F3228" t="s">
        <v>29</v>
      </c>
      <c r="G3228">
        <v>36</v>
      </c>
      <c r="H3228">
        <v>4733.7</v>
      </c>
      <c r="I3228">
        <v>0</v>
      </c>
      <c r="J3228" t="s">
        <v>30</v>
      </c>
      <c r="K3228">
        <v>624.36</v>
      </c>
      <c r="L3228">
        <v>120.98</v>
      </c>
      <c r="M3228">
        <v>30</v>
      </c>
      <c r="N3228" t="s">
        <v>1824</v>
      </c>
      <c r="O3228" t="s">
        <v>664</v>
      </c>
      <c r="P3228" t="s">
        <v>665</v>
      </c>
      <c r="Q3228" t="s">
        <v>32</v>
      </c>
      <c r="R3228" t="s">
        <v>48</v>
      </c>
      <c r="S3228" t="s">
        <v>111</v>
      </c>
      <c r="T3228" t="s">
        <v>115</v>
      </c>
      <c r="U3228" t="s">
        <v>35</v>
      </c>
      <c r="V3228">
        <v>0.64</v>
      </c>
      <c r="W3228">
        <v>40849</v>
      </c>
    </row>
    <row r="3229" spans="1:23" x14ac:dyDescent="0.25">
      <c r="A3229">
        <v>5635</v>
      </c>
      <c r="B3229" s="3">
        <v>41136</v>
      </c>
      <c r="C3229" s="4">
        <f t="shared" si="150"/>
        <v>2012</v>
      </c>
      <c r="D3229" s="3" t="str">
        <f t="shared" si="151"/>
        <v>Aug</v>
      </c>
      <c r="E3229" s="3" t="str">
        <f t="shared" si="152"/>
        <v>Q2</v>
      </c>
      <c r="F3229" t="s">
        <v>62</v>
      </c>
      <c r="G3229">
        <v>17</v>
      </c>
      <c r="H3229">
        <v>198.78</v>
      </c>
      <c r="I3229">
        <v>0.02</v>
      </c>
      <c r="J3229" t="s">
        <v>21</v>
      </c>
      <c r="K3229">
        <v>-28.3475</v>
      </c>
      <c r="L3229">
        <v>11.5</v>
      </c>
      <c r="M3229">
        <v>7.19</v>
      </c>
      <c r="N3229" t="s">
        <v>1825</v>
      </c>
      <c r="O3229" t="s">
        <v>664</v>
      </c>
      <c r="P3229" t="s">
        <v>665</v>
      </c>
      <c r="Q3229" t="s">
        <v>40</v>
      </c>
      <c r="R3229" t="s">
        <v>25</v>
      </c>
      <c r="S3229" t="s">
        <v>36</v>
      </c>
      <c r="T3229" t="s">
        <v>394</v>
      </c>
      <c r="U3229" t="s">
        <v>38</v>
      </c>
      <c r="V3229">
        <v>0.4</v>
      </c>
      <c r="W3229">
        <v>41138</v>
      </c>
    </row>
    <row r="3230" spans="1:23" x14ac:dyDescent="0.25">
      <c r="A3230">
        <v>5696</v>
      </c>
      <c r="B3230" s="3">
        <v>40666</v>
      </c>
      <c r="C3230" s="4">
        <f t="shared" si="150"/>
        <v>2011</v>
      </c>
      <c r="D3230" s="3" t="str">
        <f t="shared" si="151"/>
        <v>May</v>
      </c>
      <c r="E3230" s="3" t="str">
        <f t="shared" si="152"/>
        <v>Q1</v>
      </c>
      <c r="F3230" t="s">
        <v>77</v>
      </c>
      <c r="G3230">
        <v>4</v>
      </c>
      <c r="H3230">
        <v>2206.17</v>
      </c>
      <c r="I3230">
        <v>0.02</v>
      </c>
      <c r="J3230" t="s">
        <v>21</v>
      </c>
      <c r="K3230">
        <v>251.43</v>
      </c>
      <c r="L3230">
        <v>525.98</v>
      </c>
      <c r="M3230">
        <v>19.989999999999998</v>
      </c>
      <c r="N3230" t="s">
        <v>1657</v>
      </c>
      <c r="O3230" t="s">
        <v>664</v>
      </c>
      <c r="P3230" t="s">
        <v>665</v>
      </c>
      <c r="Q3230" t="s">
        <v>32</v>
      </c>
      <c r="R3230" t="s">
        <v>25</v>
      </c>
      <c r="S3230" t="s">
        <v>36</v>
      </c>
      <c r="T3230" t="s">
        <v>1674</v>
      </c>
      <c r="U3230" t="s">
        <v>38</v>
      </c>
      <c r="V3230">
        <v>0.37</v>
      </c>
      <c r="W3230">
        <v>40668</v>
      </c>
    </row>
    <row r="3231" spans="1:23" x14ac:dyDescent="0.25">
      <c r="A3231">
        <v>5921</v>
      </c>
      <c r="B3231" s="3">
        <v>39909</v>
      </c>
      <c r="C3231" s="4">
        <f t="shared" si="150"/>
        <v>2009</v>
      </c>
      <c r="D3231" s="3" t="str">
        <f t="shared" si="151"/>
        <v>Apr</v>
      </c>
      <c r="E3231" s="3" t="str">
        <f t="shared" si="152"/>
        <v>Q1</v>
      </c>
      <c r="F3231" t="s">
        <v>20</v>
      </c>
      <c r="G3231">
        <v>27</v>
      </c>
      <c r="H3231">
        <v>384.74</v>
      </c>
      <c r="I3231">
        <v>0.01</v>
      </c>
      <c r="J3231" t="s">
        <v>55</v>
      </c>
      <c r="K3231">
        <v>2.69</v>
      </c>
      <c r="L3231">
        <v>13.43</v>
      </c>
      <c r="M3231">
        <v>5.5</v>
      </c>
      <c r="N3231" t="s">
        <v>1827</v>
      </c>
      <c r="O3231" t="s">
        <v>664</v>
      </c>
      <c r="P3231" t="s">
        <v>665</v>
      </c>
      <c r="Q3231" t="s">
        <v>40</v>
      </c>
      <c r="R3231" t="s">
        <v>25</v>
      </c>
      <c r="S3231" t="s">
        <v>26</v>
      </c>
      <c r="T3231" t="s">
        <v>1051</v>
      </c>
      <c r="U3231" t="s">
        <v>38</v>
      </c>
      <c r="V3231">
        <v>0.56999999999999995</v>
      </c>
      <c r="W3231">
        <v>39916</v>
      </c>
    </row>
    <row r="3232" spans="1:23" x14ac:dyDescent="0.25">
      <c r="A3232">
        <v>6241</v>
      </c>
      <c r="B3232" s="3">
        <v>40176</v>
      </c>
      <c r="C3232" s="4">
        <f t="shared" si="150"/>
        <v>2009</v>
      </c>
      <c r="D3232" s="3" t="str">
        <f t="shared" si="151"/>
        <v>Dec</v>
      </c>
      <c r="E3232" s="3" t="str">
        <f t="shared" si="152"/>
        <v>Q3</v>
      </c>
      <c r="F3232" t="s">
        <v>20</v>
      </c>
      <c r="G3232">
        <v>24</v>
      </c>
      <c r="H3232">
        <v>133.94</v>
      </c>
      <c r="I3232">
        <v>0.08</v>
      </c>
      <c r="J3232" t="s">
        <v>55</v>
      </c>
      <c r="K3232">
        <v>45</v>
      </c>
      <c r="L3232">
        <v>5.84</v>
      </c>
      <c r="M3232">
        <v>1</v>
      </c>
      <c r="N3232" t="s">
        <v>336</v>
      </c>
      <c r="O3232" t="s">
        <v>664</v>
      </c>
      <c r="P3232" t="s">
        <v>665</v>
      </c>
      <c r="Q3232" t="s">
        <v>24</v>
      </c>
      <c r="R3232" t="s">
        <v>25</v>
      </c>
      <c r="S3232" t="s">
        <v>94</v>
      </c>
      <c r="T3232" t="s">
        <v>1125</v>
      </c>
      <c r="U3232" t="s">
        <v>67</v>
      </c>
      <c r="V3232">
        <v>0.38</v>
      </c>
      <c r="W3232">
        <v>40181</v>
      </c>
    </row>
    <row r="3233" spans="1:23" x14ac:dyDescent="0.25">
      <c r="A3233">
        <v>6406</v>
      </c>
      <c r="B3233" s="3">
        <v>40039</v>
      </c>
      <c r="C3233" s="4">
        <f t="shared" si="150"/>
        <v>2009</v>
      </c>
      <c r="D3233" s="3" t="str">
        <f t="shared" si="151"/>
        <v>Aug</v>
      </c>
      <c r="E3233" s="3" t="str">
        <f t="shared" si="152"/>
        <v>Q2</v>
      </c>
      <c r="F3233" t="s">
        <v>77</v>
      </c>
      <c r="G3233">
        <v>43</v>
      </c>
      <c r="H3233">
        <v>92.63</v>
      </c>
      <c r="I3233">
        <v>0.05</v>
      </c>
      <c r="J3233" t="s">
        <v>21</v>
      </c>
      <c r="K3233">
        <v>-70.8</v>
      </c>
      <c r="L3233">
        <v>2.08</v>
      </c>
      <c r="M3233">
        <v>2.56</v>
      </c>
      <c r="N3233" t="s">
        <v>1821</v>
      </c>
      <c r="O3233" t="s">
        <v>664</v>
      </c>
      <c r="P3233" t="s">
        <v>665</v>
      </c>
      <c r="Q3233" t="s">
        <v>59</v>
      </c>
      <c r="R3233" t="s">
        <v>25</v>
      </c>
      <c r="S3233" t="s">
        <v>148</v>
      </c>
      <c r="T3233" t="s">
        <v>740</v>
      </c>
      <c r="U3233" t="s">
        <v>51</v>
      </c>
      <c r="V3233">
        <v>0.55000000000000004</v>
      </c>
      <c r="W3233">
        <v>40041</v>
      </c>
    </row>
    <row r="3234" spans="1:23" x14ac:dyDescent="0.25">
      <c r="A3234">
        <v>6625</v>
      </c>
      <c r="B3234" s="3">
        <v>40405</v>
      </c>
      <c r="C3234" s="4">
        <f t="shared" si="150"/>
        <v>2010</v>
      </c>
      <c r="D3234" s="3" t="str">
        <f t="shared" si="151"/>
        <v>Aug</v>
      </c>
      <c r="E3234" s="3" t="str">
        <f t="shared" si="152"/>
        <v>Q2</v>
      </c>
      <c r="F3234" t="s">
        <v>29</v>
      </c>
      <c r="G3234">
        <v>23</v>
      </c>
      <c r="H3234">
        <v>21062.91</v>
      </c>
      <c r="I3234">
        <v>0.01</v>
      </c>
      <c r="J3234" t="s">
        <v>30</v>
      </c>
      <c r="K3234">
        <v>5713.53</v>
      </c>
      <c r="L3234">
        <v>880.98</v>
      </c>
      <c r="M3234">
        <v>44.55</v>
      </c>
      <c r="N3234" t="s">
        <v>344</v>
      </c>
      <c r="O3234" t="s">
        <v>664</v>
      </c>
      <c r="P3234" t="s">
        <v>665</v>
      </c>
      <c r="Q3234" t="s">
        <v>40</v>
      </c>
      <c r="R3234" t="s">
        <v>48</v>
      </c>
      <c r="S3234" t="s">
        <v>79</v>
      </c>
      <c r="T3234" t="s">
        <v>298</v>
      </c>
      <c r="U3234" t="s">
        <v>81</v>
      </c>
      <c r="V3234">
        <v>0.62</v>
      </c>
      <c r="W3234">
        <v>40407</v>
      </c>
    </row>
    <row r="3235" spans="1:23" x14ac:dyDescent="0.25">
      <c r="A3235">
        <v>6854</v>
      </c>
      <c r="B3235" s="3">
        <v>39819</v>
      </c>
      <c r="C3235" s="4">
        <f t="shared" si="150"/>
        <v>2009</v>
      </c>
      <c r="D3235" s="3" t="str">
        <f t="shared" si="151"/>
        <v>Jan</v>
      </c>
      <c r="E3235" s="3" t="str">
        <f t="shared" si="152"/>
        <v>Q4</v>
      </c>
      <c r="F3235" t="s">
        <v>62</v>
      </c>
      <c r="G3235">
        <v>1</v>
      </c>
      <c r="H3235">
        <v>22.13</v>
      </c>
      <c r="I3235">
        <v>7.0000000000000007E-2</v>
      </c>
      <c r="J3235" t="s">
        <v>55</v>
      </c>
      <c r="K3235">
        <v>-2.3919999999999999</v>
      </c>
      <c r="L3235">
        <v>7.68</v>
      </c>
      <c r="M3235">
        <v>6.16</v>
      </c>
      <c r="N3235" t="s">
        <v>1828</v>
      </c>
      <c r="O3235" t="s">
        <v>664</v>
      </c>
      <c r="P3235" t="s">
        <v>665</v>
      </c>
      <c r="Q3235" t="s">
        <v>32</v>
      </c>
      <c r="R3235" t="s">
        <v>25</v>
      </c>
      <c r="S3235" t="s">
        <v>36</v>
      </c>
      <c r="T3235" t="s">
        <v>841</v>
      </c>
      <c r="U3235" t="s">
        <v>38</v>
      </c>
      <c r="V3235">
        <v>0.35</v>
      </c>
      <c r="W3235">
        <v>39821</v>
      </c>
    </row>
    <row r="3236" spans="1:23" x14ac:dyDescent="0.25">
      <c r="A3236">
        <v>7335</v>
      </c>
      <c r="B3236" s="3">
        <v>40327</v>
      </c>
      <c r="C3236" s="4">
        <f t="shared" si="150"/>
        <v>2010</v>
      </c>
      <c r="D3236" s="3" t="str">
        <f t="shared" si="151"/>
        <v>May</v>
      </c>
      <c r="E3236" s="3" t="str">
        <f t="shared" si="152"/>
        <v>Q1</v>
      </c>
      <c r="F3236" t="s">
        <v>20</v>
      </c>
      <c r="G3236">
        <v>43</v>
      </c>
      <c r="H3236">
        <v>3681.7494999999999</v>
      </c>
      <c r="I3236">
        <v>0.01</v>
      </c>
      <c r="J3236" t="s">
        <v>21</v>
      </c>
      <c r="K3236">
        <v>1196.442</v>
      </c>
      <c r="L3236">
        <v>95.99</v>
      </c>
      <c r="M3236">
        <v>4.9000000000000004</v>
      </c>
      <c r="N3236" t="s">
        <v>1829</v>
      </c>
      <c r="O3236" t="s">
        <v>664</v>
      </c>
      <c r="P3236" t="s">
        <v>665</v>
      </c>
      <c r="Q3236" t="s">
        <v>40</v>
      </c>
      <c r="R3236" t="s">
        <v>41</v>
      </c>
      <c r="S3236" t="s">
        <v>42</v>
      </c>
      <c r="T3236" t="s">
        <v>1231</v>
      </c>
      <c r="U3236" t="s">
        <v>38</v>
      </c>
      <c r="V3236">
        <v>0.56000000000000005</v>
      </c>
      <c r="W3236">
        <v>40332</v>
      </c>
    </row>
    <row r="3237" spans="1:23" x14ac:dyDescent="0.25">
      <c r="A3237">
        <v>7457</v>
      </c>
      <c r="B3237" s="3">
        <v>40451</v>
      </c>
      <c r="C3237" s="4">
        <f t="shared" si="150"/>
        <v>2010</v>
      </c>
      <c r="D3237" s="3" t="str">
        <f t="shared" si="151"/>
        <v>Sep</v>
      </c>
      <c r="E3237" s="3" t="str">
        <f t="shared" si="152"/>
        <v>Q2</v>
      </c>
      <c r="F3237" t="s">
        <v>44</v>
      </c>
      <c r="G3237">
        <v>36</v>
      </c>
      <c r="H3237">
        <v>2300.4499999999998</v>
      </c>
      <c r="I3237">
        <v>0.02</v>
      </c>
      <c r="J3237" t="s">
        <v>21</v>
      </c>
      <c r="K3237">
        <v>624.64</v>
      </c>
      <c r="L3237">
        <v>60.98</v>
      </c>
      <c r="M3237">
        <v>19.989999999999998</v>
      </c>
      <c r="N3237" t="s">
        <v>1830</v>
      </c>
      <c r="O3237" t="s">
        <v>664</v>
      </c>
      <c r="P3237" t="s">
        <v>665</v>
      </c>
      <c r="Q3237" t="s">
        <v>24</v>
      </c>
      <c r="R3237" t="s">
        <v>25</v>
      </c>
      <c r="S3237" t="s">
        <v>75</v>
      </c>
      <c r="T3237" t="s">
        <v>758</v>
      </c>
      <c r="U3237" t="s">
        <v>38</v>
      </c>
      <c r="V3237">
        <v>0.38</v>
      </c>
      <c r="W3237">
        <v>40454</v>
      </c>
    </row>
    <row r="3238" spans="1:23" x14ac:dyDescent="0.25">
      <c r="A3238">
        <v>7653</v>
      </c>
      <c r="B3238" s="3">
        <v>40966</v>
      </c>
      <c r="C3238" s="4">
        <f t="shared" si="150"/>
        <v>2012</v>
      </c>
      <c r="D3238" s="3" t="str">
        <f t="shared" si="151"/>
        <v>Feb</v>
      </c>
      <c r="E3238" s="3" t="str">
        <f t="shared" si="152"/>
        <v>Q4</v>
      </c>
      <c r="F3238" t="s">
        <v>62</v>
      </c>
      <c r="G3238">
        <v>32</v>
      </c>
      <c r="H3238">
        <v>1425.06</v>
      </c>
      <c r="I3238">
        <v>0.1</v>
      </c>
      <c r="J3238" t="s">
        <v>21</v>
      </c>
      <c r="K3238">
        <v>597.30999999999995</v>
      </c>
      <c r="L3238">
        <v>48.04</v>
      </c>
      <c r="M3238">
        <v>5.09</v>
      </c>
      <c r="N3238" t="s">
        <v>1831</v>
      </c>
      <c r="O3238" t="s">
        <v>664</v>
      </c>
      <c r="P3238" t="s">
        <v>665</v>
      </c>
      <c r="Q3238" t="s">
        <v>32</v>
      </c>
      <c r="R3238" t="s">
        <v>25</v>
      </c>
      <c r="S3238" t="s">
        <v>60</v>
      </c>
      <c r="T3238" t="s">
        <v>1009</v>
      </c>
      <c r="U3238" t="s">
        <v>38</v>
      </c>
      <c r="V3238">
        <v>0.37</v>
      </c>
      <c r="W3238">
        <v>40969</v>
      </c>
    </row>
    <row r="3239" spans="1:23" x14ac:dyDescent="0.25">
      <c r="A3239">
        <v>7783</v>
      </c>
      <c r="B3239" s="3">
        <v>40920</v>
      </c>
      <c r="C3239" s="4">
        <f t="shared" si="150"/>
        <v>2012</v>
      </c>
      <c r="D3239" s="3" t="str">
        <f t="shared" si="151"/>
        <v>Jan</v>
      </c>
      <c r="E3239" s="3" t="str">
        <f t="shared" si="152"/>
        <v>Q4</v>
      </c>
      <c r="F3239" t="s">
        <v>62</v>
      </c>
      <c r="G3239">
        <v>3</v>
      </c>
      <c r="H3239">
        <v>31.35</v>
      </c>
      <c r="I3239">
        <v>0.03</v>
      </c>
      <c r="J3239" t="s">
        <v>21</v>
      </c>
      <c r="K3239">
        <v>-14.6165</v>
      </c>
      <c r="L3239">
        <v>8.85</v>
      </c>
      <c r="M3239">
        <v>5.6</v>
      </c>
      <c r="N3239" t="s">
        <v>1832</v>
      </c>
      <c r="O3239" t="s">
        <v>664</v>
      </c>
      <c r="P3239" t="s">
        <v>665</v>
      </c>
      <c r="Q3239" t="s">
        <v>40</v>
      </c>
      <c r="R3239" t="s">
        <v>25</v>
      </c>
      <c r="S3239" t="s">
        <v>36</v>
      </c>
      <c r="T3239" t="s">
        <v>295</v>
      </c>
      <c r="U3239" t="s">
        <v>38</v>
      </c>
      <c r="V3239">
        <v>0.36</v>
      </c>
      <c r="W3239">
        <v>40921</v>
      </c>
    </row>
    <row r="3240" spans="1:23" x14ac:dyDescent="0.25">
      <c r="A3240">
        <v>7905</v>
      </c>
      <c r="B3240" s="3">
        <v>39967</v>
      </c>
      <c r="C3240" s="4">
        <f t="shared" si="150"/>
        <v>2009</v>
      </c>
      <c r="D3240" s="3" t="str">
        <f t="shared" si="151"/>
        <v>Jun</v>
      </c>
      <c r="E3240" s="3" t="str">
        <f t="shared" si="152"/>
        <v>Q1</v>
      </c>
      <c r="F3240" t="s">
        <v>20</v>
      </c>
      <c r="G3240">
        <v>46</v>
      </c>
      <c r="H3240">
        <v>11057.6</v>
      </c>
      <c r="I3240">
        <v>0.08</v>
      </c>
      <c r="J3240" t="s">
        <v>30</v>
      </c>
      <c r="K3240">
        <v>183.9</v>
      </c>
      <c r="L3240">
        <v>259.70999999999998</v>
      </c>
      <c r="M3240">
        <v>66.67</v>
      </c>
      <c r="N3240" t="s">
        <v>1833</v>
      </c>
      <c r="O3240" t="s">
        <v>664</v>
      </c>
      <c r="P3240" t="s">
        <v>665</v>
      </c>
      <c r="Q3240" t="s">
        <v>24</v>
      </c>
      <c r="R3240" t="s">
        <v>48</v>
      </c>
      <c r="S3240" t="s">
        <v>82</v>
      </c>
      <c r="T3240" t="s">
        <v>503</v>
      </c>
      <c r="U3240" t="s">
        <v>81</v>
      </c>
      <c r="V3240">
        <v>0.61</v>
      </c>
      <c r="W3240">
        <v>39971</v>
      </c>
    </row>
    <row r="3241" spans="1:23" x14ac:dyDescent="0.25">
      <c r="A3241">
        <v>8064</v>
      </c>
      <c r="B3241" s="3">
        <v>40675</v>
      </c>
      <c r="C3241" s="4">
        <f t="shared" si="150"/>
        <v>2011</v>
      </c>
      <c r="D3241" s="3" t="str">
        <f t="shared" si="151"/>
        <v>May</v>
      </c>
      <c r="E3241" s="3" t="str">
        <f t="shared" si="152"/>
        <v>Q1</v>
      </c>
      <c r="F3241" t="s">
        <v>29</v>
      </c>
      <c r="G3241">
        <v>44</v>
      </c>
      <c r="H3241">
        <v>10445.950000000001</v>
      </c>
      <c r="I3241">
        <v>7.0000000000000007E-2</v>
      </c>
      <c r="J3241" t="s">
        <v>30</v>
      </c>
      <c r="K3241">
        <v>1069.6099999999999</v>
      </c>
      <c r="L3241">
        <v>243.98</v>
      </c>
      <c r="M3241">
        <v>62.94</v>
      </c>
      <c r="N3241" t="s">
        <v>1603</v>
      </c>
      <c r="O3241" t="s">
        <v>664</v>
      </c>
      <c r="P3241" t="s">
        <v>665</v>
      </c>
      <c r="Q3241" t="s">
        <v>59</v>
      </c>
      <c r="R3241" t="s">
        <v>48</v>
      </c>
      <c r="S3241" t="s">
        <v>111</v>
      </c>
      <c r="T3241" t="s">
        <v>1684</v>
      </c>
      <c r="U3241" t="s">
        <v>35</v>
      </c>
      <c r="V3241">
        <v>0.56999999999999995</v>
      </c>
      <c r="W3241">
        <v>40676</v>
      </c>
    </row>
    <row r="3242" spans="1:23" x14ac:dyDescent="0.25">
      <c r="A3242">
        <v>8130</v>
      </c>
      <c r="B3242" s="3">
        <v>41042</v>
      </c>
      <c r="C3242" s="4">
        <f t="shared" si="150"/>
        <v>2012</v>
      </c>
      <c r="D3242" s="3" t="str">
        <f t="shared" si="151"/>
        <v>May</v>
      </c>
      <c r="E3242" s="3" t="str">
        <f t="shared" si="152"/>
        <v>Q1</v>
      </c>
      <c r="F3242" t="s">
        <v>77</v>
      </c>
      <c r="G3242">
        <v>15</v>
      </c>
      <c r="H3242">
        <v>66.33</v>
      </c>
      <c r="I3242">
        <v>0.03</v>
      </c>
      <c r="J3242" t="s">
        <v>21</v>
      </c>
      <c r="K3242">
        <v>-47.230499999999999</v>
      </c>
      <c r="L3242">
        <v>4.13</v>
      </c>
      <c r="M3242">
        <v>5.04</v>
      </c>
      <c r="N3242" t="s">
        <v>1834</v>
      </c>
      <c r="O3242" t="s">
        <v>664</v>
      </c>
      <c r="P3242" t="s">
        <v>665</v>
      </c>
      <c r="Q3242" t="s">
        <v>32</v>
      </c>
      <c r="R3242" t="s">
        <v>25</v>
      </c>
      <c r="S3242" t="s">
        <v>36</v>
      </c>
      <c r="T3242" t="s">
        <v>430</v>
      </c>
      <c r="U3242" t="s">
        <v>38</v>
      </c>
      <c r="V3242">
        <v>0.38</v>
      </c>
      <c r="W3242">
        <v>41044</v>
      </c>
    </row>
    <row r="3243" spans="1:23" x14ac:dyDescent="0.25">
      <c r="A3243">
        <v>8294</v>
      </c>
      <c r="B3243" s="3">
        <v>41080</v>
      </c>
      <c r="C3243" s="4">
        <f t="shared" si="150"/>
        <v>2012</v>
      </c>
      <c r="D3243" s="3" t="str">
        <f t="shared" si="151"/>
        <v>Jun</v>
      </c>
      <c r="E3243" s="3" t="str">
        <f t="shared" si="152"/>
        <v>Q1</v>
      </c>
      <c r="F3243" t="s">
        <v>62</v>
      </c>
      <c r="G3243">
        <v>28</v>
      </c>
      <c r="H3243">
        <v>197.57399999999998</v>
      </c>
      <c r="I3243">
        <v>0.05</v>
      </c>
      <c r="J3243" t="s">
        <v>21</v>
      </c>
      <c r="K3243">
        <v>-90.837999999999994</v>
      </c>
      <c r="L3243">
        <v>7.99</v>
      </c>
      <c r="M3243">
        <v>5.03</v>
      </c>
      <c r="N3243" t="s">
        <v>1835</v>
      </c>
      <c r="O3243" t="s">
        <v>664</v>
      </c>
      <c r="P3243" t="s">
        <v>665</v>
      </c>
      <c r="Q3243" t="s">
        <v>59</v>
      </c>
      <c r="R3243" t="s">
        <v>41</v>
      </c>
      <c r="S3243" t="s">
        <v>42</v>
      </c>
      <c r="T3243" t="s">
        <v>139</v>
      </c>
      <c r="U3243" t="s">
        <v>47</v>
      </c>
      <c r="V3243">
        <v>0.6</v>
      </c>
      <c r="W3243">
        <v>41081</v>
      </c>
    </row>
    <row r="3244" spans="1:23" x14ac:dyDescent="0.25">
      <c r="A3244">
        <v>8384</v>
      </c>
      <c r="B3244" s="3">
        <v>40303</v>
      </c>
      <c r="C3244" s="4">
        <f t="shared" si="150"/>
        <v>2010</v>
      </c>
      <c r="D3244" s="3" t="str">
        <f t="shared" si="151"/>
        <v>May</v>
      </c>
      <c r="E3244" s="3" t="str">
        <f t="shared" si="152"/>
        <v>Q1</v>
      </c>
      <c r="F3244" t="s">
        <v>29</v>
      </c>
      <c r="G3244">
        <v>37</v>
      </c>
      <c r="H3244">
        <v>4935.72</v>
      </c>
      <c r="I3244">
        <v>7.0000000000000007E-2</v>
      </c>
      <c r="J3244" t="s">
        <v>30</v>
      </c>
      <c r="K3244">
        <v>-698.09</v>
      </c>
      <c r="L3244">
        <v>140.97999999999999</v>
      </c>
      <c r="M3244">
        <v>36.090000000000003</v>
      </c>
      <c r="N3244" t="s">
        <v>1833</v>
      </c>
      <c r="O3244" t="s">
        <v>664</v>
      </c>
      <c r="P3244" t="s">
        <v>665</v>
      </c>
      <c r="Q3244" t="s">
        <v>24</v>
      </c>
      <c r="R3244" t="s">
        <v>48</v>
      </c>
      <c r="S3244" t="s">
        <v>79</v>
      </c>
      <c r="T3244" t="s">
        <v>346</v>
      </c>
      <c r="U3244" t="s">
        <v>81</v>
      </c>
      <c r="V3244">
        <v>0.77</v>
      </c>
      <c r="W3244">
        <v>40304</v>
      </c>
    </row>
    <row r="3245" spans="1:23" x14ac:dyDescent="0.25">
      <c r="A3245">
        <v>8580</v>
      </c>
      <c r="B3245" s="3">
        <v>40624</v>
      </c>
      <c r="C3245" s="4">
        <f t="shared" si="150"/>
        <v>2011</v>
      </c>
      <c r="D3245" s="3" t="str">
        <f t="shared" si="151"/>
        <v>Mar</v>
      </c>
      <c r="E3245" s="3" t="str">
        <f t="shared" si="152"/>
        <v>Q4</v>
      </c>
      <c r="F3245" t="s">
        <v>29</v>
      </c>
      <c r="G3245">
        <v>12</v>
      </c>
      <c r="H3245">
        <v>151.49</v>
      </c>
      <c r="I3245">
        <v>0</v>
      </c>
      <c r="J3245" t="s">
        <v>21</v>
      </c>
      <c r="K3245">
        <v>-3.95</v>
      </c>
      <c r="L3245">
        <v>11.58</v>
      </c>
      <c r="M3245">
        <v>6.97</v>
      </c>
      <c r="N3245" t="s">
        <v>1108</v>
      </c>
      <c r="O3245" t="s">
        <v>664</v>
      </c>
      <c r="P3245" t="s">
        <v>665</v>
      </c>
      <c r="Q3245" t="s">
        <v>32</v>
      </c>
      <c r="R3245" t="s">
        <v>25</v>
      </c>
      <c r="S3245" t="s">
        <v>75</v>
      </c>
      <c r="T3245" t="s">
        <v>301</v>
      </c>
      <c r="U3245" t="s">
        <v>38</v>
      </c>
      <c r="V3245">
        <v>0.35</v>
      </c>
      <c r="W3245">
        <v>40624</v>
      </c>
    </row>
    <row r="3246" spans="1:23" x14ac:dyDescent="0.25">
      <c r="A3246">
        <v>8646</v>
      </c>
      <c r="B3246" s="3">
        <v>39912</v>
      </c>
      <c r="C3246" s="4">
        <f t="shared" si="150"/>
        <v>2009</v>
      </c>
      <c r="D3246" s="3" t="str">
        <f t="shared" si="151"/>
        <v>Apr</v>
      </c>
      <c r="E3246" s="3" t="str">
        <f t="shared" si="152"/>
        <v>Q1</v>
      </c>
      <c r="F3246" t="s">
        <v>29</v>
      </c>
      <c r="G3246">
        <v>8</v>
      </c>
      <c r="H3246">
        <v>85.85</v>
      </c>
      <c r="I3246">
        <v>0.03</v>
      </c>
      <c r="J3246" t="s">
        <v>21</v>
      </c>
      <c r="K3246">
        <v>-327.64999999999998</v>
      </c>
      <c r="L3246">
        <v>4.4800000000000004</v>
      </c>
      <c r="M3246">
        <v>49</v>
      </c>
      <c r="N3246" t="s">
        <v>1836</v>
      </c>
      <c r="O3246" t="s">
        <v>664</v>
      </c>
      <c r="P3246" t="s">
        <v>665</v>
      </c>
      <c r="Q3246" t="s">
        <v>32</v>
      </c>
      <c r="R3246" t="s">
        <v>25</v>
      </c>
      <c r="S3246" t="s">
        <v>33</v>
      </c>
      <c r="T3246" t="s">
        <v>127</v>
      </c>
      <c r="U3246" t="s">
        <v>28</v>
      </c>
      <c r="V3246">
        <v>0.6</v>
      </c>
      <c r="W3246">
        <v>39914</v>
      </c>
    </row>
    <row r="3247" spans="1:23" x14ac:dyDescent="0.25">
      <c r="A3247">
        <v>8993</v>
      </c>
      <c r="B3247" s="3">
        <v>40691</v>
      </c>
      <c r="C3247" s="4">
        <f t="shared" si="150"/>
        <v>2011</v>
      </c>
      <c r="D3247" s="3" t="str">
        <f t="shared" si="151"/>
        <v>May</v>
      </c>
      <c r="E3247" s="3" t="str">
        <f t="shared" si="152"/>
        <v>Q1</v>
      </c>
      <c r="F3247" t="s">
        <v>62</v>
      </c>
      <c r="G3247">
        <v>41</v>
      </c>
      <c r="H3247">
        <v>172.15</v>
      </c>
      <c r="I3247">
        <v>0.02</v>
      </c>
      <c r="J3247" t="s">
        <v>55</v>
      </c>
      <c r="K3247">
        <v>86.78</v>
      </c>
      <c r="L3247">
        <v>3.69</v>
      </c>
      <c r="M3247">
        <v>0.5</v>
      </c>
      <c r="N3247" t="s">
        <v>1659</v>
      </c>
      <c r="O3247" t="s">
        <v>664</v>
      </c>
      <c r="P3247" t="s">
        <v>665</v>
      </c>
      <c r="Q3247" t="s">
        <v>40</v>
      </c>
      <c r="R3247" t="s">
        <v>25</v>
      </c>
      <c r="S3247" t="s">
        <v>87</v>
      </c>
      <c r="T3247" t="s">
        <v>88</v>
      </c>
      <c r="U3247" t="s">
        <v>38</v>
      </c>
      <c r="V3247">
        <v>0.38</v>
      </c>
      <c r="W3247">
        <v>40693</v>
      </c>
    </row>
    <row r="3248" spans="1:23" x14ac:dyDescent="0.25">
      <c r="A3248">
        <v>8996</v>
      </c>
      <c r="B3248" s="3">
        <v>40696</v>
      </c>
      <c r="C3248" s="4">
        <f t="shared" si="150"/>
        <v>2011</v>
      </c>
      <c r="D3248" s="3" t="str">
        <f t="shared" si="151"/>
        <v>Jun</v>
      </c>
      <c r="E3248" s="3" t="str">
        <f t="shared" si="152"/>
        <v>Q1</v>
      </c>
      <c r="F3248" t="s">
        <v>20</v>
      </c>
      <c r="G3248">
        <v>13</v>
      </c>
      <c r="H3248">
        <v>772.26750000000004</v>
      </c>
      <c r="I3248">
        <v>0.02</v>
      </c>
      <c r="J3248" t="s">
        <v>21</v>
      </c>
      <c r="K3248">
        <v>-48.850999999999999</v>
      </c>
      <c r="L3248">
        <v>65.989999999999995</v>
      </c>
      <c r="M3248">
        <v>8.99</v>
      </c>
      <c r="N3248" t="s">
        <v>969</v>
      </c>
      <c r="O3248" t="s">
        <v>664</v>
      </c>
      <c r="P3248" t="s">
        <v>665</v>
      </c>
      <c r="Q3248" t="s">
        <v>40</v>
      </c>
      <c r="R3248" t="s">
        <v>41</v>
      </c>
      <c r="S3248" t="s">
        <v>42</v>
      </c>
      <c r="T3248" t="s">
        <v>1572</v>
      </c>
      <c r="U3248" t="s">
        <v>38</v>
      </c>
      <c r="V3248">
        <v>0.59</v>
      </c>
      <c r="W3248">
        <v>40700</v>
      </c>
    </row>
    <row r="3249" spans="1:23" x14ac:dyDescent="0.25">
      <c r="A3249">
        <v>8998</v>
      </c>
      <c r="B3249" s="3">
        <v>40181</v>
      </c>
      <c r="C3249" s="4">
        <f t="shared" si="150"/>
        <v>2010</v>
      </c>
      <c r="D3249" s="3" t="str">
        <f t="shared" si="151"/>
        <v>Jan</v>
      </c>
      <c r="E3249" s="3" t="str">
        <f t="shared" si="152"/>
        <v>Q4</v>
      </c>
      <c r="F3249" t="s">
        <v>20</v>
      </c>
      <c r="G3249">
        <v>37</v>
      </c>
      <c r="H3249">
        <v>1767.88</v>
      </c>
      <c r="I3249">
        <v>7.0000000000000007E-2</v>
      </c>
      <c r="J3249" t="s">
        <v>21</v>
      </c>
      <c r="K3249">
        <v>66.47</v>
      </c>
      <c r="L3249">
        <v>50.98</v>
      </c>
      <c r="M3249">
        <v>13.66</v>
      </c>
      <c r="N3249" t="s">
        <v>1815</v>
      </c>
      <c r="O3249" t="s">
        <v>664</v>
      </c>
      <c r="P3249" t="s">
        <v>665</v>
      </c>
      <c r="Q3249" t="s">
        <v>32</v>
      </c>
      <c r="R3249" t="s">
        <v>25</v>
      </c>
      <c r="S3249" t="s">
        <v>33</v>
      </c>
      <c r="T3249" t="s">
        <v>510</v>
      </c>
      <c r="U3249" t="s">
        <v>38</v>
      </c>
      <c r="V3249">
        <v>0.57999999999999996</v>
      </c>
      <c r="W3249">
        <v>40185</v>
      </c>
    </row>
    <row r="3250" spans="1:23" x14ac:dyDescent="0.25">
      <c r="A3250">
        <v>9124</v>
      </c>
      <c r="B3250" s="3">
        <v>40832</v>
      </c>
      <c r="C3250" s="4">
        <f t="shared" si="150"/>
        <v>2011</v>
      </c>
      <c r="D3250" s="3" t="str">
        <f t="shared" si="151"/>
        <v>Oct</v>
      </c>
      <c r="E3250" s="3" t="str">
        <f t="shared" si="152"/>
        <v>Q3</v>
      </c>
      <c r="F3250" t="s">
        <v>20</v>
      </c>
      <c r="G3250">
        <v>17</v>
      </c>
      <c r="H3250">
        <v>2637.78</v>
      </c>
      <c r="I3250">
        <v>0.04</v>
      </c>
      <c r="J3250" t="s">
        <v>21</v>
      </c>
      <c r="K3250">
        <v>-0.83999999999997499</v>
      </c>
      <c r="L3250">
        <v>152.47999999999999</v>
      </c>
      <c r="M3250">
        <v>6.5</v>
      </c>
      <c r="N3250" t="s">
        <v>336</v>
      </c>
      <c r="O3250" t="s">
        <v>664</v>
      </c>
      <c r="P3250" t="s">
        <v>665</v>
      </c>
      <c r="Q3250" t="s">
        <v>24</v>
      </c>
      <c r="R3250" t="s">
        <v>41</v>
      </c>
      <c r="S3250" t="s">
        <v>69</v>
      </c>
      <c r="T3250" t="s">
        <v>831</v>
      </c>
      <c r="U3250" t="s">
        <v>38</v>
      </c>
      <c r="V3250">
        <v>0.74</v>
      </c>
      <c r="W3250">
        <v>40832</v>
      </c>
    </row>
    <row r="3251" spans="1:23" x14ac:dyDescent="0.25">
      <c r="A3251">
        <v>9152</v>
      </c>
      <c r="B3251" s="3">
        <v>40410</v>
      </c>
      <c r="C3251" s="4">
        <f t="shared" si="150"/>
        <v>2010</v>
      </c>
      <c r="D3251" s="3" t="str">
        <f t="shared" si="151"/>
        <v>Aug</v>
      </c>
      <c r="E3251" s="3" t="str">
        <f t="shared" si="152"/>
        <v>Q2</v>
      </c>
      <c r="F3251" t="s">
        <v>44</v>
      </c>
      <c r="G3251">
        <v>43</v>
      </c>
      <c r="H3251">
        <v>292.80799999999999</v>
      </c>
      <c r="I3251">
        <v>0.05</v>
      </c>
      <c r="J3251" t="s">
        <v>21</v>
      </c>
      <c r="K3251">
        <v>-129.69</v>
      </c>
      <c r="L3251">
        <v>7.99</v>
      </c>
      <c r="M3251">
        <v>5.03</v>
      </c>
      <c r="N3251" t="s">
        <v>1838</v>
      </c>
      <c r="O3251" t="s">
        <v>664</v>
      </c>
      <c r="P3251" t="s">
        <v>665</v>
      </c>
      <c r="Q3251" t="s">
        <v>59</v>
      </c>
      <c r="R3251" t="s">
        <v>41</v>
      </c>
      <c r="S3251" t="s">
        <v>42</v>
      </c>
      <c r="T3251" t="s">
        <v>139</v>
      </c>
      <c r="U3251" t="s">
        <v>47</v>
      </c>
      <c r="V3251">
        <v>0.6</v>
      </c>
      <c r="W3251">
        <v>40410</v>
      </c>
    </row>
    <row r="3252" spans="1:23" x14ac:dyDescent="0.25">
      <c r="A3252">
        <v>9312</v>
      </c>
      <c r="B3252" s="3">
        <v>41047</v>
      </c>
      <c r="C3252" s="4">
        <f t="shared" si="150"/>
        <v>2012</v>
      </c>
      <c r="D3252" s="3" t="str">
        <f t="shared" si="151"/>
        <v>May</v>
      </c>
      <c r="E3252" s="3" t="str">
        <f t="shared" si="152"/>
        <v>Q1</v>
      </c>
      <c r="F3252" t="s">
        <v>44</v>
      </c>
      <c r="G3252">
        <v>43</v>
      </c>
      <c r="H3252">
        <v>1160.55</v>
      </c>
      <c r="I3252">
        <v>0.05</v>
      </c>
      <c r="J3252" t="s">
        <v>30</v>
      </c>
      <c r="K3252">
        <v>-179.17</v>
      </c>
      <c r="L3252">
        <v>25.98</v>
      </c>
      <c r="M3252">
        <v>14.36</v>
      </c>
      <c r="N3252" t="s">
        <v>1838</v>
      </c>
      <c r="O3252" t="s">
        <v>664</v>
      </c>
      <c r="P3252" t="s">
        <v>665</v>
      </c>
      <c r="Q3252" t="s">
        <v>59</v>
      </c>
      <c r="R3252" t="s">
        <v>48</v>
      </c>
      <c r="S3252" t="s">
        <v>111</v>
      </c>
      <c r="T3252" t="s">
        <v>277</v>
      </c>
      <c r="U3252" t="s">
        <v>35</v>
      </c>
      <c r="V3252">
        <v>0.6</v>
      </c>
      <c r="W3252">
        <v>41048</v>
      </c>
    </row>
    <row r="3253" spans="1:23" x14ac:dyDescent="0.25">
      <c r="A3253">
        <v>9700</v>
      </c>
      <c r="B3253" s="3">
        <v>40763</v>
      </c>
      <c r="C3253" s="4">
        <f t="shared" si="150"/>
        <v>2011</v>
      </c>
      <c r="D3253" s="3" t="str">
        <f t="shared" si="151"/>
        <v>Aug</v>
      </c>
      <c r="E3253" s="3" t="str">
        <f t="shared" si="152"/>
        <v>Q2</v>
      </c>
      <c r="F3253" t="s">
        <v>77</v>
      </c>
      <c r="G3253">
        <v>35</v>
      </c>
      <c r="H3253">
        <v>106.06</v>
      </c>
      <c r="I3253">
        <v>0.08</v>
      </c>
      <c r="J3253" t="s">
        <v>21</v>
      </c>
      <c r="K3253">
        <v>-59.74</v>
      </c>
      <c r="L3253">
        <v>3.14</v>
      </c>
      <c r="M3253">
        <v>1.92</v>
      </c>
      <c r="N3253" t="s">
        <v>1839</v>
      </c>
      <c r="O3253" t="s">
        <v>664</v>
      </c>
      <c r="P3253" t="s">
        <v>665</v>
      </c>
      <c r="Q3253" t="s">
        <v>32</v>
      </c>
      <c r="R3253" t="s">
        <v>25</v>
      </c>
      <c r="S3253" t="s">
        <v>148</v>
      </c>
      <c r="T3253" t="s">
        <v>691</v>
      </c>
      <c r="U3253" t="s">
        <v>67</v>
      </c>
      <c r="V3253">
        <v>0.84</v>
      </c>
      <c r="W3253">
        <v>40764</v>
      </c>
    </row>
    <row r="3254" spans="1:23" x14ac:dyDescent="0.25">
      <c r="A3254">
        <v>9826</v>
      </c>
      <c r="B3254" s="3">
        <v>40990</v>
      </c>
      <c r="C3254" s="4">
        <f t="shared" si="150"/>
        <v>2012</v>
      </c>
      <c r="D3254" s="3" t="str">
        <f t="shared" si="151"/>
        <v>Mar</v>
      </c>
      <c r="E3254" s="3" t="str">
        <f t="shared" si="152"/>
        <v>Q4</v>
      </c>
      <c r="F3254" t="s">
        <v>62</v>
      </c>
      <c r="G3254">
        <v>7</v>
      </c>
      <c r="H3254">
        <v>131.61000000000001</v>
      </c>
      <c r="I3254">
        <v>0.01</v>
      </c>
      <c r="J3254" t="s">
        <v>21</v>
      </c>
      <c r="K3254">
        <v>-7.3</v>
      </c>
      <c r="L3254">
        <v>17.48</v>
      </c>
      <c r="M3254">
        <v>1.99</v>
      </c>
      <c r="N3254" t="s">
        <v>1824</v>
      </c>
      <c r="O3254" t="s">
        <v>664</v>
      </c>
      <c r="P3254" t="s">
        <v>665</v>
      </c>
      <c r="Q3254" t="s">
        <v>32</v>
      </c>
      <c r="R3254" t="s">
        <v>41</v>
      </c>
      <c r="S3254" t="s">
        <v>69</v>
      </c>
      <c r="T3254" t="s">
        <v>1052</v>
      </c>
      <c r="U3254" t="s">
        <v>51</v>
      </c>
      <c r="V3254">
        <v>0.45</v>
      </c>
      <c r="W3254">
        <v>40992</v>
      </c>
    </row>
    <row r="3255" spans="1:23" x14ac:dyDescent="0.25">
      <c r="A3255">
        <v>9954</v>
      </c>
      <c r="B3255" s="3">
        <v>39983</v>
      </c>
      <c r="C3255" s="4">
        <f t="shared" si="150"/>
        <v>2009</v>
      </c>
      <c r="D3255" s="3" t="str">
        <f t="shared" si="151"/>
        <v>Jun</v>
      </c>
      <c r="E3255" s="3" t="str">
        <f t="shared" si="152"/>
        <v>Q1</v>
      </c>
      <c r="F3255" t="s">
        <v>44</v>
      </c>
      <c r="G3255">
        <v>36</v>
      </c>
      <c r="H3255">
        <v>10122.719999999999</v>
      </c>
      <c r="I3255">
        <v>7.0000000000000007E-2</v>
      </c>
      <c r="J3255" t="s">
        <v>30</v>
      </c>
      <c r="K3255">
        <v>-381.16</v>
      </c>
      <c r="L3255">
        <v>280.98</v>
      </c>
      <c r="M3255">
        <v>57</v>
      </c>
      <c r="N3255" t="s">
        <v>1814</v>
      </c>
      <c r="O3255" t="s">
        <v>664</v>
      </c>
      <c r="P3255" t="s">
        <v>665</v>
      </c>
      <c r="Q3255" t="s">
        <v>40</v>
      </c>
      <c r="R3255" t="s">
        <v>48</v>
      </c>
      <c r="S3255" t="s">
        <v>111</v>
      </c>
      <c r="T3255" t="s">
        <v>689</v>
      </c>
      <c r="U3255" t="s">
        <v>35</v>
      </c>
      <c r="V3255">
        <v>0.78</v>
      </c>
      <c r="W3255">
        <v>39984</v>
      </c>
    </row>
    <row r="3256" spans="1:23" x14ac:dyDescent="0.25">
      <c r="A3256">
        <v>10081</v>
      </c>
      <c r="B3256" s="3">
        <v>40397</v>
      </c>
      <c r="C3256" s="4">
        <f t="shared" si="150"/>
        <v>2010</v>
      </c>
      <c r="D3256" s="3" t="str">
        <f t="shared" si="151"/>
        <v>Aug</v>
      </c>
      <c r="E3256" s="3" t="str">
        <f t="shared" si="152"/>
        <v>Q2</v>
      </c>
      <c r="F3256" t="s">
        <v>44</v>
      </c>
      <c r="G3256">
        <v>49</v>
      </c>
      <c r="H3256">
        <v>1058.43</v>
      </c>
      <c r="I3256">
        <v>0.02</v>
      </c>
      <c r="J3256" t="s">
        <v>21</v>
      </c>
      <c r="K3256">
        <v>245</v>
      </c>
      <c r="L3256">
        <v>20.28</v>
      </c>
      <c r="M3256">
        <v>6.68</v>
      </c>
      <c r="N3256" t="s">
        <v>1840</v>
      </c>
      <c r="O3256" t="s">
        <v>664</v>
      </c>
      <c r="P3256" t="s">
        <v>665</v>
      </c>
      <c r="Q3256" t="s">
        <v>59</v>
      </c>
      <c r="R3256" t="s">
        <v>48</v>
      </c>
      <c r="S3256" t="s">
        <v>49</v>
      </c>
      <c r="T3256" t="s">
        <v>1594</v>
      </c>
      <c r="U3256" t="s">
        <v>38</v>
      </c>
      <c r="V3256">
        <v>0.53</v>
      </c>
      <c r="W3256">
        <v>40398</v>
      </c>
    </row>
    <row r="3257" spans="1:23" x14ac:dyDescent="0.25">
      <c r="A3257">
        <v>10272</v>
      </c>
      <c r="B3257" s="3">
        <v>39830</v>
      </c>
      <c r="C3257" s="4">
        <f t="shared" si="150"/>
        <v>2009</v>
      </c>
      <c r="D3257" s="3" t="str">
        <f t="shared" si="151"/>
        <v>Jan</v>
      </c>
      <c r="E3257" s="3" t="str">
        <f t="shared" si="152"/>
        <v>Q4</v>
      </c>
      <c r="F3257" t="s">
        <v>62</v>
      </c>
      <c r="G3257">
        <v>3</v>
      </c>
      <c r="H3257">
        <v>299.08</v>
      </c>
      <c r="I3257">
        <v>0.03</v>
      </c>
      <c r="J3257" t="s">
        <v>21</v>
      </c>
      <c r="K3257">
        <v>-50.43</v>
      </c>
      <c r="L3257">
        <v>90.48</v>
      </c>
      <c r="M3257">
        <v>19.989999999999998</v>
      </c>
      <c r="N3257" t="s">
        <v>1841</v>
      </c>
      <c r="O3257" t="s">
        <v>664</v>
      </c>
      <c r="P3257" t="s">
        <v>665</v>
      </c>
      <c r="Q3257" t="s">
        <v>40</v>
      </c>
      <c r="R3257" t="s">
        <v>25</v>
      </c>
      <c r="S3257" t="s">
        <v>75</v>
      </c>
      <c r="T3257" t="s">
        <v>1148</v>
      </c>
      <c r="U3257" t="s">
        <v>38</v>
      </c>
      <c r="V3257">
        <v>0.4</v>
      </c>
      <c r="W3257">
        <v>39832</v>
      </c>
    </row>
    <row r="3258" spans="1:23" x14ac:dyDescent="0.25">
      <c r="A3258">
        <v>10530</v>
      </c>
      <c r="B3258" s="3">
        <v>39840</v>
      </c>
      <c r="C3258" s="4">
        <f t="shared" si="150"/>
        <v>2009</v>
      </c>
      <c r="D3258" s="3" t="str">
        <f t="shared" si="151"/>
        <v>Jan</v>
      </c>
      <c r="E3258" s="3" t="str">
        <f t="shared" si="152"/>
        <v>Q4</v>
      </c>
      <c r="F3258" t="s">
        <v>62</v>
      </c>
      <c r="G3258">
        <v>4</v>
      </c>
      <c r="H3258">
        <v>377.21299999999997</v>
      </c>
      <c r="I3258">
        <v>0.02</v>
      </c>
      <c r="J3258" t="s">
        <v>21</v>
      </c>
      <c r="K3258">
        <v>-411.65300000000002</v>
      </c>
      <c r="L3258">
        <v>110.99</v>
      </c>
      <c r="M3258">
        <v>2.5</v>
      </c>
      <c r="N3258" t="s">
        <v>1828</v>
      </c>
      <c r="O3258" t="s">
        <v>664</v>
      </c>
      <c r="P3258" t="s">
        <v>665</v>
      </c>
      <c r="Q3258" t="s">
        <v>32</v>
      </c>
      <c r="R3258" t="s">
        <v>41</v>
      </c>
      <c r="S3258" t="s">
        <v>42</v>
      </c>
      <c r="T3258" t="s">
        <v>486</v>
      </c>
      <c r="U3258" t="s">
        <v>38</v>
      </c>
      <c r="V3258">
        <v>0.56999999999999995</v>
      </c>
      <c r="W3258">
        <v>39842</v>
      </c>
    </row>
    <row r="3259" spans="1:23" x14ac:dyDescent="0.25">
      <c r="A3259">
        <v>11270</v>
      </c>
      <c r="B3259" s="3">
        <v>40724</v>
      </c>
      <c r="C3259" s="4">
        <f t="shared" si="150"/>
        <v>2011</v>
      </c>
      <c r="D3259" s="3" t="str">
        <f t="shared" si="151"/>
        <v>Jun</v>
      </c>
      <c r="E3259" s="3" t="str">
        <f t="shared" si="152"/>
        <v>Q1</v>
      </c>
      <c r="F3259" t="s">
        <v>29</v>
      </c>
      <c r="G3259">
        <v>15</v>
      </c>
      <c r="H3259">
        <v>140.07</v>
      </c>
      <c r="I3259">
        <v>0.04</v>
      </c>
      <c r="J3259" t="s">
        <v>55</v>
      </c>
      <c r="K3259">
        <v>-21.85</v>
      </c>
      <c r="L3259">
        <v>8.6</v>
      </c>
      <c r="M3259">
        <v>6.19</v>
      </c>
      <c r="N3259" t="s">
        <v>969</v>
      </c>
      <c r="O3259" t="s">
        <v>664</v>
      </c>
      <c r="P3259" t="s">
        <v>665</v>
      </c>
      <c r="Q3259" t="s">
        <v>40</v>
      </c>
      <c r="R3259" t="s">
        <v>25</v>
      </c>
      <c r="S3259" t="s">
        <v>36</v>
      </c>
      <c r="T3259" t="s">
        <v>858</v>
      </c>
      <c r="U3259" t="s">
        <v>38</v>
      </c>
      <c r="V3259">
        <v>0.38</v>
      </c>
      <c r="W3259">
        <v>40725</v>
      </c>
    </row>
    <row r="3260" spans="1:23" x14ac:dyDescent="0.25">
      <c r="A3260">
        <v>11431</v>
      </c>
      <c r="B3260" s="3">
        <v>41122</v>
      </c>
      <c r="C3260" s="4">
        <f t="shared" si="150"/>
        <v>2012</v>
      </c>
      <c r="D3260" s="3" t="str">
        <f t="shared" si="151"/>
        <v>Aug</v>
      </c>
      <c r="E3260" s="3" t="str">
        <f t="shared" si="152"/>
        <v>Q2</v>
      </c>
      <c r="F3260" t="s">
        <v>29</v>
      </c>
      <c r="G3260">
        <v>5</v>
      </c>
      <c r="H3260">
        <v>39.68</v>
      </c>
      <c r="I3260">
        <v>0.09</v>
      </c>
      <c r="J3260" t="s">
        <v>21</v>
      </c>
      <c r="K3260">
        <v>-6.71</v>
      </c>
      <c r="L3260">
        <v>8.01</v>
      </c>
      <c r="M3260">
        <v>2.87</v>
      </c>
      <c r="N3260" t="s">
        <v>1830</v>
      </c>
      <c r="O3260" t="s">
        <v>664</v>
      </c>
      <c r="P3260" t="s">
        <v>665</v>
      </c>
      <c r="Q3260" t="s">
        <v>24</v>
      </c>
      <c r="R3260" t="s">
        <v>25</v>
      </c>
      <c r="S3260" t="s">
        <v>60</v>
      </c>
      <c r="T3260" t="s">
        <v>693</v>
      </c>
      <c r="U3260" t="s">
        <v>67</v>
      </c>
      <c r="V3260">
        <v>0.4</v>
      </c>
      <c r="W3260">
        <v>41124</v>
      </c>
    </row>
    <row r="3261" spans="1:23" x14ac:dyDescent="0.25">
      <c r="A3261">
        <v>11815</v>
      </c>
      <c r="B3261" s="3">
        <v>40798</v>
      </c>
      <c r="C3261" s="4">
        <f t="shared" si="150"/>
        <v>2011</v>
      </c>
      <c r="D3261" s="3" t="str">
        <f t="shared" si="151"/>
        <v>Sep</v>
      </c>
      <c r="E3261" s="3" t="str">
        <f t="shared" si="152"/>
        <v>Q2</v>
      </c>
      <c r="F3261" t="s">
        <v>20</v>
      </c>
      <c r="G3261">
        <v>22</v>
      </c>
      <c r="H3261">
        <v>351.27</v>
      </c>
      <c r="I3261">
        <v>0.08</v>
      </c>
      <c r="J3261" t="s">
        <v>21</v>
      </c>
      <c r="K3261">
        <v>-37.22</v>
      </c>
      <c r="L3261">
        <v>15.73</v>
      </c>
      <c r="M3261">
        <v>7.42</v>
      </c>
      <c r="N3261" t="s">
        <v>1842</v>
      </c>
      <c r="O3261" t="s">
        <v>664</v>
      </c>
      <c r="P3261" t="s">
        <v>665</v>
      </c>
      <c r="Q3261" t="s">
        <v>32</v>
      </c>
      <c r="R3261" t="s">
        <v>25</v>
      </c>
      <c r="S3261" t="s">
        <v>148</v>
      </c>
      <c r="T3261" t="s">
        <v>1264</v>
      </c>
      <c r="U3261" t="s">
        <v>51</v>
      </c>
      <c r="V3261">
        <v>0.56000000000000005</v>
      </c>
      <c r="W3261">
        <v>40800</v>
      </c>
    </row>
    <row r="3262" spans="1:23" x14ac:dyDescent="0.25">
      <c r="A3262">
        <v>12097</v>
      </c>
      <c r="B3262" s="3">
        <v>40491</v>
      </c>
      <c r="C3262" s="4">
        <f t="shared" si="150"/>
        <v>2010</v>
      </c>
      <c r="D3262" s="3" t="str">
        <f t="shared" si="151"/>
        <v>Nov</v>
      </c>
      <c r="E3262" s="3" t="str">
        <f t="shared" si="152"/>
        <v>Q3</v>
      </c>
      <c r="F3262" t="s">
        <v>77</v>
      </c>
      <c r="G3262">
        <v>9</v>
      </c>
      <c r="H3262">
        <v>49.89</v>
      </c>
      <c r="I3262">
        <v>0.06</v>
      </c>
      <c r="J3262" t="s">
        <v>21</v>
      </c>
      <c r="K3262">
        <v>-30.84</v>
      </c>
      <c r="L3262">
        <v>4.9800000000000004</v>
      </c>
      <c r="M3262">
        <v>6.07</v>
      </c>
      <c r="N3262" t="s">
        <v>969</v>
      </c>
      <c r="O3262" t="s">
        <v>664</v>
      </c>
      <c r="P3262" t="s">
        <v>665</v>
      </c>
      <c r="Q3262" t="s">
        <v>32</v>
      </c>
      <c r="R3262" t="s">
        <v>25</v>
      </c>
      <c r="S3262" t="s">
        <v>60</v>
      </c>
      <c r="T3262" t="s">
        <v>349</v>
      </c>
      <c r="U3262" t="s">
        <v>38</v>
      </c>
      <c r="V3262">
        <v>0.36</v>
      </c>
      <c r="W3262">
        <v>40493</v>
      </c>
    </row>
    <row r="3263" spans="1:23" x14ac:dyDescent="0.25">
      <c r="A3263">
        <v>12196</v>
      </c>
      <c r="B3263" s="3">
        <v>40331</v>
      </c>
      <c r="C3263" s="4">
        <f t="shared" si="150"/>
        <v>2010</v>
      </c>
      <c r="D3263" s="3" t="str">
        <f t="shared" si="151"/>
        <v>Jun</v>
      </c>
      <c r="E3263" s="3" t="str">
        <f t="shared" si="152"/>
        <v>Q1</v>
      </c>
      <c r="F3263" t="s">
        <v>44</v>
      </c>
      <c r="G3263">
        <v>32</v>
      </c>
      <c r="H3263">
        <v>599.52</v>
      </c>
      <c r="I3263">
        <v>0.04</v>
      </c>
      <c r="J3263" t="s">
        <v>21</v>
      </c>
      <c r="K3263">
        <v>25.14</v>
      </c>
      <c r="L3263">
        <v>17.98</v>
      </c>
      <c r="M3263">
        <v>8.51</v>
      </c>
      <c r="N3263" t="s">
        <v>1820</v>
      </c>
      <c r="O3263" t="s">
        <v>664</v>
      </c>
      <c r="P3263" t="s">
        <v>665</v>
      </c>
      <c r="Q3263" t="s">
        <v>32</v>
      </c>
      <c r="R3263" t="s">
        <v>41</v>
      </c>
      <c r="S3263" t="s">
        <v>207</v>
      </c>
      <c r="T3263" t="s">
        <v>274</v>
      </c>
      <c r="U3263" t="s">
        <v>47</v>
      </c>
      <c r="V3263">
        <v>0.4</v>
      </c>
      <c r="W3263">
        <v>40332</v>
      </c>
    </row>
    <row r="3264" spans="1:23" x14ac:dyDescent="0.25">
      <c r="A3264">
        <v>12451</v>
      </c>
      <c r="B3264" s="3">
        <v>40287</v>
      </c>
      <c r="C3264" s="4">
        <f t="shared" si="150"/>
        <v>2010</v>
      </c>
      <c r="D3264" s="3" t="str">
        <f t="shared" si="151"/>
        <v>Apr</v>
      </c>
      <c r="E3264" s="3" t="str">
        <f t="shared" si="152"/>
        <v>Q1</v>
      </c>
      <c r="F3264" t="s">
        <v>20</v>
      </c>
      <c r="G3264">
        <v>26</v>
      </c>
      <c r="H3264">
        <v>3662.16</v>
      </c>
      <c r="I3264">
        <v>0.01</v>
      </c>
      <c r="J3264" t="s">
        <v>30</v>
      </c>
      <c r="K3264">
        <v>-372.82</v>
      </c>
      <c r="L3264">
        <v>130.97999999999999</v>
      </c>
      <c r="M3264">
        <v>54.74</v>
      </c>
      <c r="N3264" t="s">
        <v>1814</v>
      </c>
      <c r="O3264" t="s">
        <v>664</v>
      </c>
      <c r="P3264" t="s">
        <v>665</v>
      </c>
      <c r="Q3264" t="s">
        <v>24</v>
      </c>
      <c r="R3264" t="s">
        <v>48</v>
      </c>
      <c r="S3264" t="s">
        <v>79</v>
      </c>
      <c r="T3264" t="s">
        <v>795</v>
      </c>
      <c r="U3264" t="s">
        <v>81</v>
      </c>
      <c r="V3264">
        <v>0.69</v>
      </c>
      <c r="W3264">
        <v>40289</v>
      </c>
    </row>
    <row r="3265" spans="1:23" x14ac:dyDescent="0.25">
      <c r="A3265">
        <v>12483</v>
      </c>
      <c r="B3265" s="3">
        <v>40394</v>
      </c>
      <c r="C3265" s="4">
        <f t="shared" si="150"/>
        <v>2010</v>
      </c>
      <c r="D3265" s="3" t="str">
        <f t="shared" si="151"/>
        <v>Aug</v>
      </c>
      <c r="E3265" s="3" t="str">
        <f t="shared" si="152"/>
        <v>Q2</v>
      </c>
      <c r="F3265" t="s">
        <v>77</v>
      </c>
      <c r="G3265">
        <v>14</v>
      </c>
      <c r="H3265">
        <v>1676.44</v>
      </c>
      <c r="I3265">
        <v>0.02</v>
      </c>
      <c r="J3265" t="s">
        <v>21</v>
      </c>
      <c r="K3265">
        <v>607.495</v>
      </c>
      <c r="L3265">
        <v>120.98</v>
      </c>
      <c r="M3265">
        <v>9.07</v>
      </c>
      <c r="N3265" t="s">
        <v>1843</v>
      </c>
      <c r="O3265" t="s">
        <v>664</v>
      </c>
      <c r="P3265" t="s">
        <v>665</v>
      </c>
      <c r="Q3265" t="s">
        <v>59</v>
      </c>
      <c r="R3265" t="s">
        <v>25</v>
      </c>
      <c r="S3265" t="s">
        <v>36</v>
      </c>
      <c r="T3265" t="s">
        <v>472</v>
      </c>
      <c r="U3265" t="s">
        <v>38</v>
      </c>
      <c r="V3265">
        <v>0.35</v>
      </c>
      <c r="W3265">
        <v>40394</v>
      </c>
    </row>
    <row r="3266" spans="1:23" x14ac:dyDescent="0.25">
      <c r="A3266">
        <v>12867</v>
      </c>
      <c r="B3266" s="3">
        <v>40613</v>
      </c>
      <c r="C3266" s="4">
        <f t="shared" si="150"/>
        <v>2011</v>
      </c>
      <c r="D3266" s="3" t="str">
        <f t="shared" si="151"/>
        <v>Mar</v>
      </c>
      <c r="E3266" s="3" t="str">
        <f t="shared" si="152"/>
        <v>Q4</v>
      </c>
      <c r="F3266" t="s">
        <v>44</v>
      </c>
      <c r="G3266">
        <v>6</v>
      </c>
      <c r="H3266">
        <v>127.49</v>
      </c>
      <c r="I3266">
        <v>0.08</v>
      </c>
      <c r="J3266" t="s">
        <v>55</v>
      </c>
      <c r="K3266">
        <v>-57.95</v>
      </c>
      <c r="L3266">
        <v>19.98</v>
      </c>
      <c r="M3266">
        <v>4</v>
      </c>
      <c r="N3266" t="s">
        <v>1814</v>
      </c>
      <c r="O3266" t="s">
        <v>664</v>
      </c>
      <c r="P3266" t="s">
        <v>665</v>
      </c>
      <c r="Q3266" t="s">
        <v>40</v>
      </c>
      <c r="R3266" t="s">
        <v>41</v>
      </c>
      <c r="S3266" t="s">
        <v>69</v>
      </c>
      <c r="T3266" t="s">
        <v>647</v>
      </c>
      <c r="U3266" t="s">
        <v>38</v>
      </c>
      <c r="V3266">
        <v>0.68</v>
      </c>
      <c r="W3266">
        <v>40613</v>
      </c>
    </row>
    <row r="3267" spans="1:23" x14ac:dyDescent="0.25">
      <c r="A3267">
        <v>12903</v>
      </c>
      <c r="B3267" s="3">
        <v>40081</v>
      </c>
      <c r="C3267" s="4">
        <f t="shared" ref="C3267:C3330" si="153">YEAR(B3267)</f>
        <v>2009</v>
      </c>
      <c r="D3267" s="3" t="str">
        <f t="shared" ref="D3267:D3330" si="154">TEXT(B3267,"MMM")</f>
        <v>Sep</v>
      </c>
      <c r="E3267" s="3" t="str">
        <f t="shared" ref="E3267:E3330" si="155">IF(AND(MONTH(B3267)&gt;=4,MONTH(B3267)&lt;=6),"Q1",IF(AND(MONTH(B3267)&gt;=7,MONTH(B3267)&lt;=9),"Q2",IF(AND(MONTH(B3267)&gt;=10,MONTH(B3267)&lt;=12),"Q3",IF(AND(MONTH(B3267)&gt;=1,MONTH(B3267)&lt;=3),"Q4"))))</f>
        <v>Q2</v>
      </c>
      <c r="F3267" t="s">
        <v>77</v>
      </c>
      <c r="G3267">
        <v>2</v>
      </c>
      <c r="H3267">
        <v>63.427</v>
      </c>
      <c r="I3267">
        <v>7.0000000000000007E-2</v>
      </c>
      <c r="J3267" t="s">
        <v>21</v>
      </c>
      <c r="K3267">
        <v>-191.785</v>
      </c>
      <c r="L3267">
        <v>35.99</v>
      </c>
      <c r="M3267">
        <v>5</v>
      </c>
      <c r="N3267" t="s">
        <v>1839</v>
      </c>
      <c r="O3267" t="s">
        <v>664</v>
      </c>
      <c r="P3267" t="s">
        <v>665</v>
      </c>
      <c r="Q3267" t="s">
        <v>32</v>
      </c>
      <c r="R3267" t="s">
        <v>41</v>
      </c>
      <c r="S3267" t="s">
        <v>42</v>
      </c>
      <c r="T3267" t="s">
        <v>669</v>
      </c>
      <c r="U3267" t="s">
        <v>67</v>
      </c>
      <c r="V3267">
        <v>0.82</v>
      </c>
      <c r="W3267">
        <v>40083</v>
      </c>
    </row>
    <row r="3268" spans="1:23" x14ac:dyDescent="0.25">
      <c r="A3268">
        <v>13762</v>
      </c>
      <c r="B3268" s="3">
        <v>40350</v>
      </c>
      <c r="C3268" s="4">
        <f t="shared" si="153"/>
        <v>2010</v>
      </c>
      <c r="D3268" s="3" t="str">
        <f t="shared" si="154"/>
        <v>Jun</v>
      </c>
      <c r="E3268" s="3" t="str">
        <f t="shared" si="155"/>
        <v>Q1</v>
      </c>
      <c r="F3268" t="s">
        <v>62</v>
      </c>
      <c r="G3268">
        <v>8</v>
      </c>
      <c r="H3268">
        <v>55</v>
      </c>
      <c r="I3268">
        <v>0.05</v>
      </c>
      <c r="J3268" t="s">
        <v>21</v>
      </c>
      <c r="K3268">
        <v>-23.620999999999999</v>
      </c>
      <c r="L3268">
        <v>6.28</v>
      </c>
      <c r="M3268">
        <v>5.36</v>
      </c>
      <c r="N3268" t="s">
        <v>1764</v>
      </c>
      <c r="O3268" t="s">
        <v>664</v>
      </c>
      <c r="P3268" t="s">
        <v>665</v>
      </c>
      <c r="Q3268" t="s">
        <v>40</v>
      </c>
      <c r="R3268" t="s">
        <v>25</v>
      </c>
      <c r="S3268" t="s">
        <v>36</v>
      </c>
      <c r="T3268" t="s">
        <v>1183</v>
      </c>
      <c r="U3268" t="s">
        <v>38</v>
      </c>
      <c r="V3268">
        <v>0.4</v>
      </c>
      <c r="W3268">
        <v>40353</v>
      </c>
    </row>
    <row r="3269" spans="1:23" x14ac:dyDescent="0.25">
      <c r="A3269">
        <v>14336</v>
      </c>
      <c r="B3269" s="3">
        <v>40135</v>
      </c>
      <c r="C3269" s="4">
        <f t="shared" si="153"/>
        <v>2009</v>
      </c>
      <c r="D3269" s="3" t="str">
        <f t="shared" si="154"/>
        <v>Nov</v>
      </c>
      <c r="E3269" s="3" t="str">
        <f t="shared" si="155"/>
        <v>Q3</v>
      </c>
      <c r="F3269" t="s">
        <v>29</v>
      </c>
      <c r="G3269">
        <v>4</v>
      </c>
      <c r="H3269">
        <v>174.55</v>
      </c>
      <c r="I3269">
        <v>0.05</v>
      </c>
      <c r="J3269" t="s">
        <v>55</v>
      </c>
      <c r="K3269">
        <v>-114.39</v>
      </c>
      <c r="L3269">
        <v>39.99</v>
      </c>
      <c r="M3269">
        <v>10.25</v>
      </c>
      <c r="N3269" t="s">
        <v>1822</v>
      </c>
      <c r="O3269" t="s">
        <v>664</v>
      </c>
      <c r="P3269" t="s">
        <v>665</v>
      </c>
      <c r="Q3269" t="s">
        <v>32</v>
      </c>
      <c r="R3269" t="s">
        <v>41</v>
      </c>
      <c r="S3269" t="s">
        <v>69</v>
      </c>
      <c r="T3269" t="s">
        <v>571</v>
      </c>
      <c r="U3269" t="s">
        <v>38</v>
      </c>
      <c r="V3269">
        <v>0.55000000000000004</v>
      </c>
      <c r="W3269">
        <v>40136</v>
      </c>
    </row>
    <row r="3270" spans="1:23" x14ac:dyDescent="0.25">
      <c r="A3270">
        <v>14400</v>
      </c>
      <c r="B3270" s="3">
        <v>39848</v>
      </c>
      <c r="C3270" s="4">
        <f t="shared" si="153"/>
        <v>2009</v>
      </c>
      <c r="D3270" s="3" t="str">
        <f t="shared" si="154"/>
        <v>Feb</v>
      </c>
      <c r="E3270" s="3" t="str">
        <f t="shared" si="155"/>
        <v>Q4</v>
      </c>
      <c r="F3270" t="s">
        <v>62</v>
      </c>
      <c r="G3270">
        <v>32</v>
      </c>
      <c r="H3270">
        <v>74.34</v>
      </c>
      <c r="I3270">
        <v>0.05</v>
      </c>
      <c r="J3270" t="s">
        <v>21</v>
      </c>
      <c r="K3270">
        <v>-166.55450000000002</v>
      </c>
      <c r="L3270">
        <v>2.16</v>
      </c>
      <c r="M3270">
        <v>6.05</v>
      </c>
      <c r="N3270" t="s">
        <v>1844</v>
      </c>
      <c r="O3270" t="s">
        <v>664</v>
      </c>
      <c r="P3270" t="s">
        <v>665</v>
      </c>
      <c r="Q3270" t="s">
        <v>59</v>
      </c>
      <c r="R3270" t="s">
        <v>25</v>
      </c>
      <c r="S3270" t="s">
        <v>36</v>
      </c>
      <c r="T3270" t="s">
        <v>509</v>
      </c>
      <c r="U3270" t="s">
        <v>38</v>
      </c>
      <c r="V3270">
        <v>0.37</v>
      </c>
      <c r="W3270">
        <v>39849</v>
      </c>
    </row>
    <row r="3271" spans="1:23" x14ac:dyDescent="0.25">
      <c r="A3271">
        <v>14500</v>
      </c>
      <c r="B3271" s="3">
        <v>40718</v>
      </c>
      <c r="C3271" s="4">
        <f t="shared" si="153"/>
        <v>2011</v>
      </c>
      <c r="D3271" s="3" t="str">
        <f t="shared" si="154"/>
        <v>Jun</v>
      </c>
      <c r="E3271" s="3" t="str">
        <f t="shared" si="155"/>
        <v>Q1</v>
      </c>
      <c r="F3271" t="s">
        <v>44</v>
      </c>
      <c r="G3271">
        <v>44</v>
      </c>
      <c r="H3271">
        <v>839.7</v>
      </c>
      <c r="I3271">
        <v>7.0000000000000007E-2</v>
      </c>
      <c r="J3271" t="s">
        <v>21</v>
      </c>
      <c r="K3271">
        <v>211.79</v>
      </c>
      <c r="L3271">
        <v>19.98</v>
      </c>
      <c r="M3271">
        <v>5.77</v>
      </c>
      <c r="N3271" t="s">
        <v>1845</v>
      </c>
      <c r="O3271" t="s">
        <v>664</v>
      </c>
      <c r="P3271" t="s">
        <v>665</v>
      </c>
      <c r="Q3271" t="s">
        <v>32</v>
      </c>
      <c r="R3271" t="s">
        <v>25</v>
      </c>
      <c r="S3271" t="s">
        <v>60</v>
      </c>
      <c r="T3271" t="s">
        <v>194</v>
      </c>
      <c r="U3271" t="s">
        <v>38</v>
      </c>
      <c r="V3271">
        <v>0.38</v>
      </c>
      <c r="W3271">
        <v>40720</v>
      </c>
    </row>
    <row r="3272" spans="1:23" x14ac:dyDescent="0.25">
      <c r="A3272">
        <v>14534</v>
      </c>
      <c r="B3272" s="3">
        <v>40377</v>
      </c>
      <c r="C3272" s="4">
        <f t="shared" si="153"/>
        <v>2010</v>
      </c>
      <c r="D3272" s="3" t="str">
        <f t="shared" si="154"/>
        <v>Jul</v>
      </c>
      <c r="E3272" s="3" t="str">
        <f t="shared" si="155"/>
        <v>Q2</v>
      </c>
      <c r="F3272" t="s">
        <v>62</v>
      </c>
      <c r="G3272">
        <v>46</v>
      </c>
      <c r="H3272">
        <v>745.99</v>
      </c>
      <c r="I3272">
        <v>0.02</v>
      </c>
      <c r="J3272" t="s">
        <v>21</v>
      </c>
      <c r="K3272">
        <v>226.09</v>
      </c>
      <c r="L3272">
        <v>15.98</v>
      </c>
      <c r="M3272">
        <v>4</v>
      </c>
      <c r="N3272" t="s">
        <v>1812</v>
      </c>
      <c r="O3272" t="s">
        <v>664</v>
      </c>
      <c r="P3272" t="s">
        <v>665</v>
      </c>
      <c r="Q3272" t="s">
        <v>40</v>
      </c>
      <c r="R3272" t="s">
        <v>41</v>
      </c>
      <c r="S3272" t="s">
        <v>69</v>
      </c>
      <c r="T3272" t="s">
        <v>529</v>
      </c>
      <c r="U3272" t="s">
        <v>38</v>
      </c>
      <c r="V3272">
        <v>0.37</v>
      </c>
      <c r="W3272">
        <v>40377</v>
      </c>
    </row>
    <row r="3273" spans="1:23" x14ac:dyDescent="0.25">
      <c r="A3273">
        <v>14884</v>
      </c>
      <c r="B3273" s="3">
        <v>40813</v>
      </c>
      <c r="C3273" s="4">
        <f t="shared" si="153"/>
        <v>2011</v>
      </c>
      <c r="D3273" s="3" t="str">
        <f t="shared" si="154"/>
        <v>Sep</v>
      </c>
      <c r="E3273" s="3" t="str">
        <f t="shared" si="155"/>
        <v>Q2</v>
      </c>
      <c r="F3273" t="s">
        <v>29</v>
      </c>
      <c r="G3273">
        <v>6</v>
      </c>
      <c r="H3273">
        <v>473.9855</v>
      </c>
      <c r="I3273">
        <v>0.06</v>
      </c>
      <c r="J3273" t="s">
        <v>21</v>
      </c>
      <c r="K3273">
        <v>-301.67500000000001</v>
      </c>
      <c r="L3273">
        <v>95.99</v>
      </c>
      <c r="M3273">
        <v>4.9000000000000004</v>
      </c>
      <c r="N3273" t="s">
        <v>1817</v>
      </c>
      <c r="O3273" t="s">
        <v>664</v>
      </c>
      <c r="P3273" t="s">
        <v>665</v>
      </c>
      <c r="Q3273" t="s">
        <v>40</v>
      </c>
      <c r="R3273" t="s">
        <v>41</v>
      </c>
      <c r="S3273" t="s">
        <v>42</v>
      </c>
      <c r="T3273" t="s">
        <v>1231</v>
      </c>
      <c r="U3273" t="s">
        <v>38</v>
      </c>
      <c r="V3273">
        <v>0.56000000000000005</v>
      </c>
      <c r="W3273">
        <v>40815</v>
      </c>
    </row>
    <row r="3274" spans="1:23" x14ac:dyDescent="0.25">
      <c r="A3274">
        <v>15075</v>
      </c>
      <c r="B3274" s="3">
        <v>40090</v>
      </c>
      <c r="C3274" s="4">
        <f t="shared" si="153"/>
        <v>2009</v>
      </c>
      <c r="D3274" s="3" t="str">
        <f t="shared" si="154"/>
        <v>Oct</v>
      </c>
      <c r="E3274" s="3" t="str">
        <f t="shared" si="155"/>
        <v>Q3</v>
      </c>
      <c r="F3274" t="s">
        <v>62</v>
      </c>
      <c r="G3274">
        <v>24</v>
      </c>
      <c r="H3274">
        <v>1548.43</v>
      </c>
      <c r="I3274">
        <v>0.02</v>
      </c>
      <c r="J3274" t="s">
        <v>21</v>
      </c>
      <c r="K3274">
        <v>622.89</v>
      </c>
      <c r="L3274">
        <v>63.94</v>
      </c>
      <c r="M3274">
        <v>14.48</v>
      </c>
      <c r="N3274" t="s">
        <v>1434</v>
      </c>
      <c r="O3274" t="s">
        <v>664</v>
      </c>
      <c r="P3274" t="s">
        <v>665</v>
      </c>
      <c r="Q3274" t="s">
        <v>32</v>
      </c>
      <c r="R3274" t="s">
        <v>48</v>
      </c>
      <c r="S3274" t="s">
        <v>49</v>
      </c>
      <c r="T3274" t="s">
        <v>429</v>
      </c>
      <c r="U3274" t="s">
        <v>38</v>
      </c>
      <c r="V3274">
        <v>0.46</v>
      </c>
      <c r="W3274">
        <v>40090</v>
      </c>
    </row>
    <row r="3275" spans="1:23" x14ac:dyDescent="0.25">
      <c r="A3275">
        <v>15234</v>
      </c>
      <c r="B3275" s="3">
        <v>40249</v>
      </c>
      <c r="C3275" s="4">
        <f t="shared" si="153"/>
        <v>2010</v>
      </c>
      <c r="D3275" s="3" t="str">
        <f t="shared" si="154"/>
        <v>Mar</v>
      </c>
      <c r="E3275" s="3" t="str">
        <f t="shared" si="155"/>
        <v>Q4</v>
      </c>
      <c r="F3275" t="s">
        <v>44</v>
      </c>
      <c r="G3275">
        <v>21</v>
      </c>
      <c r="H3275">
        <v>2185.9535000000001</v>
      </c>
      <c r="I3275">
        <v>0.1</v>
      </c>
      <c r="J3275" t="s">
        <v>21</v>
      </c>
      <c r="K3275">
        <v>268.01100000000002</v>
      </c>
      <c r="L3275">
        <v>125.99</v>
      </c>
      <c r="M3275">
        <v>8.99</v>
      </c>
      <c r="N3275" t="s">
        <v>1846</v>
      </c>
      <c r="O3275" t="s">
        <v>664</v>
      </c>
      <c r="P3275" t="s">
        <v>665</v>
      </c>
      <c r="Q3275" t="s">
        <v>32</v>
      </c>
      <c r="R3275" t="s">
        <v>41</v>
      </c>
      <c r="S3275" t="s">
        <v>42</v>
      </c>
      <c r="T3275" t="s">
        <v>836</v>
      </c>
      <c r="U3275" t="s">
        <v>38</v>
      </c>
      <c r="V3275">
        <v>0.55000000000000004</v>
      </c>
      <c r="W3275">
        <v>40250</v>
      </c>
    </row>
    <row r="3276" spans="1:23" x14ac:dyDescent="0.25">
      <c r="A3276">
        <v>15270</v>
      </c>
      <c r="B3276" s="3">
        <v>39844</v>
      </c>
      <c r="C3276" s="4">
        <f t="shared" si="153"/>
        <v>2009</v>
      </c>
      <c r="D3276" s="3" t="str">
        <f t="shared" si="154"/>
        <v>Jan</v>
      </c>
      <c r="E3276" s="3" t="str">
        <f t="shared" si="155"/>
        <v>Q4</v>
      </c>
      <c r="F3276" t="s">
        <v>44</v>
      </c>
      <c r="G3276">
        <v>36</v>
      </c>
      <c r="H3276">
        <v>257.91000000000003</v>
      </c>
      <c r="I3276">
        <v>0</v>
      </c>
      <c r="J3276" t="s">
        <v>21</v>
      </c>
      <c r="K3276">
        <v>90.86</v>
      </c>
      <c r="L3276">
        <v>6.98</v>
      </c>
      <c r="M3276">
        <v>1.6</v>
      </c>
      <c r="N3276" t="s">
        <v>1408</v>
      </c>
      <c r="O3276" t="s">
        <v>664</v>
      </c>
      <c r="P3276" t="s">
        <v>665</v>
      </c>
      <c r="Q3276" t="s">
        <v>40</v>
      </c>
      <c r="R3276" t="s">
        <v>25</v>
      </c>
      <c r="S3276" t="s">
        <v>60</v>
      </c>
      <c r="T3276" t="s">
        <v>817</v>
      </c>
      <c r="U3276" t="s">
        <v>67</v>
      </c>
      <c r="V3276">
        <v>0.38</v>
      </c>
      <c r="W3276">
        <v>39846</v>
      </c>
    </row>
    <row r="3277" spans="1:23" x14ac:dyDescent="0.25">
      <c r="A3277">
        <v>15296</v>
      </c>
      <c r="B3277" s="3">
        <v>41128</v>
      </c>
      <c r="C3277" s="4">
        <f t="shared" si="153"/>
        <v>2012</v>
      </c>
      <c r="D3277" s="3" t="str">
        <f t="shared" si="154"/>
        <v>Aug</v>
      </c>
      <c r="E3277" s="3" t="str">
        <f t="shared" si="155"/>
        <v>Q2</v>
      </c>
      <c r="F3277" t="s">
        <v>44</v>
      </c>
      <c r="G3277">
        <v>38</v>
      </c>
      <c r="H3277">
        <v>6216.6</v>
      </c>
      <c r="I3277">
        <v>0.02</v>
      </c>
      <c r="J3277" t="s">
        <v>21</v>
      </c>
      <c r="K3277">
        <v>1082.21</v>
      </c>
      <c r="L3277">
        <v>161.55000000000001</v>
      </c>
      <c r="M3277">
        <v>19.989999999999998</v>
      </c>
      <c r="N3277" t="s">
        <v>1825</v>
      </c>
      <c r="O3277" t="s">
        <v>664</v>
      </c>
      <c r="P3277" t="s">
        <v>665</v>
      </c>
      <c r="Q3277" t="s">
        <v>40</v>
      </c>
      <c r="R3277" t="s">
        <v>25</v>
      </c>
      <c r="S3277" t="s">
        <v>26</v>
      </c>
      <c r="T3277" t="s">
        <v>677</v>
      </c>
      <c r="U3277" t="s">
        <v>38</v>
      </c>
      <c r="V3277">
        <v>0.66</v>
      </c>
      <c r="W3277">
        <v>41130</v>
      </c>
    </row>
    <row r="3278" spans="1:23" x14ac:dyDescent="0.25">
      <c r="A3278">
        <v>15335</v>
      </c>
      <c r="B3278" s="3">
        <v>40438</v>
      </c>
      <c r="C3278" s="4">
        <f t="shared" si="153"/>
        <v>2010</v>
      </c>
      <c r="D3278" s="3" t="str">
        <f t="shared" si="154"/>
        <v>Sep</v>
      </c>
      <c r="E3278" s="3" t="str">
        <f t="shared" si="155"/>
        <v>Q2</v>
      </c>
      <c r="F3278" t="s">
        <v>62</v>
      </c>
      <c r="G3278">
        <v>26</v>
      </c>
      <c r="H3278">
        <v>765.96</v>
      </c>
      <c r="I3278">
        <v>0.1</v>
      </c>
      <c r="J3278" t="s">
        <v>21</v>
      </c>
      <c r="K3278">
        <v>240.06</v>
      </c>
      <c r="L3278">
        <v>31.78</v>
      </c>
      <c r="M3278">
        <v>1.99</v>
      </c>
      <c r="N3278" t="s">
        <v>1847</v>
      </c>
      <c r="O3278" t="s">
        <v>664</v>
      </c>
      <c r="P3278" t="s">
        <v>665</v>
      </c>
      <c r="Q3278" t="s">
        <v>32</v>
      </c>
      <c r="R3278" t="s">
        <v>41</v>
      </c>
      <c r="S3278" t="s">
        <v>69</v>
      </c>
      <c r="T3278" t="s">
        <v>131</v>
      </c>
      <c r="U3278" t="s">
        <v>51</v>
      </c>
      <c r="V3278">
        <v>0.42</v>
      </c>
      <c r="W3278">
        <v>40440</v>
      </c>
    </row>
    <row r="3279" spans="1:23" x14ac:dyDescent="0.25">
      <c r="A3279">
        <v>15712</v>
      </c>
      <c r="B3279" s="3">
        <v>41247</v>
      </c>
      <c r="C3279" s="4">
        <f t="shared" si="153"/>
        <v>2012</v>
      </c>
      <c r="D3279" s="3" t="str">
        <f t="shared" si="154"/>
        <v>Dec</v>
      </c>
      <c r="E3279" s="3" t="str">
        <f t="shared" si="155"/>
        <v>Q3</v>
      </c>
      <c r="F3279" t="s">
        <v>29</v>
      </c>
      <c r="G3279">
        <v>1</v>
      </c>
      <c r="H3279">
        <v>102.9</v>
      </c>
      <c r="I3279">
        <v>7.0000000000000007E-2</v>
      </c>
      <c r="J3279" t="s">
        <v>30</v>
      </c>
      <c r="K3279">
        <v>-81.89</v>
      </c>
      <c r="L3279">
        <v>48.58</v>
      </c>
      <c r="M3279">
        <v>54.11</v>
      </c>
      <c r="N3279" t="s">
        <v>1434</v>
      </c>
      <c r="O3279" t="s">
        <v>664</v>
      </c>
      <c r="P3279" t="s">
        <v>665</v>
      </c>
      <c r="Q3279" t="s">
        <v>40</v>
      </c>
      <c r="R3279" t="s">
        <v>48</v>
      </c>
      <c r="S3279" t="s">
        <v>79</v>
      </c>
      <c r="T3279" t="s">
        <v>238</v>
      </c>
      <c r="U3279" t="s">
        <v>81</v>
      </c>
      <c r="V3279">
        <v>0.69</v>
      </c>
      <c r="W3279">
        <v>41249</v>
      </c>
    </row>
    <row r="3280" spans="1:23" x14ac:dyDescent="0.25">
      <c r="A3280">
        <v>15906</v>
      </c>
      <c r="B3280" s="3">
        <v>40448</v>
      </c>
      <c r="C3280" s="4">
        <f t="shared" si="153"/>
        <v>2010</v>
      </c>
      <c r="D3280" s="3" t="str">
        <f t="shared" si="154"/>
        <v>Sep</v>
      </c>
      <c r="E3280" s="3" t="str">
        <f t="shared" si="155"/>
        <v>Q2</v>
      </c>
      <c r="F3280" t="s">
        <v>20</v>
      </c>
      <c r="G3280">
        <v>8</v>
      </c>
      <c r="H3280">
        <v>2174.96</v>
      </c>
      <c r="I3280">
        <v>0.05</v>
      </c>
      <c r="J3280" t="s">
        <v>30</v>
      </c>
      <c r="K3280">
        <v>-223.89450000000002</v>
      </c>
      <c r="L3280">
        <v>264.98</v>
      </c>
      <c r="M3280">
        <v>17.86</v>
      </c>
      <c r="N3280" t="s">
        <v>1819</v>
      </c>
      <c r="O3280" t="s">
        <v>664</v>
      </c>
      <c r="P3280" t="s">
        <v>665</v>
      </c>
      <c r="Q3280" t="s">
        <v>40</v>
      </c>
      <c r="R3280" t="s">
        <v>41</v>
      </c>
      <c r="S3280" t="s">
        <v>207</v>
      </c>
      <c r="T3280" t="s">
        <v>1185</v>
      </c>
      <c r="U3280" t="s">
        <v>35</v>
      </c>
      <c r="V3280">
        <v>0.57999999999999996</v>
      </c>
      <c r="W3280">
        <v>40450</v>
      </c>
    </row>
    <row r="3281" spans="1:23" x14ac:dyDescent="0.25">
      <c r="A3281">
        <v>16005</v>
      </c>
      <c r="B3281" s="3">
        <v>41267</v>
      </c>
      <c r="C3281" s="4">
        <f t="shared" si="153"/>
        <v>2012</v>
      </c>
      <c r="D3281" s="3" t="str">
        <f t="shared" si="154"/>
        <v>Dec</v>
      </c>
      <c r="E3281" s="3" t="str">
        <f t="shared" si="155"/>
        <v>Q3</v>
      </c>
      <c r="F3281" t="s">
        <v>44</v>
      </c>
      <c r="G3281">
        <v>7</v>
      </c>
      <c r="H3281">
        <v>51.03</v>
      </c>
      <c r="I3281">
        <v>0.09</v>
      </c>
      <c r="J3281" t="s">
        <v>21</v>
      </c>
      <c r="K3281">
        <v>-21.378499999999999</v>
      </c>
      <c r="L3281">
        <v>6.81</v>
      </c>
      <c r="M3281">
        <v>5.48</v>
      </c>
      <c r="N3281" t="s">
        <v>1827</v>
      </c>
      <c r="O3281" t="s">
        <v>664</v>
      </c>
      <c r="P3281" t="s">
        <v>665</v>
      </c>
      <c r="Q3281" t="s">
        <v>40</v>
      </c>
      <c r="R3281" t="s">
        <v>25</v>
      </c>
      <c r="S3281" t="s">
        <v>36</v>
      </c>
      <c r="T3281" t="s">
        <v>1295</v>
      </c>
      <c r="U3281" t="s">
        <v>38</v>
      </c>
      <c r="V3281">
        <v>0.37</v>
      </c>
      <c r="W3281">
        <v>41269</v>
      </c>
    </row>
    <row r="3282" spans="1:23" x14ac:dyDescent="0.25">
      <c r="A3282">
        <v>16225</v>
      </c>
      <c r="B3282" s="3">
        <v>39961</v>
      </c>
      <c r="C3282" s="4">
        <f t="shared" si="153"/>
        <v>2009</v>
      </c>
      <c r="D3282" s="3" t="str">
        <f t="shared" si="154"/>
        <v>May</v>
      </c>
      <c r="E3282" s="3" t="str">
        <f t="shared" si="155"/>
        <v>Q1</v>
      </c>
      <c r="F3282" t="s">
        <v>77</v>
      </c>
      <c r="G3282">
        <v>30</v>
      </c>
      <c r="H3282">
        <v>550.29</v>
      </c>
      <c r="I3282">
        <v>0.03</v>
      </c>
      <c r="J3282" t="s">
        <v>21</v>
      </c>
      <c r="K3282">
        <v>-82.5</v>
      </c>
      <c r="L3282">
        <v>17.7</v>
      </c>
      <c r="M3282">
        <v>9.4700000000000006</v>
      </c>
      <c r="N3282" t="s">
        <v>969</v>
      </c>
      <c r="O3282" t="s">
        <v>664</v>
      </c>
      <c r="P3282" t="s">
        <v>665</v>
      </c>
      <c r="Q3282" t="s">
        <v>32</v>
      </c>
      <c r="R3282" t="s">
        <v>25</v>
      </c>
      <c r="S3282" t="s">
        <v>26</v>
      </c>
      <c r="T3282" t="s">
        <v>1421</v>
      </c>
      <c r="U3282" t="s">
        <v>38</v>
      </c>
      <c r="V3282">
        <v>0.59</v>
      </c>
      <c r="W3282">
        <v>39963</v>
      </c>
    </row>
    <row r="3283" spans="1:23" x14ac:dyDescent="0.25">
      <c r="A3283">
        <v>16262</v>
      </c>
      <c r="B3283" s="3">
        <v>40544</v>
      </c>
      <c r="C3283" s="4">
        <f t="shared" si="153"/>
        <v>2011</v>
      </c>
      <c r="D3283" s="3" t="str">
        <f t="shared" si="154"/>
        <v>Jan</v>
      </c>
      <c r="E3283" s="3" t="str">
        <f t="shared" si="155"/>
        <v>Q4</v>
      </c>
      <c r="F3283" t="s">
        <v>20</v>
      </c>
      <c r="G3283">
        <v>11</v>
      </c>
      <c r="H3283">
        <v>62.84</v>
      </c>
      <c r="I3283">
        <v>0.06</v>
      </c>
      <c r="J3283" t="s">
        <v>55</v>
      </c>
      <c r="K3283">
        <v>9.5299999999999994</v>
      </c>
      <c r="L3283">
        <v>5.18</v>
      </c>
      <c r="M3283">
        <v>2.04</v>
      </c>
      <c r="N3283" t="s">
        <v>1815</v>
      </c>
      <c r="O3283" t="s">
        <v>664</v>
      </c>
      <c r="P3283" t="s">
        <v>665</v>
      </c>
      <c r="Q3283" t="s">
        <v>32</v>
      </c>
      <c r="R3283" t="s">
        <v>25</v>
      </c>
      <c r="S3283" t="s">
        <v>60</v>
      </c>
      <c r="T3283" t="s">
        <v>388</v>
      </c>
      <c r="U3283" t="s">
        <v>67</v>
      </c>
      <c r="V3283">
        <v>0.36</v>
      </c>
      <c r="W3283">
        <v>40551</v>
      </c>
    </row>
    <row r="3284" spans="1:23" x14ac:dyDescent="0.25">
      <c r="A3284">
        <v>16321</v>
      </c>
      <c r="B3284" s="3">
        <v>40087</v>
      </c>
      <c r="C3284" s="4">
        <f t="shared" si="153"/>
        <v>2009</v>
      </c>
      <c r="D3284" s="3" t="str">
        <f t="shared" si="154"/>
        <v>Oct</v>
      </c>
      <c r="E3284" s="3" t="str">
        <f t="shared" si="155"/>
        <v>Q3</v>
      </c>
      <c r="F3284" t="s">
        <v>44</v>
      </c>
      <c r="G3284">
        <v>50</v>
      </c>
      <c r="H3284">
        <v>7156.56</v>
      </c>
      <c r="I3284">
        <v>0.03</v>
      </c>
      <c r="J3284" t="s">
        <v>21</v>
      </c>
      <c r="K3284">
        <v>1871.26</v>
      </c>
      <c r="L3284">
        <v>142.86000000000001</v>
      </c>
      <c r="M3284">
        <v>19.989999999999998</v>
      </c>
      <c r="N3284" t="s">
        <v>344</v>
      </c>
      <c r="O3284" t="s">
        <v>664</v>
      </c>
      <c r="P3284" t="s">
        <v>665</v>
      </c>
      <c r="Q3284" t="s">
        <v>40</v>
      </c>
      <c r="R3284" t="s">
        <v>25</v>
      </c>
      <c r="S3284" t="s">
        <v>26</v>
      </c>
      <c r="T3284" t="s">
        <v>873</v>
      </c>
      <c r="U3284" t="s">
        <v>38</v>
      </c>
      <c r="V3284">
        <v>0.56000000000000005</v>
      </c>
      <c r="W3284">
        <v>40089</v>
      </c>
    </row>
    <row r="3285" spans="1:23" x14ac:dyDescent="0.25">
      <c r="A3285">
        <v>16679</v>
      </c>
      <c r="B3285" s="3">
        <v>40125</v>
      </c>
      <c r="C3285" s="4">
        <f t="shared" si="153"/>
        <v>2009</v>
      </c>
      <c r="D3285" s="3" t="str">
        <f t="shared" si="154"/>
        <v>Nov</v>
      </c>
      <c r="E3285" s="3" t="str">
        <f t="shared" si="155"/>
        <v>Q3</v>
      </c>
      <c r="F3285" t="s">
        <v>20</v>
      </c>
      <c r="G3285">
        <v>29</v>
      </c>
      <c r="H3285">
        <v>6481.95</v>
      </c>
      <c r="I3285">
        <v>0.09</v>
      </c>
      <c r="J3285" t="s">
        <v>30</v>
      </c>
      <c r="K3285">
        <v>846.23</v>
      </c>
      <c r="L3285">
        <v>243.98</v>
      </c>
      <c r="M3285">
        <v>43.32</v>
      </c>
      <c r="N3285" t="s">
        <v>1823</v>
      </c>
      <c r="O3285" t="s">
        <v>664</v>
      </c>
      <c r="P3285" t="s">
        <v>665</v>
      </c>
      <c r="Q3285" t="s">
        <v>24</v>
      </c>
      <c r="R3285" t="s">
        <v>48</v>
      </c>
      <c r="S3285" t="s">
        <v>111</v>
      </c>
      <c r="T3285" t="s">
        <v>234</v>
      </c>
      <c r="U3285" t="s">
        <v>35</v>
      </c>
      <c r="V3285">
        <v>0.55000000000000004</v>
      </c>
      <c r="W3285">
        <v>40130</v>
      </c>
    </row>
    <row r="3286" spans="1:23" x14ac:dyDescent="0.25">
      <c r="A3286">
        <v>16775</v>
      </c>
      <c r="B3286" s="3">
        <v>41235</v>
      </c>
      <c r="C3286" s="4">
        <f t="shared" si="153"/>
        <v>2012</v>
      </c>
      <c r="D3286" s="3" t="str">
        <f t="shared" si="154"/>
        <v>Nov</v>
      </c>
      <c r="E3286" s="3" t="str">
        <f t="shared" si="155"/>
        <v>Q3</v>
      </c>
      <c r="F3286" t="s">
        <v>20</v>
      </c>
      <c r="G3286">
        <v>49</v>
      </c>
      <c r="H3286">
        <v>2469.15</v>
      </c>
      <c r="I3286">
        <v>0.04</v>
      </c>
      <c r="J3286" t="s">
        <v>21</v>
      </c>
      <c r="K3286">
        <v>1244.81</v>
      </c>
      <c r="L3286">
        <v>48.94</v>
      </c>
      <c r="M3286">
        <v>5.86</v>
      </c>
      <c r="N3286" t="s">
        <v>1434</v>
      </c>
      <c r="O3286" t="s">
        <v>664</v>
      </c>
      <c r="P3286" t="s">
        <v>665</v>
      </c>
      <c r="Q3286" t="s">
        <v>40</v>
      </c>
      <c r="R3286" t="s">
        <v>25</v>
      </c>
      <c r="S3286" t="s">
        <v>60</v>
      </c>
      <c r="T3286" t="s">
        <v>1397</v>
      </c>
      <c r="U3286" t="s">
        <v>38</v>
      </c>
      <c r="V3286">
        <v>0.35</v>
      </c>
      <c r="W3286">
        <v>41239</v>
      </c>
    </row>
    <row r="3287" spans="1:23" x14ac:dyDescent="0.25">
      <c r="A3287">
        <v>16834</v>
      </c>
      <c r="B3287" s="3">
        <v>40474</v>
      </c>
      <c r="C3287" s="4">
        <f t="shared" si="153"/>
        <v>2010</v>
      </c>
      <c r="D3287" s="3" t="str">
        <f t="shared" si="154"/>
        <v>Oct</v>
      </c>
      <c r="E3287" s="3" t="str">
        <f t="shared" si="155"/>
        <v>Q3</v>
      </c>
      <c r="F3287" t="s">
        <v>20</v>
      </c>
      <c r="G3287">
        <v>33</v>
      </c>
      <c r="H3287">
        <v>463.42</v>
      </c>
      <c r="I3287">
        <v>0.08</v>
      </c>
      <c r="J3287" t="s">
        <v>21</v>
      </c>
      <c r="K3287">
        <v>14.203500000000002</v>
      </c>
      <c r="L3287">
        <v>14.45</v>
      </c>
      <c r="M3287">
        <v>7.17</v>
      </c>
      <c r="N3287" t="s">
        <v>1839</v>
      </c>
      <c r="O3287" t="s">
        <v>664</v>
      </c>
      <c r="P3287" t="s">
        <v>665</v>
      </c>
      <c r="Q3287" t="s">
        <v>32</v>
      </c>
      <c r="R3287" t="s">
        <v>25</v>
      </c>
      <c r="S3287" t="s">
        <v>36</v>
      </c>
      <c r="T3287" t="s">
        <v>1107</v>
      </c>
      <c r="U3287" t="s">
        <v>38</v>
      </c>
      <c r="V3287">
        <v>0.38</v>
      </c>
      <c r="W3287">
        <v>40476</v>
      </c>
    </row>
    <row r="3288" spans="1:23" x14ac:dyDescent="0.25">
      <c r="A3288">
        <v>16837</v>
      </c>
      <c r="B3288" s="3">
        <v>40564</v>
      </c>
      <c r="C3288" s="4">
        <f t="shared" si="153"/>
        <v>2011</v>
      </c>
      <c r="D3288" s="3" t="str">
        <f t="shared" si="154"/>
        <v>Jan</v>
      </c>
      <c r="E3288" s="3" t="str">
        <f t="shared" si="155"/>
        <v>Q4</v>
      </c>
      <c r="F3288" t="s">
        <v>44</v>
      </c>
      <c r="G3288">
        <v>4</v>
      </c>
      <c r="H3288">
        <v>997</v>
      </c>
      <c r="I3288">
        <v>0.09</v>
      </c>
      <c r="J3288" t="s">
        <v>30</v>
      </c>
      <c r="K3288">
        <v>-307.95999999999998</v>
      </c>
      <c r="L3288">
        <v>258.98</v>
      </c>
      <c r="M3288">
        <v>54.31</v>
      </c>
      <c r="N3288" t="s">
        <v>1831</v>
      </c>
      <c r="O3288" t="s">
        <v>664</v>
      </c>
      <c r="P3288" t="s">
        <v>665</v>
      </c>
      <c r="Q3288" t="s">
        <v>32</v>
      </c>
      <c r="R3288" t="s">
        <v>48</v>
      </c>
      <c r="S3288" t="s">
        <v>111</v>
      </c>
      <c r="T3288" t="s">
        <v>901</v>
      </c>
      <c r="U3288" t="s">
        <v>35</v>
      </c>
      <c r="V3288">
        <v>0.55000000000000004</v>
      </c>
      <c r="W3288">
        <v>40565</v>
      </c>
    </row>
    <row r="3289" spans="1:23" x14ac:dyDescent="0.25">
      <c r="A3289">
        <v>16866</v>
      </c>
      <c r="B3289" s="3">
        <v>40945</v>
      </c>
      <c r="C3289" s="4">
        <f t="shared" si="153"/>
        <v>2012</v>
      </c>
      <c r="D3289" s="3" t="str">
        <f t="shared" si="154"/>
        <v>Feb</v>
      </c>
      <c r="E3289" s="3" t="str">
        <f t="shared" si="155"/>
        <v>Q4</v>
      </c>
      <c r="F3289" t="s">
        <v>44</v>
      </c>
      <c r="G3289">
        <v>43</v>
      </c>
      <c r="H3289">
        <v>2357.9085</v>
      </c>
      <c r="I3289">
        <v>0.06</v>
      </c>
      <c r="J3289" t="s">
        <v>21</v>
      </c>
      <c r="K3289">
        <v>538.48800000000006</v>
      </c>
      <c r="L3289">
        <v>65.989999999999995</v>
      </c>
      <c r="M3289">
        <v>3.99</v>
      </c>
      <c r="N3289" t="s">
        <v>1810</v>
      </c>
      <c r="O3289" t="s">
        <v>664</v>
      </c>
      <c r="P3289" t="s">
        <v>665</v>
      </c>
      <c r="Q3289" t="s">
        <v>59</v>
      </c>
      <c r="R3289" t="s">
        <v>41</v>
      </c>
      <c r="S3289" t="s">
        <v>42</v>
      </c>
      <c r="T3289" t="s">
        <v>575</v>
      </c>
      <c r="U3289" t="s">
        <v>38</v>
      </c>
      <c r="V3289">
        <v>0.59</v>
      </c>
      <c r="W3289">
        <v>40946</v>
      </c>
    </row>
    <row r="3290" spans="1:23" x14ac:dyDescent="0.25">
      <c r="A3290">
        <v>17058</v>
      </c>
      <c r="B3290" s="3">
        <v>40544</v>
      </c>
      <c r="C3290" s="4">
        <f t="shared" si="153"/>
        <v>2011</v>
      </c>
      <c r="D3290" s="3" t="str">
        <f t="shared" si="154"/>
        <v>Jan</v>
      </c>
      <c r="E3290" s="3" t="str">
        <f t="shared" si="155"/>
        <v>Q4</v>
      </c>
      <c r="F3290" t="s">
        <v>29</v>
      </c>
      <c r="G3290">
        <v>15</v>
      </c>
      <c r="H3290">
        <v>72.67</v>
      </c>
      <c r="I3290">
        <v>0.04</v>
      </c>
      <c r="J3290" t="s">
        <v>21</v>
      </c>
      <c r="K3290">
        <v>-62.37</v>
      </c>
      <c r="L3290">
        <v>4.28</v>
      </c>
      <c r="M3290">
        <v>6.72</v>
      </c>
      <c r="N3290" t="s">
        <v>1835</v>
      </c>
      <c r="O3290" t="s">
        <v>664</v>
      </c>
      <c r="P3290" t="s">
        <v>665</v>
      </c>
      <c r="Q3290" t="s">
        <v>59</v>
      </c>
      <c r="R3290" t="s">
        <v>25</v>
      </c>
      <c r="S3290" t="s">
        <v>60</v>
      </c>
      <c r="T3290" t="s">
        <v>994</v>
      </c>
      <c r="U3290" t="s">
        <v>38</v>
      </c>
      <c r="V3290">
        <v>0.4</v>
      </c>
      <c r="W3290">
        <v>40545</v>
      </c>
    </row>
    <row r="3291" spans="1:23" x14ac:dyDescent="0.25">
      <c r="A3291">
        <v>17508</v>
      </c>
      <c r="B3291" s="3">
        <v>41087</v>
      </c>
      <c r="C3291" s="4">
        <f t="shared" si="153"/>
        <v>2012</v>
      </c>
      <c r="D3291" s="3" t="str">
        <f t="shared" si="154"/>
        <v>Jun</v>
      </c>
      <c r="E3291" s="3" t="str">
        <f t="shared" si="155"/>
        <v>Q1</v>
      </c>
      <c r="F3291" t="s">
        <v>20</v>
      </c>
      <c r="G3291">
        <v>50</v>
      </c>
      <c r="H3291">
        <v>99.08</v>
      </c>
      <c r="I3291">
        <v>0.01</v>
      </c>
      <c r="J3291" t="s">
        <v>55</v>
      </c>
      <c r="K3291">
        <v>11.28</v>
      </c>
      <c r="L3291">
        <v>1.76</v>
      </c>
      <c r="M3291">
        <v>0.7</v>
      </c>
      <c r="N3291" t="s">
        <v>344</v>
      </c>
      <c r="O3291" t="s">
        <v>664</v>
      </c>
      <c r="P3291" t="s">
        <v>665</v>
      </c>
      <c r="Q3291" t="s">
        <v>40</v>
      </c>
      <c r="R3291" t="s">
        <v>25</v>
      </c>
      <c r="S3291" t="s">
        <v>94</v>
      </c>
      <c r="T3291" t="s">
        <v>384</v>
      </c>
      <c r="U3291" t="s">
        <v>67</v>
      </c>
      <c r="V3291">
        <v>0.56000000000000005</v>
      </c>
      <c r="W3291">
        <v>41089</v>
      </c>
    </row>
    <row r="3292" spans="1:23" x14ac:dyDescent="0.25">
      <c r="A3292">
        <v>18592</v>
      </c>
      <c r="B3292" s="3">
        <v>41182</v>
      </c>
      <c r="C3292" s="4">
        <f t="shared" si="153"/>
        <v>2012</v>
      </c>
      <c r="D3292" s="3" t="str">
        <f t="shared" si="154"/>
        <v>Sep</v>
      </c>
      <c r="E3292" s="3" t="str">
        <f t="shared" si="155"/>
        <v>Q2</v>
      </c>
      <c r="F3292" t="s">
        <v>77</v>
      </c>
      <c r="G3292">
        <v>2</v>
      </c>
      <c r="H3292">
        <v>25.72</v>
      </c>
      <c r="I3292">
        <v>0.04</v>
      </c>
      <c r="J3292" t="s">
        <v>21</v>
      </c>
      <c r="K3292">
        <v>-15.5</v>
      </c>
      <c r="L3292">
        <v>10.98</v>
      </c>
      <c r="M3292">
        <v>3.37</v>
      </c>
      <c r="N3292" t="s">
        <v>1848</v>
      </c>
      <c r="O3292" t="s">
        <v>664</v>
      </c>
      <c r="P3292" t="s">
        <v>665</v>
      </c>
      <c r="Q3292" t="s">
        <v>40</v>
      </c>
      <c r="R3292" t="s">
        <v>25</v>
      </c>
      <c r="S3292" t="s">
        <v>148</v>
      </c>
      <c r="T3292" t="s">
        <v>460</v>
      </c>
      <c r="U3292" t="s">
        <v>51</v>
      </c>
      <c r="V3292">
        <v>0.56999999999999995</v>
      </c>
      <c r="W3292">
        <v>41183</v>
      </c>
    </row>
    <row r="3293" spans="1:23" x14ac:dyDescent="0.25">
      <c r="A3293">
        <v>18851</v>
      </c>
      <c r="B3293" s="3">
        <v>41259</v>
      </c>
      <c r="C3293" s="4">
        <f t="shared" si="153"/>
        <v>2012</v>
      </c>
      <c r="D3293" s="3" t="str">
        <f t="shared" si="154"/>
        <v>Dec</v>
      </c>
      <c r="E3293" s="3" t="str">
        <f t="shared" si="155"/>
        <v>Q3</v>
      </c>
      <c r="F3293" t="s">
        <v>77</v>
      </c>
      <c r="G3293">
        <v>32</v>
      </c>
      <c r="H3293">
        <v>204.21</v>
      </c>
      <c r="I3293">
        <v>0.04</v>
      </c>
      <c r="J3293" t="s">
        <v>55</v>
      </c>
      <c r="K3293">
        <v>-204.81</v>
      </c>
      <c r="L3293">
        <v>5.98</v>
      </c>
      <c r="M3293">
        <v>10.39</v>
      </c>
      <c r="N3293" t="s">
        <v>1847</v>
      </c>
      <c r="O3293" t="s">
        <v>664</v>
      </c>
      <c r="P3293" t="s">
        <v>665</v>
      </c>
      <c r="Q3293" t="s">
        <v>32</v>
      </c>
      <c r="R3293" t="s">
        <v>25</v>
      </c>
      <c r="S3293" t="s">
        <v>60</v>
      </c>
      <c r="T3293" t="s">
        <v>1405</v>
      </c>
      <c r="U3293" t="s">
        <v>38</v>
      </c>
      <c r="V3293">
        <v>0.4</v>
      </c>
      <c r="W3293">
        <v>41260</v>
      </c>
    </row>
    <row r="3294" spans="1:23" x14ac:dyDescent="0.25">
      <c r="A3294">
        <v>18853</v>
      </c>
      <c r="B3294" s="3">
        <v>40195</v>
      </c>
      <c r="C3294" s="4">
        <f t="shared" si="153"/>
        <v>2010</v>
      </c>
      <c r="D3294" s="3" t="str">
        <f t="shared" si="154"/>
        <v>Jan</v>
      </c>
      <c r="E3294" s="3" t="str">
        <f t="shared" si="155"/>
        <v>Q4</v>
      </c>
      <c r="F3294" t="s">
        <v>77</v>
      </c>
      <c r="G3294">
        <v>33</v>
      </c>
      <c r="H3294">
        <v>223.88</v>
      </c>
      <c r="I3294">
        <v>0.03</v>
      </c>
      <c r="J3294" t="s">
        <v>21</v>
      </c>
      <c r="K3294">
        <v>55.21</v>
      </c>
      <c r="L3294">
        <v>6.68</v>
      </c>
      <c r="M3294">
        <v>1.5</v>
      </c>
      <c r="N3294" t="s">
        <v>1835</v>
      </c>
      <c r="O3294" t="s">
        <v>664</v>
      </c>
      <c r="P3294" t="s">
        <v>665</v>
      </c>
      <c r="Q3294" t="s">
        <v>59</v>
      </c>
      <c r="R3294" t="s">
        <v>25</v>
      </c>
      <c r="S3294" t="s">
        <v>94</v>
      </c>
      <c r="T3294" t="s">
        <v>601</v>
      </c>
      <c r="U3294" t="s">
        <v>67</v>
      </c>
      <c r="V3294">
        <v>0.48</v>
      </c>
      <c r="W3294">
        <v>40197</v>
      </c>
    </row>
    <row r="3295" spans="1:23" x14ac:dyDescent="0.25">
      <c r="A3295">
        <v>18884</v>
      </c>
      <c r="B3295" s="3">
        <v>40718</v>
      </c>
      <c r="C3295" s="4">
        <f t="shared" si="153"/>
        <v>2011</v>
      </c>
      <c r="D3295" s="3" t="str">
        <f t="shared" si="154"/>
        <v>Jun</v>
      </c>
      <c r="E3295" s="3" t="str">
        <f t="shared" si="155"/>
        <v>Q1</v>
      </c>
      <c r="F3295" t="s">
        <v>44</v>
      </c>
      <c r="G3295">
        <v>5</v>
      </c>
      <c r="H3295">
        <v>131.27000000000001</v>
      </c>
      <c r="I3295">
        <v>0.1</v>
      </c>
      <c r="J3295" t="s">
        <v>30</v>
      </c>
      <c r="K3295">
        <v>-70.430000000000007</v>
      </c>
      <c r="L3295">
        <v>25.98</v>
      </c>
      <c r="M3295">
        <v>14.36</v>
      </c>
      <c r="N3295" t="s">
        <v>1848</v>
      </c>
      <c r="O3295" t="s">
        <v>664</v>
      </c>
      <c r="P3295" t="s">
        <v>665</v>
      </c>
      <c r="Q3295" t="s">
        <v>59</v>
      </c>
      <c r="R3295" t="s">
        <v>48</v>
      </c>
      <c r="S3295" t="s">
        <v>111</v>
      </c>
      <c r="T3295" t="s">
        <v>277</v>
      </c>
      <c r="U3295" t="s">
        <v>35</v>
      </c>
      <c r="V3295">
        <v>0.6</v>
      </c>
      <c r="W3295">
        <v>40719</v>
      </c>
    </row>
    <row r="3296" spans="1:23" x14ac:dyDescent="0.25">
      <c r="A3296">
        <v>19300</v>
      </c>
      <c r="B3296" s="3">
        <v>40163</v>
      </c>
      <c r="C3296" s="4">
        <f t="shared" si="153"/>
        <v>2009</v>
      </c>
      <c r="D3296" s="3" t="str">
        <f t="shared" si="154"/>
        <v>Dec</v>
      </c>
      <c r="E3296" s="3" t="str">
        <f t="shared" si="155"/>
        <v>Q3</v>
      </c>
      <c r="F3296" t="s">
        <v>77</v>
      </c>
      <c r="G3296">
        <v>10</v>
      </c>
      <c r="H3296">
        <v>78.72</v>
      </c>
      <c r="I3296">
        <v>0.1</v>
      </c>
      <c r="J3296" t="s">
        <v>21</v>
      </c>
      <c r="K3296">
        <v>-22.36</v>
      </c>
      <c r="L3296">
        <v>7.64</v>
      </c>
      <c r="M3296">
        <v>5.83</v>
      </c>
      <c r="N3296" t="s">
        <v>1764</v>
      </c>
      <c r="O3296" t="s">
        <v>664</v>
      </c>
      <c r="P3296" t="s">
        <v>665</v>
      </c>
      <c r="Q3296" t="s">
        <v>40</v>
      </c>
      <c r="R3296" t="s">
        <v>25</v>
      </c>
      <c r="S3296" t="s">
        <v>60</v>
      </c>
      <c r="T3296" t="s">
        <v>368</v>
      </c>
      <c r="U3296" t="s">
        <v>67</v>
      </c>
      <c r="V3296">
        <v>0.36</v>
      </c>
      <c r="W3296">
        <v>40164</v>
      </c>
    </row>
    <row r="3297" spans="1:23" x14ac:dyDescent="0.25">
      <c r="A3297">
        <v>19361</v>
      </c>
      <c r="B3297" s="3">
        <v>41175</v>
      </c>
      <c r="C3297" s="4">
        <f t="shared" si="153"/>
        <v>2012</v>
      </c>
      <c r="D3297" s="3" t="str">
        <f t="shared" si="154"/>
        <v>Sep</v>
      </c>
      <c r="E3297" s="3" t="str">
        <f t="shared" si="155"/>
        <v>Q2</v>
      </c>
      <c r="F3297" t="s">
        <v>20</v>
      </c>
      <c r="G3297">
        <v>21</v>
      </c>
      <c r="H3297">
        <v>788.85</v>
      </c>
      <c r="I3297">
        <v>0.06</v>
      </c>
      <c r="J3297" t="s">
        <v>21</v>
      </c>
      <c r="K3297">
        <v>317.53449999999998</v>
      </c>
      <c r="L3297">
        <v>37.700000000000003</v>
      </c>
      <c r="M3297">
        <v>2.99</v>
      </c>
      <c r="N3297" t="s">
        <v>1808</v>
      </c>
      <c r="O3297" t="s">
        <v>664</v>
      </c>
      <c r="P3297" t="s">
        <v>665</v>
      </c>
      <c r="Q3297" t="s">
        <v>32</v>
      </c>
      <c r="R3297" t="s">
        <v>25</v>
      </c>
      <c r="S3297" t="s">
        <v>36</v>
      </c>
      <c r="T3297" t="s">
        <v>938</v>
      </c>
      <c r="U3297" t="s">
        <v>38</v>
      </c>
      <c r="V3297">
        <v>0.35</v>
      </c>
      <c r="W3297">
        <v>41184</v>
      </c>
    </row>
    <row r="3298" spans="1:23" x14ac:dyDescent="0.25">
      <c r="A3298">
        <v>19557</v>
      </c>
      <c r="B3298" s="3">
        <v>40846</v>
      </c>
      <c r="C3298" s="4">
        <f t="shared" si="153"/>
        <v>2011</v>
      </c>
      <c r="D3298" s="3" t="str">
        <f t="shared" si="154"/>
        <v>Oct</v>
      </c>
      <c r="E3298" s="3" t="str">
        <f t="shared" si="155"/>
        <v>Q3</v>
      </c>
      <c r="F3298" t="s">
        <v>20</v>
      </c>
      <c r="G3298">
        <v>26</v>
      </c>
      <c r="H3298">
        <v>66.599999999999994</v>
      </c>
      <c r="I3298">
        <v>0.08</v>
      </c>
      <c r="J3298" t="s">
        <v>21</v>
      </c>
      <c r="K3298">
        <v>13.99</v>
      </c>
      <c r="L3298">
        <v>2.62</v>
      </c>
      <c r="M3298">
        <v>0.8</v>
      </c>
      <c r="N3298" t="s">
        <v>1812</v>
      </c>
      <c r="O3298" t="s">
        <v>664</v>
      </c>
      <c r="P3298" t="s">
        <v>665</v>
      </c>
      <c r="Q3298" t="s">
        <v>40</v>
      </c>
      <c r="R3298" t="s">
        <v>25</v>
      </c>
      <c r="S3298" t="s">
        <v>65</v>
      </c>
      <c r="T3298" t="s">
        <v>847</v>
      </c>
      <c r="U3298" t="s">
        <v>67</v>
      </c>
      <c r="V3298">
        <v>0.39</v>
      </c>
      <c r="W3298">
        <v>40850</v>
      </c>
    </row>
    <row r="3299" spans="1:23" x14ac:dyDescent="0.25">
      <c r="A3299">
        <v>19586</v>
      </c>
      <c r="B3299" s="3">
        <v>41214</v>
      </c>
      <c r="C3299" s="4">
        <f t="shared" si="153"/>
        <v>2012</v>
      </c>
      <c r="D3299" s="3" t="str">
        <f t="shared" si="154"/>
        <v>Nov</v>
      </c>
      <c r="E3299" s="3" t="str">
        <f t="shared" si="155"/>
        <v>Q3</v>
      </c>
      <c r="F3299" t="s">
        <v>44</v>
      </c>
      <c r="G3299">
        <v>36</v>
      </c>
      <c r="H3299">
        <v>70.63</v>
      </c>
      <c r="I3299">
        <v>0.1</v>
      </c>
      <c r="J3299" t="s">
        <v>21</v>
      </c>
      <c r="K3299">
        <v>-66.87</v>
      </c>
      <c r="L3299">
        <v>2.08</v>
      </c>
      <c r="M3299">
        <v>2.56</v>
      </c>
      <c r="N3299" t="s">
        <v>1835</v>
      </c>
      <c r="O3299" t="s">
        <v>664</v>
      </c>
      <c r="P3299" t="s">
        <v>665</v>
      </c>
      <c r="Q3299" t="s">
        <v>59</v>
      </c>
      <c r="R3299" t="s">
        <v>25</v>
      </c>
      <c r="S3299" t="s">
        <v>148</v>
      </c>
      <c r="T3299" t="s">
        <v>740</v>
      </c>
      <c r="U3299" t="s">
        <v>51</v>
      </c>
      <c r="V3299">
        <v>0.55000000000000004</v>
      </c>
      <c r="W3299">
        <v>41216</v>
      </c>
    </row>
    <row r="3300" spans="1:23" x14ac:dyDescent="0.25">
      <c r="A3300">
        <v>19718</v>
      </c>
      <c r="B3300" s="3">
        <v>41084</v>
      </c>
      <c r="C3300" s="4">
        <f t="shared" si="153"/>
        <v>2012</v>
      </c>
      <c r="D3300" s="3" t="str">
        <f t="shared" si="154"/>
        <v>Jun</v>
      </c>
      <c r="E3300" s="3" t="str">
        <f t="shared" si="155"/>
        <v>Q1</v>
      </c>
      <c r="F3300" t="s">
        <v>20</v>
      </c>
      <c r="G3300">
        <v>6</v>
      </c>
      <c r="H3300">
        <v>89.75</v>
      </c>
      <c r="I3300">
        <v>0.03</v>
      </c>
      <c r="J3300" t="s">
        <v>21</v>
      </c>
      <c r="K3300">
        <v>-38.288699999999999</v>
      </c>
      <c r="L3300">
        <v>13.99</v>
      </c>
      <c r="M3300">
        <v>7.51</v>
      </c>
      <c r="N3300" t="s">
        <v>1828</v>
      </c>
      <c r="O3300" t="s">
        <v>664</v>
      </c>
      <c r="P3300" t="s">
        <v>665</v>
      </c>
      <c r="Q3300" t="s">
        <v>32</v>
      </c>
      <c r="R3300" t="s">
        <v>41</v>
      </c>
      <c r="S3300" t="s">
        <v>207</v>
      </c>
      <c r="T3300" t="s">
        <v>679</v>
      </c>
      <c r="U3300" t="s">
        <v>47</v>
      </c>
      <c r="V3300">
        <v>0.39</v>
      </c>
      <c r="W3300">
        <v>41089</v>
      </c>
    </row>
    <row r="3301" spans="1:23" x14ac:dyDescent="0.25">
      <c r="A3301">
        <v>19744</v>
      </c>
      <c r="B3301" s="3">
        <v>40251</v>
      </c>
      <c r="C3301" s="4">
        <f t="shared" si="153"/>
        <v>2010</v>
      </c>
      <c r="D3301" s="3" t="str">
        <f t="shared" si="154"/>
        <v>Mar</v>
      </c>
      <c r="E3301" s="3" t="str">
        <f t="shared" si="155"/>
        <v>Q4</v>
      </c>
      <c r="F3301" t="s">
        <v>62</v>
      </c>
      <c r="G3301">
        <v>41</v>
      </c>
      <c r="H3301">
        <v>478.38</v>
      </c>
      <c r="I3301">
        <v>0.09</v>
      </c>
      <c r="J3301" t="s">
        <v>21</v>
      </c>
      <c r="K3301">
        <v>-34.39</v>
      </c>
      <c r="L3301">
        <v>11.97</v>
      </c>
      <c r="M3301">
        <v>4.9800000000000004</v>
      </c>
      <c r="N3301" t="s">
        <v>1434</v>
      </c>
      <c r="O3301" t="s">
        <v>664</v>
      </c>
      <c r="P3301" t="s">
        <v>665</v>
      </c>
      <c r="Q3301" t="s">
        <v>32</v>
      </c>
      <c r="R3301" t="s">
        <v>25</v>
      </c>
      <c r="S3301" t="s">
        <v>33</v>
      </c>
      <c r="T3301" t="s">
        <v>271</v>
      </c>
      <c r="U3301" t="s">
        <v>38</v>
      </c>
      <c r="V3301">
        <v>0.57999999999999996</v>
      </c>
      <c r="W3301">
        <v>40253</v>
      </c>
    </row>
    <row r="3302" spans="1:23" x14ac:dyDescent="0.25">
      <c r="A3302">
        <v>20069</v>
      </c>
      <c r="B3302" s="3">
        <v>40082</v>
      </c>
      <c r="C3302" s="4">
        <f t="shared" si="153"/>
        <v>2009</v>
      </c>
      <c r="D3302" s="3" t="str">
        <f t="shared" si="154"/>
        <v>Sep</v>
      </c>
      <c r="E3302" s="3" t="str">
        <f t="shared" si="155"/>
        <v>Q2</v>
      </c>
      <c r="F3302" t="s">
        <v>77</v>
      </c>
      <c r="G3302">
        <v>6</v>
      </c>
      <c r="H3302">
        <v>247.15</v>
      </c>
      <c r="I3302">
        <v>7.0000000000000007E-2</v>
      </c>
      <c r="J3302" t="s">
        <v>21</v>
      </c>
      <c r="K3302">
        <v>-88.35</v>
      </c>
      <c r="L3302">
        <v>40.89</v>
      </c>
      <c r="M3302">
        <v>18.98</v>
      </c>
      <c r="N3302" t="s">
        <v>108</v>
      </c>
      <c r="O3302" t="s">
        <v>664</v>
      </c>
      <c r="P3302" t="s">
        <v>665</v>
      </c>
      <c r="Q3302" t="s">
        <v>40</v>
      </c>
      <c r="R3302" t="s">
        <v>48</v>
      </c>
      <c r="S3302" t="s">
        <v>49</v>
      </c>
      <c r="T3302" t="s">
        <v>673</v>
      </c>
      <c r="U3302" t="s">
        <v>38</v>
      </c>
      <c r="V3302">
        <v>0.56999999999999995</v>
      </c>
      <c r="W3302">
        <v>40084</v>
      </c>
    </row>
    <row r="3303" spans="1:23" x14ac:dyDescent="0.25">
      <c r="A3303">
        <v>20103</v>
      </c>
      <c r="B3303" s="3">
        <v>40220</v>
      </c>
      <c r="C3303" s="4">
        <f t="shared" si="153"/>
        <v>2010</v>
      </c>
      <c r="D3303" s="3" t="str">
        <f t="shared" si="154"/>
        <v>Feb</v>
      </c>
      <c r="E3303" s="3" t="str">
        <f t="shared" si="155"/>
        <v>Q4</v>
      </c>
      <c r="F3303" t="s">
        <v>62</v>
      </c>
      <c r="G3303">
        <v>30</v>
      </c>
      <c r="H3303">
        <v>314.93</v>
      </c>
      <c r="I3303">
        <v>0</v>
      </c>
      <c r="J3303" t="s">
        <v>21</v>
      </c>
      <c r="K3303">
        <v>-17.5044</v>
      </c>
      <c r="L3303">
        <v>9.99</v>
      </c>
      <c r="M3303">
        <v>6.24</v>
      </c>
      <c r="N3303" t="s">
        <v>1814</v>
      </c>
      <c r="O3303" t="s">
        <v>664</v>
      </c>
      <c r="P3303" t="s">
        <v>665</v>
      </c>
      <c r="Q3303" t="s">
        <v>24</v>
      </c>
      <c r="R3303" t="s">
        <v>41</v>
      </c>
      <c r="S3303" t="s">
        <v>207</v>
      </c>
      <c r="T3303" t="s">
        <v>1770</v>
      </c>
      <c r="U3303" t="s">
        <v>47</v>
      </c>
      <c r="V3303">
        <v>0.36</v>
      </c>
      <c r="W3303">
        <v>40221</v>
      </c>
    </row>
    <row r="3304" spans="1:23" x14ac:dyDescent="0.25">
      <c r="A3304">
        <v>20135</v>
      </c>
      <c r="B3304" s="3">
        <v>39994</v>
      </c>
      <c r="C3304" s="4">
        <f t="shared" si="153"/>
        <v>2009</v>
      </c>
      <c r="D3304" s="3" t="str">
        <f t="shared" si="154"/>
        <v>Jun</v>
      </c>
      <c r="E3304" s="3" t="str">
        <f t="shared" si="155"/>
        <v>Q1</v>
      </c>
      <c r="F3304" t="s">
        <v>77</v>
      </c>
      <c r="G3304">
        <v>44</v>
      </c>
      <c r="H3304">
        <v>115.24</v>
      </c>
      <c r="I3304">
        <v>0.03</v>
      </c>
      <c r="J3304" t="s">
        <v>21</v>
      </c>
      <c r="K3304">
        <v>43.23</v>
      </c>
      <c r="L3304">
        <v>2.61</v>
      </c>
      <c r="M3304">
        <v>0.5</v>
      </c>
      <c r="N3304" t="s">
        <v>1813</v>
      </c>
      <c r="O3304" t="s">
        <v>664</v>
      </c>
      <c r="P3304" t="s">
        <v>665</v>
      </c>
      <c r="Q3304" t="s">
        <v>40</v>
      </c>
      <c r="R3304" t="s">
        <v>25</v>
      </c>
      <c r="S3304" t="s">
        <v>87</v>
      </c>
      <c r="T3304" t="s">
        <v>402</v>
      </c>
      <c r="U3304" t="s">
        <v>38</v>
      </c>
      <c r="V3304">
        <v>0.39</v>
      </c>
      <c r="W3304">
        <v>39994</v>
      </c>
    </row>
    <row r="3305" spans="1:23" x14ac:dyDescent="0.25">
      <c r="A3305">
        <v>20166</v>
      </c>
      <c r="B3305" s="3">
        <v>39876</v>
      </c>
      <c r="C3305" s="4">
        <f t="shared" si="153"/>
        <v>2009</v>
      </c>
      <c r="D3305" s="3" t="str">
        <f t="shared" si="154"/>
        <v>Mar</v>
      </c>
      <c r="E3305" s="3" t="str">
        <f t="shared" si="155"/>
        <v>Q4</v>
      </c>
      <c r="F3305" t="s">
        <v>20</v>
      </c>
      <c r="G3305">
        <v>6</v>
      </c>
      <c r="H3305">
        <v>973.86199999999997</v>
      </c>
      <c r="I3305">
        <v>0.1</v>
      </c>
      <c r="J3305" t="s">
        <v>21</v>
      </c>
      <c r="K3305">
        <v>-693.33</v>
      </c>
      <c r="L3305">
        <v>205.99</v>
      </c>
      <c r="M3305">
        <v>8.99</v>
      </c>
      <c r="N3305" t="s">
        <v>1821</v>
      </c>
      <c r="O3305" t="s">
        <v>664</v>
      </c>
      <c r="P3305" t="s">
        <v>665</v>
      </c>
      <c r="Q3305" t="s">
        <v>40</v>
      </c>
      <c r="R3305" t="s">
        <v>41</v>
      </c>
      <c r="S3305" t="s">
        <v>42</v>
      </c>
      <c r="T3305" t="s">
        <v>1419</v>
      </c>
      <c r="U3305" t="s">
        <v>38</v>
      </c>
      <c r="V3305">
        <v>0.56000000000000005</v>
      </c>
      <c r="W3305">
        <v>39880</v>
      </c>
    </row>
    <row r="3306" spans="1:23" x14ac:dyDescent="0.25">
      <c r="A3306">
        <v>20192</v>
      </c>
      <c r="B3306" s="3">
        <v>40457</v>
      </c>
      <c r="C3306" s="4">
        <f t="shared" si="153"/>
        <v>2010</v>
      </c>
      <c r="D3306" s="3" t="str">
        <f t="shared" si="154"/>
        <v>Oct</v>
      </c>
      <c r="E3306" s="3" t="str">
        <f t="shared" si="155"/>
        <v>Q3</v>
      </c>
      <c r="F3306" t="s">
        <v>20</v>
      </c>
      <c r="G3306">
        <v>35</v>
      </c>
      <c r="H3306">
        <v>1624.67</v>
      </c>
      <c r="I3306">
        <v>0.04</v>
      </c>
      <c r="J3306" t="s">
        <v>21</v>
      </c>
      <c r="K3306">
        <v>504.35</v>
      </c>
      <c r="L3306">
        <v>45.19</v>
      </c>
      <c r="M3306">
        <v>1.99</v>
      </c>
      <c r="N3306" t="s">
        <v>1844</v>
      </c>
      <c r="O3306" t="s">
        <v>664</v>
      </c>
      <c r="P3306" t="s">
        <v>665</v>
      </c>
      <c r="Q3306" t="s">
        <v>59</v>
      </c>
      <c r="R3306" t="s">
        <v>41</v>
      </c>
      <c r="S3306" t="s">
        <v>69</v>
      </c>
      <c r="T3306" t="s">
        <v>376</v>
      </c>
      <c r="U3306" t="s">
        <v>51</v>
      </c>
      <c r="V3306">
        <v>0.55000000000000004</v>
      </c>
      <c r="W3306">
        <v>40464</v>
      </c>
    </row>
    <row r="3307" spans="1:23" x14ac:dyDescent="0.25">
      <c r="A3307">
        <v>20229</v>
      </c>
      <c r="B3307" s="3">
        <v>40116</v>
      </c>
      <c r="C3307" s="4">
        <f t="shared" si="153"/>
        <v>2009</v>
      </c>
      <c r="D3307" s="3" t="str">
        <f t="shared" si="154"/>
        <v>Oct</v>
      </c>
      <c r="E3307" s="3" t="str">
        <f t="shared" si="155"/>
        <v>Q3</v>
      </c>
      <c r="F3307" t="s">
        <v>20</v>
      </c>
      <c r="G3307">
        <v>47</v>
      </c>
      <c r="H3307">
        <v>116.06</v>
      </c>
      <c r="I3307">
        <v>0.1</v>
      </c>
      <c r="J3307" t="s">
        <v>21</v>
      </c>
      <c r="K3307">
        <v>25.2</v>
      </c>
      <c r="L3307">
        <v>2.62</v>
      </c>
      <c r="M3307">
        <v>0.8</v>
      </c>
      <c r="N3307" t="s">
        <v>1835</v>
      </c>
      <c r="O3307" t="s">
        <v>664</v>
      </c>
      <c r="P3307" t="s">
        <v>665</v>
      </c>
      <c r="Q3307" t="s">
        <v>59</v>
      </c>
      <c r="R3307" t="s">
        <v>25</v>
      </c>
      <c r="S3307" t="s">
        <v>65</v>
      </c>
      <c r="T3307" t="s">
        <v>847</v>
      </c>
      <c r="U3307" t="s">
        <v>67</v>
      </c>
      <c r="V3307">
        <v>0.39</v>
      </c>
      <c r="W3307">
        <v>40123</v>
      </c>
    </row>
    <row r="3308" spans="1:23" x14ac:dyDescent="0.25">
      <c r="A3308">
        <v>20966</v>
      </c>
      <c r="B3308" s="3">
        <v>40439</v>
      </c>
      <c r="C3308" s="4">
        <f t="shared" si="153"/>
        <v>2010</v>
      </c>
      <c r="D3308" s="3" t="str">
        <f t="shared" si="154"/>
        <v>Sep</v>
      </c>
      <c r="E3308" s="3" t="str">
        <f t="shared" si="155"/>
        <v>Q2</v>
      </c>
      <c r="F3308" t="s">
        <v>20</v>
      </c>
      <c r="G3308">
        <v>10</v>
      </c>
      <c r="H3308">
        <v>39.42</v>
      </c>
      <c r="I3308">
        <v>0.06</v>
      </c>
      <c r="J3308" t="s">
        <v>21</v>
      </c>
      <c r="K3308">
        <v>7.78</v>
      </c>
      <c r="L3308">
        <v>3.85</v>
      </c>
      <c r="M3308">
        <v>0.7</v>
      </c>
      <c r="N3308" t="s">
        <v>1842</v>
      </c>
      <c r="O3308" t="s">
        <v>664</v>
      </c>
      <c r="P3308" t="s">
        <v>665</v>
      </c>
      <c r="Q3308" t="s">
        <v>32</v>
      </c>
      <c r="R3308" t="s">
        <v>25</v>
      </c>
      <c r="S3308" t="s">
        <v>94</v>
      </c>
      <c r="T3308" t="s">
        <v>1173</v>
      </c>
      <c r="U3308" t="s">
        <v>67</v>
      </c>
      <c r="V3308">
        <v>0.44</v>
      </c>
      <c r="W3308">
        <v>40443</v>
      </c>
    </row>
    <row r="3309" spans="1:23" x14ac:dyDescent="0.25">
      <c r="A3309">
        <v>21063</v>
      </c>
      <c r="B3309" s="3">
        <v>40648</v>
      </c>
      <c r="C3309" s="4">
        <f t="shared" si="153"/>
        <v>2011</v>
      </c>
      <c r="D3309" s="3" t="str">
        <f t="shared" si="154"/>
        <v>Apr</v>
      </c>
      <c r="E3309" s="3" t="str">
        <f t="shared" si="155"/>
        <v>Q1</v>
      </c>
      <c r="F3309" t="s">
        <v>20</v>
      </c>
      <c r="G3309">
        <v>49</v>
      </c>
      <c r="H3309">
        <v>377.02</v>
      </c>
      <c r="I3309">
        <v>0</v>
      </c>
      <c r="J3309" t="s">
        <v>21</v>
      </c>
      <c r="K3309">
        <v>84.66</v>
      </c>
      <c r="L3309">
        <v>7.08</v>
      </c>
      <c r="M3309">
        <v>2.35</v>
      </c>
      <c r="N3309" t="s">
        <v>1842</v>
      </c>
      <c r="O3309" t="s">
        <v>664</v>
      </c>
      <c r="P3309" t="s">
        <v>665</v>
      </c>
      <c r="Q3309" t="s">
        <v>32</v>
      </c>
      <c r="R3309" t="s">
        <v>25</v>
      </c>
      <c r="S3309" t="s">
        <v>94</v>
      </c>
      <c r="T3309" t="s">
        <v>283</v>
      </c>
      <c r="U3309" t="s">
        <v>67</v>
      </c>
      <c r="V3309">
        <v>0.47</v>
      </c>
      <c r="W3309">
        <v>40652</v>
      </c>
    </row>
    <row r="3310" spans="1:23" x14ac:dyDescent="0.25">
      <c r="A3310">
        <v>21412</v>
      </c>
      <c r="B3310" s="3">
        <v>40737</v>
      </c>
      <c r="C3310" s="4">
        <f t="shared" si="153"/>
        <v>2011</v>
      </c>
      <c r="D3310" s="3" t="str">
        <f t="shared" si="154"/>
        <v>Jul</v>
      </c>
      <c r="E3310" s="3" t="str">
        <f t="shared" si="155"/>
        <v>Q2</v>
      </c>
      <c r="F3310" t="s">
        <v>44</v>
      </c>
      <c r="G3310">
        <v>38</v>
      </c>
      <c r="H3310">
        <v>137.07</v>
      </c>
      <c r="I3310">
        <v>0.09</v>
      </c>
      <c r="J3310" t="s">
        <v>21</v>
      </c>
      <c r="K3310">
        <v>-199.29499999999999</v>
      </c>
      <c r="L3310">
        <v>3.52</v>
      </c>
      <c r="M3310">
        <v>6.83</v>
      </c>
      <c r="N3310" t="s">
        <v>1848</v>
      </c>
      <c r="O3310" t="s">
        <v>664</v>
      </c>
      <c r="P3310" t="s">
        <v>665</v>
      </c>
      <c r="Q3310" t="s">
        <v>59</v>
      </c>
      <c r="R3310" t="s">
        <v>25</v>
      </c>
      <c r="S3310" t="s">
        <v>36</v>
      </c>
      <c r="T3310" t="s">
        <v>628</v>
      </c>
      <c r="U3310" t="s">
        <v>38</v>
      </c>
      <c r="V3310">
        <v>0.38</v>
      </c>
      <c r="W3310">
        <v>40739</v>
      </c>
    </row>
    <row r="3311" spans="1:23" x14ac:dyDescent="0.25">
      <c r="A3311">
        <v>21442</v>
      </c>
      <c r="B3311" s="3">
        <v>40172</v>
      </c>
      <c r="C3311" s="4">
        <f t="shared" si="153"/>
        <v>2009</v>
      </c>
      <c r="D3311" s="3" t="str">
        <f t="shared" si="154"/>
        <v>Dec</v>
      </c>
      <c r="E3311" s="3" t="str">
        <f t="shared" si="155"/>
        <v>Q3</v>
      </c>
      <c r="F3311" t="s">
        <v>20</v>
      </c>
      <c r="G3311">
        <v>48</v>
      </c>
      <c r="H3311">
        <v>2962.96</v>
      </c>
      <c r="I3311">
        <v>0.02</v>
      </c>
      <c r="J3311" t="s">
        <v>30</v>
      </c>
      <c r="K3311">
        <v>-612.94000000000005</v>
      </c>
      <c r="L3311">
        <v>58.14</v>
      </c>
      <c r="M3311">
        <v>36.61</v>
      </c>
      <c r="N3311" t="s">
        <v>1847</v>
      </c>
      <c r="O3311" t="s">
        <v>664</v>
      </c>
      <c r="P3311" t="s">
        <v>665</v>
      </c>
      <c r="Q3311" t="s">
        <v>32</v>
      </c>
      <c r="R3311" t="s">
        <v>48</v>
      </c>
      <c r="S3311" t="s">
        <v>79</v>
      </c>
      <c r="T3311" t="s">
        <v>230</v>
      </c>
      <c r="U3311" t="s">
        <v>81</v>
      </c>
      <c r="V3311">
        <v>0.61</v>
      </c>
      <c r="W3311">
        <v>40179</v>
      </c>
    </row>
    <row r="3312" spans="1:23" x14ac:dyDescent="0.25">
      <c r="A3312">
        <v>21444</v>
      </c>
      <c r="B3312" s="3">
        <v>40648</v>
      </c>
      <c r="C3312" s="4">
        <f t="shared" si="153"/>
        <v>2011</v>
      </c>
      <c r="D3312" s="3" t="str">
        <f t="shared" si="154"/>
        <v>Apr</v>
      </c>
      <c r="E3312" s="3" t="str">
        <f t="shared" si="155"/>
        <v>Q1</v>
      </c>
      <c r="F3312" t="s">
        <v>62</v>
      </c>
      <c r="G3312">
        <v>17</v>
      </c>
      <c r="H3312">
        <v>34.159999999999997</v>
      </c>
      <c r="I3312">
        <v>0.09</v>
      </c>
      <c r="J3312" t="s">
        <v>21</v>
      </c>
      <c r="K3312">
        <v>-2.29</v>
      </c>
      <c r="L3312">
        <v>2.1</v>
      </c>
      <c r="M3312">
        <v>0.7</v>
      </c>
      <c r="N3312" t="s">
        <v>1827</v>
      </c>
      <c r="O3312" t="s">
        <v>664</v>
      </c>
      <c r="P3312" t="s">
        <v>665</v>
      </c>
      <c r="Q3312" t="s">
        <v>40</v>
      </c>
      <c r="R3312" t="s">
        <v>25</v>
      </c>
      <c r="S3312" t="s">
        <v>94</v>
      </c>
      <c r="T3312" t="s">
        <v>1673</v>
      </c>
      <c r="U3312" t="s">
        <v>67</v>
      </c>
      <c r="V3312">
        <v>0.56999999999999995</v>
      </c>
      <c r="W3312">
        <v>40649</v>
      </c>
    </row>
    <row r="3313" spans="1:23" x14ac:dyDescent="0.25">
      <c r="A3313">
        <v>21861</v>
      </c>
      <c r="B3313" s="3">
        <v>40043</v>
      </c>
      <c r="C3313" s="4">
        <f t="shared" si="153"/>
        <v>2009</v>
      </c>
      <c r="D3313" s="3" t="str">
        <f t="shared" si="154"/>
        <v>Aug</v>
      </c>
      <c r="E3313" s="3" t="str">
        <f t="shared" si="155"/>
        <v>Q2</v>
      </c>
      <c r="F3313" t="s">
        <v>77</v>
      </c>
      <c r="G3313">
        <v>5</v>
      </c>
      <c r="H3313">
        <v>244.9</v>
      </c>
      <c r="I3313">
        <v>0.06</v>
      </c>
      <c r="J3313" t="s">
        <v>21</v>
      </c>
      <c r="K3313">
        <v>-135.4</v>
      </c>
      <c r="L3313">
        <v>47.98</v>
      </c>
      <c r="M3313">
        <v>3.61</v>
      </c>
      <c r="N3313" t="s">
        <v>1843</v>
      </c>
      <c r="O3313" t="s">
        <v>664</v>
      </c>
      <c r="P3313" t="s">
        <v>665</v>
      </c>
      <c r="Q3313" t="s">
        <v>59</v>
      </c>
      <c r="R3313" t="s">
        <v>41</v>
      </c>
      <c r="S3313" t="s">
        <v>69</v>
      </c>
      <c r="T3313" t="s">
        <v>70</v>
      </c>
      <c r="U3313" t="s">
        <v>51</v>
      </c>
      <c r="V3313">
        <v>0.71</v>
      </c>
      <c r="W3313">
        <v>40045</v>
      </c>
    </row>
    <row r="3314" spans="1:23" x14ac:dyDescent="0.25">
      <c r="A3314">
        <v>21956</v>
      </c>
      <c r="B3314" s="3">
        <v>40575</v>
      </c>
      <c r="C3314" s="4">
        <f t="shared" si="153"/>
        <v>2011</v>
      </c>
      <c r="D3314" s="3" t="str">
        <f t="shared" si="154"/>
        <v>Feb</v>
      </c>
      <c r="E3314" s="3" t="str">
        <f t="shared" si="155"/>
        <v>Q4</v>
      </c>
      <c r="F3314" t="s">
        <v>29</v>
      </c>
      <c r="G3314">
        <v>2</v>
      </c>
      <c r="H3314">
        <v>125.273</v>
      </c>
      <c r="I3314">
        <v>0.02</v>
      </c>
      <c r="J3314" t="s">
        <v>21</v>
      </c>
      <c r="K3314">
        <v>-301.90599999999995</v>
      </c>
      <c r="L3314">
        <v>65.989999999999995</v>
      </c>
      <c r="M3314">
        <v>8.99</v>
      </c>
      <c r="N3314" t="s">
        <v>1434</v>
      </c>
      <c r="O3314" t="s">
        <v>664</v>
      </c>
      <c r="P3314" t="s">
        <v>665</v>
      </c>
      <c r="Q3314" t="s">
        <v>32</v>
      </c>
      <c r="R3314" t="s">
        <v>41</v>
      </c>
      <c r="S3314" t="s">
        <v>42</v>
      </c>
      <c r="T3314" t="s">
        <v>950</v>
      </c>
      <c r="U3314" t="s">
        <v>38</v>
      </c>
      <c r="V3314">
        <v>0.56000000000000005</v>
      </c>
      <c r="W3314">
        <v>40577</v>
      </c>
    </row>
    <row r="3315" spans="1:23" x14ac:dyDescent="0.25">
      <c r="A3315">
        <v>22051</v>
      </c>
      <c r="B3315" s="3">
        <v>40907</v>
      </c>
      <c r="C3315" s="4">
        <f t="shared" si="153"/>
        <v>2011</v>
      </c>
      <c r="D3315" s="3" t="str">
        <f t="shared" si="154"/>
        <v>Dec</v>
      </c>
      <c r="E3315" s="3" t="str">
        <f t="shared" si="155"/>
        <v>Q3</v>
      </c>
      <c r="F3315" t="s">
        <v>44</v>
      </c>
      <c r="G3315">
        <v>39</v>
      </c>
      <c r="H3315">
        <v>209.33</v>
      </c>
      <c r="I3315">
        <v>0.01</v>
      </c>
      <c r="J3315" t="s">
        <v>21</v>
      </c>
      <c r="K3315">
        <v>-160.71</v>
      </c>
      <c r="L3315">
        <v>4.9800000000000004</v>
      </c>
      <c r="M3315">
        <v>7.44</v>
      </c>
      <c r="N3315" t="s">
        <v>1817</v>
      </c>
      <c r="O3315" t="s">
        <v>664</v>
      </c>
      <c r="P3315" t="s">
        <v>665</v>
      </c>
      <c r="Q3315" t="s">
        <v>40</v>
      </c>
      <c r="R3315" t="s">
        <v>25</v>
      </c>
      <c r="S3315" t="s">
        <v>60</v>
      </c>
      <c r="T3315" t="s">
        <v>1140</v>
      </c>
      <c r="U3315" t="s">
        <v>38</v>
      </c>
      <c r="V3315">
        <v>0.36</v>
      </c>
      <c r="W3315">
        <v>40909</v>
      </c>
    </row>
    <row r="3316" spans="1:23" x14ac:dyDescent="0.25">
      <c r="A3316">
        <v>22085</v>
      </c>
      <c r="B3316" s="3">
        <v>40977</v>
      </c>
      <c r="C3316" s="4">
        <f t="shared" si="153"/>
        <v>2012</v>
      </c>
      <c r="D3316" s="3" t="str">
        <f t="shared" si="154"/>
        <v>Mar</v>
      </c>
      <c r="E3316" s="3" t="str">
        <f t="shared" si="155"/>
        <v>Q4</v>
      </c>
      <c r="F3316" t="s">
        <v>20</v>
      </c>
      <c r="G3316">
        <v>41</v>
      </c>
      <c r="H3316">
        <v>265.61</v>
      </c>
      <c r="I3316">
        <v>0.1</v>
      </c>
      <c r="J3316" t="s">
        <v>21</v>
      </c>
      <c r="K3316">
        <v>-147.82</v>
      </c>
      <c r="L3316">
        <v>6.48</v>
      </c>
      <c r="M3316">
        <v>7.37</v>
      </c>
      <c r="N3316" t="s">
        <v>1835</v>
      </c>
      <c r="O3316" t="s">
        <v>664</v>
      </c>
      <c r="P3316" t="s">
        <v>665</v>
      </c>
      <c r="Q3316" t="s">
        <v>59</v>
      </c>
      <c r="R3316" t="s">
        <v>25</v>
      </c>
      <c r="S3316" t="s">
        <v>60</v>
      </c>
      <c r="T3316" t="s">
        <v>845</v>
      </c>
      <c r="U3316" t="s">
        <v>38</v>
      </c>
      <c r="V3316">
        <v>0.37</v>
      </c>
      <c r="W3316">
        <v>40979</v>
      </c>
    </row>
    <row r="3317" spans="1:23" x14ac:dyDescent="0.25">
      <c r="A3317">
        <v>22086</v>
      </c>
      <c r="B3317" s="3">
        <v>40892</v>
      </c>
      <c r="C3317" s="4">
        <f t="shared" si="153"/>
        <v>2011</v>
      </c>
      <c r="D3317" s="3" t="str">
        <f t="shared" si="154"/>
        <v>Dec</v>
      </c>
      <c r="E3317" s="3" t="str">
        <f t="shared" si="155"/>
        <v>Q3</v>
      </c>
      <c r="F3317" t="s">
        <v>62</v>
      </c>
      <c r="G3317">
        <v>21</v>
      </c>
      <c r="H3317">
        <v>2039.33</v>
      </c>
      <c r="I3317">
        <v>0.08</v>
      </c>
      <c r="J3317" t="s">
        <v>30</v>
      </c>
      <c r="K3317">
        <v>-862.44</v>
      </c>
      <c r="L3317">
        <v>95.95</v>
      </c>
      <c r="M3317">
        <v>74.349999999999994</v>
      </c>
      <c r="N3317" t="s">
        <v>1850</v>
      </c>
      <c r="O3317" t="s">
        <v>664</v>
      </c>
      <c r="P3317" t="s">
        <v>665</v>
      </c>
      <c r="Q3317" t="s">
        <v>24</v>
      </c>
      <c r="R3317" t="s">
        <v>48</v>
      </c>
      <c r="S3317" t="s">
        <v>111</v>
      </c>
      <c r="T3317" t="s">
        <v>112</v>
      </c>
      <c r="U3317" t="s">
        <v>35</v>
      </c>
      <c r="V3317">
        <v>0.56999999999999995</v>
      </c>
      <c r="W3317">
        <v>40893</v>
      </c>
    </row>
    <row r="3318" spans="1:23" x14ac:dyDescent="0.25">
      <c r="A3318">
        <v>22118</v>
      </c>
      <c r="B3318" s="3">
        <v>39831</v>
      </c>
      <c r="C3318" s="4">
        <f t="shared" si="153"/>
        <v>2009</v>
      </c>
      <c r="D3318" s="3" t="str">
        <f t="shared" si="154"/>
        <v>Jan</v>
      </c>
      <c r="E3318" s="3" t="str">
        <f t="shared" si="155"/>
        <v>Q4</v>
      </c>
      <c r="F3318" t="s">
        <v>29</v>
      </c>
      <c r="G3318">
        <v>50</v>
      </c>
      <c r="H3318">
        <v>2842.54</v>
      </c>
      <c r="I3318">
        <v>0.05</v>
      </c>
      <c r="J3318" t="s">
        <v>21</v>
      </c>
      <c r="K3318">
        <v>1315.749</v>
      </c>
      <c r="L3318">
        <v>58.1</v>
      </c>
      <c r="M3318">
        <v>1.49</v>
      </c>
      <c r="N3318" t="s">
        <v>1434</v>
      </c>
      <c r="O3318" t="s">
        <v>664</v>
      </c>
      <c r="P3318" t="s">
        <v>665</v>
      </c>
      <c r="Q3318" t="s">
        <v>40</v>
      </c>
      <c r="R3318" t="s">
        <v>25</v>
      </c>
      <c r="S3318" t="s">
        <v>36</v>
      </c>
      <c r="T3318" t="s">
        <v>141</v>
      </c>
      <c r="U3318" t="s">
        <v>38</v>
      </c>
      <c r="V3318">
        <v>0.38</v>
      </c>
      <c r="W3318">
        <v>39831</v>
      </c>
    </row>
    <row r="3319" spans="1:23" x14ac:dyDescent="0.25">
      <c r="A3319">
        <v>22304</v>
      </c>
      <c r="B3319" s="3">
        <v>40872</v>
      </c>
      <c r="C3319" s="4">
        <f t="shared" si="153"/>
        <v>2011</v>
      </c>
      <c r="D3319" s="3" t="str">
        <f t="shared" si="154"/>
        <v>Nov</v>
      </c>
      <c r="E3319" s="3" t="str">
        <f t="shared" si="155"/>
        <v>Q3</v>
      </c>
      <c r="F3319" t="s">
        <v>20</v>
      </c>
      <c r="G3319">
        <v>24</v>
      </c>
      <c r="H3319">
        <v>40.24</v>
      </c>
      <c r="I3319">
        <v>0.1</v>
      </c>
      <c r="J3319" t="s">
        <v>21</v>
      </c>
      <c r="K3319">
        <v>-3.73</v>
      </c>
      <c r="L3319">
        <v>1.76</v>
      </c>
      <c r="M3319">
        <v>0.7</v>
      </c>
      <c r="N3319" t="s">
        <v>1108</v>
      </c>
      <c r="O3319" t="s">
        <v>664</v>
      </c>
      <c r="P3319" t="s">
        <v>665</v>
      </c>
      <c r="Q3319" t="s">
        <v>32</v>
      </c>
      <c r="R3319" t="s">
        <v>25</v>
      </c>
      <c r="S3319" t="s">
        <v>94</v>
      </c>
      <c r="T3319" t="s">
        <v>384</v>
      </c>
      <c r="U3319" t="s">
        <v>67</v>
      </c>
      <c r="V3319">
        <v>0.56000000000000005</v>
      </c>
      <c r="W3319">
        <v>40876</v>
      </c>
    </row>
    <row r="3320" spans="1:23" x14ac:dyDescent="0.25">
      <c r="A3320">
        <v>22919</v>
      </c>
      <c r="B3320" s="3">
        <v>40011</v>
      </c>
      <c r="C3320" s="4">
        <f t="shared" si="153"/>
        <v>2009</v>
      </c>
      <c r="D3320" s="3" t="str">
        <f t="shared" si="154"/>
        <v>Jul</v>
      </c>
      <c r="E3320" s="3" t="str">
        <f t="shared" si="155"/>
        <v>Q2</v>
      </c>
      <c r="F3320" t="s">
        <v>77</v>
      </c>
      <c r="G3320">
        <v>21</v>
      </c>
      <c r="H3320">
        <v>98.77</v>
      </c>
      <c r="I3320">
        <v>7.0000000000000007E-2</v>
      </c>
      <c r="J3320" t="s">
        <v>21</v>
      </c>
      <c r="K3320">
        <v>41.33</v>
      </c>
      <c r="L3320">
        <v>4.91</v>
      </c>
      <c r="M3320">
        <v>0.5</v>
      </c>
      <c r="N3320" t="s">
        <v>1824</v>
      </c>
      <c r="O3320" t="s">
        <v>664</v>
      </c>
      <c r="P3320" t="s">
        <v>665</v>
      </c>
      <c r="Q3320" t="s">
        <v>32</v>
      </c>
      <c r="R3320" t="s">
        <v>25</v>
      </c>
      <c r="S3320" t="s">
        <v>87</v>
      </c>
      <c r="T3320" t="s">
        <v>1345</v>
      </c>
      <c r="U3320" t="s">
        <v>38</v>
      </c>
      <c r="V3320">
        <v>0.36</v>
      </c>
      <c r="W3320">
        <v>40012</v>
      </c>
    </row>
    <row r="3321" spans="1:23" x14ac:dyDescent="0.25">
      <c r="A3321">
        <v>23041</v>
      </c>
      <c r="B3321" s="3">
        <v>40379</v>
      </c>
      <c r="C3321" s="4">
        <f t="shared" si="153"/>
        <v>2010</v>
      </c>
      <c r="D3321" s="3" t="str">
        <f t="shared" si="154"/>
        <v>Jul</v>
      </c>
      <c r="E3321" s="3" t="str">
        <f t="shared" si="155"/>
        <v>Q2</v>
      </c>
      <c r="F3321" t="s">
        <v>20</v>
      </c>
      <c r="G3321">
        <v>21</v>
      </c>
      <c r="H3321">
        <v>173.7</v>
      </c>
      <c r="I3321">
        <v>0.02</v>
      </c>
      <c r="J3321" t="s">
        <v>21</v>
      </c>
      <c r="K3321">
        <v>-31.590499999999999</v>
      </c>
      <c r="L3321">
        <v>7.68</v>
      </c>
      <c r="M3321">
        <v>6.16</v>
      </c>
      <c r="N3321" t="s">
        <v>1820</v>
      </c>
      <c r="O3321" t="s">
        <v>664</v>
      </c>
      <c r="P3321" t="s">
        <v>665</v>
      </c>
      <c r="Q3321" t="s">
        <v>32</v>
      </c>
      <c r="R3321" t="s">
        <v>25</v>
      </c>
      <c r="S3321" t="s">
        <v>36</v>
      </c>
      <c r="T3321" t="s">
        <v>841</v>
      </c>
      <c r="U3321" t="s">
        <v>38</v>
      </c>
      <c r="V3321">
        <v>0.35</v>
      </c>
      <c r="W3321">
        <v>40386</v>
      </c>
    </row>
    <row r="3322" spans="1:23" x14ac:dyDescent="0.25">
      <c r="A3322">
        <v>23232</v>
      </c>
      <c r="B3322" s="3">
        <v>40284</v>
      </c>
      <c r="C3322" s="4">
        <f t="shared" si="153"/>
        <v>2010</v>
      </c>
      <c r="D3322" s="3" t="str">
        <f t="shared" si="154"/>
        <v>Apr</v>
      </c>
      <c r="E3322" s="3" t="str">
        <f t="shared" si="155"/>
        <v>Q1</v>
      </c>
      <c r="F3322" t="s">
        <v>29</v>
      </c>
      <c r="G3322">
        <v>15</v>
      </c>
      <c r="H3322">
        <v>614.15</v>
      </c>
      <c r="I3322">
        <v>0.03</v>
      </c>
      <c r="J3322" t="s">
        <v>55</v>
      </c>
      <c r="K3322">
        <v>-54.37</v>
      </c>
      <c r="L3322">
        <v>39.979999999999997</v>
      </c>
      <c r="M3322">
        <v>7.12</v>
      </c>
      <c r="N3322" t="s">
        <v>1810</v>
      </c>
      <c r="O3322" t="s">
        <v>664</v>
      </c>
      <c r="P3322" t="s">
        <v>665</v>
      </c>
      <c r="Q3322" t="s">
        <v>59</v>
      </c>
      <c r="R3322" t="s">
        <v>41</v>
      </c>
      <c r="S3322" t="s">
        <v>69</v>
      </c>
      <c r="T3322" t="s">
        <v>1067</v>
      </c>
      <c r="U3322" t="s">
        <v>38</v>
      </c>
      <c r="V3322">
        <v>0.67</v>
      </c>
      <c r="W3322">
        <v>40285</v>
      </c>
    </row>
    <row r="3323" spans="1:23" x14ac:dyDescent="0.25">
      <c r="A3323">
        <v>23270</v>
      </c>
      <c r="B3323" s="3">
        <v>40615</v>
      </c>
      <c r="C3323" s="4">
        <f t="shared" si="153"/>
        <v>2011</v>
      </c>
      <c r="D3323" s="3" t="str">
        <f t="shared" si="154"/>
        <v>Mar</v>
      </c>
      <c r="E3323" s="3" t="str">
        <f t="shared" si="155"/>
        <v>Q4</v>
      </c>
      <c r="F3323" t="s">
        <v>20</v>
      </c>
      <c r="G3323">
        <v>20</v>
      </c>
      <c r="H3323">
        <v>1460.42</v>
      </c>
      <c r="I3323">
        <v>0.04</v>
      </c>
      <c r="J3323" t="s">
        <v>30</v>
      </c>
      <c r="K3323">
        <v>-441.44</v>
      </c>
      <c r="L3323">
        <v>68.81</v>
      </c>
      <c r="M3323">
        <v>60</v>
      </c>
      <c r="N3323" t="s">
        <v>1821</v>
      </c>
      <c r="O3323" t="s">
        <v>664</v>
      </c>
      <c r="P3323" t="s">
        <v>665</v>
      </c>
      <c r="Q3323" t="s">
        <v>59</v>
      </c>
      <c r="R3323" t="s">
        <v>25</v>
      </c>
      <c r="S3323" t="s">
        <v>33</v>
      </c>
      <c r="T3323" t="s">
        <v>597</v>
      </c>
      <c r="U3323" t="s">
        <v>35</v>
      </c>
      <c r="V3323">
        <v>0.41</v>
      </c>
      <c r="W3323">
        <v>40619</v>
      </c>
    </row>
    <row r="3324" spans="1:23" x14ac:dyDescent="0.25">
      <c r="A3324">
        <v>23618</v>
      </c>
      <c r="B3324" s="3">
        <v>41240</v>
      </c>
      <c r="C3324" s="4">
        <f t="shared" si="153"/>
        <v>2012</v>
      </c>
      <c r="D3324" s="3" t="str">
        <f t="shared" si="154"/>
        <v>Nov</v>
      </c>
      <c r="E3324" s="3" t="str">
        <f t="shared" si="155"/>
        <v>Q3</v>
      </c>
      <c r="F3324" t="s">
        <v>62</v>
      </c>
      <c r="G3324">
        <v>45</v>
      </c>
      <c r="H3324">
        <v>2601.7904999999996</v>
      </c>
      <c r="I3324">
        <v>0.02</v>
      </c>
      <c r="J3324" t="s">
        <v>21</v>
      </c>
      <c r="K3324">
        <v>748.197</v>
      </c>
      <c r="L3324">
        <v>65.989999999999995</v>
      </c>
      <c r="M3324">
        <v>5.26</v>
      </c>
      <c r="N3324" t="s">
        <v>1831</v>
      </c>
      <c r="O3324" t="s">
        <v>664</v>
      </c>
      <c r="P3324" t="s">
        <v>665</v>
      </c>
      <c r="Q3324" t="s">
        <v>32</v>
      </c>
      <c r="R3324" t="s">
        <v>41</v>
      </c>
      <c r="S3324" t="s">
        <v>42</v>
      </c>
      <c r="T3324" t="s">
        <v>387</v>
      </c>
      <c r="U3324" t="s">
        <v>38</v>
      </c>
      <c r="V3324">
        <v>0.56000000000000005</v>
      </c>
      <c r="W3324">
        <v>41242</v>
      </c>
    </row>
    <row r="3325" spans="1:23" x14ac:dyDescent="0.25">
      <c r="A3325">
        <v>24033</v>
      </c>
      <c r="B3325" s="3">
        <v>40545</v>
      </c>
      <c r="C3325" s="4">
        <f t="shared" si="153"/>
        <v>2011</v>
      </c>
      <c r="D3325" s="3" t="str">
        <f t="shared" si="154"/>
        <v>Jan</v>
      </c>
      <c r="E3325" s="3" t="str">
        <f t="shared" si="155"/>
        <v>Q4</v>
      </c>
      <c r="F3325" t="s">
        <v>29</v>
      </c>
      <c r="G3325">
        <v>50</v>
      </c>
      <c r="H3325">
        <v>1227.18</v>
      </c>
      <c r="I3325">
        <v>0</v>
      </c>
      <c r="J3325" t="s">
        <v>30</v>
      </c>
      <c r="K3325">
        <v>-252.53</v>
      </c>
      <c r="L3325">
        <v>23.99</v>
      </c>
      <c r="M3325">
        <v>15.68</v>
      </c>
      <c r="N3325" t="s">
        <v>1822</v>
      </c>
      <c r="O3325" t="s">
        <v>664</v>
      </c>
      <c r="P3325" t="s">
        <v>665</v>
      </c>
      <c r="Q3325" t="s">
        <v>32</v>
      </c>
      <c r="R3325" t="s">
        <v>48</v>
      </c>
      <c r="S3325" t="s">
        <v>49</v>
      </c>
      <c r="T3325" t="s">
        <v>1347</v>
      </c>
      <c r="U3325" t="s">
        <v>35</v>
      </c>
      <c r="V3325">
        <v>0.62</v>
      </c>
      <c r="W3325">
        <v>40547</v>
      </c>
    </row>
    <row r="3326" spans="1:23" x14ac:dyDescent="0.25">
      <c r="A3326">
        <v>24066</v>
      </c>
      <c r="B3326" s="3">
        <v>41012</v>
      </c>
      <c r="C3326" s="4">
        <f t="shared" si="153"/>
        <v>2012</v>
      </c>
      <c r="D3326" s="3" t="str">
        <f t="shared" si="154"/>
        <v>Apr</v>
      </c>
      <c r="E3326" s="3" t="str">
        <f t="shared" si="155"/>
        <v>Q1</v>
      </c>
      <c r="F3326" t="s">
        <v>29</v>
      </c>
      <c r="G3326">
        <v>30</v>
      </c>
      <c r="H3326">
        <v>4278.6099999999997</v>
      </c>
      <c r="I3326">
        <v>7.0000000000000007E-2</v>
      </c>
      <c r="J3326" t="s">
        <v>30</v>
      </c>
      <c r="K3326">
        <v>-955.56</v>
      </c>
      <c r="L3326">
        <v>150.97999999999999</v>
      </c>
      <c r="M3326">
        <v>66.27</v>
      </c>
      <c r="N3326" t="s">
        <v>1835</v>
      </c>
      <c r="O3326" t="s">
        <v>664</v>
      </c>
      <c r="P3326" t="s">
        <v>665</v>
      </c>
      <c r="Q3326" t="s">
        <v>59</v>
      </c>
      <c r="R3326" t="s">
        <v>48</v>
      </c>
      <c r="S3326" t="s">
        <v>79</v>
      </c>
      <c r="T3326" t="s">
        <v>322</v>
      </c>
      <c r="U3326" t="s">
        <v>81</v>
      </c>
      <c r="V3326">
        <v>0.65</v>
      </c>
      <c r="W3326">
        <v>41014</v>
      </c>
    </row>
    <row r="3327" spans="1:23" x14ac:dyDescent="0.25">
      <c r="A3327">
        <v>24162</v>
      </c>
      <c r="B3327" s="3">
        <v>40047</v>
      </c>
      <c r="C3327" s="4">
        <f t="shared" si="153"/>
        <v>2009</v>
      </c>
      <c r="D3327" s="3" t="str">
        <f t="shared" si="154"/>
        <v>Aug</v>
      </c>
      <c r="E3327" s="3" t="str">
        <f t="shared" si="155"/>
        <v>Q2</v>
      </c>
      <c r="F3327" t="s">
        <v>44</v>
      </c>
      <c r="G3327">
        <v>1</v>
      </c>
      <c r="H3327">
        <v>10.94</v>
      </c>
      <c r="I3327">
        <v>0.08</v>
      </c>
      <c r="J3327" t="s">
        <v>21</v>
      </c>
      <c r="K3327">
        <v>-4.3499999999999996</v>
      </c>
      <c r="L3327">
        <v>9.68</v>
      </c>
      <c r="M3327">
        <v>2.0299999999999998</v>
      </c>
      <c r="N3327" t="s">
        <v>1811</v>
      </c>
      <c r="O3327" t="s">
        <v>664</v>
      </c>
      <c r="P3327" t="s">
        <v>665</v>
      </c>
      <c r="Q3327" t="s">
        <v>24</v>
      </c>
      <c r="R3327" t="s">
        <v>25</v>
      </c>
      <c r="S3327" t="s">
        <v>60</v>
      </c>
      <c r="T3327" t="s">
        <v>1101</v>
      </c>
      <c r="U3327" t="s">
        <v>67</v>
      </c>
      <c r="V3327">
        <v>0.37</v>
      </c>
      <c r="W3327">
        <v>40049</v>
      </c>
    </row>
    <row r="3328" spans="1:23" x14ac:dyDescent="0.25">
      <c r="A3328">
        <v>24384</v>
      </c>
      <c r="B3328" s="3">
        <v>40628</v>
      </c>
      <c r="C3328" s="4">
        <f t="shared" si="153"/>
        <v>2011</v>
      </c>
      <c r="D3328" s="3" t="str">
        <f t="shared" si="154"/>
        <v>Mar</v>
      </c>
      <c r="E3328" s="3" t="str">
        <f t="shared" si="155"/>
        <v>Q4</v>
      </c>
      <c r="F3328" t="s">
        <v>62</v>
      </c>
      <c r="G3328">
        <v>44</v>
      </c>
      <c r="H3328">
        <v>205.11</v>
      </c>
      <c r="I3328">
        <v>0.06</v>
      </c>
      <c r="J3328" t="s">
        <v>21</v>
      </c>
      <c r="K3328">
        <v>95.52</v>
      </c>
      <c r="L3328">
        <v>4.91</v>
      </c>
      <c r="M3328">
        <v>0.5</v>
      </c>
      <c r="N3328" t="s">
        <v>1815</v>
      </c>
      <c r="O3328" t="s">
        <v>664</v>
      </c>
      <c r="P3328" t="s">
        <v>665</v>
      </c>
      <c r="Q3328" t="s">
        <v>32</v>
      </c>
      <c r="R3328" t="s">
        <v>25</v>
      </c>
      <c r="S3328" t="s">
        <v>87</v>
      </c>
      <c r="T3328" t="s">
        <v>1345</v>
      </c>
      <c r="U3328" t="s">
        <v>38</v>
      </c>
      <c r="V3328">
        <v>0.36</v>
      </c>
      <c r="W3328">
        <v>40630</v>
      </c>
    </row>
    <row r="3329" spans="1:23" x14ac:dyDescent="0.25">
      <c r="A3329">
        <v>24448</v>
      </c>
      <c r="B3329" s="3">
        <v>40945</v>
      </c>
      <c r="C3329" s="4">
        <f t="shared" si="153"/>
        <v>2012</v>
      </c>
      <c r="D3329" s="3" t="str">
        <f t="shared" si="154"/>
        <v>Feb</v>
      </c>
      <c r="E3329" s="3" t="str">
        <f t="shared" si="155"/>
        <v>Q4</v>
      </c>
      <c r="F3329" t="s">
        <v>29</v>
      </c>
      <c r="G3329">
        <v>46</v>
      </c>
      <c r="H3329">
        <v>11036.16</v>
      </c>
      <c r="I3329">
        <v>0.05</v>
      </c>
      <c r="J3329" t="s">
        <v>30</v>
      </c>
      <c r="K3329">
        <v>1187.8</v>
      </c>
      <c r="L3329">
        <v>236.97</v>
      </c>
      <c r="M3329">
        <v>59.24</v>
      </c>
      <c r="N3329" t="s">
        <v>344</v>
      </c>
      <c r="O3329" t="s">
        <v>664</v>
      </c>
      <c r="P3329" t="s">
        <v>665</v>
      </c>
      <c r="Q3329" t="s">
        <v>40</v>
      </c>
      <c r="R3329" t="s">
        <v>48</v>
      </c>
      <c r="S3329" t="s">
        <v>82</v>
      </c>
      <c r="T3329" t="s">
        <v>1130</v>
      </c>
      <c r="U3329" t="s">
        <v>81</v>
      </c>
      <c r="V3329">
        <v>0.61</v>
      </c>
      <c r="W3329">
        <v>40947</v>
      </c>
    </row>
    <row r="3330" spans="1:23" x14ac:dyDescent="0.25">
      <c r="A3330">
        <v>24452</v>
      </c>
      <c r="B3330" s="3">
        <v>39940</v>
      </c>
      <c r="C3330" s="4">
        <f t="shared" si="153"/>
        <v>2009</v>
      </c>
      <c r="D3330" s="3" t="str">
        <f t="shared" si="154"/>
        <v>May</v>
      </c>
      <c r="E3330" s="3" t="str">
        <f t="shared" si="155"/>
        <v>Q1</v>
      </c>
      <c r="F3330" t="s">
        <v>29</v>
      </c>
      <c r="G3330">
        <v>18</v>
      </c>
      <c r="H3330">
        <v>115.71</v>
      </c>
      <c r="I3330">
        <v>0.08</v>
      </c>
      <c r="J3330" t="s">
        <v>21</v>
      </c>
      <c r="K3330">
        <v>-91.61</v>
      </c>
      <c r="L3330">
        <v>6.48</v>
      </c>
      <c r="M3330">
        <v>8.4</v>
      </c>
      <c r="N3330" t="s">
        <v>1808</v>
      </c>
      <c r="O3330" t="s">
        <v>664</v>
      </c>
      <c r="P3330" t="s">
        <v>665</v>
      </c>
      <c r="Q3330" t="s">
        <v>32</v>
      </c>
      <c r="R3330" t="s">
        <v>25</v>
      </c>
      <c r="S3330" t="s">
        <v>60</v>
      </c>
      <c r="T3330" t="s">
        <v>1080</v>
      </c>
      <c r="U3330" t="s">
        <v>38</v>
      </c>
      <c r="V3330">
        <v>0.37</v>
      </c>
      <c r="W3330">
        <v>39940</v>
      </c>
    </row>
    <row r="3331" spans="1:23" x14ac:dyDescent="0.25">
      <c r="A3331">
        <v>24544</v>
      </c>
      <c r="B3331" s="3">
        <v>39839</v>
      </c>
      <c r="C3331" s="4">
        <f t="shared" ref="C3331:C3394" si="156">YEAR(B3331)</f>
        <v>2009</v>
      </c>
      <c r="D3331" s="3" t="str">
        <f t="shared" ref="D3331:D3394" si="157">TEXT(B3331,"MMM")</f>
        <v>Jan</v>
      </c>
      <c r="E3331" s="3" t="str">
        <f t="shared" ref="E3331:E3394" si="158">IF(AND(MONTH(B3331)&gt;=4,MONTH(B3331)&lt;=6),"Q1",IF(AND(MONTH(B3331)&gt;=7,MONTH(B3331)&lt;=9),"Q2",IF(AND(MONTH(B3331)&gt;=10,MONTH(B3331)&lt;=12),"Q3",IF(AND(MONTH(B3331)&gt;=1,MONTH(B3331)&lt;=3),"Q4"))))</f>
        <v>Q4</v>
      </c>
      <c r="F3331" t="s">
        <v>29</v>
      </c>
      <c r="G3331">
        <v>31</v>
      </c>
      <c r="H3331">
        <v>4587.3</v>
      </c>
      <c r="I3331">
        <v>0.08</v>
      </c>
      <c r="J3331" t="s">
        <v>55</v>
      </c>
      <c r="K3331">
        <v>1771.15</v>
      </c>
      <c r="L3331">
        <v>150.97999999999999</v>
      </c>
      <c r="M3331">
        <v>13.99</v>
      </c>
      <c r="N3331" t="s">
        <v>969</v>
      </c>
      <c r="O3331" t="s">
        <v>664</v>
      </c>
      <c r="P3331" t="s">
        <v>665</v>
      </c>
      <c r="Q3331" t="s">
        <v>40</v>
      </c>
      <c r="R3331" t="s">
        <v>41</v>
      </c>
      <c r="S3331" t="s">
        <v>207</v>
      </c>
      <c r="T3331" t="s">
        <v>338</v>
      </c>
      <c r="U3331" t="s">
        <v>47</v>
      </c>
      <c r="V3331">
        <v>0.38</v>
      </c>
      <c r="W3331">
        <v>39840</v>
      </c>
    </row>
    <row r="3332" spans="1:23" x14ac:dyDescent="0.25">
      <c r="A3332">
        <v>24865</v>
      </c>
      <c r="B3332" s="3">
        <v>40987</v>
      </c>
      <c r="C3332" s="4">
        <f t="shared" si="156"/>
        <v>2012</v>
      </c>
      <c r="D3332" s="3" t="str">
        <f t="shared" si="157"/>
        <v>Mar</v>
      </c>
      <c r="E3332" s="3" t="str">
        <f t="shared" si="158"/>
        <v>Q4</v>
      </c>
      <c r="F3332" t="s">
        <v>29</v>
      </c>
      <c r="G3332">
        <v>46</v>
      </c>
      <c r="H3332">
        <v>175.23</v>
      </c>
      <c r="I3332">
        <v>0.04</v>
      </c>
      <c r="J3332" t="s">
        <v>21</v>
      </c>
      <c r="K3332">
        <v>-13.35</v>
      </c>
      <c r="L3332">
        <v>3.69</v>
      </c>
      <c r="M3332">
        <v>2.5</v>
      </c>
      <c r="N3332" t="s">
        <v>1808</v>
      </c>
      <c r="O3332" t="s">
        <v>664</v>
      </c>
      <c r="P3332" t="s">
        <v>665</v>
      </c>
      <c r="Q3332" t="s">
        <v>32</v>
      </c>
      <c r="R3332" t="s">
        <v>25</v>
      </c>
      <c r="S3332" t="s">
        <v>75</v>
      </c>
      <c r="T3332" t="s">
        <v>639</v>
      </c>
      <c r="U3332" t="s">
        <v>38</v>
      </c>
      <c r="V3332">
        <v>0.39</v>
      </c>
      <c r="W3332">
        <v>40988</v>
      </c>
    </row>
    <row r="3333" spans="1:23" x14ac:dyDescent="0.25">
      <c r="A3333">
        <v>24902</v>
      </c>
      <c r="B3333" s="3">
        <v>40324</v>
      </c>
      <c r="C3333" s="4">
        <f t="shared" si="156"/>
        <v>2010</v>
      </c>
      <c r="D3333" s="3" t="str">
        <f t="shared" si="157"/>
        <v>May</v>
      </c>
      <c r="E3333" s="3" t="str">
        <f t="shared" si="158"/>
        <v>Q1</v>
      </c>
      <c r="F3333" t="s">
        <v>29</v>
      </c>
      <c r="G3333">
        <v>43</v>
      </c>
      <c r="H3333">
        <v>224.58</v>
      </c>
      <c r="I3333">
        <v>0.03</v>
      </c>
      <c r="J3333" t="s">
        <v>21</v>
      </c>
      <c r="K3333">
        <v>46.31</v>
      </c>
      <c r="L3333">
        <v>5.18</v>
      </c>
      <c r="M3333">
        <v>2.04</v>
      </c>
      <c r="N3333" t="s">
        <v>1842</v>
      </c>
      <c r="O3333" t="s">
        <v>664</v>
      </c>
      <c r="P3333" t="s">
        <v>665</v>
      </c>
      <c r="Q3333" t="s">
        <v>32</v>
      </c>
      <c r="R3333" t="s">
        <v>25</v>
      </c>
      <c r="S3333" t="s">
        <v>60</v>
      </c>
      <c r="T3333" t="s">
        <v>388</v>
      </c>
      <c r="U3333" t="s">
        <v>67</v>
      </c>
      <c r="V3333">
        <v>0.36</v>
      </c>
      <c r="W3333">
        <v>40326</v>
      </c>
    </row>
    <row r="3334" spans="1:23" x14ac:dyDescent="0.25">
      <c r="A3334">
        <v>25348</v>
      </c>
      <c r="B3334" s="3">
        <v>41038</v>
      </c>
      <c r="C3334" s="4">
        <f t="shared" si="156"/>
        <v>2012</v>
      </c>
      <c r="D3334" s="3" t="str">
        <f t="shared" si="157"/>
        <v>May</v>
      </c>
      <c r="E3334" s="3" t="str">
        <f t="shared" si="158"/>
        <v>Q1</v>
      </c>
      <c r="F3334" t="s">
        <v>77</v>
      </c>
      <c r="G3334">
        <v>6</v>
      </c>
      <c r="H3334">
        <v>343.36</v>
      </c>
      <c r="I3334">
        <v>0.08</v>
      </c>
      <c r="J3334" t="s">
        <v>21</v>
      </c>
      <c r="K3334">
        <v>-41.27</v>
      </c>
      <c r="L3334">
        <v>56.96</v>
      </c>
      <c r="M3334">
        <v>13.22</v>
      </c>
      <c r="N3334" t="s">
        <v>1823</v>
      </c>
      <c r="O3334" t="s">
        <v>664</v>
      </c>
      <c r="P3334" t="s">
        <v>665</v>
      </c>
      <c r="Q3334" t="s">
        <v>24</v>
      </c>
      <c r="R3334" t="s">
        <v>25</v>
      </c>
      <c r="S3334" t="s">
        <v>33</v>
      </c>
      <c r="T3334" t="s">
        <v>534</v>
      </c>
      <c r="U3334" t="s">
        <v>38</v>
      </c>
      <c r="V3334">
        <v>0.56000000000000005</v>
      </c>
      <c r="W3334">
        <v>41040</v>
      </c>
    </row>
    <row r="3335" spans="1:23" x14ac:dyDescent="0.25">
      <c r="A3335">
        <v>25350</v>
      </c>
      <c r="B3335" s="3">
        <v>40515</v>
      </c>
      <c r="C3335" s="4">
        <f t="shared" si="156"/>
        <v>2010</v>
      </c>
      <c r="D3335" s="3" t="str">
        <f t="shared" si="157"/>
        <v>Dec</v>
      </c>
      <c r="E3335" s="3" t="str">
        <f t="shared" si="158"/>
        <v>Q3</v>
      </c>
      <c r="F3335" t="s">
        <v>44</v>
      </c>
      <c r="G3335">
        <v>30</v>
      </c>
      <c r="H3335">
        <v>2477.9899999999998</v>
      </c>
      <c r="I3335">
        <v>0</v>
      </c>
      <c r="J3335" t="s">
        <v>21</v>
      </c>
      <c r="K3335">
        <v>747.68</v>
      </c>
      <c r="L3335">
        <v>80.98</v>
      </c>
      <c r="M3335">
        <v>4.5</v>
      </c>
      <c r="N3335" t="s">
        <v>1757</v>
      </c>
      <c r="O3335" t="s">
        <v>664</v>
      </c>
      <c r="P3335" t="s">
        <v>665</v>
      </c>
      <c r="Q3335" t="s">
        <v>59</v>
      </c>
      <c r="R3335" t="s">
        <v>25</v>
      </c>
      <c r="S3335" t="s">
        <v>33</v>
      </c>
      <c r="T3335" t="s">
        <v>1344</v>
      </c>
      <c r="U3335" t="s">
        <v>38</v>
      </c>
      <c r="V3335">
        <v>0.59</v>
      </c>
      <c r="W3335">
        <v>40517</v>
      </c>
    </row>
    <row r="3336" spans="1:23" x14ac:dyDescent="0.25">
      <c r="A3336">
        <v>25541</v>
      </c>
      <c r="B3336" s="3">
        <v>39826</v>
      </c>
      <c r="C3336" s="4">
        <f t="shared" si="156"/>
        <v>2009</v>
      </c>
      <c r="D3336" s="3" t="str">
        <f t="shared" si="157"/>
        <v>Jan</v>
      </c>
      <c r="E3336" s="3" t="str">
        <f t="shared" si="158"/>
        <v>Q4</v>
      </c>
      <c r="F3336" t="s">
        <v>20</v>
      </c>
      <c r="G3336">
        <v>50</v>
      </c>
      <c r="H3336">
        <v>297.76</v>
      </c>
      <c r="I3336">
        <v>7.0000000000000007E-2</v>
      </c>
      <c r="J3336" t="s">
        <v>21</v>
      </c>
      <c r="K3336">
        <v>-111.34</v>
      </c>
      <c r="L3336">
        <v>5.98</v>
      </c>
      <c r="M3336">
        <v>5.79</v>
      </c>
      <c r="N3336" t="s">
        <v>1842</v>
      </c>
      <c r="O3336" t="s">
        <v>664</v>
      </c>
      <c r="P3336" t="s">
        <v>665</v>
      </c>
      <c r="Q3336" t="s">
        <v>32</v>
      </c>
      <c r="R3336" t="s">
        <v>25</v>
      </c>
      <c r="S3336" t="s">
        <v>60</v>
      </c>
      <c r="T3336" t="s">
        <v>921</v>
      </c>
      <c r="U3336" t="s">
        <v>38</v>
      </c>
      <c r="V3336">
        <v>0.36</v>
      </c>
      <c r="W3336">
        <v>39828</v>
      </c>
    </row>
    <row r="3337" spans="1:23" x14ac:dyDescent="0.25">
      <c r="A3337">
        <v>25601</v>
      </c>
      <c r="B3337" s="3">
        <v>39818</v>
      </c>
      <c r="C3337" s="4">
        <f t="shared" si="156"/>
        <v>2009</v>
      </c>
      <c r="D3337" s="3" t="str">
        <f t="shared" si="157"/>
        <v>Jan</v>
      </c>
      <c r="E3337" s="3" t="str">
        <f t="shared" si="158"/>
        <v>Q4</v>
      </c>
      <c r="F3337" t="s">
        <v>62</v>
      </c>
      <c r="G3337">
        <v>43</v>
      </c>
      <c r="H3337">
        <v>257.41000000000003</v>
      </c>
      <c r="I3337">
        <v>0.09</v>
      </c>
      <c r="J3337" t="s">
        <v>21</v>
      </c>
      <c r="K3337">
        <v>-131.08000000000001</v>
      </c>
      <c r="L3337">
        <v>5.98</v>
      </c>
      <c r="M3337">
        <v>4.6900000000000004</v>
      </c>
      <c r="N3337" t="s">
        <v>1812</v>
      </c>
      <c r="O3337" t="s">
        <v>664</v>
      </c>
      <c r="P3337" t="s">
        <v>665</v>
      </c>
      <c r="Q3337" t="s">
        <v>40</v>
      </c>
      <c r="R3337" t="s">
        <v>25</v>
      </c>
      <c r="S3337" t="s">
        <v>26</v>
      </c>
      <c r="T3337" t="s">
        <v>498</v>
      </c>
      <c r="U3337" t="s">
        <v>38</v>
      </c>
      <c r="V3337">
        <v>0.68</v>
      </c>
      <c r="W3337">
        <v>39819</v>
      </c>
    </row>
    <row r="3338" spans="1:23" x14ac:dyDescent="0.25">
      <c r="A3338">
        <v>25828</v>
      </c>
      <c r="B3338" s="3">
        <v>40505</v>
      </c>
      <c r="C3338" s="4">
        <f t="shared" si="156"/>
        <v>2010</v>
      </c>
      <c r="D3338" s="3" t="str">
        <f t="shared" si="157"/>
        <v>Nov</v>
      </c>
      <c r="E3338" s="3" t="str">
        <f t="shared" si="158"/>
        <v>Q3</v>
      </c>
      <c r="F3338" t="s">
        <v>44</v>
      </c>
      <c r="G3338">
        <v>35</v>
      </c>
      <c r="H3338">
        <v>241.43</v>
      </c>
      <c r="I3338">
        <v>0.01</v>
      </c>
      <c r="J3338" t="s">
        <v>21</v>
      </c>
      <c r="K3338">
        <v>-65.8</v>
      </c>
      <c r="L3338">
        <v>6.84</v>
      </c>
      <c r="M3338">
        <v>4.42</v>
      </c>
      <c r="N3338" t="s">
        <v>1525</v>
      </c>
      <c r="O3338" t="s">
        <v>664</v>
      </c>
      <c r="P3338" t="s">
        <v>665</v>
      </c>
      <c r="Q3338" t="s">
        <v>24</v>
      </c>
      <c r="R3338" t="s">
        <v>25</v>
      </c>
      <c r="S3338" t="s">
        <v>148</v>
      </c>
      <c r="T3338" t="s">
        <v>1331</v>
      </c>
      <c r="U3338" t="s">
        <v>51</v>
      </c>
      <c r="V3338">
        <v>0.57999999999999996</v>
      </c>
      <c r="W3338">
        <v>40507</v>
      </c>
    </row>
    <row r="3339" spans="1:23" x14ac:dyDescent="0.25">
      <c r="A3339">
        <v>26176</v>
      </c>
      <c r="B3339" s="3">
        <v>40866</v>
      </c>
      <c r="C3339" s="4">
        <f t="shared" si="156"/>
        <v>2011</v>
      </c>
      <c r="D3339" s="3" t="str">
        <f t="shared" si="157"/>
        <v>Nov</v>
      </c>
      <c r="E3339" s="3" t="str">
        <f t="shared" si="158"/>
        <v>Q3</v>
      </c>
      <c r="F3339" t="s">
        <v>29</v>
      </c>
      <c r="G3339">
        <v>14</v>
      </c>
      <c r="H3339">
        <v>94.32</v>
      </c>
      <c r="I3339">
        <v>0.06</v>
      </c>
      <c r="J3339" t="s">
        <v>21</v>
      </c>
      <c r="K3339">
        <v>-66.87</v>
      </c>
      <c r="L3339">
        <v>6.48</v>
      </c>
      <c r="M3339">
        <v>8.19</v>
      </c>
      <c r="N3339" t="s">
        <v>1603</v>
      </c>
      <c r="O3339" t="s">
        <v>664</v>
      </c>
      <c r="P3339" t="s">
        <v>665</v>
      </c>
      <c r="Q3339" t="s">
        <v>59</v>
      </c>
      <c r="R3339" t="s">
        <v>25</v>
      </c>
      <c r="S3339" t="s">
        <v>60</v>
      </c>
      <c r="T3339" t="s">
        <v>173</v>
      </c>
      <c r="U3339" t="s">
        <v>38</v>
      </c>
      <c r="V3339">
        <v>0.37</v>
      </c>
      <c r="W3339">
        <v>40868</v>
      </c>
    </row>
    <row r="3340" spans="1:23" x14ac:dyDescent="0.25">
      <c r="A3340">
        <v>26337</v>
      </c>
      <c r="B3340" s="3">
        <v>40124</v>
      </c>
      <c r="C3340" s="4">
        <f t="shared" si="156"/>
        <v>2009</v>
      </c>
      <c r="D3340" s="3" t="str">
        <f t="shared" si="157"/>
        <v>Nov</v>
      </c>
      <c r="E3340" s="3" t="str">
        <f t="shared" si="158"/>
        <v>Q3</v>
      </c>
      <c r="F3340" t="s">
        <v>77</v>
      </c>
      <c r="G3340">
        <v>45</v>
      </c>
      <c r="H3340">
        <v>153.27000000000001</v>
      </c>
      <c r="I3340">
        <v>0.08</v>
      </c>
      <c r="J3340" t="s">
        <v>21</v>
      </c>
      <c r="K3340">
        <v>60.29</v>
      </c>
      <c r="L3340">
        <v>3.69</v>
      </c>
      <c r="M3340">
        <v>0.5</v>
      </c>
      <c r="N3340" t="s">
        <v>336</v>
      </c>
      <c r="O3340" t="s">
        <v>664</v>
      </c>
      <c r="P3340" t="s">
        <v>665</v>
      </c>
      <c r="Q3340" t="s">
        <v>24</v>
      </c>
      <c r="R3340" t="s">
        <v>25</v>
      </c>
      <c r="S3340" t="s">
        <v>87</v>
      </c>
      <c r="T3340" t="s">
        <v>199</v>
      </c>
      <c r="U3340" t="s">
        <v>38</v>
      </c>
      <c r="V3340">
        <v>0.38</v>
      </c>
      <c r="W3340">
        <v>40127</v>
      </c>
    </row>
    <row r="3341" spans="1:23" x14ac:dyDescent="0.25">
      <c r="A3341">
        <v>26503</v>
      </c>
      <c r="B3341" s="3">
        <v>40654</v>
      </c>
      <c r="C3341" s="4">
        <f t="shared" si="156"/>
        <v>2011</v>
      </c>
      <c r="D3341" s="3" t="str">
        <f t="shared" si="157"/>
        <v>Apr</v>
      </c>
      <c r="E3341" s="3" t="str">
        <f t="shared" si="158"/>
        <v>Q1</v>
      </c>
      <c r="F3341" t="s">
        <v>62</v>
      </c>
      <c r="G3341">
        <v>47</v>
      </c>
      <c r="H3341">
        <v>671.78</v>
      </c>
      <c r="I3341">
        <v>0.1</v>
      </c>
      <c r="J3341" t="s">
        <v>21</v>
      </c>
      <c r="K3341">
        <v>297.23</v>
      </c>
      <c r="L3341">
        <v>15.57</v>
      </c>
      <c r="M3341">
        <v>1.39</v>
      </c>
      <c r="N3341" t="s">
        <v>1814</v>
      </c>
      <c r="O3341" t="s">
        <v>664</v>
      </c>
      <c r="P3341" t="s">
        <v>665</v>
      </c>
      <c r="Q3341" t="s">
        <v>24</v>
      </c>
      <c r="R3341" t="s">
        <v>25</v>
      </c>
      <c r="S3341" t="s">
        <v>75</v>
      </c>
      <c r="T3341" t="s">
        <v>1157</v>
      </c>
      <c r="U3341" t="s">
        <v>38</v>
      </c>
      <c r="V3341">
        <v>0.38</v>
      </c>
      <c r="W3341">
        <v>40656</v>
      </c>
    </row>
    <row r="3342" spans="1:23" x14ac:dyDescent="0.25">
      <c r="A3342">
        <v>26657</v>
      </c>
      <c r="B3342" s="3">
        <v>41181</v>
      </c>
      <c r="C3342" s="4">
        <f t="shared" si="156"/>
        <v>2012</v>
      </c>
      <c r="D3342" s="3" t="str">
        <f t="shared" si="157"/>
        <v>Sep</v>
      </c>
      <c r="E3342" s="3" t="str">
        <f t="shared" si="158"/>
        <v>Q2</v>
      </c>
      <c r="F3342" t="s">
        <v>62</v>
      </c>
      <c r="G3342">
        <v>28</v>
      </c>
      <c r="H3342">
        <v>1107.6400000000001</v>
      </c>
      <c r="I3342">
        <v>0.06</v>
      </c>
      <c r="J3342" t="s">
        <v>21</v>
      </c>
      <c r="K3342">
        <v>333.17450000000002</v>
      </c>
      <c r="L3342">
        <v>40.98</v>
      </c>
      <c r="M3342">
        <v>7.47</v>
      </c>
      <c r="N3342" t="s">
        <v>1757</v>
      </c>
      <c r="O3342" t="s">
        <v>664</v>
      </c>
      <c r="P3342" t="s">
        <v>665</v>
      </c>
      <c r="Q3342" t="s">
        <v>59</v>
      </c>
      <c r="R3342" t="s">
        <v>25</v>
      </c>
      <c r="S3342" t="s">
        <v>36</v>
      </c>
      <c r="T3342" t="s">
        <v>584</v>
      </c>
      <c r="U3342" t="s">
        <v>38</v>
      </c>
      <c r="V3342">
        <v>0.37</v>
      </c>
      <c r="W3342">
        <v>41183</v>
      </c>
    </row>
    <row r="3343" spans="1:23" x14ac:dyDescent="0.25">
      <c r="A3343">
        <v>26787</v>
      </c>
      <c r="B3343" s="3">
        <v>40805</v>
      </c>
      <c r="C3343" s="4">
        <f t="shared" si="156"/>
        <v>2011</v>
      </c>
      <c r="D3343" s="3" t="str">
        <f t="shared" si="157"/>
        <v>Sep</v>
      </c>
      <c r="E3343" s="3" t="str">
        <f t="shared" si="158"/>
        <v>Q2</v>
      </c>
      <c r="F3343" t="s">
        <v>29</v>
      </c>
      <c r="G3343">
        <v>25</v>
      </c>
      <c r="H3343">
        <v>1119.9100000000001</v>
      </c>
      <c r="I3343">
        <v>0.08</v>
      </c>
      <c r="J3343" t="s">
        <v>55</v>
      </c>
      <c r="K3343">
        <v>434.71</v>
      </c>
      <c r="L3343">
        <v>48.04</v>
      </c>
      <c r="M3343">
        <v>5.79</v>
      </c>
      <c r="N3343" t="s">
        <v>1850</v>
      </c>
      <c r="O3343" t="s">
        <v>664</v>
      </c>
      <c r="P3343" t="s">
        <v>665</v>
      </c>
      <c r="Q3343" t="s">
        <v>24</v>
      </c>
      <c r="R3343" t="s">
        <v>25</v>
      </c>
      <c r="S3343" t="s">
        <v>60</v>
      </c>
      <c r="T3343" t="s">
        <v>926</v>
      </c>
      <c r="U3343" t="s">
        <v>38</v>
      </c>
      <c r="V3343">
        <v>0.37</v>
      </c>
      <c r="W3343">
        <v>40807</v>
      </c>
    </row>
    <row r="3344" spans="1:23" x14ac:dyDescent="0.25">
      <c r="A3344">
        <v>26919</v>
      </c>
      <c r="B3344" s="3">
        <v>41253</v>
      </c>
      <c r="C3344" s="4">
        <f t="shared" si="156"/>
        <v>2012</v>
      </c>
      <c r="D3344" s="3" t="str">
        <f t="shared" si="157"/>
        <v>Dec</v>
      </c>
      <c r="E3344" s="3" t="str">
        <f t="shared" si="158"/>
        <v>Q3</v>
      </c>
      <c r="F3344" t="s">
        <v>20</v>
      </c>
      <c r="G3344">
        <v>12</v>
      </c>
      <c r="H3344">
        <v>3534.56</v>
      </c>
      <c r="I3344">
        <v>0.03</v>
      </c>
      <c r="J3344" t="s">
        <v>21</v>
      </c>
      <c r="K3344">
        <v>763.32</v>
      </c>
      <c r="L3344">
        <v>300.64999999999998</v>
      </c>
      <c r="M3344">
        <v>24.49</v>
      </c>
      <c r="N3344" t="s">
        <v>1821</v>
      </c>
      <c r="O3344" t="s">
        <v>664</v>
      </c>
      <c r="P3344" t="s">
        <v>665</v>
      </c>
      <c r="Q3344" t="s">
        <v>59</v>
      </c>
      <c r="R3344" t="s">
        <v>25</v>
      </c>
      <c r="S3344" t="s">
        <v>33</v>
      </c>
      <c r="T3344" t="s">
        <v>375</v>
      </c>
      <c r="U3344" t="s">
        <v>28</v>
      </c>
      <c r="V3344">
        <v>0.52</v>
      </c>
      <c r="W3344">
        <v>41255</v>
      </c>
    </row>
    <row r="3345" spans="1:23" x14ac:dyDescent="0.25">
      <c r="A3345">
        <v>26945</v>
      </c>
      <c r="B3345" s="3">
        <v>39849</v>
      </c>
      <c r="C3345" s="4">
        <f t="shared" si="156"/>
        <v>2009</v>
      </c>
      <c r="D3345" s="3" t="str">
        <f t="shared" si="157"/>
        <v>Feb</v>
      </c>
      <c r="E3345" s="3" t="str">
        <f t="shared" si="158"/>
        <v>Q4</v>
      </c>
      <c r="F3345" t="s">
        <v>77</v>
      </c>
      <c r="G3345">
        <v>29</v>
      </c>
      <c r="H3345">
        <v>221.33</v>
      </c>
      <c r="I3345">
        <v>0</v>
      </c>
      <c r="J3345" t="s">
        <v>21</v>
      </c>
      <c r="K3345">
        <v>77.33</v>
      </c>
      <c r="L3345">
        <v>7.28</v>
      </c>
      <c r="M3345">
        <v>1.77</v>
      </c>
      <c r="N3345" t="s">
        <v>1821</v>
      </c>
      <c r="O3345" t="s">
        <v>664</v>
      </c>
      <c r="P3345" t="s">
        <v>665</v>
      </c>
      <c r="Q3345" t="s">
        <v>59</v>
      </c>
      <c r="R3345" t="s">
        <v>25</v>
      </c>
      <c r="S3345" t="s">
        <v>60</v>
      </c>
      <c r="T3345" t="s">
        <v>1610</v>
      </c>
      <c r="U3345" t="s">
        <v>67</v>
      </c>
      <c r="V3345">
        <v>0.37</v>
      </c>
      <c r="W3345">
        <v>39849</v>
      </c>
    </row>
    <row r="3346" spans="1:23" x14ac:dyDescent="0.25">
      <c r="A3346">
        <v>27364</v>
      </c>
      <c r="B3346" s="3">
        <v>40683</v>
      </c>
      <c r="C3346" s="4">
        <f t="shared" si="156"/>
        <v>2011</v>
      </c>
      <c r="D3346" s="3" t="str">
        <f t="shared" si="157"/>
        <v>May</v>
      </c>
      <c r="E3346" s="3" t="str">
        <f t="shared" si="158"/>
        <v>Q1</v>
      </c>
      <c r="F3346" t="s">
        <v>62</v>
      </c>
      <c r="G3346">
        <v>25</v>
      </c>
      <c r="H3346">
        <v>74.069999999999993</v>
      </c>
      <c r="I3346">
        <v>0.04</v>
      </c>
      <c r="J3346" t="s">
        <v>21</v>
      </c>
      <c r="K3346">
        <v>4.3689999999999998</v>
      </c>
      <c r="L3346">
        <v>2.88</v>
      </c>
      <c r="M3346">
        <v>1.49</v>
      </c>
      <c r="N3346" t="s">
        <v>1108</v>
      </c>
      <c r="O3346" t="s">
        <v>664</v>
      </c>
      <c r="P3346" t="s">
        <v>665</v>
      </c>
      <c r="Q3346" t="s">
        <v>40</v>
      </c>
      <c r="R3346" t="s">
        <v>25</v>
      </c>
      <c r="S3346" t="s">
        <v>36</v>
      </c>
      <c r="T3346" t="s">
        <v>771</v>
      </c>
      <c r="U3346" t="s">
        <v>38</v>
      </c>
      <c r="V3346">
        <v>0.36</v>
      </c>
      <c r="W3346">
        <v>40685</v>
      </c>
    </row>
    <row r="3347" spans="1:23" x14ac:dyDescent="0.25">
      <c r="A3347">
        <v>27460</v>
      </c>
      <c r="B3347" s="3">
        <v>39945</v>
      </c>
      <c r="C3347" s="4">
        <f t="shared" si="156"/>
        <v>2009</v>
      </c>
      <c r="D3347" s="3" t="str">
        <f t="shared" si="157"/>
        <v>May</v>
      </c>
      <c r="E3347" s="3" t="str">
        <f t="shared" si="158"/>
        <v>Q1</v>
      </c>
      <c r="F3347" t="s">
        <v>44</v>
      </c>
      <c r="G3347">
        <v>7</v>
      </c>
      <c r="H3347">
        <v>855.03</v>
      </c>
      <c r="I3347">
        <v>0.08</v>
      </c>
      <c r="J3347" t="s">
        <v>21</v>
      </c>
      <c r="K3347">
        <v>-1.6800000000000068</v>
      </c>
      <c r="L3347">
        <v>128.24</v>
      </c>
      <c r="M3347">
        <v>12.65</v>
      </c>
      <c r="N3347" t="s">
        <v>1832</v>
      </c>
      <c r="O3347" t="s">
        <v>664</v>
      </c>
      <c r="P3347" t="s">
        <v>665</v>
      </c>
      <c r="Q3347" t="s">
        <v>40</v>
      </c>
      <c r="R3347" t="s">
        <v>48</v>
      </c>
      <c r="S3347" t="s">
        <v>111</v>
      </c>
      <c r="T3347" t="s">
        <v>539</v>
      </c>
      <c r="U3347" t="s">
        <v>47</v>
      </c>
      <c r="W3347">
        <v>39946</v>
      </c>
    </row>
    <row r="3348" spans="1:23" x14ac:dyDescent="0.25">
      <c r="A3348">
        <v>27717</v>
      </c>
      <c r="B3348" s="3">
        <v>40842</v>
      </c>
      <c r="C3348" s="4">
        <f t="shared" si="156"/>
        <v>2011</v>
      </c>
      <c r="D3348" s="3" t="str">
        <f t="shared" si="157"/>
        <v>Oct</v>
      </c>
      <c r="E3348" s="3" t="str">
        <f t="shared" si="158"/>
        <v>Q3</v>
      </c>
      <c r="F3348" t="s">
        <v>77</v>
      </c>
      <c r="G3348">
        <v>19</v>
      </c>
      <c r="H3348">
        <v>75.19</v>
      </c>
      <c r="I3348">
        <v>0.05</v>
      </c>
      <c r="J3348" t="s">
        <v>21</v>
      </c>
      <c r="K3348">
        <v>-93.67</v>
      </c>
      <c r="L3348">
        <v>3.75</v>
      </c>
      <c r="M3348">
        <v>7.5</v>
      </c>
      <c r="N3348" t="s">
        <v>1845</v>
      </c>
      <c r="O3348" t="s">
        <v>664</v>
      </c>
      <c r="P3348" t="s">
        <v>665</v>
      </c>
      <c r="Q3348" t="s">
        <v>40</v>
      </c>
      <c r="R3348" t="s">
        <v>25</v>
      </c>
      <c r="S3348" t="s">
        <v>87</v>
      </c>
      <c r="T3348" t="s">
        <v>1851</v>
      </c>
      <c r="U3348" t="s">
        <v>38</v>
      </c>
      <c r="V3348">
        <v>0.37</v>
      </c>
      <c r="W3348">
        <v>40845</v>
      </c>
    </row>
    <row r="3349" spans="1:23" x14ac:dyDescent="0.25">
      <c r="A3349">
        <v>27936</v>
      </c>
      <c r="B3349" s="3">
        <v>40731</v>
      </c>
      <c r="C3349" s="4">
        <f t="shared" si="156"/>
        <v>2011</v>
      </c>
      <c r="D3349" s="3" t="str">
        <f t="shared" si="157"/>
        <v>Jul</v>
      </c>
      <c r="E3349" s="3" t="str">
        <f t="shared" si="158"/>
        <v>Q2</v>
      </c>
      <c r="F3349" t="s">
        <v>29</v>
      </c>
      <c r="G3349">
        <v>23</v>
      </c>
      <c r="H3349">
        <v>1028.1600000000001</v>
      </c>
      <c r="I3349">
        <v>7.0000000000000007E-2</v>
      </c>
      <c r="J3349" t="s">
        <v>21</v>
      </c>
      <c r="K3349">
        <v>405.16200000000003</v>
      </c>
      <c r="L3349">
        <v>55.99</v>
      </c>
      <c r="M3349">
        <v>1.25</v>
      </c>
      <c r="N3349" t="s">
        <v>1824</v>
      </c>
      <c r="O3349" t="s">
        <v>664</v>
      </c>
      <c r="P3349" t="s">
        <v>665</v>
      </c>
      <c r="Q3349" t="s">
        <v>32</v>
      </c>
      <c r="R3349" t="s">
        <v>41</v>
      </c>
      <c r="S3349" t="s">
        <v>42</v>
      </c>
      <c r="T3349" t="s">
        <v>932</v>
      </c>
      <c r="U3349" t="s">
        <v>51</v>
      </c>
      <c r="V3349">
        <v>0.35</v>
      </c>
      <c r="W3349">
        <v>40733</v>
      </c>
    </row>
    <row r="3350" spans="1:23" x14ac:dyDescent="0.25">
      <c r="A3350">
        <v>28228</v>
      </c>
      <c r="B3350" s="3">
        <v>41101</v>
      </c>
      <c r="C3350" s="4">
        <f t="shared" si="156"/>
        <v>2012</v>
      </c>
      <c r="D3350" s="3" t="str">
        <f t="shared" si="157"/>
        <v>Jul</v>
      </c>
      <c r="E3350" s="3" t="str">
        <f t="shared" si="158"/>
        <v>Q2</v>
      </c>
      <c r="F3350" t="s">
        <v>44</v>
      </c>
      <c r="G3350">
        <v>5</v>
      </c>
      <c r="H3350">
        <v>346.23</v>
      </c>
      <c r="I3350">
        <v>0</v>
      </c>
      <c r="J3350" t="s">
        <v>21</v>
      </c>
      <c r="K3350">
        <v>8.4600000000000009</v>
      </c>
      <c r="L3350">
        <v>60.98</v>
      </c>
      <c r="M3350">
        <v>19.989999999999998</v>
      </c>
      <c r="N3350" t="s">
        <v>1833</v>
      </c>
      <c r="O3350" t="s">
        <v>664</v>
      </c>
      <c r="P3350" t="s">
        <v>665</v>
      </c>
      <c r="Q3350" t="s">
        <v>24</v>
      </c>
      <c r="R3350" t="s">
        <v>25</v>
      </c>
      <c r="S3350" t="s">
        <v>75</v>
      </c>
      <c r="T3350" t="s">
        <v>758</v>
      </c>
      <c r="U3350" t="s">
        <v>38</v>
      </c>
      <c r="V3350">
        <v>0.38</v>
      </c>
      <c r="W3350">
        <v>41102</v>
      </c>
    </row>
    <row r="3351" spans="1:23" x14ac:dyDescent="0.25">
      <c r="A3351">
        <v>28259</v>
      </c>
      <c r="B3351" s="3">
        <v>40121</v>
      </c>
      <c r="C3351" s="4">
        <f t="shared" si="156"/>
        <v>2009</v>
      </c>
      <c r="D3351" s="3" t="str">
        <f t="shared" si="157"/>
        <v>Nov</v>
      </c>
      <c r="E3351" s="3" t="str">
        <f t="shared" si="158"/>
        <v>Q3</v>
      </c>
      <c r="F3351" t="s">
        <v>29</v>
      </c>
      <c r="G3351">
        <v>22</v>
      </c>
      <c r="H3351">
        <v>249.24</v>
      </c>
      <c r="I3351">
        <v>0.06</v>
      </c>
      <c r="J3351" t="s">
        <v>21</v>
      </c>
      <c r="K3351">
        <v>-92.1</v>
      </c>
      <c r="L3351">
        <v>10.97</v>
      </c>
      <c r="M3351">
        <v>6.5</v>
      </c>
      <c r="N3351" t="s">
        <v>1847</v>
      </c>
      <c r="O3351" t="s">
        <v>664</v>
      </c>
      <c r="P3351" t="s">
        <v>665</v>
      </c>
      <c r="Q3351" t="s">
        <v>32</v>
      </c>
      <c r="R3351" t="s">
        <v>41</v>
      </c>
      <c r="S3351" t="s">
        <v>69</v>
      </c>
      <c r="T3351" t="s">
        <v>333</v>
      </c>
      <c r="U3351" t="s">
        <v>38</v>
      </c>
      <c r="V3351">
        <v>0.64</v>
      </c>
      <c r="W3351">
        <v>40123</v>
      </c>
    </row>
    <row r="3352" spans="1:23" x14ac:dyDescent="0.25">
      <c r="A3352">
        <v>28419</v>
      </c>
      <c r="B3352" s="3">
        <v>40117</v>
      </c>
      <c r="C3352" s="4">
        <f t="shared" si="156"/>
        <v>2009</v>
      </c>
      <c r="D3352" s="3" t="str">
        <f t="shared" si="157"/>
        <v>Oct</v>
      </c>
      <c r="E3352" s="3" t="str">
        <f t="shared" si="158"/>
        <v>Q3</v>
      </c>
      <c r="F3352" t="s">
        <v>20</v>
      </c>
      <c r="G3352">
        <v>9</v>
      </c>
      <c r="H3352">
        <v>133.85</v>
      </c>
      <c r="I3352">
        <v>0.03</v>
      </c>
      <c r="J3352" t="s">
        <v>55</v>
      </c>
      <c r="K3352">
        <v>-5.28</v>
      </c>
      <c r="L3352">
        <v>13.48</v>
      </c>
      <c r="M3352">
        <v>4.51</v>
      </c>
      <c r="N3352" t="s">
        <v>1852</v>
      </c>
      <c r="O3352" t="s">
        <v>664</v>
      </c>
      <c r="P3352" t="s">
        <v>665</v>
      </c>
      <c r="Q3352" t="s">
        <v>32</v>
      </c>
      <c r="R3352" t="s">
        <v>25</v>
      </c>
      <c r="S3352" t="s">
        <v>26</v>
      </c>
      <c r="T3352" t="s">
        <v>100</v>
      </c>
      <c r="U3352" t="s">
        <v>38</v>
      </c>
      <c r="V3352">
        <v>0.59</v>
      </c>
      <c r="W3352">
        <v>40121</v>
      </c>
    </row>
    <row r="3353" spans="1:23" x14ac:dyDescent="0.25">
      <c r="A3353">
        <v>28614</v>
      </c>
      <c r="B3353" s="3">
        <v>40105</v>
      </c>
      <c r="C3353" s="4">
        <f t="shared" si="156"/>
        <v>2009</v>
      </c>
      <c r="D3353" s="3" t="str">
        <f t="shared" si="157"/>
        <v>Oct</v>
      </c>
      <c r="E3353" s="3" t="str">
        <f t="shared" si="158"/>
        <v>Q3</v>
      </c>
      <c r="F3353" t="s">
        <v>77</v>
      </c>
      <c r="G3353">
        <v>50</v>
      </c>
      <c r="H3353">
        <v>7827.51</v>
      </c>
      <c r="I3353">
        <v>0.05</v>
      </c>
      <c r="J3353" t="s">
        <v>21</v>
      </c>
      <c r="K3353">
        <v>2992.8</v>
      </c>
      <c r="L3353">
        <v>159.99</v>
      </c>
      <c r="M3353">
        <v>5.5</v>
      </c>
      <c r="N3353" t="s">
        <v>969</v>
      </c>
      <c r="O3353" t="s">
        <v>664</v>
      </c>
      <c r="P3353" t="s">
        <v>665</v>
      </c>
      <c r="Q3353" t="s">
        <v>32</v>
      </c>
      <c r="R3353" t="s">
        <v>41</v>
      </c>
      <c r="S3353" t="s">
        <v>69</v>
      </c>
      <c r="T3353" t="s">
        <v>1006</v>
      </c>
      <c r="U3353" t="s">
        <v>38</v>
      </c>
      <c r="V3353">
        <v>0.49</v>
      </c>
      <c r="W3353">
        <v>40107</v>
      </c>
    </row>
    <row r="3354" spans="1:23" x14ac:dyDescent="0.25">
      <c r="A3354">
        <v>28741</v>
      </c>
      <c r="B3354" s="3">
        <v>40602</v>
      </c>
      <c r="C3354" s="4">
        <f t="shared" si="156"/>
        <v>2011</v>
      </c>
      <c r="D3354" s="3" t="str">
        <f t="shared" si="157"/>
        <v>Feb</v>
      </c>
      <c r="E3354" s="3" t="str">
        <f t="shared" si="158"/>
        <v>Q4</v>
      </c>
      <c r="F3354" t="s">
        <v>44</v>
      </c>
      <c r="G3354">
        <v>13</v>
      </c>
      <c r="H3354">
        <v>70.13</v>
      </c>
      <c r="I3354">
        <v>0.02</v>
      </c>
      <c r="J3354" t="s">
        <v>21</v>
      </c>
      <c r="K3354">
        <v>21.51</v>
      </c>
      <c r="L3354">
        <v>5.43</v>
      </c>
      <c r="M3354">
        <v>0.95</v>
      </c>
      <c r="N3354" t="s">
        <v>1853</v>
      </c>
      <c r="O3354" t="s">
        <v>664</v>
      </c>
      <c r="P3354" t="s">
        <v>665</v>
      </c>
      <c r="Q3354" t="s">
        <v>24</v>
      </c>
      <c r="R3354" t="s">
        <v>25</v>
      </c>
      <c r="S3354" t="s">
        <v>60</v>
      </c>
      <c r="T3354" t="s">
        <v>581</v>
      </c>
      <c r="U3354" t="s">
        <v>67</v>
      </c>
      <c r="V3354">
        <v>0.36</v>
      </c>
      <c r="W3354">
        <v>40603</v>
      </c>
    </row>
    <row r="3355" spans="1:23" x14ac:dyDescent="0.25">
      <c r="A3355">
        <v>28769</v>
      </c>
      <c r="B3355" s="3">
        <v>40418</v>
      </c>
      <c r="C3355" s="4">
        <f t="shared" si="156"/>
        <v>2010</v>
      </c>
      <c r="D3355" s="3" t="str">
        <f t="shared" si="157"/>
        <v>Aug</v>
      </c>
      <c r="E3355" s="3" t="str">
        <f t="shared" si="158"/>
        <v>Q2</v>
      </c>
      <c r="F3355" t="s">
        <v>20</v>
      </c>
      <c r="G3355">
        <v>6</v>
      </c>
      <c r="H3355">
        <v>195.75</v>
      </c>
      <c r="I3355">
        <v>0.02</v>
      </c>
      <c r="J3355" t="s">
        <v>21</v>
      </c>
      <c r="K3355">
        <v>-31.24</v>
      </c>
      <c r="L3355">
        <v>33.29</v>
      </c>
      <c r="M3355">
        <v>1.99</v>
      </c>
      <c r="N3355" t="s">
        <v>1842</v>
      </c>
      <c r="O3355" t="s">
        <v>664</v>
      </c>
      <c r="P3355" t="s">
        <v>665</v>
      </c>
      <c r="Q3355" t="s">
        <v>32</v>
      </c>
      <c r="R3355" t="s">
        <v>41</v>
      </c>
      <c r="S3355" t="s">
        <v>69</v>
      </c>
      <c r="T3355" t="s">
        <v>1588</v>
      </c>
      <c r="U3355" t="s">
        <v>51</v>
      </c>
      <c r="V3355">
        <v>0.41</v>
      </c>
      <c r="W3355">
        <v>40418</v>
      </c>
    </row>
    <row r="3356" spans="1:23" x14ac:dyDescent="0.25">
      <c r="A3356">
        <v>28928</v>
      </c>
      <c r="B3356" s="3">
        <v>40298</v>
      </c>
      <c r="C3356" s="4">
        <f t="shared" si="156"/>
        <v>2010</v>
      </c>
      <c r="D3356" s="3" t="str">
        <f t="shared" si="157"/>
        <v>Apr</v>
      </c>
      <c r="E3356" s="3" t="str">
        <f t="shared" si="158"/>
        <v>Q1</v>
      </c>
      <c r="F3356" t="s">
        <v>20</v>
      </c>
      <c r="G3356">
        <v>3</v>
      </c>
      <c r="H3356">
        <v>185.16</v>
      </c>
      <c r="I3356">
        <v>0.02</v>
      </c>
      <c r="J3356" t="s">
        <v>21</v>
      </c>
      <c r="K3356">
        <v>-49.34</v>
      </c>
      <c r="L3356">
        <v>59.98</v>
      </c>
      <c r="M3356">
        <v>3.99</v>
      </c>
      <c r="N3356" t="s">
        <v>1848</v>
      </c>
      <c r="O3356" t="s">
        <v>664</v>
      </c>
      <c r="P3356" t="s">
        <v>665</v>
      </c>
      <c r="Q3356" t="s">
        <v>40</v>
      </c>
      <c r="R3356" t="s">
        <v>25</v>
      </c>
      <c r="S3356" t="s">
        <v>33</v>
      </c>
      <c r="T3356" t="s">
        <v>444</v>
      </c>
      <c r="U3356" t="s">
        <v>38</v>
      </c>
      <c r="V3356">
        <v>0.56999999999999995</v>
      </c>
      <c r="W3356">
        <v>40300</v>
      </c>
    </row>
    <row r="3357" spans="1:23" x14ac:dyDescent="0.25">
      <c r="A3357">
        <v>29058</v>
      </c>
      <c r="B3357" s="3">
        <v>40181</v>
      </c>
      <c r="C3357" s="4">
        <f t="shared" si="156"/>
        <v>2010</v>
      </c>
      <c r="D3357" s="3" t="str">
        <f t="shared" si="157"/>
        <v>Jan</v>
      </c>
      <c r="E3357" s="3" t="str">
        <f t="shared" si="158"/>
        <v>Q4</v>
      </c>
      <c r="F3357" t="s">
        <v>29</v>
      </c>
      <c r="G3357">
        <v>43</v>
      </c>
      <c r="H3357">
        <v>287.61</v>
      </c>
      <c r="I3357">
        <v>0.02</v>
      </c>
      <c r="J3357" t="s">
        <v>21</v>
      </c>
      <c r="K3357">
        <v>-101.5</v>
      </c>
      <c r="L3357">
        <v>6.48</v>
      </c>
      <c r="M3357">
        <v>6.35</v>
      </c>
      <c r="N3357" t="s">
        <v>1808</v>
      </c>
      <c r="O3357" t="s">
        <v>664</v>
      </c>
      <c r="P3357" t="s">
        <v>665</v>
      </c>
      <c r="Q3357" t="s">
        <v>32</v>
      </c>
      <c r="R3357" t="s">
        <v>25</v>
      </c>
      <c r="S3357" t="s">
        <v>60</v>
      </c>
      <c r="T3357" t="s">
        <v>1602</v>
      </c>
      <c r="U3357" t="s">
        <v>38</v>
      </c>
      <c r="V3357">
        <v>0.37</v>
      </c>
      <c r="W3357">
        <v>40183</v>
      </c>
    </row>
    <row r="3358" spans="1:23" x14ac:dyDescent="0.25">
      <c r="A3358">
        <v>29127</v>
      </c>
      <c r="B3358" s="3">
        <v>39903</v>
      </c>
      <c r="C3358" s="4">
        <f t="shared" si="156"/>
        <v>2009</v>
      </c>
      <c r="D3358" s="3" t="str">
        <f t="shared" si="157"/>
        <v>Mar</v>
      </c>
      <c r="E3358" s="3" t="str">
        <f t="shared" si="158"/>
        <v>Q4</v>
      </c>
      <c r="F3358" t="s">
        <v>77</v>
      </c>
      <c r="G3358">
        <v>18</v>
      </c>
      <c r="H3358">
        <v>31.13</v>
      </c>
      <c r="I3358">
        <v>0.06</v>
      </c>
      <c r="J3358" t="s">
        <v>21</v>
      </c>
      <c r="K3358">
        <v>-0.81</v>
      </c>
      <c r="L3358">
        <v>1.68</v>
      </c>
      <c r="M3358">
        <v>1</v>
      </c>
      <c r="N3358" t="s">
        <v>1847</v>
      </c>
      <c r="O3358" t="s">
        <v>664</v>
      </c>
      <c r="P3358" t="s">
        <v>665</v>
      </c>
      <c r="Q3358" t="s">
        <v>32</v>
      </c>
      <c r="R3358" t="s">
        <v>25</v>
      </c>
      <c r="S3358" t="s">
        <v>94</v>
      </c>
      <c r="T3358" t="s">
        <v>1442</v>
      </c>
      <c r="U3358" t="s">
        <v>67</v>
      </c>
      <c r="V3358">
        <v>0.35</v>
      </c>
      <c r="W3358">
        <v>39905</v>
      </c>
    </row>
    <row r="3359" spans="1:23" x14ac:dyDescent="0.25">
      <c r="A3359">
        <v>29191</v>
      </c>
      <c r="B3359" s="3">
        <v>41088</v>
      </c>
      <c r="C3359" s="4">
        <f t="shared" si="156"/>
        <v>2012</v>
      </c>
      <c r="D3359" s="3" t="str">
        <f t="shared" si="157"/>
        <v>Jun</v>
      </c>
      <c r="E3359" s="3" t="str">
        <f t="shared" si="158"/>
        <v>Q1</v>
      </c>
      <c r="F3359" t="s">
        <v>62</v>
      </c>
      <c r="G3359">
        <v>26</v>
      </c>
      <c r="H3359">
        <v>7201.89</v>
      </c>
      <c r="I3359">
        <v>0.09</v>
      </c>
      <c r="J3359" t="s">
        <v>30</v>
      </c>
      <c r="K3359">
        <v>-650.11</v>
      </c>
      <c r="L3359">
        <v>296.18</v>
      </c>
      <c r="M3359">
        <v>54.12</v>
      </c>
      <c r="N3359" t="s">
        <v>1810</v>
      </c>
      <c r="O3359" t="s">
        <v>664</v>
      </c>
      <c r="P3359" t="s">
        <v>665</v>
      </c>
      <c r="Q3359" t="s">
        <v>59</v>
      </c>
      <c r="R3359" t="s">
        <v>48</v>
      </c>
      <c r="S3359" t="s">
        <v>82</v>
      </c>
      <c r="T3359" t="s">
        <v>421</v>
      </c>
      <c r="U3359" t="s">
        <v>81</v>
      </c>
      <c r="V3359">
        <v>0.76</v>
      </c>
      <c r="W3359">
        <v>41089</v>
      </c>
    </row>
    <row r="3360" spans="1:23" x14ac:dyDescent="0.25">
      <c r="A3360">
        <v>29249</v>
      </c>
      <c r="B3360" s="3">
        <v>40707</v>
      </c>
      <c r="C3360" s="4">
        <f t="shared" si="156"/>
        <v>2011</v>
      </c>
      <c r="D3360" s="3" t="str">
        <f t="shared" si="157"/>
        <v>Jun</v>
      </c>
      <c r="E3360" s="3" t="str">
        <f t="shared" si="158"/>
        <v>Q1</v>
      </c>
      <c r="F3360" t="s">
        <v>20</v>
      </c>
      <c r="G3360">
        <v>12</v>
      </c>
      <c r="H3360">
        <v>3156.6</v>
      </c>
      <c r="I3360">
        <v>0.1</v>
      </c>
      <c r="J3360" t="s">
        <v>21</v>
      </c>
      <c r="K3360">
        <v>454.26</v>
      </c>
      <c r="L3360">
        <v>276.2</v>
      </c>
      <c r="M3360">
        <v>24.49</v>
      </c>
      <c r="N3360" t="s">
        <v>1854</v>
      </c>
      <c r="O3360" t="s">
        <v>664</v>
      </c>
      <c r="P3360" t="s">
        <v>665</v>
      </c>
      <c r="Q3360" t="s">
        <v>40</v>
      </c>
      <c r="R3360" t="s">
        <v>48</v>
      </c>
      <c r="S3360" t="s">
        <v>111</v>
      </c>
      <c r="T3360" t="s">
        <v>161</v>
      </c>
      <c r="U3360" t="s">
        <v>28</v>
      </c>
      <c r="W3360">
        <v>40711</v>
      </c>
    </row>
    <row r="3361" spans="1:23" x14ac:dyDescent="0.25">
      <c r="A3361">
        <v>29347</v>
      </c>
      <c r="B3361" s="3">
        <v>41133</v>
      </c>
      <c r="C3361" s="4">
        <f t="shared" si="156"/>
        <v>2012</v>
      </c>
      <c r="D3361" s="3" t="str">
        <f t="shared" si="157"/>
        <v>Aug</v>
      </c>
      <c r="E3361" s="3" t="str">
        <f t="shared" si="158"/>
        <v>Q2</v>
      </c>
      <c r="F3361" t="s">
        <v>62</v>
      </c>
      <c r="G3361">
        <v>50</v>
      </c>
      <c r="H3361">
        <v>2040.39</v>
      </c>
      <c r="I3361">
        <v>7.0000000000000007E-2</v>
      </c>
      <c r="J3361" t="s">
        <v>21</v>
      </c>
      <c r="K3361">
        <v>221.09</v>
      </c>
      <c r="L3361">
        <v>40.99</v>
      </c>
      <c r="M3361">
        <v>19.989999999999998</v>
      </c>
      <c r="N3361" t="s">
        <v>969</v>
      </c>
      <c r="O3361" t="s">
        <v>664</v>
      </c>
      <c r="P3361" t="s">
        <v>665</v>
      </c>
      <c r="Q3361" t="s">
        <v>40</v>
      </c>
      <c r="R3361" t="s">
        <v>25</v>
      </c>
      <c r="S3361" t="s">
        <v>60</v>
      </c>
      <c r="T3361" t="s">
        <v>104</v>
      </c>
      <c r="U3361" t="s">
        <v>38</v>
      </c>
      <c r="V3361">
        <v>0.36</v>
      </c>
      <c r="W3361">
        <v>41135</v>
      </c>
    </row>
    <row r="3362" spans="1:23" x14ac:dyDescent="0.25">
      <c r="A3362">
        <v>29478</v>
      </c>
      <c r="B3362" s="3">
        <v>40277</v>
      </c>
      <c r="C3362" s="4">
        <f t="shared" si="156"/>
        <v>2010</v>
      </c>
      <c r="D3362" s="3" t="str">
        <f t="shared" si="157"/>
        <v>Apr</v>
      </c>
      <c r="E3362" s="3" t="str">
        <f t="shared" si="158"/>
        <v>Q1</v>
      </c>
      <c r="F3362" t="s">
        <v>29</v>
      </c>
      <c r="G3362">
        <v>15</v>
      </c>
      <c r="H3362">
        <v>272.89249999999998</v>
      </c>
      <c r="I3362">
        <v>0.01</v>
      </c>
      <c r="J3362" t="s">
        <v>21</v>
      </c>
      <c r="K3362">
        <v>19.611000000000001</v>
      </c>
      <c r="L3362">
        <v>20.99</v>
      </c>
      <c r="M3362">
        <v>0.99</v>
      </c>
      <c r="N3362" t="s">
        <v>1834</v>
      </c>
      <c r="O3362" t="s">
        <v>664</v>
      </c>
      <c r="P3362" t="s">
        <v>665</v>
      </c>
      <c r="Q3362" t="s">
        <v>32</v>
      </c>
      <c r="R3362" t="s">
        <v>41</v>
      </c>
      <c r="S3362" t="s">
        <v>42</v>
      </c>
      <c r="T3362" t="s">
        <v>824</v>
      </c>
      <c r="U3362" t="s">
        <v>67</v>
      </c>
      <c r="V3362">
        <v>0.56999999999999995</v>
      </c>
      <c r="W3362">
        <v>40280</v>
      </c>
    </row>
    <row r="3363" spans="1:23" x14ac:dyDescent="0.25">
      <c r="A3363">
        <v>29991</v>
      </c>
      <c r="B3363" s="3">
        <v>41187</v>
      </c>
      <c r="C3363" s="4">
        <f t="shared" si="156"/>
        <v>2012</v>
      </c>
      <c r="D3363" s="3" t="str">
        <f t="shared" si="157"/>
        <v>Oct</v>
      </c>
      <c r="E3363" s="3" t="str">
        <f t="shared" si="158"/>
        <v>Q3</v>
      </c>
      <c r="F3363" t="s">
        <v>20</v>
      </c>
      <c r="G3363">
        <v>41</v>
      </c>
      <c r="H3363">
        <v>123.11</v>
      </c>
      <c r="I3363">
        <v>0.06</v>
      </c>
      <c r="J3363" t="s">
        <v>21</v>
      </c>
      <c r="K3363">
        <v>48.93</v>
      </c>
      <c r="L3363">
        <v>3.15</v>
      </c>
      <c r="M3363">
        <v>0.49</v>
      </c>
      <c r="N3363" t="s">
        <v>1823</v>
      </c>
      <c r="O3363" t="s">
        <v>664</v>
      </c>
      <c r="P3363" t="s">
        <v>665</v>
      </c>
      <c r="Q3363" t="s">
        <v>24</v>
      </c>
      <c r="R3363" t="s">
        <v>25</v>
      </c>
      <c r="S3363" t="s">
        <v>87</v>
      </c>
      <c r="T3363" t="s">
        <v>1212</v>
      </c>
      <c r="U3363" t="s">
        <v>38</v>
      </c>
      <c r="V3363">
        <v>0.37</v>
      </c>
      <c r="W3363">
        <v>41189</v>
      </c>
    </row>
    <row r="3364" spans="1:23" x14ac:dyDescent="0.25">
      <c r="A3364">
        <v>30853</v>
      </c>
      <c r="B3364" s="3">
        <v>40751</v>
      </c>
      <c r="C3364" s="4">
        <f t="shared" si="156"/>
        <v>2011</v>
      </c>
      <c r="D3364" s="3" t="str">
        <f t="shared" si="157"/>
        <v>Jul</v>
      </c>
      <c r="E3364" s="3" t="str">
        <f t="shared" si="158"/>
        <v>Q2</v>
      </c>
      <c r="F3364" t="s">
        <v>62</v>
      </c>
      <c r="G3364">
        <v>16</v>
      </c>
      <c r="H3364">
        <v>41.52</v>
      </c>
      <c r="I3364">
        <v>0.06</v>
      </c>
      <c r="J3364" t="s">
        <v>21</v>
      </c>
      <c r="K3364">
        <v>-85.17</v>
      </c>
      <c r="L3364">
        <v>2.1800000000000002</v>
      </c>
      <c r="M3364">
        <v>7.09</v>
      </c>
      <c r="N3364" t="s">
        <v>1833</v>
      </c>
      <c r="O3364" t="s">
        <v>664</v>
      </c>
      <c r="P3364" t="s">
        <v>665</v>
      </c>
      <c r="Q3364" t="s">
        <v>24</v>
      </c>
      <c r="R3364" t="s">
        <v>25</v>
      </c>
      <c r="S3364" t="s">
        <v>60</v>
      </c>
      <c r="T3364" t="s">
        <v>1248</v>
      </c>
      <c r="U3364" t="s">
        <v>67</v>
      </c>
      <c r="V3364">
        <v>0.38</v>
      </c>
      <c r="W3364">
        <v>40754</v>
      </c>
    </row>
    <row r="3365" spans="1:23" x14ac:dyDescent="0.25">
      <c r="A3365">
        <v>30886</v>
      </c>
      <c r="B3365" s="3">
        <v>41041</v>
      </c>
      <c r="C3365" s="4">
        <f t="shared" si="156"/>
        <v>2012</v>
      </c>
      <c r="D3365" s="3" t="str">
        <f t="shared" si="157"/>
        <v>May</v>
      </c>
      <c r="E3365" s="3" t="str">
        <f t="shared" si="158"/>
        <v>Q1</v>
      </c>
      <c r="F3365" t="s">
        <v>20</v>
      </c>
      <c r="G3365">
        <v>28</v>
      </c>
      <c r="H3365">
        <v>5320.57</v>
      </c>
      <c r="I3365">
        <v>0.02</v>
      </c>
      <c r="J3365" t="s">
        <v>21</v>
      </c>
      <c r="K3365">
        <v>534.29</v>
      </c>
      <c r="L3365">
        <v>193.17</v>
      </c>
      <c r="M3365">
        <v>19.989999999999998</v>
      </c>
      <c r="N3365" t="s">
        <v>1815</v>
      </c>
      <c r="O3365" t="s">
        <v>664</v>
      </c>
      <c r="P3365" t="s">
        <v>665</v>
      </c>
      <c r="Q3365" t="s">
        <v>32</v>
      </c>
      <c r="R3365" t="s">
        <v>25</v>
      </c>
      <c r="S3365" t="s">
        <v>26</v>
      </c>
      <c r="T3365" t="s">
        <v>335</v>
      </c>
      <c r="U3365" t="s">
        <v>38</v>
      </c>
      <c r="V3365">
        <v>0.71</v>
      </c>
      <c r="W3365">
        <v>41046</v>
      </c>
    </row>
    <row r="3366" spans="1:23" x14ac:dyDescent="0.25">
      <c r="A3366">
        <v>31042</v>
      </c>
      <c r="B3366" s="3">
        <v>41232</v>
      </c>
      <c r="C3366" s="4">
        <f t="shared" si="156"/>
        <v>2012</v>
      </c>
      <c r="D3366" s="3" t="str">
        <f t="shared" si="157"/>
        <v>Nov</v>
      </c>
      <c r="E3366" s="3" t="str">
        <f t="shared" si="158"/>
        <v>Q3</v>
      </c>
      <c r="F3366" t="s">
        <v>62</v>
      </c>
      <c r="G3366">
        <v>26</v>
      </c>
      <c r="H3366">
        <v>3227.38</v>
      </c>
      <c r="I3366">
        <v>0.05</v>
      </c>
      <c r="J3366" t="s">
        <v>30</v>
      </c>
      <c r="K3366">
        <v>192.31</v>
      </c>
      <c r="L3366">
        <v>120.98</v>
      </c>
      <c r="M3366">
        <v>30</v>
      </c>
      <c r="N3366" t="s">
        <v>1820</v>
      </c>
      <c r="O3366" t="s">
        <v>664</v>
      </c>
      <c r="P3366" t="s">
        <v>665</v>
      </c>
      <c r="Q3366" t="s">
        <v>32</v>
      </c>
      <c r="R3366" t="s">
        <v>48</v>
      </c>
      <c r="S3366" t="s">
        <v>111</v>
      </c>
      <c r="T3366" t="s">
        <v>115</v>
      </c>
      <c r="U3366" t="s">
        <v>35</v>
      </c>
      <c r="V3366">
        <v>0.64</v>
      </c>
      <c r="W3366">
        <v>41233</v>
      </c>
    </row>
    <row r="3367" spans="1:23" x14ac:dyDescent="0.25">
      <c r="A3367">
        <v>31078</v>
      </c>
      <c r="B3367" s="3">
        <v>39854</v>
      </c>
      <c r="C3367" s="4">
        <f t="shared" si="156"/>
        <v>2009</v>
      </c>
      <c r="D3367" s="3" t="str">
        <f t="shared" si="157"/>
        <v>Feb</v>
      </c>
      <c r="E3367" s="3" t="str">
        <f t="shared" si="158"/>
        <v>Q4</v>
      </c>
      <c r="F3367" t="s">
        <v>77</v>
      </c>
      <c r="G3367">
        <v>7</v>
      </c>
      <c r="H3367">
        <v>104.46</v>
      </c>
      <c r="I3367">
        <v>0.01</v>
      </c>
      <c r="J3367" t="s">
        <v>21</v>
      </c>
      <c r="K3367">
        <v>-36.766199999999998</v>
      </c>
      <c r="L3367">
        <v>13.99</v>
      </c>
      <c r="M3367">
        <v>7.51</v>
      </c>
      <c r="N3367" t="s">
        <v>1832</v>
      </c>
      <c r="O3367" t="s">
        <v>664</v>
      </c>
      <c r="P3367" t="s">
        <v>665</v>
      </c>
      <c r="Q3367" t="s">
        <v>40</v>
      </c>
      <c r="R3367" t="s">
        <v>41</v>
      </c>
      <c r="S3367" t="s">
        <v>207</v>
      </c>
      <c r="T3367" t="s">
        <v>679</v>
      </c>
      <c r="U3367" t="s">
        <v>47</v>
      </c>
      <c r="V3367">
        <v>0.39</v>
      </c>
      <c r="W3367">
        <v>39855</v>
      </c>
    </row>
    <row r="3368" spans="1:23" x14ac:dyDescent="0.25">
      <c r="A3368">
        <v>31493</v>
      </c>
      <c r="B3368" s="3">
        <v>40103</v>
      </c>
      <c r="C3368" s="4">
        <f t="shared" si="156"/>
        <v>2009</v>
      </c>
      <c r="D3368" s="3" t="str">
        <f t="shared" si="157"/>
        <v>Oct</v>
      </c>
      <c r="E3368" s="3" t="str">
        <f t="shared" si="158"/>
        <v>Q3</v>
      </c>
      <c r="F3368" t="s">
        <v>29</v>
      </c>
      <c r="G3368">
        <v>8</v>
      </c>
      <c r="H3368">
        <v>112.47</v>
      </c>
      <c r="I3368">
        <v>0</v>
      </c>
      <c r="J3368" t="s">
        <v>55</v>
      </c>
      <c r="K3368">
        <v>46.74</v>
      </c>
      <c r="L3368">
        <v>12.2</v>
      </c>
      <c r="M3368">
        <v>6.02</v>
      </c>
      <c r="N3368" t="s">
        <v>1603</v>
      </c>
      <c r="O3368" t="s">
        <v>664</v>
      </c>
      <c r="P3368" t="s">
        <v>665</v>
      </c>
      <c r="Q3368" t="s">
        <v>59</v>
      </c>
      <c r="R3368" t="s">
        <v>48</v>
      </c>
      <c r="S3368" t="s">
        <v>49</v>
      </c>
      <c r="T3368" t="s">
        <v>1260</v>
      </c>
      <c r="U3368" t="s">
        <v>51</v>
      </c>
      <c r="V3368">
        <v>0.43</v>
      </c>
      <c r="W3368">
        <v>40104</v>
      </c>
    </row>
    <row r="3369" spans="1:23" x14ac:dyDescent="0.25">
      <c r="A3369">
        <v>31555</v>
      </c>
      <c r="B3369" s="3">
        <v>40912</v>
      </c>
      <c r="C3369" s="4">
        <f t="shared" si="156"/>
        <v>2012</v>
      </c>
      <c r="D3369" s="3" t="str">
        <f t="shared" si="157"/>
        <v>Jan</v>
      </c>
      <c r="E3369" s="3" t="str">
        <f t="shared" si="158"/>
        <v>Q4</v>
      </c>
      <c r="F3369" t="s">
        <v>77</v>
      </c>
      <c r="G3369">
        <v>38</v>
      </c>
      <c r="H3369">
        <v>3531.75</v>
      </c>
      <c r="I3369">
        <v>0</v>
      </c>
      <c r="J3369" t="s">
        <v>21</v>
      </c>
      <c r="K3369">
        <v>572.26</v>
      </c>
      <c r="L3369">
        <v>88.84</v>
      </c>
      <c r="M3369">
        <v>20.79</v>
      </c>
      <c r="N3369" t="s">
        <v>1855</v>
      </c>
      <c r="O3369" t="s">
        <v>664</v>
      </c>
      <c r="P3369" t="s">
        <v>665</v>
      </c>
      <c r="Q3369" t="s">
        <v>59</v>
      </c>
      <c r="R3369" t="s">
        <v>48</v>
      </c>
      <c r="S3369" t="s">
        <v>49</v>
      </c>
      <c r="T3369" t="s">
        <v>1856</v>
      </c>
      <c r="U3369" t="s">
        <v>28</v>
      </c>
      <c r="V3369">
        <v>0.59</v>
      </c>
      <c r="W3369">
        <v>40912</v>
      </c>
    </row>
    <row r="3370" spans="1:23" x14ac:dyDescent="0.25">
      <c r="A3370">
        <v>31744</v>
      </c>
      <c r="B3370" s="3">
        <v>41161</v>
      </c>
      <c r="C3370" s="4">
        <f t="shared" si="156"/>
        <v>2012</v>
      </c>
      <c r="D3370" s="3" t="str">
        <f t="shared" si="157"/>
        <v>Sep</v>
      </c>
      <c r="E3370" s="3" t="str">
        <f t="shared" si="158"/>
        <v>Q2</v>
      </c>
      <c r="F3370" t="s">
        <v>62</v>
      </c>
      <c r="G3370">
        <v>12</v>
      </c>
      <c r="H3370">
        <v>86.69</v>
      </c>
      <c r="I3370">
        <v>0</v>
      </c>
      <c r="J3370" t="s">
        <v>21</v>
      </c>
      <c r="K3370">
        <v>-43.48</v>
      </c>
      <c r="L3370">
        <v>6.48</v>
      </c>
      <c r="M3370">
        <v>7.37</v>
      </c>
      <c r="N3370" t="s">
        <v>1852</v>
      </c>
      <c r="O3370" t="s">
        <v>664</v>
      </c>
      <c r="P3370" t="s">
        <v>665</v>
      </c>
      <c r="Q3370" t="s">
        <v>32</v>
      </c>
      <c r="R3370" t="s">
        <v>25</v>
      </c>
      <c r="S3370" t="s">
        <v>60</v>
      </c>
      <c r="T3370" t="s">
        <v>845</v>
      </c>
      <c r="U3370" t="s">
        <v>38</v>
      </c>
      <c r="V3370">
        <v>0.37</v>
      </c>
      <c r="W3370">
        <v>41162</v>
      </c>
    </row>
    <row r="3371" spans="1:23" x14ac:dyDescent="0.25">
      <c r="A3371">
        <v>31842</v>
      </c>
      <c r="B3371" s="3">
        <v>40375</v>
      </c>
      <c r="C3371" s="4">
        <f t="shared" si="156"/>
        <v>2010</v>
      </c>
      <c r="D3371" s="3" t="str">
        <f t="shared" si="157"/>
        <v>Jul</v>
      </c>
      <c r="E3371" s="3" t="str">
        <f t="shared" si="158"/>
        <v>Q2</v>
      </c>
      <c r="F3371" t="s">
        <v>62</v>
      </c>
      <c r="G3371">
        <v>9</v>
      </c>
      <c r="H3371">
        <v>157.26</v>
      </c>
      <c r="I3371">
        <v>0.06</v>
      </c>
      <c r="J3371" t="s">
        <v>21</v>
      </c>
      <c r="K3371">
        <v>-18.84</v>
      </c>
      <c r="L3371">
        <v>17.48</v>
      </c>
      <c r="M3371">
        <v>1.99</v>
      </c>
      <c r="N3371" t="s">
        <v>1854</v>
      </c>
      <c r="O3371" t="s">
        <v>664</v>
      </c>
      <c r="P3371" t="s">
        <v>665</v>
      </c>
      <c r="Q3371" t="s">
        <v>40</v>
      </c>
      <c r="R3371" t="s">
        <v>41</v>
      </c>
      <c r="S3371" t="s">
        <v>69</v>
      </c>
      <c r="T3371" t="s">
        <v>1052</v>
      </c>
      <c r="U3371" t="s">
        <v>51</v>
      </c>
      <c r="V3371">
        <v>0.45</v>
      </c>
      <c r="W3371">
        <v>40376</v>
      </c>
    </row>
    <row r="3372" spans="1:23" x14ac:dyDescent="0.25">
      <c r="A3372">
        <v>31910</v>
      </c>
      <c r="B3372" s="3">
        <v>40115</v>
      </c>
      <c r="C3372" s="4">
        <f t="shared" si="156"/>
        <v>2009</v>
      </c>
      <c r="D3372" s="3" t="str">
        <f t="shared" si="157"/>
        <v>Oct</v>
      </c>
      <c r="E3372" s="3" t="str">
        <f t="shared" si="158"/>
        <v>Q3</v>
      </c>
      <c r="F3372" t="s">
        <v>62</v>
      </c>
      <c r="G3372">
        <v>6</v>
      </c>
      <c r="H3372">
        <v>187.63749999999999</v>
      </c>
      <c r="I3372">
        <v>0.03</v>
      </c>
      <c r="J3372" t="s">
        <v>21</v>
      </c>
      <c r="K3372">
        <v>-190.02500000000001</v>
      </c>
      <c r="L3372">
        <v>35.99</v>
      </c>
      <c r="M3372">
        <v>5</v>
      </c>
      <c r="N3372" t="s">
        <v>1853</v>
      </c>
      <c r="O3372" t="s">
        <v>664</v>
      </c>
      <c r="P3372" t="s">
        <v>665</v>
      </c>
      <c r="Q3372" t="s">
        <v>24</v>
      </c>
      <c r="R3372" t="s">
        <v>41</v>
      </c>
      <c r="S3372" t="s">
        <v>42</v>
      </c>
      <c r="T3372" t="s">
        <v>813</v>
      </c>
      <c r="U3372" t="s">
        <v>38</v>
      </c>
      <c r="V3372">
        <v>0.85</v>
      </c>
      <c r="W3372">
        <v>40116</v>
      </c>
    </row>
    <row r="3373" spans="1:23" x14ac:dyDescent="0.25">
      <c r="A3373">
        <v>32519</v>
      </c>
      <c r="B3373" s="3">
        <v>40459</v>
      </c>
      <c r="C3373" s="4">
        <f t="shared" si="156"/>
        <v>2010</v>
      </c>
      <c r="D3373" s="3" t="str">
        <f t="shared" si="157"/>
        <v>Oct</v>
      </c>
      <c r="E3373" s="3" t="str">
        <f t="shared" si="158"/>
        <v>Q3</v>
      </c>
      <c r="F3373" t="s">
        <v>20</v>
      </c>
      <c r="G3373">
        <v>8</v>
      </c>
      <c r="H3373">
        <v>85.36</v>
      </c>
      <c r="I3373">
        <v>0.09</v>
      </c>
      <c r="J3373" t="s">
        <v>21</v>
      </c>
      <c r="K3373">
        <v>-23.82</v>
      </c>
      <c r="L3373">
        <v>10.89</v>
      </c>
      <c r="M3373">
        <v>4.5</v>
      </c>
      <c r="N3373" t="s">
        <v>1831</v>
      </c>
      <c r="O3373" t="s">
        <v>664</v>
      </c>
      <c r="P3373" t="s">
        <v>665</v>
      </c>
      <c r="Q3373" t="s">
        <v>32</v>
      </c>
      <c r="R3373" t="s">
        <v>25</v>
      </c>
      <c r="S3373" t="s">
        <v>33</v>
      </c>
      <c r="T3373" t="s">
        <v>342</v>
      </c>
      <c r="U3373" t="s">
        <v>38</v>
      </c>
      <c r="V3373">
        <v>0.59</v>
      </c>
      <c r="W3373">
        <v>40464</v>
      </c>
    </row>
    <row r="3374" spans="1:23" x14ac:dyDescent="0.25">
      <c r="A3374">
        <v>32647</v>
      </c>
      <c r="B3374" s="3">
        <v>40865</v>
      </c>
      <c r="C3374" s="4">
        <f t="shared" si="156"/>
        <v>2011</v>
      </c>
      <c r="D3374" s="3" t="str">
        <f t="shared" si="157"/>
        <v>Nov</v>
      </c>
      <c r="E3374" s="3" t="str">
        <f t="shared" si="158"/>
        <v>Q3</v>
      </c>
      <c r="F3374" t="s">
        <v>29</v>
      </c>
      <c r="G3374">
        <v>32</v>
      </c>
      <c r="H3374">
        <v>671.75</v>
      </c>
      <c r="I3374">
        <v>7.0000000000000007E-2</v>
      </c>
      <c r="J3374" t="s">
        <v>21</v>
      </c>
      <c r="K3374">
        <v>-56.83</v>
      </c>
      <c r="L3374">
        <v>20.97</v>
      </c>
      <c r="M3374">
        <v>4</v>
      </c>
      <c r="N3374" t="s">
        <v>1857</v>
      </c>
      <c r="O3374" t="s">
        <v>664</v>
      </c>
      <c r="P3374" t="s">
        <v>665</v>
      </c>
      <c r="Q3374" t="s">
        <v>32</v>
      </c>
      <c r="R3374" t="s">
        <v>41</v>
      </c>
      <c r="S3374" t="s">
        <v>69</v>
      </c>
      <c r="T3374" t="s">
        <v>259</v>
      </c>
      <c r="U3374" t="s">
        <v>38</v>
      </c>
      <c r="V3374">
        <v>0.77</v>
      </c>
      <c r="W3374">
        <v>40867</v>
      </c>
    </row>
    <row r="3375" spans="1:23" x14ac:dyDescent="0.25">
      <c r="A3375">
        <v>32966</v>
      </c>
      <c r="B3375" s="3">
        <v>40934</v>
      </c>
      <c r="C3375" s="4">
        <f t="shared" si="156"/>
        <v>2012</v>
      </c>
      <c r="D3375" s="3" t="str">
        <f t="shared" si="157"/>
        <v>Jan</v>
      </c>
      <c r="E3375" s="3" t="str">
        <f t="shared" si="158"/>
        <v>Q4</v>
      </c>
      <c r="F3375" t="s">
        <v>20</v>
      </c>
      <c r="G3375">
        <v>4</v>
      </c>
      <c r="H3375">
        <v>1035.2</v>
      </c>
      <c r="I3375">
        <v>0.08</v>
      </c>
      <c r="J3375" t="s">
        <v>30</v>
      </c>
      <c r="K3375">
        <v>-668.0643</v>
      </c>
      <c r="L3375">
        <v>270.97000000000003</v>
      </c>
      <c r="M3375">
        <v>28.06</v>
      </c>
      <c r="N3375" t="s">
        <v>1838</v>
      </c>
      <c r="O3375" t="s">
        <v>664</v>
      </c>
      <c r="P3375" t="s">
        <v>665</v>
      </c>
      <c r="Q3375" t="s">
        <v>59</v>
      </c>
      <c r="R3375" t="s">
        <v>41</v>
      </c>
      <c r="S3375" t="s">
        <v>207</v>
      </c>
      <c r="T3375" t="s">
        <v>361</v>
      </c>
      <c r="U3375" t="s">
        <v>35</v>
      </c>
      <c r="V3375">
        <v>0.56000000000000005</v>
      </c>
      <c r="W3375">
        <v>40941</v>
      </c>
    </row>
    <row r="3376" spans="1:23" x14ac:dyDescent="0.25">
      <c r="A3376">
        <v>33218</v>
      </c>
      <c r="B3376" s="3">
        <v>40184</v>
      </c>
      <c r="C3376" s="4">
        <f t="shared" si="156"/>
        <v>2010</v>
      </c>
      <c r="D3376" s="3" t="str">
        <f t="shared" si="157"/>
        <v>Jan</v>
      </c>
      <c r="E3376" s="3" t="str">
        <f t="shared" si="158"/>
        <v>Q4</v>
      </c>
      <c r="F3376" t="s">
        <v>44</v>
      </c>
      <c r="G3376">
        <v>25</v>
      </c>
      <c r="H3376">
        <v>113.8</v>
      </c>
      <c r="I3376">
        <v>7.0000000000000007E-2</v>
      </c>
      <c r="J3376" t="s">
        <v>21</v>
      </c>
      <c r="K3376">
        <v>-84.076499999999996</v>
      </c>
      <c r="L3376">
        <v>4.57</v>
      </c>
      <c r="M3376">
        <v>5.42</v>
      </c>
      <c r="N3376" t="s">
        <v>1830</v>
      </c>
      <c r="O3376" t="s">
        <v>664</v>
      </c>
      <c r="P3376" t="s">
        <v>665</v>
      </c>
      <c r="Q3376" t="s">
        <v>24</v>
      </c>
      <c r="R3376" t="s">
        <v>25</v>
      </c>
      <c r="S3376" t="s">
        <v>36</v>
      </c>
      <c r="T3376" t="s">
        <v>449</v>
      </c>
      <c r="U3376" t="s">
        <v>38</v>
      </c>
      <c r="V3376">
        <v>0.37</v>
      </c>
      <c r="W3376">
        <v>40186</v>
      </c>
    </row>
    <row r="3377" spans="1:23" x14ac:dyDescent="0.25">
      <c r="A3377">
        <v>33285</v>
      </c>
      <c r="B3377" s="3">
        <v>40927</v>
      </c>
      <c r="C3377" s="4">
        <f t="shared" si="156"/>
        <v>2012</v>
      </c>
      <c r="D3377" s="3" t="str">
        <f t="shared" si="157"/>
        <v>Jan</v>
      </c>
      <c r="E3377" s="3" t="str">
        <f t="shared" si="158"/>
        <v>Q4</v>
      </c>
      <c r="F3377" t="s">
        <v>29</v>
      </c>
      <c r="G3377">
        <v>5</v>
      </c>
      <c r="H3377">
        <v>66.92</v>
      </c>
      <c r="I3377">
        <v>0.01</v>
      </c>
      <c r="J3377" t="s">
        <v>21</v>
      </c>
      <c r="K3377">
        <v>-23.29</v>
      </c>
      <c r="L3377">
        <v>12.28</v>
      </c>
      <c r="M3377">
        <v>6.13</v>
      </c>
      <c r="N3377" t="s">
        <v>1525</v>
      </c>
      <c r="O3377" t="s">
        <v>664</v>
      </c>
      <c r="P3377" t="s">
        <v>665</v>
      </c>
      <c r="Q3377" t="s">
        <v>24</v>
      </c>
      <c r="R3377" t="s">
        <v>25</v>
      </c>
      <c r="S3377" t="s">
        <v>26</v>
      </c>
      <c r="T3377" t="s">
        <v>272</v>
      </c>
      <c r="U3377" t="s">
        <v>38</v>
      </c>
      <c r="V3377">
        <v>0.56999999999999995</v>
      </c>
      <c r="W3377">
        <v>40928</v>
      </c>
    </row>
    <row r="3378" spans="1:23" x14ac:dyDescent="0.25">
      <c r="A3378">
        <v>33479</v>
      </c>
      <c r="B3378" s="3">
        <v>41170</v>
      </c>
      <c r="C3378" s="4">
        <f t="shared" si="156"/>
        <v>2012</v>
      </c>
      <c r="D3378" s="3" t="str">
        <f t="shared" si="157"/>
        <v>Sep</v>
      </c>
      <c r="E3378" s="3" t="str">
        <f t="shared" si="158"/>
        <v>Q2</v>
      </c>
      <c r="F3378" t="s">
        <v>77</v>
      </c>
      <c r="G3378">
        <v>24</v>
      </c>
      <c r="H3378">
        <v>161.87</v>
      </c>
      <c r="I3378">
        <v>0.04</v>
      </c>
      <c r="J3378" t="s">
        <v>21</v>
      </c>
      <c r="K3378">
        <v>-31.27</v>
      </c>
      <c r="L3378">
        <v>6.48</v>
      </c>
      <c r="M3378">
        <v>5.1100000000000003</v>
      </c>
      <c r="N3378" t="s">
        <v>1810</v>
      </c>
      <c r="O3378" t="s">
        <v>664</v>
      </c>
      <c r="P3378" t="s">
        <v>665</v>
      </c>
      <c r="Q3378" t="s">
        <v>59</v>
      </c>
      <c r="R3378" t="s">
        <v>25</v>
      </c>
      <c r="S3378" t="s">
        <v>60</v>
      </c>
      <c r="T3378" t="s">
        <v>1713</v>
      </c>
      <c r="U3378" t="s">
        <v>38</v>
      </c>
      <c r="V3378">
        <v>0.37</v>
      </c>
      <c r="W3378">
        <v>41172</v>
      </c>
    </row>
    <row r="3379" spans="1:23" x14ac:dyDescent="0.25">
      <c r="A3379">
        <v>33537</v>
      </c>
      <c r="B3379" s="3">
        <v>40403</v>
      </c>
      <c r="C3379" s="4">
        <f t="shared" si="156"/>
        <v>2010</v>
      </c>
      <c r="D3379" s="3" t="str">
        <f t="shared" si="157"/>
        <v>Aug</v>
      </c>
      <c r="E3379" s="3" t="str">
        <f t="shared" si="158"/>
        <v>Q2</v>
      </c>
      <c r="F3379" t="s">
        <v>62</v>
      </c>
      <c r="G3379">
        <v>26</v>
      </c>
      <c r="H3379">
        <v>45.38</v>
      </c>
      <c r="I3379">
        <v>7.0000000000000007E-2</v>
      </c>
      <c r="J3379" t="s">
        <v>21</v>
      </c>
      <c r="K3379">
        <v>-1.97</v>
      </c>
      <c r="L3379">
        <v>1.76</v>
      </c>
      <c r="M3379">
        <v>0.7</v>
      </c>
      <c r="N3379" t="s">
        <v>1821</v>
      </c>
      <c r="O3379" t="s">
        <v>664</v>
      </c>
      <c r="P3379" t="s">
        <v>665</v>
      </c>
      <c r="Q3379" t="s">
        <v>40</v>
      </c>
      <c r="R3379" t="s">
        <v>25</v>
      </c>
      <c r="S3379" t="s">
        <v>94</v>
      </c>
      <c r="T3379" t="s">
        <v>384</v>
      </c>
      <c r="U3379" t="s">
        <v>67</v>
      </c>
      <c r="V3379">
        <v>0.56000000000000005</v>
      </c>
      <c r="W3379">
        <v>40405</v>
      </c>
    </row>
    <row r="3380" spans="1:23" x14ac:dyDescent="0.25">
      <c r="A3380">
        <v>33569</v>
      </c>
      <c r="B3380" s="3">
        <v>40053</v>
      </c>
      <c r="C3380" s="4">
        <f t="shared" si="156"/>
        <v>2009</v>
      </c>
      <c r="D3380" s="3" t="str">
        <f t="shared" si="157"/>
        <v>Aug</v>
      </c>
      <c r="E3380" s="3" t="str">
        <f t="shared" si="158"/>
        <v>Q2</v>
      </c>
      <c r="F3380" t="s">
        <v>20</v>
      </c>
      <c r="G3380">
        <v>9</v>
      </c>
      <c r="H3380">
        <v>123.92</v>
      </c>
      <c r="I3380">
        <v>0.09</v>
      </c>
      <c r="J3380" t="s">
        <v>21</v>
      </c>
      <c r="K3380">
        <v>45.83</v>
      </c>
      <c r="L3380">
        <v>14.2</v>
      </c>
      <c r="M3380">
        <v>5.3</v>
      </c>
      <c r="N3380" t="s">
        <v>1410</v>
      </c>
      <c r="O3380" t="s">
        <v>664</v>
      </c>
      <c r="P3380" t="s">
        <v>665</v>
      </c>
      <c r="Q3380" t="s">
        <v>32</v>
      </c>
      <c r="R3380" t="s">
        <v>48</v>
      </c>
      <c r="S3380" t="s">
        <v>49</v>
      </c>
      <c r="T3380" t="s">
        <v>595</v>
      </c>
      <c r="U3380" t="s">
        <v>67</v>
      </c>
      <c r="V3380">
        <v>0.46</v>
      </c>
      <c r="W3380">
        <v>40057</v>
      </c>
    </row>
    <row r="3381" spans="1:23" x14ac:dyDescent="0.25">
      <c r="A3381">
        <v>33571</v>
      </c>
      <c r="B3381" s="3">
        <v>40827</v>
      </c>
      <c r="C3381" s="4">
        <f t="shared" si="156"/>
        <v>2011</v>
      </c>
      <c r="D3381" s="3" t="str">
        <f t="shared" si="157"/>
        <v>Oct</v>
      </c>
      <c r="E3381" s="3" t="str">
        <f t="shared" si="158"/>
        <v>Q3</v>
      </c>
      <c r="F3381" t="s">
        <v>62</v>
      </c>
      <c r="G3381">
        <v>1</v>
      </c>
      <c r="H3381">
        <v>7.15</v>
      </c>
      <c r="I3381">
        <v>0.03</v>
      </c>
      <c r="J3381" t="s">
        <v>21</v>
      </c>
      <c r="K3381">
        <v>-2.5499999999999998</v>
      </c>
      <c r="L3381">
        <v>5.08</v>
      </c>
      <c r="M3381">
        <v>2.0299999999999998</v>
      </c>
      <c r="N3381" t="s">
        <v>1822</v>
      </c>
      <c r="O3381" t="s">
        <v>664</v>
      </c>
      <c r="P3381" t="s">
        <v>665</v>
      </c>
      <c r="Q3381" t="s">
        <v>32</v>
      </c>
      <c r="R3381" t="s">
        <v>48</v>
      </c>
      <c r="S3381" t="s">
        <v>49</v>
      </c>
      <c r="T3381" t="s">
        <v>904</v>
      </c>
      <c r="U3381" t="s">
        <v>67</v>
      </c>
      <c r="V3381">
        <v>0.51</v>
      </c>
      <c r="W3381">
        <v>40830</v>
      </c>
    </row>
    <row r="3382" spans="1:23" x14ac:dyDescent="0.25">
      <c r="A3382">
        <v>33637</v>
      </c>
      <c r="B3382" s="3">
        <v>41237</v>
      </c>
      <c r="C3382" s="4">
        <f t="shared" si="156"/>
        <v>2012</v>
      </c>
      <c r="D3382" s="3" t="str">
        <f t="shared" si="157"/>
        <v>Nov</v>
      </c>
      <c r="E3382" s="3" t="str">
        <f t="shared" si="158"/>
        <v>Q3</v>
      </c>
      <c r="F3382" t="s">
        <v>20</v>
      </c>
      <c r="G3382">
        <v>35</v>
      </c>
      <c r="H3382">
        <v>192.21</v>
      </c>
      <c r="I3382">
        <v>7.0000000000000007E-2</v>
      </c>
      <c r="J3382" t="s">
        <v>21</v>
      </c>
      <c r="K3382">
        <v>-61.36</v>
      </c>
      <c r="L3382">
        <v>5.47</v>
      </c>
      <c r="M3382">
        <v>5.26</v>
      </c>
      <c r="N3382" t="s">
        <v>1525</v>
      </c>
      <c r="O3382" t="s">
        <v>664</v>
      </c>
      <c r="P3382" t="s">
        <v>665</v>
      </c>
      <c r="Q3382" t="s">
        <v>24</v>
      </c>
      <c r="R3382" t="s">
        <v>48</v>
      </c>
      <c r="S3382" t="s">
        <v>49</v>
      </c>
      <c r="T3382" t="s">
        <v>1859</v>
      </c>
      <c r="U3382" t="s">
        <v>51</v>
      </c>
      <c r="V3382">
        <v>0.42</v>
      </c>
      <c r="W3382">
        <v>41239</v>
      </c>
    </row>
    <row r="3383" spans="1:23" x14ac:dyDescent="0.25">
      <c r="A3383">
        <v>33670</v>
      </c>
      <c r="B3383" s="3">
        <v>41026</v>
      </c>
      <c r="C3383" s="4">
        <f t="shared" si="156"/>
        <v>2012</v>
      </c>
      <c r="D3383" s="3" t="str">
        <f t="shared" si="157"/>
        <v>Apr</v>
      </c>
      <c r="E3383" s="3" t="str">
        <f t="shared" si="158"/>
        <v>Q1</v>
      </c>
      <c r="F3383" t="s">
        <v>29</v>
      </c>
      <c r="G3383">
        <v>50</v>
      </c>
      <c r="H3383">
        <v>207.54</v>
      </c>
      <c r="I3383">
        <v>0.03</v>
      </c>
      <c r="J3383" t="s">
        <v>21</v>
      </c>
      <c r="K3383">
        <v>24.21</v>
      </c>
      <c r="L3383">
        <v>4.13</v>
      </c>
      <c r="M3383">
        <v>1.23</v>
      </c>
      <c r="N3383" t="s">
        <v>1821</v>
      </c>
      <c r="O3383" t="s">
        <v>664</v>
      </c>
      <c r="P3383" t="s">
        <v>665</v>
      </c>
      <c r="Q3383" t="s">
        <v>59</v>
      </c>
      <c r="R3383" t="s">
        <v>25</v>
      </c>
      <c r="S3383" t="s">
        <v>94</v>
      </c>
      <c r="T3383" t="s">
        <v>1459</v>
      </c>
      <c r="U3383" t="s">
        <v>67</v>
      </c>
      <c r="V3383">
        <v>0.55000000000000004</v>
      </c>
      <c r="W3383">
        <v>41028</v>
      </c>
    </row>
    <row r="3384" spans="1:23" x14ac:dyDescent="0.25">
      <c r="A3384">
        <v>33794</v>
      </c>
      <c r="B3384" s="3">
        <v>40596</v>
      </c>
      <c r="C3384" s="4">
        <f t="shared" si="156"/>
        <v>2011</v>
      </c>
      <c r="D3384" s="3" t="str">
        <f t="shared" si="157"/>
        <v>Feb</v>
      </c>
      <c r="E3384" s="3" t="str">
        <f t="shared" si="158"/>
        <v>Q4</v>
      </c>
      <c r="F3384" t="s">
        <v>77</v>
      </c>
      <c r="G3384">
        <v>18</v>
      </c>
      <c r="H3384">
        <v>92.77</v>
      </c>
      <c r="I3384">
        <v>0.06</v>
      </c>
      <c r="J3384" t="s">
        <v>21</v>
      </c>
      <c r="K3384">
        <v>-17.91</v>
      </c>
      <c r="L3384">
        <v>4.91</v>
      </c>
      <c r="M3384">
        <v>3.05</v>
      </c>
      <c r="N3384" t="s">
        <v>1823</v>
      </c>
      <c r="O3384" t="s">
        <v>664</v>
      </c>
      <c r="P3384" t="s">
        <v>665</v>
      </c>
      <c r="Q3384" t="s">
        <v>24</v>
      </c>
      <c r="R3384" t="s">
        <v>48</v>
      </c>
      <c r="S3384" t="s">
        <v>49</v>
      </c>
      <c r="T3384" t="s">
        <v>1328</v>
      </c>
      <c r="U3384" t="s">
        <v>51</v>
      </c>
      <c r="V3384">
        <v>0.52</v>
      </c>
      <c r="W3384">
        <v>40598</v>
      </c>
    </row>
    <row r="3385" spans="1:23" x14ac:dyDescent="0.25">
      <c r="A3385">
        <v>33857</v>
      </c>
      <c r="B3385" s="3">
        <v>40297</v>
      </c>
      <c r="C3385" s="4">
        <f t="shared" si="156"/>
        <v>2010</v>
      </c>
      <c r="D3385" s="3" t="str">
        <f t="shared" si="157"/>
        <v>Apr</v>
      </c>
      <c r="E3385" s="3" t="str">
        <f t="shared" si="158"/>
        <v>Q1</v>
      </c>
      <c r="F3385" t="s">
        <v>77</v>
      </c>
      <c r="G3385">
        <v>18</v>
      </c>
      <c r="H3385">
        <v>130.16</v>
      </c>
      <c r="I3385">
        <v>0</v>
      </c>
      <c r="J3385" t="s">
        <v>21</v>
      </c>
      <c r="K3385">
        <v>28.87</v>
      </c>
      <c r="L3385">
        <v>7.04</v>
      </c>
      <c r="M3385">
        <v>2.17</v>
      </c>
      <c r="N3385" t="s">
        <v>1757</v>
      </c>
      <c r="O3385" t="s">
        <v>664</v>
      </c>
      <c r="P3385" t="s">
        <v>665</v>
      </c>
      <c r="Q3385" t="s">
        <v>59</v>
      </c>
      <c r="R3385" t="s">
        <v>25</v>
      </c>
      <c r="S3385" t="s">
        <v>60</v>
      </c>
      <c r="T3385" t="s">
        <v>240</v>
      </c>
      <c r="U3385" t="s">
        <v>67</v>
      </c>
      <c r="V3385">
        <v>0.38</v>
      </c>
      <c r="W3385">
        <v>40298</v>
      </c>
    </row>
    <row r="3386" spans="1:23" x14ac:dyDescent="0.25">
      <c r="A3386">
        <v>34400</v>
      </c>
      <c r="B3386" s="3">
        <v>41267</v>
      </c>
      <c r="C3386" s="4">
        <f t="shared" si="156"/>
        <v>2012</v>
      </c>
      <c r="D3386" s="3" t="str">
        <f t="shared" si="157"/>
        <v>Dec</v>
      </c>
      <c r="E3386" s="3" t="str">
        <f t="shared" si="158"/>
        <v>Q3</v>
      </c>
      <c r="F3386" t="s">
        <v>20</v>
      </c>
      <c r="G3386">
        <v>25</v>
      </c>
      <c r="H3386">
        <v>92.53</v>
      </c>
      <c r="I3386">
        <v>0.01</v>
      </c>
      <c r="J3386" t="s">
        <v>21</v>
      </c>
      <c r="K3386">
        <v>-71.52</v>
      </c>
      <c r="L3386">
        <v>3.57</v>
      </c>
      <c r="M3386">
        <v>4.17</v>
      </c>
      <c r="N3386" t="s">
        <v>1854</v>
      </c>
      <c r="O3386" t="s">
        <v>664</v>
      </c>
      <c r="P3386" t="s">
        <v>665</v>
      </c>
      <c r="Q3386" t="s">
        <v>40</v>
      </c>
      <c r="R3386" t="s">
        <v>25</v>
      </c>
      <c r="S3386" t="s">
        <v>94</v>
      </c>
      <c r="T3386" t="s">
        <v>730</v>
      </c>
      <c r="U3386" t="s">
        <v>51</v>
      </c>
      <c r="V3386">
        <v>0.59</v>
      </c>
      <c r="W3386">
        <v>41271</v>
      </c>
    </row>
    <row r="3387" spans="1:23" x14ac:dyDescent="0.25">
      <c r="A3387">
        <v>34407</v>
      </c>
      <c r="B3387" s="3">
        <v>40390</v>
      </c>
      <c r="C3387" s="4">
        <f t="shared" si="156"/>
        <v>2010</v>
      </c>
      <c r="D3387" s="3" t="str">
        <f t="shared" si="157"/>
        <v>Jul</v>
      </c>
      <c r="E3387" s="3" t="str">
        <f t="shared" si="158"/>
        <v>Q2</v>
      </c>
      <c r="F3387" t="s">
        <v>20</v>
      </c>
      <c r="G3387">
        <v>41</v>
      </c>
      <c r="H3387">
        <v>1484.89</v>
      </c>
      <c r="I3387">
        <v>0.03</v>
      </c>
      <c r="J3387" t="s">
        <v>21</v>
      </c>
      <c r="K3387">
        <v>220.99</v>
      </c>
      <c r="L3387">
        <v>35.89</v>
      </c>
      <c r="M3387">
        <v>14.72</v>
      </c>
      <c r="N3387" t="s">
        <v>1852</v>
      </c>
      <c r="O3387" t="s">
        <v>664</v>
      </c>
      <c r="P3387" t="s">
        <v>665</v>
      </c>
      <c r="Q3387" t="s">
        <v>32</v>
      </c>
      <c r="R3387" t="s">
        <v>25</v>
      </c>
      <c r="S3387" t="s">
        <v>75</v>
      </c>
      <c r="T3387" t="s">
        <v>801</v>
      </c>
      <c r="U3387" t="s">
        <v>38</v>
      </c>
      <c r="V3387">
        <v>0.4</v>
      </c>
      <c r="W3387">
        <v>40390</v>
      </c>
    </row>
    <row r="3388" spans="1:23" x14ac:dyDescent="0.25">
      <c r="A3388">
        <v>34432</v>
      </c>
      <c r="B3388" s="3">
        <v>39910</v>
      </c>
      <c r="C3388" s="4">
        <f t="shared" si="156"/>
        <v>2009</v>
      </c>
      <c r="D3388" s="3" t="str">
        <f t="shared" si="157"/>
        <v>Apr</v>
      </c>
      <c r="E3388" s="3" t="str">
        <f t="shared" si="158"/>
        <v>Q1</v>
      </c>
      <c r="F3388" t="s">
        <v>44</v>
      </c>
      <c r="G3388">
        <v>20</v>
      </c>
      <c r="H3388">
        <v>244.39</v>
      </c>
      <c r="I3388">
        <v>0.08</v>
      </c>
      <c r="J3388" t="s">
        <v>21</v>
      </c>
      <c r="K3388">
        <v>114.1</v>
      </c>
      <c r="L3388">
        <v>12.53</v>
      </c>
      <c r="M3388">
        <v>0.5</v>
      </c>
      <c r="N3388" t="s">
        <v>1848</v>
      </c>
      <c r="O3388" t="s">
        <v>664</v>
      </c>
      <c r="P3388" t="s">
        <v>665</v>
      </c>
      <c r="Q3388" t="s">
        <v>59</v>
      </c>
      <c r="R3388" t="s">
        <v>25</v>
      </c>
      <c r="S3388" t="s">
        <v>87</v>
      </c>
      <c r="T3388" t="s">
        <v>518</v>
      </c>
      <c r="U3388" t="s">
        <v>38</v>
      </c>
      <c r="V3388">
        <v>0.38</v>
      </c>
      <c r="W3388">
        <v>39911</v>
      </c>
    </row>
    <row r="3389" spans="1:23" x14ac:dyDescent="0.25">
      <c r="A3389">
        <v>34497</v>
      </c>
      <c r="B3389" s="3">
        <v>39882</v>
      </c>
      <c r="C3389" s="4">
        <f t="shared" si="156"/>
        <v>2009</v>
      </c>
      <c r="D3389" s="3" t="str">
        <f t="shared" si="157"/>
        <v>Mar</v>
      </c>
      <c r="E3389" s="3" t="str">
        <f t="shared" si="158"/>
        <v>Q4</v>
      </c>
      <c r="F3389" t="s">
        <v>62</v>
      </c>
      <c r="G3389">
        <v>36</v>
      </c>
      <c r="H3389">
        <v>175.35</v>
      </c>
      <c r="I3389">
        <v>0.1</v>
      </c>
      <c r="J3389" t="s">
        <v>21</v>
      </c>
      <c r="K3389">
        <v>-174.18</v>
      </c>
      <c r="L3389">
        <v>4.9800000000000004</v>
      </c>
      <c r="M3389">
        <v>7.54</v>
      </c>
      <c r="N3389" t="s">
        <v>887</v>
      </c>
      <c r="O3389" t="s">
        <v>664</v>
      </c>
      <c r="P3389" t="s">
        <v>665</v>
      </c>
      <c r="Q3389" t="s">
        <v>32</v>
      </c>
      <c r="R3389" t="s">
        <v>25</v>
      </c>
      <c r="S3389" t="s">
        <v>60</v>
      </c>
      <c r="T3389" t="s">
        <v>1527</v>
      </c>
      <c r="U3389" t="s">
        <v>38</v>
      </c>
      <c r="V3389">
        <v>0.38</v>
      </c>
      <c r="W3389">
        <v>39883</v>
      </c>
    </row>
    <row r="3390" spans="1:23" x14ac:dyDescent="0.25">
      <c r="A3390">
        <v>34498</v>
      </c>
      <c r="B3390" s="3">
        <v>39859</v>
      </c>
      <c r="C3390" s="4">
        <f t="shared" si="156"/>
        <v>2009</v>
      </c>
      <c r="D3390" s="3" t="str">
        <f t="shared" si="157"/>
        <v>Feb</v>
      </c>
      <c r="E3390" s="3" t="str">
        <f t="shared" si="158"/>
        <v>Q4</v>
      </c>
      <c r="F3390" t="s">
        <v>20</v>
      </c>
      <c r="G3390">
        <v>4</v>
      </c>
      <c r="H3390">
        <v>47.12</v>
      </c>
      <c r="I3390">
        <v>0.09</v>
      </c>
      <c r="J3390" t="s">
        <v>55</v>
      </c>
      <c r="K3390">
        <v>10.8</v>
      </c>
      <c r="L3390">
        <v>8.74</v>
      </c>
      <c r="M3390">
        <v>1.39</v>
      </c>
      <c r="N3390" t="s">
        <v>1648</v>
      </c>
      <c r="O3390" t="s">
        <v>664</v>
      </c>
      <c r="P3390" t="s">
        <v>665</v>
      </c>
      <c r="Q3390" t="s">
        <v>24</v>
      </c>
      <c r="R3390" t="s">
        <v>25</v>
      </c>
      <c r="S3390" t="s">
        <v>75</v>
      </c>
      <c r="T3390" t="s">
        <v>561</v>
      </c>
      <c r="U3390" t="s">
        <v>38</v>
      </c>
      <c r="V3390">
        <v>0.38</v>
      </c>
      <c r="W3390">
        <v>39864</v>
      </c>
    </row>
    <row r="3391" spans="1:23" x14ac:dyDescent="0.25">
      <c r="A3391">
        <v>35045</v>
      </c>
      <c r="B3391" s="3">
        <v>41001</v>
      </c>
      <c r="C3391" s="4">
        <f t="shared" si="156"/>
        <v>2012</v>
      </c>
      <c r="D3391" s="3" t="str">
        <f t="shared" si="157"/>
        <v>Apr</v>
      </c>
      <c r="E3391" s="3" t="str">
        <f t="shared" si="158"/>
        <v>Q1</v>
      </c>
      <c r="F3391" t="s">
        <v>62</v>
      </c>
      <c r="G3391">
        <v>44</v>
      </c>
      <c r="H3391">
        <v>565.01</v>
      </c>
      <c r="I3391">
        <v>0.1</v>
      </c>
      <c r="J3391" t="s">
        <v>21</v>
      </c>
      <c r="K3391">
        <v>-10.33</v>
      </c>
      <c r="L3391">
        <v>13.48</v>
      </c>
      <c r="M3391">
        <v>4.51</v>
      </c>
      <c r="N3391" t="s">
        <v>1745</v>
      </c>
      <c r="O3391" t="s">
        <v>664</v>
      </c>
      <c r="P3391" t="s">
        <v>665</v>
      </c>
      <c r="Q3391" t="s">
        <v>24</v>
      </c>
      <c r="R3391" t="s">
        <v>25</v>
      </c>
      <c r="S3391" t="s">
        <v>26</v>
      </c>
      <c r="T3391" t="s">
        <v>100</v>
      </c>
      <c r="U3391" t="s">
        <v>38</v>
      </c>
      <c r="V3391">
        <v>0.59</v>
      </c>
      <c r="W3391">
        <v>41003</v>
      </c>
    </row>
    <row r="3392" spans="1:23" x14ac:dyDescent="0.25">
      <c r="A3392">
        <v>35265</v>
      </c>
      <c r="B3392" s="3">
        <v>40511</v>
      </c>
      <c r="C3392" s="4">
        <f t="shared" si="156"/>
        <v>2010</v>
      </c>
      <c r="D3392" s="3" t="str">
        <f t="shared" si="157"/>
        <v>Nov</v>
      </c>
      <c r="E3392" s="3" t="str">
        <f t="shared" si="158"/>
        <v>Q3</v>
      </c>
      <c r="F3392" t="s">
        <v>44</v>
      </c>
      <c r="G3392">
        <v>4</v>
      </c>
      <c r="H3392">
        <v>125.78</v>
      </c>
      <c r="I3392">
        <v>0.02</v>
      </c>
      <c r="J3392" t="s">
        <v>21</v>
      </c>
      <c r="K3392">
        <v>8.4320000000000039</v>
      </c>
      <c r="L3392">
        <v>30.56</v>
      </c>
      <c r="M3392">
        <v>2.99</v>
      </c>
      <c r="N3392" t="s">
        <v>1811</v>
      </c>
      <c r="O3392" t="s">
        <v>664</v>
      </c>
      <c r="P3392" t="s">
        <v>665</v>
      </c>
      <c r="Q3392" t="s">
        <v>24</v>
      </c>
      <c r="R3392" t="s">
        <v>25</v>
      </c>
      <c r="S3392" t="s">
        <v>36</v>
      </c>
      <c r="T3392" t="s">
        <v>247</v>
      </c>
      <c r="U3392" t="s">
        <v>38</v>
      </c>
      <c r="V3392">
        <v>0.35</v>
      </c>
      <c r="W3392">
        <v>40512</v>
      </c>
    </row>
    <row r="3393" spans="1:23" x14ac:dyDescent="0.25">
      <c r="A3393">
        <v>35461</v>
      </c>
      <c r="B3393" s="3">
        <v>39965</v>
      </c>
      <c r="C3393" s="4">
        <f t="shared" si="156"/>
        <v>2009</v>
      </c>
      <c r="D3393" s="3" t="str">
        <f t="shared" si="157"/>
        <v>Jun</v>
      </c>
      <c r="E3393" s="3" t="str">
        <f t="shared" si="158"/>
        <v>Q1</v>
      </c>
      <c r="F3393" t="s">
        <v>77</v>
      </c>
      <c r="G3393">
        <v>11</v>
      </c>
      <c r="H3393">
        <v>48.75</v>
      </c>
      <c r="I3393">
        <v>0.08</v>
      </c>
      <c r="J3393" t="s">
        <v>21</v>
      </c>
      <c r="K3393">
        <v>3.5020000000000002</v>
      </c>
      <c r="L3393">
        <v>4.49</v>
      </c>
      <c r="M3393">
        <v>1.49</v>
      </c>
      <c r="N3393" t="s">
        <v>1561</v>
      </c>
      <c r="O3393" t="s">
        <v>664</v>
      </c>
      <c r="P3393" t="s">
        <v>665</v>
      </c>
      <c r="Q3393" t="s">
        <v>40</v>
      </c>
      <c r="R3393" t="s">
        <v>25</v>
      </c>
      <c r="S3393" t="s">
        <v>36</v>
      </c>
      <c r="T3393" t="s">
        <v>974</v>
      </c>
      <c r="U3393" t="s">
        <v>38</v>
      </c>
      <c r="V3393">
        <v>0.39</v>
      </c>
      <c r="W3393">
        <v>39965</v>
      </c>
    </row>
    <row r="3394" spans="1:23" x14ac:dyDescent="0.25">
      <c r="A3394">
        <v>35590</v>
      </c>
      <c r="B3394" s="3">
        <v>41245</v>
      </c>
      <c r="C3394" s="4">
        <f t="shared" si="156"/>
        <v>2012</v>
      </c>
      <c r="D3394" s="3" t="str">
        <f t="shared" si="157"/>
        <v>Dec</v>
      </c>
      <c r="E3394" s="3" t="str">
        <f t="shared" si="158"/>
        <v>Q3</v>
      </c>
      <c r="F3394" t="s">
        <v>77</v>
      </c>
      <c r="G3394">
        <v>4</v>
      </c>
      <c r="H3394">
        <v>423.95</v>
      </c>
      <c r="I3394">
        <v>0</v>
      </c>
      <c r="J3394" t="s">
        <v>21</v>
      </c>
      <c r="K3394">
        <v>-263.95</v>
      </c>
      <c r="L3394">
        <v>99.99</v>
      </c>
      <c r="M3394">
        <v>19.989999999999998</v>
      </c>
      <c r="N3394" t="s">
        <v>1823</v>
      </c>
      <c r="O3394" t="s">
        <v>664</v>
      </c>
      <c r="P3394" t="s">
        <v>665</v>
      </c>
      <c r="Q3394" t="s">
        <v>24</v>
      </c>
      <c r="R3394" t="s">
        <v>41</v>
      </c>
      <c r="S3394" t="s">
        <v>69</v>
      </c>
      <c r="T3394" t="s">
        <v>334</v>
      </c>
      <c r="U3394" t="s">
        <v>38</v>
      </c>
      <c r="V3394">
        <v>0.52</v>
      </c>
      <c r="W3394">
        <v>41246</v>
      </c>
    </row>
    <row r="3395" spans="1:23" x14ac:dyDescent="0.25">
      <c r="A3395">
        <v>35687</v>
      </c>
      <c r="B3395" s="3">
        <v>40865</v>
      </c>
      <c r="C3395" s="4">
        <f t="shared" ref="C3395:C3458" si="159">YEAR(B3395)</f>
        <v>2011</v>
      </c>
      <c r="D3395" s="3" t="str">
        <f t="shared" ref="D3395:D3458" si="160">TEXT(B3395,"MMM")</f>
        <v>Nov</v>
      </c>
      <c r="E3395" s="3" t="str">
        <f t="shared" ref="E3395:E3458" si="161">IF(AND(MONTH(B3395)&gt;=4,MONTH(B3395)&lt;=6),"Q1",IF(AND(MONTH(B3395)&gt;=7,MONTH(B3395)&lt;=9),"Q2",IF(AND(MONTH(B3395)&gt;=10,MONTH(B3395)&lt;=12),"Q3",IF(AND(MONTH(B3395)&gt;=1,MONTH(B3395)&lt;=3),"Q4"))))</f>
        <v>Q3</v>
      </c>
      <c r="F3395" t="s">
        <v>44</v>
      </c>
      <c r="G3395">
        <v>48</v>
      </c>
      <c r="H3395">
        <v>620.23</v>
      </c>
      <c r="I3395">
        <v>0.06</v>
      </c>
      <c r="J3395" t="s">
        <v>55</v>
      </c>
      <c r="K3395">
        <v>115.24</v>
      </c>
      <c r="L3395">
        <v>12.64</v>
      </c>
      <c r="M3395">
        <v>4.9800000000000004</v>
      </c>
      <c r="N3395" t="s">
        <v>1835</v>
      </c>
      <c r="O3395" t="s">
        <v>664</v>
      </c>
      <c r="P3395" t="s">
        <v>665</v>
      </c>
      <c r="Q3395" t="s">
        <v>59</v>
      </c>
      <c r="R3395" t="s">
        <v>48</v>
      </c>
      <c r="S3395" t="s">
        <v>49</v>
      </c>
      <c r="T3395" t="s">
        <v>984</v>
      </c>
      <c r="U3395" t="s">
        <v>51</v>
      </c>
      <c r="V3395">
        <v>0.48</v>
      </c>
      <c r="W3395">
        <v>40866</v>
      </c>
    </row>
    <row r="3396" spans="1:23" x14ac:dyDescent="0.25">
      <c r="A3396">
        <v>35776</v>
      </c>
      <c r="B3396" s="3">
        <v>39848</v>
      </c>
      <c r="C3396" s="4">
        <f t="shared" si="159"/>
        <v>2009</v>
      </c>
      <c r="D3396" s="3" t="str">
        <f t="shared" si="160"/>
        <v>Feb</v>
      </c>
      <c r="E3396" s="3" t="str">
        <f t="shared" si="161"/>
        <v>Q4</v>
      </c>
      <c r="F3396" t="s">
        <v>62</v>
      </c>
      <c r="G3396">
        <v>9</v>
      </c>
      <c r="H3396">
        <v>118.66</v>
      </c>
      <c r="I3396">
        <v>0.05</v>
      </c>
      <c r="J3396" t="s">
        <v>21</v>
      </c>
      <c r="K3396">
        <v>32.682499999999997</v>
      </c>
      <c r="L3396">
        <v>12.97</v>
      </c>
      <c r="M3396">
        <v>1.49</v>
      </c>
      <c r="N3396" t="s">
        <v>1583</v>
      </c>
      <c r="O3396" t="s">
        <v>664</v>
      </c>
      <c r="P3396" t="s">
        <v>665</v>
      </c>
      <c r="Q3396" t="s">
        <v>32</v>
      </c>
      <c r="R3396" t="s">
        <v>25</v>
      </c>
      <c r="S3396" t="s">
        <v>36</v>
      </c>
      <c r="T3396" t="s">
        <v>1246</v>
      </c>
      <c r="U3396" t="s">
        <v>38</v>
      </c>
      <c r="V3396">
        <v>0.35</v>
      </c>
      <c r="W3396">
        <v>39850</v>
      </c>
    </row>
    <row r="3397" spans="1:23" x14ac:dyDescent="0.25">
      <c r="A3397">
        <v>35782</v>
      </c>
      <c r="B3397" s="3">
        <v>40760</v>
      </c>
      <c r="C3397" s="4">
        <f t="shared" si="159"/>
        <v>2011</v>
      </c>
      <c r="D3397" s="3" t="str">
        <f t="shared" si="160"/>
        <v>Aug</v>
      </c>
      <c r="E3397" s="3" t="str">
        <f t="shared" si="161"/>
        <v>Q2</v>
      </c>
      <c r="F3397" t="s">
        <v>20</v>
      </c>
      <c r="G3397">
        <v>42</v>
      </c>
      <c r="H3397">
        <v>6427.18</v>
      </c>
      <c r="I3397">
        <v>0.09</v>
      </c>
      <c r="J3397" t="s">
        <v>21</v>
      </c>
      <c r="K3397">
        <v>2097.1030000000001</v>
      </c>
      <c r="L3397">
        <v>165.98</v>
      </c>
      <c r="M3397">
        <v>19.989999999999998</v>
      </c>
      <c r="N3397" t="s">
        <v>1561</v>
      </c>
      <c r="O3397" t="s">
        <v>664</v>
      </c>
      <c r="P3397" t="s">
        <v>665</v>
      </c>
      <c r="Q3397" t="s">
        <v>40</v>
      </c>
      <c r="R3397" t="s">
        <v>25</v>
      </c>
      <c r="S3397" t="s">
        <v>36</v>
      </c>
      <c r="T3397" t="s">
        <v>536</v>
      </c>
      <c r="U3397" t="s">
        <v>38</v>
      </c>
      <c r="V3397">
        <v>0.4</v>
      </c>
      <c r="W3397">
        <v>40767</v>
      </c>
    </row>
    <row r="3398" spans="1:23" x14ac:dyDescent="0.25">
      <c r="A3398">
        <v>35813</v>
      </c>
      <c r="B3398" s="3">
        <v>39924</v>
      </c>
      <c r="C3398" s="4">
        <f t="shared" si="159"/>
        <v>2009</v>
      </c>
      <c r="D3398" s="3" t="str">
        <f t="shared" si="160"/>
        <v>Apr</v>
      </c>
      <c r="E3398" s="3" t="str">
        <f t="shared" si="161"/>
        <v>Q1</v>
      </c>
      <c r="F3398" t="s">
        <v>77</v>
      </c>
      <c r="G3398">
        <v>21</v>
      </c>
      <c r="H3398">
        <v>7841.57</v>
      </c>
      <c r="I3398">
        <v>0.05</v>
      </c>
      <c r="J3398" t="s">
        <v>55</v>
      </c>
      <c r="K3398">
        <v>2347.1799999999998</v>
      </c>
      <c r="L3398">
        <v>363.25</v>
      </c>
      <c r="M3398">
        <v>19.989999999999998</v>
      </c>
      <c r="N3398" t="s">
        <v>1845</v>
      </c>
      <c r="O3398" t="s">
        <v>664</v>
      </c>
      <c r="P3398" t="s">
        <v>665</v>
      </c>
      <c r="Q3398" t="s">
        <v>40</v>
      </c>
      <c r="R3398" t="s">
        <v>25</v>
      </c>
      <c r="S3398" t="s">
        <v>33</v>
      </c>
      <c r="T3398" t="s">
        <v>582</v>
      </c>
      <c r="U3398" t="s">
        <v>38</v>
      </c>
      <c r="V3398">
        <v>0.56999999999999995</v>
      </c>
      <c r="W3398">
        <v>39924</v>
      </c>
    </row>
    <row r="3399" spans="1:23" x14ac:dyDescent="0.25">
      <c r="A3399">
        <v>36003</v>
      </c>
      <c r="B3399" s="3">
        <v>40482</v>
      </c>
      <c r="C3399" s="4">
        <f t="shared" si="159"/>
        <v>2010</v>
      </c>
      <c r="D3399" s="3" t="str">
        <f t="shared" si="160"/>
        <v>Oct</v>
      </c>
      <c r="E3399" s="3" t="str">
        <f t="shared" si="161"/>
        <v>Q3</v>
      </c>
      <c r="F3399" t="s">
        <v>62</v>
      </c>
      <c r="G3399">
        <v>40</v>
      </c>
      <c r="H3399">
        <v>207.42</v>
      </c>
      <c r="I3399">
        <v>0.04</v>
      </c>
      <c r="J3399" t="s">
        <v>21</v>
      </c>
      <c r="K3399">
        <v>-115.345</v>
      </c>
      <c r="L3399">
        <v>4.91</v>
      </c>
      <c r="M3399">
        <v>5.68</v>
      </c>
      <c r="N3399" t="s">
        <v>1815</v>
      </c>
      <c r="O3399" t="s">
        <v>664</v>
      </c>
      <c r="P3399" t="s">
        <v>665</v>
      </c>
      <c r="Q3399" t="s">
        <v>32</v>
      </c>
      <c r="R3399" t="s">
        <v>25</v>
      </c>
      <c r="S3399" t="s">
        <v>36</v>
      </c>
      <c r="T3399" t="s">
        <v>1320</v>
      </c>
      <c r="U3399" t="s">
        <v>38</v>
      </c>
      <c r="V3399">
        <v>0.36</v>
      </c>
      <c r="W3399">
        <v>40484</v>
      </c>
    </row>
    <row r="3400" spans="1:23" x14ac:dyDescent="0.25">
      <c r="A3400">
        <v>36102</v>
      </c>
      <c r="B3400" s="3">
        <v>40318</v>
      </c>
      <c r="C3400" s="4">
        <f t="shared" si="159"/>
        <v>2010</v>
      </c>
      <c r="D3400" s="3" t="str">
        <f t="shared" si="160"/>
        <v>May</v>
      </c>
      <c r="E3400" s="3" t="str">
        <f t="shared" si="161"/>
        <v>Q1</v>
      </c>
      <c r="F3400" t="s">
        <v>44</v>
      </c>
      <c r="G3400">
        <v>36</v>
      </c>
      <c r="H3400">
        <v>461.4</v>
      </c>
      <c r="I3400">
        <v>0.03</v>
      </c>
      <c r="J3400" t="s">
        <v>21</v>
      </c>
      <c r="K3400">
        <v>36.39</v>
      </c>
      <c r="L3400">
        <v>12.07</v>
      </c>
      <c r="M3400">
        <v>6.2</v>
      </c>
      <c r="N3400" t="s">
        <v>1583</v>
      </c>
      <c r="O3400" t="s">
        <v>664</v>
      </c>
      <c r="P3400" t="s">
        <v>665</v>
      </c>
      <c r="Q3400" t="s">
        <v>32</v>
      </c>
      <c r="R3400" t="s">
        <v>48</v>
      </c>
      <c r="S3400" t="s">
        <v>49</v>
      </c>
      <c r="T3400" t="s">
        <v>1758</v>
      </c>
      <c r="U3400" t="s">
        <v>67</v>
      </c>
      <c r="V3400">
        <v>0.52</v>
      </c>
      <c r="W3400">
        <v>40319</v>
      </c>
    </row>
    <row r="3401" spans="1:23" x14ac:dyDescent="0.25">
      <c r="A3401">
        <v>36295</v>
      </c>
      <c r="B3401" s="3">
        <v>40425</v>
      </c>
      <c r="C3401" s="4">
        <f t="shared" si="159"/>
        <v>2010</v>
      </c>
      <c r="D3401" s="3" t="str">
        <f t="shared" si="160"/>
        <v>Sep</v>
      </c>
      <c r="E3401" s="3" t="str">
        <f t="shared" si="161"/>
        <v>Q2</v>
      </c>
      <c r="F3401" t="s">
        <v>62</v>
      </c>
      <c r="G3401">
        <v>10</v>
      </c>
      <c r="H3401">
        <v>278.10000000000002</v>
      </c>
      <c r="I3401">
        <v>0.09</v>
      </c>
      <c r="J3401" t="s">
        <v>21</v>
      </c>
      <c r="K3401">
        <v>68.102000000000004</v>
      </c>
      <c r="L3401">
        <v>30.56</v>
      </c>
      <c r="M3401">
        <v>2.99</v>
      </c>
      <c r="N3401" t="s">
        <v>1848</v>
      </c>
      <c r="O3401" t="s">
        <v>664</v>
      </c>
      <c r="P3401" t="s">
        <v>665</v>
      </c>
      <c r="Q3401" t="s">
        <v>40</v>
      </c>
      <c r="R3401" t="s">
        <v>25</v>
      </c>
      <c r="S3401" t="s">
        <v>36</v>
      </c>
      <c r="T3401" t="s">
        <v>247</v>
      </c>
      <c r="U3401" t="s">
        <v>38</v>
      </c>
      <c r="V3401">
        <v>0.35</v>
      </c>
      <c r="W3401">
        <v>40427</v>
      </c>
    </row>
    <row r="3402" spans="1:23" x14ac:dyDescent="0.25">
      <c r="A3402">
        <v>36323</v>
      </c>
      <c r="B3402" s="3">
        <v>40469</v>
      </c>
      <c r="C3402" s="4">
        <f t="shared" si="159"/>
        <v>2010</v>
      </c>
      <c r="D3402" s="3" t="str">
        <f t="shared" si="160"/>
        <v>Oct</v>
      </c>
      <c r="E3402" s="3" t="str">
        <f t="shared" si="161"/>
        <v>Q3</v>
      </c>
      <c r="F3402" t="s">
        <v>29</v>
      </c>
      <c r="G3402">
        <v>5</v>
      </c>
      <c r="H3402">
        <v>85.89</v>
      </c>
      <c r="I3402">
        <v>0.08</v>
      </c>
      <c r="J3402" t="s">
        <v>21</v>
      </c>
      <c r="K3402">
        <v>-48.88</v>
      </c>
      <c r="L3402">
        <v>15.98</v>
      </c>
      <c r="M3402">
        <v>6.5</v>
      </c>
      <c r="N3402" t="s">
        <v>1827</v>
      </c>
      <c r="O3402" t="s">
        <v>664</v>
      </c>
      <c r="P3402" t="s">
        <v>665</v>
      </c>
      <c r="Q3402" t="s">
        <v>40</v>
      </c>
      <c r="R3402" t="s">
        <v>41</v>
      </c>
      <c r="S3402" t="s">
        <v>69</v>
      </c>
      <c r="T3402" t="s">
        <v>529</v>
      </c>
      <c r="U3402" t="s">
        <v>38</v>
      </c>
      <c r="V3402">
        <v>0.48</v>
      </c>
      <c r="W3402">
        <v>40471</v>
      </c>
    </row>
    <row r="3403" spans="1:23" x14ac:dyDescent="0.25">
      <c r="A3403">
        <v>36354</v>
      </c>
      <c r="B3403" s="3">
        <v>41065</v>
      </c>
      <c r="C3403" s="4">
        <f t="shared" si="159"/>
        <v>2012</v>
      </c>
      <c r="D3403" s="3" t="str">
        <f t="shared" si="160"/>
        <v>Jun</v>
      </c>
      <c r="E3403" s="3" t="str">
        <f t="shared" si="161"/>
        <v>Q1</v>
      </c>
      <c r="F3403" t="s">
        <v>62</v>
      </c>
      <c r="G3403">
        <v>13</v>
      </c>
      <c r="H3403">
        <v>4567.3599999999997</v>
      </c>
      <c r="I3403">
        <v>7.0000000000000007E-2</v>
      </c>
      <c r="J3403" t="s">
        <v>21</v>
      </c>
      <c r="K3403">
        <v>889.31</v>
      </c>
      <c r="L3403">
        <v>363.25</v>
      </c>
      <c r="M3403">
        <v>19.989999999999998</v>
      </c>
      <c r="N3403" t="s">
        <v>1844</v>
      </c>
      <c r="O3403" t="s">
        <v>664</v>
      </c>
      <c r="P3403" t="s">
        <v>665</v>
      </c>
      <c r="Q3403" t="s">
        <v>59</v>
      </c>
      <c r="R3403" t="s">
        <v>25</v>
      </c>
      <c r="S3403" t="s">
        <v>33</v>
      </c>
      <c r="T3403" t="s">
        <v>582</v>
      </c>
      <c r="U3403" t="s">
        <v>38</v>
      </c>
      <c r="V3403">
        <v>0.56999999999999995</v>
      </c>
      <c r="W3403">
        <v>41067</v>
      </c>
    </row>
    <row r="3404" spans="1:23" x14ac:dyDescent="0.25">
      <c r="A3404">
        <v>36512</v>
      </c>
      <c r="B3404" s="3">
        <v>40996</v>
      </c>
      <c r="C3404" s="4">
        <f t="shared" si="159"/>
        <v>2012</v>
      </c>
      <c r="D3404" s="3" t="str">
        <f t="shared" si="160"/>
        <v>Mar</v>
      </c>
      <c r="E3404" s="3" t="str">
        <f t="shared" si="161"/>
        <v>Q4</v>
      </c>
      <c r="F3404" t="s">
        <v>44</v>
      </c>
      <c r="G3404">
        <v>30</v>
      </c>
      <c r="H3404">
        <v>10413.67</v>
      </c>
      <c r="I3404">
        <v>0.04</v>
      </c>
      <c r="J3404" t="s">
        <v>30</v>
      </c>
      <c r="K3404">
        <v>1099.29</v>
      </c>
      <c r="L3404">
        <v>355.98</v>
      </c>
      <c r="M3404">
        <v>58.92</v>
      </c>
      <c r="N3404" t="s">
        <v>1811</v>
      </c>
      <c r="O3404" t="s">
        <v>664</v>
      </c>
      <c r="P3404" t="s">
        <v>665</v>
      </c>
      <c r="Q3404" t="s">
        <v>24</v>
      </c>
      <c r="R3404" t="s">
        <v>48</v>
      </c>
      <c r="S3404" t="s">
        <v>111</v>
      </c>
      <c r="T3404" t="s">
        <v>250</v>
      </c>
      <c r="U3404" t="s">
        <v>35</v>
      </c>
      <c r="V3404">
        <v>0.64</v>
      </c>
      <c r="W3404">
        <v>40997</v>
      </c>
    </row>
    <row r="3405" spans="1:23" x14ac:dyDescent="0.25">
      <c r="A3405">
        <v>36932</v>
      </c>
      <c r="B3405" s="3">
        <v>40001</v>
      </c>
      <c r="C3405" s="4">
        <f t="shared" si="159"/>
        <v>2009</v>
      </c>
      <c r="D3405" s="3" t="str">
        <f t="shared" si="160"/>
        <v>Jul</v>
      </c>
      <c r="E3405" s="3" t="str">
        <f t="shared" si="161"/>
        <v>Q2</v>
      </c>
      <c r="F3405" t="s">
        <v>20</v>
      </c>
      <c r="G3405">
        <v>20</v>
      </c>
      <c r="H3405">
        <v>668.8</v>
      </c>
      <c r="I3405">
        <v>0.04</v>
      </c>
      <c r="J3405" t="s">
        <v>21</v>
      </c>
      <c r="K3405">
        <v>92.34</v>
      </c>
      <c r="L3405">
        <v>33.89</v>
      </c>
      <c r="M3405">
        <v>5.0999999999999996</v>
      </c>
      <c r="N3405" t="s">
        <v>1757</v>
      </c>
      <c r="O3405" t="s">
        <v>664</v>
      </c>
      <c r="P3405" t="s">
        <v>665</v>
      </c>
      <c r="Q3405" t="s">
        <v>59</v>
      </c>
      <c r="R3405" t="s">
        <v>25</v>
      </c>
      <c r="S3405" t="s">
        <v>26</v>
      </c>
      <c r="T3405" t="s">
        <v>1743</v>
      </c>
      <c r="U3405" t="s">
        <v>38</v>
      </c>
      <c r="V3405">
        <v>0.6</v>
      </c>
      <c r="W3405">
        <v>40006</v>
      </c>
    </row>
    <row r="3406" spans="1:23" x14ac:dyDescent="0.25">
      <c r="A3406">
        <v>37025</v>
      </c>
      <c r="B3406" s="3">
        <v>40127</v>
      </c>
      <c r="C3406" s="4">
        <f t="shared" si="159"/>
        <v>2009</v>
      </c>
      <c r="D3406" s="3" t="str">
        <f t="shared" si="160"/>
        <v>Nov</v>
      </c>
      <c r="E3406" s="3" t="str">
        <f t="shared" si="161"/>
        <v>Q3</v>
      </c>
      <c r="F3406" t="s">
        <v>29</v>
      </c>
      <c r="G3406">
        <v>37</v>
      </c>
      <c r="H3406">
        <v>641.89</v>
      </c>
      <c r="I3406">
        <v>0.03</v>
      </c>
      <c r="J3406" t="s">
        <v>21</v>
      </c>
      <c r="K3406">
        <v>207.3</v>
      </c>
      <c r="L3406">
        <v>17.48</v>
      </c>
      <c r="M3406">
        <v>1.99</v>
      </c>
      <c r="N3406" t="s">
        <v>1845</v>
      </c>
      <c r="O3406" t="s">
        <v>664</v>
      </c>
      <c r="P3406" t="s">
        <v>665</v>
      </c>
      <c r="Q3406" t="s">
        <v>40</v>
      </c>
      <c r="R3406" t="s">
        <v>41</v>
      </c>
      <c r="S3406" t="s">
        <v>69</v>
      </c>
      <c r="T3406" t="s">
        <v>1052</v>
      </c>
      <c r="U3406" t="s">
        <v>51</v>
      </c>
      <c r="V3406">
        <v>0.45</v>
      </c>
      <c r="W3406">
        <v>40128</v>
      </c>
    </row>
    <row r="3407" spans="1:23" x14ac:dyDescent="0.25">
      <c r="A3407">
        <v>37124</v>
      </c>
      <c r="B3407" s="3">
        <v>40998</v>
      </c>
      <c r="C3407" s="4">
        <f t="shared" si="159"/>
        <v>2012</v>
      </c>
      <c r="D3407" s="3" t="str">
        <f t="shared" si="160"/>
        <v>Mar</v>
      </c>
      <c r="E3407" s="3" t="str">
        <f t="shared" si="161"/>
        <v>Q4</v>
      </c>
      <c r="F3407" t="s">
        <v>20</v>
      </c>
      <c r="G3407">
        <v>33</v>
      </c>
      <c r="H3407">
        <v>21205.5</v>
      </c>
      <c r="I3407">
        <v>0.1</v>
      </c>
      <c r="J3407" t="s">
        <v>21</v>
      </c>
      <c r="K3407">
        <v>241.3</v>
      </c>
      <c r="L3407">
        <v>699.99</v>
      </c>
      <c r="M3407">
        <v>24.49</v>
      </c>
      <c r="N3407" t="s">
        <v>1561</v>
      </c>
      <c r="O3407" t="s">
        <v>664</v>
      </c>
      <c r="P3407" t="s">
        <v>665</v>
      </c>
      <c r="Q3407" t="s">
        <v>40</v>
      </c>
      <c r="R3407" t="s">
        <v>41</v>
      </c>
      <c r="S3407" t="s">
        <v>98</v>
      </c>
      <c r="T3407" t="s">
        <v>407</v>
      </c>
      <c r="U3407" t="s">
        <v>28</v>
      </c>
      <c r="V3407">
        <v>0.41</v>
      </c>
      <c r="W3407">
        <v>41000</v>
      </c>
    </row>
    <row r="3408" spans="1:23" x14ac:dyDescent="0.25">
      <c r="A3408">
        <v>37696</v>
      </c>
      <c r="B3408" s="3">
        <v>40003</v>
      </c>
      <c r="C3408" s="4">
        <f t="shared" si="159"/>
        <v>2009</v>
      </c>
      <c r="D3408" s="3" t="str">
        <f t="shared" si="160"/>
        <v>Jul</v>
      </c>
      <c r="E3408" s="3" t="str">
        <f t="shared" si="161"/>
        <v>Q2</v>
      </c>
      <c r="F3408" t="s">
        <v>44</v>
      </c>
      <c r="G3408">
        <v>5</v>
      </c>
      <c r="H3408">
        <v>24.09</v>
      </c>
      <c r="I3408">
        <v>0.04</v>
      </c>
      <c r="J3408" t="s">
        <v>21</v>
      </c>
      <c r="K3408">
        <v>-20.2285</v>
      </c>
      <c r="L3408">
        <v>3.81</v>
      </c>
      <c r="M3408">
        <v>5.44</v>
      </c>
      <c r="N3408" t="s">
        <v>1812</v>
      </c>
      <c r="O3408" t="s">
        <v>664</v>
      </c>
      <c r="P3408" t="s">
        <v>665</v>
      </c>
      <c r="Q3408" t="s">
        <v>40</v>
      </c>
      <c r="R3408" t="s">
        <v>25</v>
      </c>
      <c r="S3408" t="s">
        <v>36</v>
      </c>
      <c r="T3408" t="s">
        <v>545</v>
      </c>
      <c r="U3408" t="s">
        <v>38</v>
      </c>
      <c r="V3408">
        <v>0.36</v>
      </c>
      <c r="W3408">
        <v>40005</v>
      </c>
    </row>
    <row r="3409" spans="1:23" x14ac:dyDescent="0.25">
      <c r="A3409">
        <v>37702</v>
      </c>
      <c r="B3409" s="3">
        <v>40704</v>
      </c>
      <c r="C3409" s="4">
        <f t="shared" si="159"/>
        <v>2011</v>
      </c>
      <c r="D3409" s="3" t="str">
        <f t="shared" si="160"/>
        <v>Jun</v>
      </c>
      <c r="E3409" s="3" t="str">
        <f t="shared" si="161"/>
        <v>Q1</v>
      </c>
      <c r="F3409" t="s">
        <v>44</v>
      </c>
      <c r="G3409">
        <v>44</v>
      </c>
      <c r="H3409">
        <v>601.78</v>
      </c>
      <c r="I3409">
        <v>0.05</v>
      </c>
      <c r="J3409" t="s">
        <v>21</v>
      </c>
      <c r="K3409">
        <v>26.44</v>
      </c>
      <c r="L3409">
        <v>13.48</v>
      </c>
      <c r="M3409">
        <v>4.51</v>
      </c>
      <c r="N3409" t="s">
        <v>1815</v>
      </c>
      <c r="O3409" t="s">
        <v>664</v>
      </c>
      <c r="P3409" t="s">
        <v>665</v>
      </c>
      <c r="Q3409" t="s">
        <v>32</v>
      </c>
      <c r="R3409" t="s">
        <v>25</v>
      </c>
      <c r="S3409" t="s">
        <v>26</v>
      </c>
      <c r="T3409" t="s">
        <v>100</v>
      </c>
      <c r="U3409" t="s">
        <v>38</v>
      </c>
      <c r="V3409">
        <v>0.59</v>
      </c>
      <c r="W3409">
        <v>40706</v>
      </c>
    </row>
    <row r="3410" spans="1:23" x14ac:dyDescent="0.25">
      <c r="A3410">
        <v>37794</v>
      </c>
      <c r="B3410" s="3">
        <v>39896</v>
      </c>
      <c r="C3410" s="4">
        <f t="shared" si="159"/>
        <v>2009</v>
      </c>
      <c r="D3410" s="3" t="str">
        <f t="shared" si="160"/>
        <v>Mar</v>
      </c>
      <c r="E3410" s="3" t="str">
        <f t="shared" si="161"/>
        <v>Q4</v>
      </c>
      <c r="F3410" t="s">
        <v>20</v>
      </c>
      <c r="G3410">
        <v>6</v>
      </c>
      <c r="H3410">
        <v>60.67</v>
      </c>
      <c r="I3410">
        <v>0.08</v>
      </c>
      <c r="J3410" t="s">
        <v>21</v>
      </c>
      <c r="K3410">
        <v>10.29</v>
      </c>
      <c r="L3410">
        <v>9.48</v>
      </c>
      <c r="M3410">
        <v>7.29</v>
      </c>
      <c r="N3410" t="s">
        <v>1525</v>
      </c>
      <c r="O3410" t="s">
        <v>664</v>
      </c>
      <c r="P3410" t="s">
        <v>665</v>
      </c>
      <c r="Q3410" t="s">
        <v>24</v>
      </c>
      <c r="R3410" t="s">
        <v>48</v>
      </c>
      <c r="S3410" t="s">
        <v>49</v>
      </c>
      <c r="T3410" t="s">
        <v>920</v>
      </c>
      <c r="U3410" t="s">
        <v>51</v>
      </c>
      <c r="V3410">
        <v>0.45</v>
      </c>
      <c r="W3410">
        <v>39898</v>
      </c>
    </row>
    <row r="3411" spans="1:23" x14ac:dyDescent="0.25">
      <c r="A3411">
        <v>37987</v>
      </c>
      <c r="B3411" s="3">
        <v>39997</v>
      </c>
      <c r="C3411" s="4">
        <f t="shared" si="159"/>
        <v>2009</v>
      </c>
      <c r="D3411" s="3" t="str">
        <f t="shared" si="160"/>
        <v>Jul</v>
      </c>
      <c r="E3411" s="3" t="str">
        <f t="shared" si="161"/>
        <v>Q2</v>
      </c>
      <c r="F3411" t="s">
        <v>29</v>
      </c>
      <c r="G3411">
        <v>26</v>
      </c>
      <c r="H3411">
        <v>299.07</v>
      </c>
      <c r="I3411">
        <v>0.1</v>
      </c>
      <c r="J3411" t="s">
        <v>21</v>
      </c>
      <c r="K3411">
        <v>137.47</v>
      </c>
      <c r="L3411">
        <v>12.53</v>
      </c>
      <c r="M3411">
        <v>0.49</v>
      </c>
      <c r="N3411" t="s">
        <v>1817</v>
      </c>
      <c r="O3411" t="s">
        <v>664</v>
      </c>
      <c r="P3411" t="s">
        <v>665</v>
      </c>
      <c r="Q3411" t="s">
        <v>40</v>
      </c>
      <c r="R3411" t="s">
        <v>25</v>
      </c>
      <c r="S3411" t="s">
        <v>87</v>
      </c>
      <c r="T3411" t="s">
        <v>1754</v>
      </c>
      <c r="U3411" t="s">
        <v>38</v>
      </c>
      <c r="V3411">
        <v>0.38</v>
      </c>
      <c r="W3411">
        <v>39998</v>
      </c>
    </row>
    <row r="3412" spans="1:23" x14ac:dyDescent="0.25">
      <c r="A3412">
        <v>38340</v>
      </c>
      <c r="B3412" s="3">
        <v>39833</v>
      </c>
      <c r="C3412" s="4">
        <f t="shared" si="159"/>
        <v>2009</v>
      </c>
      <c r="D3412" s="3" t="str">
        <f t="shared" si="160"/>
        <v>Jan</v>
      </c>
      <c r="E3412" s="3" t="str">
        <f t="shared" si="161"/>
        <v>Q4</v>
      </c>
      <c r="F3412" t="s">
        <v>77</v>
      </c>
      <c r="G3412">
        <v>36</v>
      </c>
      <c r="H3412">
        <v>2167.0500000000002</v>
      </c>
      <c r="I3412">
        <v>0.02</v>
      </c>
      <c r="J3412" t="s">
        <v>21</v>
      </c>
      <c r="K3412">
        <v>684.9</v>
      </c>
      <c r="L3412">
        <v>60.22</v>
      </c>
      <c r="M3412">
        <v>3.5</v>
      </c>
      <c r="N3412" t="s">
        <v>969</v>
      </c>
      <c r="O3412" t="s">
        <v>664</v>
      </c>
      <c r="P3412" t="s">
        <v>665</v>
      </c>
      <c r="Q3412" t="s">
        <v>40</v>
      </c>
      <c r="R3412" t="s">
        <v>25</v>
      </c>
      <c r="S3412" t="s">
        <v>33</v>
      </c>
      <c r="T3412" t="s">
        <v>616</v>
      </c>
      <c r="U3412" t="s">
        <v>38</v>
      </c>
      <c r="V3412">
        <v>0.56999999999999995</v>
      </c>
      <c r="W3412">
        <v>39834</v>
      </c>
    </row>
    <row r="3413" spans="1:23" x14ac:dyDescent="0.25">
      <c r="A3413">
        <v>38786</v>
      </c>
      <c r="B3413" s="3">
        <v>40712</v>
      </c>
      <c r="C3413" s="4">
        <f t="shared" si="159"/>
        <v>2011</v>
      </c>
      <c r="D3413" s="3" t="str">
        <f t="shared" si="160"/>
        <v>Jun</v>
      </c>
      <c r="E3413" s="3" t="str">
        <f t="shared" si="161"/>
        <v>Q1</v>
      </c>
      <c r="F3413" t="s">
        <v>62</v>
      </c>
      <c r="G3413">
        <v>10</v>
      </c>
      <c r="H3413">
        <v>236.17</v>
      </c>
      <c r="I3413">
        <v>0.09</v>
      </c>
      <c r="J3413" t="s">
        <v>30</v>
      </c>
      <c r="K3413">
        <v>-21.39</v>
      </c>
      <c r="L3413">
        <v>23.99</v>
      </c>
      <c r="M3413">
        <v>15.68</v>
      </c>
      <c r="N3413" t="s">
        <v>887</v>
      </c>
      <c r="O3413" t="s">
        <v>664</v>
      </c>
      <c r="P3413" t="s">
        <v>665</v>
      </c>
      <c r="Q3413" t="s">
        <v>32</v>
      </c>
      <c r="R3413" t="s">
        <v>48</v>
      </c>
      <c r="S3413" t="s">
        <v>49</v>
      </c>
      <c r="T3413" t="s">
        <v>1347</v>
      </c>
      <c r="U3413" t="s">
        <v>35</v>
      </c>
      <c r="V3413">
        <v>0.62</v>
      </c>
      <c r="W3413">
        <v>40714</v>
      </c>
    </row>
    <row r="3414" spans="1:23" x14ac:dyDescent="0.25">
      <c r="A3414">
        <v>38852</v>
      </c>
      <c r="B3414" s="3">
        <v>40118</v>
      </c>
      <c r="C3414" s="4">
        <f t="shared" si="159"/>
        <v>2009</v>
      </c>
      <c r="D3414" s="3" t="str">
        <f t="shared" si="160"/>
        <v>Nov</v>
      </c>
      <c r="E3414" s="3" t="str">
        <f t="shared" si="161"/>
        <v>Q3</v>
      </c>
      <c r="F3414" t="s">
        <v>44</v>
      </c>
      <c r="G3414">
        <v>25</v>
      </c>
      <c r="H3414">
        <v>152.31</v>
      </c>
      <c r="I3414">
        <v>0.03</v>
      </c>
      <c r="J3414" t="s">
        <v>21</v>
      </c>
      <c r="K3414">
        <v>38.08</v>
      </c>
      <c r="L3414">
        <v>5.98</v>
      </c>
      <c r="M3414">
        <v>1.49</v>
      </c>
      <c r="N3414" t="s">
        <v>1436</v>
      </c>
      <c r="O3414" t="s">
        <v>664</v>
      </c>
      <c r="P3414" t="s">
        <v>665</v>
      </c>
      <c r="Q3414" t="s">
        <v>24</v>
      </c>
      <c r="R3414" t="s">
        <v>25</v>
      </c>
      <c r="S3414" t="s">
        <v>36</v>
      </c>
      <c r="T3414" t="s">
        <v>1326</v>
      </c>
      <c r="U3414" t="s">
        <v>38</v>
      </c>
      <c r="V3414">
        <v>0.39</v>
      </c>
      <c r="W3414">
        <v>40120</v>
      </c>
    </row>
    <row r="3415" spans="1:23" x14ac:dyDescent="0.25">
      <c r="A3415">
        <v>39008</v>
      </c>
      <c r="B3415" s="3">
        <v>40661</v>
      </c>
      <c r="C3415" s="4">
        <f t="shared" si="159"/>
        <v>2011</v>
      </c>
      <c r="D3415" s="3" t="str">
        <f t="shared" si="160"/>
        <v>Apr</v>
      </c>
      <c r="E3415" s="3" t="str">
        <f t="shared" si="161"/>
        <v>Q1</v>
      </c>
      <c r="F3415" t="s">
        <v>44</v>
      </c>
      <c r="G3415">
        <v>28</v>
      </c>
      <c r="H3415">
        <v>3582.79</v>
      </c>
      <c r="I3415">
        <v>0</v>
      </c>
      <c r="J3415" t="s">
        <v>30</v>
      </c>
      <c r="K3415">
        <v>-1177.1400000000001</v>
      </c>
      <c r="L3415">
        <v>122.99</v>
      </c>
      <c r="M3415">
        <v>70.2</v>
      </c>
      <c r="N3415" t="s">
        <v>1825</v>
      </c>
      <c r="O3415" t="s">
        <v>664</v>
      </c>
      <c r="P3415" t="s">
        <v>665</v>
      </c>
      <c r="Q3415" t="s">
        <v>40</v>
      </c>
      <c r="R3415" t="s">
        <v>48</v>
      </c>
      <c r="S3415" t="s">
        <v>111</v>
      </c>
      <c r="T3415" t="s">
        <v>422</v>
      </c>
      <c r="U3415" t="s">
        <v>35</v>
      </c>
      <c r="V3415">
        <v>0.74</v>
      </c>
      <c r="W3415">
        <v>40663</v>
      </c>
    </row>
    <row r="3416" spans="1:23" x14ac:dyDescent="0.25">
      <c r="A3416">
        <v>39331</v>
      </c>
      <c r="B3416" s="3">
        <v>40799</v>
      </c>
      <c r="C3416" s="4">
        <f t="shared" si="159"/>
        <v>2011</v>
      </c>
      <c r="D3416" s="3" t="str">
        <f t="shared" si="160"/>
        <v>Sep</v>
      </c>
      <c r="E3416" s="3" t="str">
        <f t="shared" si="161"/>
        <v>Q2</v>
      </c>
      <c r="F3416" t="s">
        <v>29</v>
      </c>
      <c r="G3416">
        <v>23</v>
      </c>
      <c r="H3416">
        <v>149.4</v>
      </c>
      <c r="I3416">
        <v>0.06</v>
      </c>
      <c r="J3416" t="s">
        <v>55</v>
      </c>
      <c r="K3416">
        <v>-126.0515</v>
      </c>
      <c r="L3416">
        <v>5.81</v>
      </c>
      <c r="M3416">
        <v>8.49</v>
      </c>
      <c r="N3416" t="s">
        <v>1583</v>
      </c>
      <c r="O3416" t="s">
        <v>664</v>
      </c>
      <c r="P3416" t="s">
        <v>665</v>
      </c>
      <c r="Q3416" t="s">
        <v>59</v>
      </c>
      <c r="R3416" t="s">
        <v>25</v>
      </c>
      <c r="S3416" t="s">
        <v>36</v>
      </c>
      <c r="T3416" t="s">
        <v>210</v>
      </c>
      <c r="U3416" t="s">
        <v>38</v>
      </c>
      <c r="V3416">
        <v>0.39</v>
      </c>
      <c r="W3416">
        <v>40800</v>
      </c>
    </row>
    <row r="3417" spans="1:23" x14ac:dyDescent="0.25">
      <c r="A3417">
        <v>39399</v>
      </c>
      <c r="B3417" s="3">
        <v>41260</v>
      </c>
      <c r="C3417" s="4">
        <f t="shared" si="159"/>
        <v>2012</v>
      </c>
      <c r="D3417" s="3" t="str">
        <f t="shared" si="160"/>
        <v>Dec</v>
      </c>
      <c r="E3417" s="3" t="str">
        <f t="shared" si="161"/>
        <v>Q3</v>
      </c>
      <c r="F3417" t="s">
        <v>62</v>
      </c>
      <c r="G3417">
        <v>28</v>
      </c>
      <c r="H3417">
        <v>303.97000000000003</v>
      </c>
      <c r="I3417">
        <v>0.1</v>
      </c>
      <c r="J3417" t="s">
        <v>21</v>
      </c>
      <c r="K3417">
        <v>23.298500000000001</v>
      </c>
      <c r="L3417">
        <v>10.98</v>
      </c>
      <c r="M3417">
        <v>5.14</v>
      </c>
      <c r="N3417" t="s">
        <v>1840</v>
      </c>
      <c r="O3417" t="s">
        <v>664</v>
      </c>
      <c r="P3417" t="s">
        <v>665</v>
      </c>
      <c r="Q3417" t="s">
        <v>59</v>
      </c>
      <c r="R3417" t="s">
        <v>25</v>
      </c>
      <c r="S3417" t="s">
        <v>36</v>
      </c>
      <c r="T3417" t="s">
        <v>648</v>
      </c>
      <c r="U3417" t="s">
        <v>38</v>
      </c>
      <c r="V3417">
        <v>0.36</v>
      </c>
      <c r="W3417">
        <v>41262</v>
      </c>
    </row>
    <row r="3418" spans="1:23" x14ac:dyDescent="0.25">
      <c r="A3418">
        <v>39876</v>
      </c>
      <c r="B3418" s="3">
        <v>41012</v>
      </c>
      <c r="C3418" s="4">
        <f t="shared" si="159"/>
        <v>2012</v>
      </c>
      <c r="D3418" s="3" t="str">
        <f t="shared" si="160"/>
        <v>Apr</v>
      </c>
      <c r="E3418" s="3" t="str">
        <f t="shared" si="161"/>
        <v>Q1</v>
      </c>
      <c r="F3418" t="s">
        <v>29</v>
      </c>
      <c r="G3418">
        <v>43</v>
      </c>
      <c r="H3418">
        <v>16269.82</v>
      </c>
      <c r="I3418">
        <v>0.08</v>
      </c>
      <c r="J3418" t="s">
        <v>21</v>
      </c>
      <c r="K3418">
        <v>7050.3335000000006</v>
      </c>
      <c r="L3418">
        <v>387.99</v>
      </c>
      <c r="M3418">
        <v>19.989999999999998</v>
      </c>
      <c r="N3418" t="s">
        <v>1831</v>
      </c>
      <c r="O3418" t="s">
        <v>664</v>
      </c>
      <c r="P3418" t="s">
        <v>665</v>
      </c>
      <c r="Q3418" t="s">
        <v>32</v>
      </c>
      <c r="R3418" t="s">
        <v>25</v>
      </c>
      <c r="S3418" t="s">
        <v>36</v>
      </c>
      <c r="T3418" t="s">
        <v>363</v>
      </c>
      <c r="U3418" t="s">
        <v>38</v>
      </c>
      <c r="V3418">
        <v>0.38</v>
      </c>
      <c r="W3418">
        <v>41014</v>
      </c>
    </row>
    <row r="3419" spans="1:23" x14ac:dyDescent="0.25">
      <c r="A3419">
        <v>40032</v>
      </c>
      <c r="B3419" s="3">
        <v>41243</v>
      </c>
      <c r="C3419" s="4">
        <f t="shared" si="159"/>
        <v>2012</v>
      </c>
      <c r="D3419" s="3" t="str">
        <f t="shared" si="160"/>
        <v>Nov</v>
      </c>
      <c r="E3419" s="3" t="str">
        <f t="shared" si="161"/>
        <v>Q3</v>
      </c>
      <c r="F3419" t="s">
        <v>20</v>
      </c>
      <c r="G3419">
        <v>9</v>
      </c>
      <c r="H3419">
        <v>23300.12</v>
      </c>
      <c r="I3419">
        <v>0.06</v>
      </c>
      <c r="J3419" t="s">
        <v>30</v>
      </c>
      <c r="K3419">
        <v>-217.46519999999845</v>
      </c>
      <c r="L3419">
        <v>2550.14</v>
      </c>
      <c r="M3419">
        <v>29.7</v>
      </c>
      <c r="N3419" t="s">
        <v>1525</v>
      </c>
      <c r="O3419" t="s">
        <v>664</v>
      </c>
      <c r="P3419" t="s">
        <v>665</v>
      </c>
      <c r="Q3419" t="s">
        <v>24</v>
      </c>
      <c r="R3419" t="s">
        <v>41</v>
      </c>
      <c r="S3419" t="s">
        <v>207</v>
      </c>
      <c r="T3419" t="s">
        <v>499</v>
      </c>
      <c r="U3419" t="s">
        <v>35</v>
      </c>
      <c r="V3419">
        <v>0.56999999999999995</v>
      </c>
      <c r="W3419">
        <v>41250</v>
      </c>
    </row>
    <row r="3420" spans="1:23" x14ac:dyDescent="0.25">
      <c r="A3420">
        <v>40261</v>
      </c>
      <c r="B3420" s="3">
        <v>40121</v>
      </c>
      <c r="C3420" s="4">
        <f t="shared" si="159"/>
        <v>2009</v>
      </c>
      <c r="D3420" s="3" t="str">
        <f t="shared" si="160"/>
        <v>Nov</v>
      </c>
      <c r="E3420" s="3" t="str">
        <f t="shared" si="161"/>
        <v>Q3</v>
      </c>
      <c r="F3420" t="s">
        <v>77</v>
      </c>
      <c r="G3420">
        <v>36</v>
      </c>
      <c r="H3420">
        <v>331.37</v>
      </c>
      <c r="I3420">
        <v>0.03</v>
      </c>
      <c r="J3420" t="s">
        <v>55</v>
      </c>
      <c r="K3420">
        <v>-172.17</v>
      </c>
      <c r="L3420">
        <v>9.06</v>
      </c>
      <c r="M3420">
        <v>9.86</v>
      </c>
      <c r="N3420" t="s">
        <v>1832</v>
      </c>
      <c r="O3420" t="s">
        <v>664</v>
      </c>
      <c r="P3420" t="s">
        <v>665</v>
      </c>
      <c r="Q3420" t="s">
        <v>40</v>
      </c>
      <c r="R3420" t="s">
        <v>25</v>
      </c>
      <c r="S3420" t="s">
        <v>60</v>
      </c>
      <c r="T3420" t="s">
        <v>916</v>
      </c>
      <c r="U3420" t="s">
        <v>38</v>
      </c>
      <c r="V3420">
        <v>0.4</v>
      </c>
      <c r="W3420">
        <v>40123</v>
      </c>
    </row>
    <row r="3421" spans="1:23" x14ac:dyDescent="0.25">
      <c r="A3421">
        <v>40706</v>
      </c>
      <c r="B3421" s="3">
        <v>40929</v>
      </c>
      <c r="C3421" s="4">
        <f t="shared" si="159"/>
        <v>2012</v>
      </c>
      <c r="D3421" s="3" t="str">
        <f t="shared" si="160"/>
        <v>Jan</v>
      </c>
      <c r="E3421" s="3" t="str">
        <f t="shared" si="161"/>
        <v>Q4</v>
      </c>
      <c r="F3421" t="s">
        <v>62</v>
      </c>
      <c r="G3421">
        <v>40</v>
      </c>
      <c r="H3421">
        <v>111.04</v>
      </c>
      <c r="I3421">
        <v>0.08</v>
      </c>
      <c r="J3421" t="s">
        <v>55</v>
      </c>
      <c r="K3421">
        <v>45.1</v>
      </c>
      <c r="L3421">
        <v>2.61</v>
      </c>
      <c r="M3421">
        <v>0.5</v>
      </c>
      <c r="N3421" t="s">
        <v>1848</v>
      </c>
      <c r="O3421" t="s">
        <v>664</v>
      </c>
      <c r="P3421" t="s">
        <v>665</v>
      </c>
      <c r="Q3421" t="s">
        <v>59</v>
      </c>
      <c r="R3421" t="s">
        <v>25</v>
      </c>
      <c r="S3421" t="s">
        <v>87</v>
      </c>
      <c r="T3421" t="s">
        <v>402</v>
      </c>
      <c r="U3421" t="s">
        <v>38</v>
      </c>
      <c r="V3421">
        <v>0.39</v>
      </c>
      <c r="W3421">
        <v>40930</v>
      </c>
    </row>
    <row r="3422" spans="1:23" x14ac:dyDescent="0.25">
      <c r="A3422">
        <v>40708</v>
      </c>
      <c r="B3422" s="3">
        <v>40098</v>
      </c>
      <c r="C3422" s="4">
        <f t="shared" si="159"/>
        <v>2009</v>
      </c>
      <c r="D3422" s="3" t="str">
        <f t="shared" si="160"/>
        <v>Oct</v>
      </c>
      <c r="E3422" s="3" t="str">
        <f t="shared" si="161"/>
        <v>Q3</v>
      </c>
      <c r="F3422" t="s">
        <v>44</v>
      </c>
      <c r="G3422">
        <v>15</v>
      </c>
      <c r="H3422">
        <v>103.55</v>
      </c>
      <c r="I3422">
        <v>0.03</v>
      </c>
      <c r="J3422" t="s">
        <v>21</v>
      </c>
      <c r="K3422">
        <v>19.59</v>
      </c>
      <c r="L3422">
        <v>6.68</v>
      </c>
      <c r="M3422">
        <v>1.5</v>
      </c>
      <c r="N3422" t="s">
        <v>1846</v>
      </c>
      <c r="O3422" t="s">
        <v>664</v>
      </c>
      <c r="P3422" t="s">
        <v>665</v>
      </c>
      <c r="Q3422" t="s">
        <v>40</v>
      </c>
      <c r="R3422" t="s">
        <v>25</v>
      </c>
      <c r="S3422" t="s">
        <v>94</v>
      </c>
      <c r="T3422" t="s">
        <v>601</v>
      </c>
      <c r="U3422" t="s">
        <v>67</v>
      </c>
      <c r="V3422">
        <v>0.48</v>
      </c>
      <c r="W3422">
        <v>40099</v>
      </c>
    </row>
    <row r="3423" spans="1:23" x14ac:dyDescent="0.25">
      <c r="A3423">
        <v>40964</v>
      </c>
      <c r="B3423" s="3">
        <v>40686</v>
      </c>
      <c r="C3423" s="4">
        <f t="shared" si="159"/>
        <v>2011</v>
      </c>
      <c r="D3423" s="3" t="str">
        <f t="shared" si="160"/>
        <v>May</v>
      </c>
      <c r="E3423" s="3" t="str">
        <f t="shared" si="161"/>
        <v>Q1</v>
      </c>
      <c r="F3423" t="s">
        <v>77</v>
      </c>
      <c r="G3423">
        <v>40</v>
      </c>
      <c r="H3423">
        <v>301.12</v>
      </c>
      <c r="I3423">
        <v>0</v>
      </c>
      <c r="J3423" t="s">
        <v>21</v>
      </c>
      <c r="K3423">
        <v>-206.05</v>
      </c>
      <c r="L3423">
        <v>6.84</v>
      </c>
      <c r="M3423">
        <v>8.3699999999999992</v>
      </c>
      <c r="N3423" t="s">
        <v>1825</v>
      </c>
      <c r="O3423" t="s">
        <v>664</v>
      </c>
      <c r="P3423" t="s">
        <v>665</v>
      </c>
      <c r="Q3423" t="s">
        <v>40</v>
      </c>
      <c r="R3423" t="s">
        <v>25</v>
      </c>
      <c r="S3423" t="s">
        <v>148</v>
      </c>
      <c r="T3423" t="s">
        <v>397</v>
      </c>
      <c r="U3423" t="s">
        <v>51</v>
      </c>
      <c r="V3423">
        <v>0.57999999999999996</v>
      </c>
      <c r="W3423">
        <v>40689</v>
      </c>
    </row>
    <row r="3424" spans="1:23" x14ac:dyDescent="0.25">
      <c r="A3424">
        <v>42243</v>
      </c>
      <c r="B3424" s="3">
        <v>40979</v>
      </c>
      <c r="C3424" s="4">
        <f t="shared" si="159"/>
        <v>2012</v>
      </c>
      <c r="D3424" s="3" t="str">
        <f t="shared" si="160"/>
        <v>Mar</v>
      </c>
      <c r="E3424" s="3" t="str">
        <f t="shared" si="161"/>
        <v>Q4</v>
      </c>
      <c r="F3424" t="s">
        <v>62</v>
      </c>
      <c r="G3424">
        <v>42</v>
      </c>
      <c r="H3424">
        <v>1876.09</v>
      </c>
      <c r="I3424">
        <v>0.02</v>
      </c>
      <c r="J3424" t="s">
        <v>21</v>
      </c>
      <c r="K3424">
        <v>809.7355</v>
      </c>
      <c r="L3424">
        <v>43.41</v>
      </c>
      <c r="M3424">
        <v>2.99</v>
      </c>
      <c r="N3424" t="s">
        <v>1648</v>
      </c>
      <c r="O3424" t="s">
        <v>664</v>
      </c>
      <c r="P3424" t="s">
        <v>665</v>
      </c>
      <c r="Q3424" t="s">
        <v>24</v>
      </c>
      <c r="R3424" t="s">
        <v>25</v>
      </c>
      <c r="S3424" t="s">
        <v>36</v>
      </c>
      <c r="T3424" t="s">
        <v>197</v>
      </c>
      <c r="U3424" t="s">
        <v>38</v>
      </c>
      <c r="V3424">
        <v>0.39</v>
      </c>
      <c r="W3424">
        <v>40981</v>
      </c>
    </row>
    <row r="3425" spans="1:23" x14ac:dyDescent="0.25">
      <c r="A3425">
        <v>42437</v>
      </c>
      <c r="B3425" s="3">
        <v>40973</v>
      </c>
      <c r="C3425" s="4">
        <f t="shared" si="159"/>
        <v>2012</v>
      </c>
      <c r="D3425" s="3" t="str">
        <f t="shared" si="160"/>
        <v>Mar</v>
      </c>
      <c r="E3425" s="3" t="str">
        <f t="shared" si="161"/>
        <v>Q4</v>
      </c>
      <c r="F3425" t="s">
        <v>77</v>
      </c>
      <c r="G3425">
        <v>43</v>
      </c>
      <c r="H3425">
        <v>19461.8</v>
      </c>
      <c r="I3425">
        <v>0.06</v>
      </c>
      <c r="J3425" t="s">
        <v>30</v>
      </c>
      <c r="K3425">
        <v>7752.01</v>
      </c>
      <c r="L3425">
        <v>449.99</v>
      </c>
      <c r="M3425">
        <v>49</v>
      </c>
      <c r="N3425" t="s">
        <v>1764</v>
      </c>
      <c r="O3425" t="s">
        <v>664</v>
      </c>
      <c r="P3425" t="s">
        <v>665</v>
      </c>
      <c r="Q3425" t="s">
        <v>40</v>
      </c>
      <c r="R3425" t="s">
        <v>41</v>
      </c>
      <c r="S3425" t="s">
        <v>98</v>
      </c>
      <c r="T3425" t="s">
        <v>99</v>
      </c>
      <c r="U3425" t="s">
        <v>35</v>
      </c>
      <c r="V3425">
        <v>0.38</v>
      </c>
      <c r="W3425">
        <v>40975</v>
      </c>
    </row>
    <row r="3426" spans="1:23" x14ac:dyDescent="0.25">
      <c r="A3426">
        <v>42887</v>
      </c>
      <c r="B3426" s="3">
        <v>41070</v>
      </c>
      <c r="C3426" s="4">
        <f t="shared" si="159"/>
        <v>2012</v>
      </c>
      <c r="D3426" s="3" t="str">
        <f t="shared" si="160"/>
        <v>Jun</v>
      </c>
      <c r="E3426" s="3" t="str">
        <f t="shared" si="161"/>
        <v>Q1</v>
      </c>
      <c r="F3426" t="s">
        <v>62</v>
      </c>
      <c r="G3426">
        <v>3</v>
      </c>
      <c r="H3426">
        <v>35.68</v>
      </c>
      <c r="I3426">
        <v>0.01</v>
      </c>
      <c r="J3426" t="s">
        <v>21</v>
      </c>
      <c r="K3426">
        <v>-11.43</v>
      </c>
      <c r="L3426">
        <v>9.7799999999999994</v>
      </c>
      <c r="M3426">
        <v>5.76</v>
      </c>
      <c r="N3426" t="s">
        <v>1845</v>
      </c>
      <c r="O3426" t="s">
        <v>664</v>
      </c>
      <c r="P3426" t="s">
        <v>665</v>
      </c>
      <c r="Q3426" t="s">
        <v>32</v>
      </c>
      <c r="R3426" t="s">
        <v>25</v>
      </c>
      <c r="S3426" t="s">
        <v>75</v>
      </c>
      <c r="T3426" t="s">
        <v>565</v>
      </c>
      <c r="U3426" t="s">
        <v>38</v>
      </c>
      <c r="V3426">
        <v>0.35</v>
      </c>
      <c r="W3426">
        <v>41071</v>
      </c>
    </row>
    <row r="3427" spans="1:23" x14ac:dyDescent="0.25">
      <c r="A3427">
        <v>43137</v>
      </c>
      <c r="B3427" s="3">
        <v>40600</v>
      </c>
      <c r="C3427" s="4">
        <f t="shared" si="159"/>
        <v>2011</v>
      </c>
      <c r="D3427" s="3" t="str">
        <f t="shared" si="160"/>
        <v>Feb</v>
      </c>
      <c r="E3427" s="3" t="str">
        <f t="shared" si="161"/>
        <v>Q4</v>
      </c>
      <c r="F3427" t="s">
        <v>29</v>
      </c>
      <c r="G3427">
        <v>40</v>
      </c>
      <c r="H3427">
        <v>6069.05</v>
      </c>
      <c r="I3427">
        <v>0.05</v>
      </c>
      <c r="J3427" t="s">
        <v>21</v>
      </c>
      <c r="K3427">
        <v>1816.71</v>
      </c>
      <c r="L3427">
        <v>155.06</v>
      </c>
      <c r="M3427">
        <v>7.07</v>
      </c>
      <c r="N3427" t="s">
        <v>1815</v>
      </c>
      <c r="O3427" t="s">
        <v>664</v>
      </c>
      <c r="P3427" t="s">
        <v>665</v>
      </c>
      <c r="Q3427" t="s">
        <v>32</v>
      </c>
      <c r="R3427" t="s">
        <v>25</v>
      </c>
      <c r="S3427" t="s">
        <v>26</v>
      </c>
      <c r="T3427" t="s">
        <v>495</v>
      </c>
      <c r="U3427" t="s">
        <v>38</v>
      </c>
      <c r="V3427">
        <v>0.59</v>
      </c>
      <c r="W3427">
        <v>40601</v>
      </c>
    </row>
    <row r="3428" spans="1:23" x14ac:dyDescent="0.25">
      <c r="A3428">
        <v>43554</v>
      </c>
      <c r="B3428" s="3">
        <v>40116</v>
      </c>
      <c r="C3428" s="4">
        <f t="shared" si="159"/>
        <v>2009</v>
      </c>
      <c r="D3428" s="3" t="str">
        <f t="shared" si="160"/>
        <v>Oct</v>
      </c>
      <c r="E3428" s="3" t="str">
        <f t="shared" si="161"/>
        <v>Q3</v>
      </c>
      <c r="F3428" t="s">
        <v>77</v>
      </c>
      <c r="G3428">
        <v>9</v>
      </c>
      <c r="H3428">
        <v>34.18</v>
      </c>
      <c r="I3428">
        <v>0.06</v>
      </c>
      <c r="J3428" t="s">
        <v>21</v>
      </c>
      <c r="K3428">
        <v>-5.46</v>
      </c>
      <c r="L3428">
        <v>3.6</v>
      </c>
      <c r="M3428">
        <v>2.2000000000000002</v>
      </c>
      <c r="N3428" t="s">
        <v>1852</v>
      </c>
      <c r="O3428" t="s">
        <v>664</v>
      </c>
      <c r="P3428" t="s">
        <v>665</v>
      </c>
      <c r="Q3428" t="s">
        <v>32</v>
      </c>
      <c r="R3428" t="s">
        <v>25</v>
      </c>
      <c r="S3428" t="s">
        <v>60</v>
      </c>
      <c r="T3428" t="s">
        <v>1340</v>
      </c>
      <c r="U3428" t="s">
        <v>67</v>
      </c>
      <c r="V3428">
        <v>0.39</v>
      </c>
      <c r="W3428">
        <v>40119</v>
      </c>
    </row>
    <row r="3429" spans="1:23" x14ac:dyDescent="0.25">
      <c r="A3429">
        <v>43782</v>
      </c>
      <c r="B3429" s="3">
        <v>40495</v>
      </c>
      <c r="C3429" s="4">
        <f t="shared" si="159"/>
        <v>2010</v>
      </c>
      <c r="D3429" s="3" t="str">
        <f t="shared" si="160"/>
        <v>Nov</v>
      </c>
      <c r="E3429" s="3" t="str">
        <f t="shared" si="161"/>
        <v>Q3</v>
      </c>
      <c r="F3429" t="s">
        <v>62</v>
      </c>
      <c r="G3429">
        <v>27</v>
      </c>
      <c r="H3429">
        <v>194.35</v>
      </c>
      <c r="I3429">
        <v>0</v>
      </c>
      <c r="J3429" t="s">
        <v>21</v>
      </c>
      <c r="K3429">
        <v>30.880499999999998</v>
      </c>
      <c r="L3429">
        <v>6.75</v>
      </c>
      <c r="M3429">
        <v>2.99</v>
      </c>
      <c r="N3429" t="s">
        <v>1857</v>
      </c>
      <c r="O3429" t="s">
        <v>664</v>
      </c>
      <c r="P3429" t="s">
        <v>665</v>
      </c>
      <c r="Q3429" t="s">
        <v>32</v>
      </c>
      <c r="R3429" t="s">
        <v>25</v>
      </c>
      <c r="S3429" t="s">
        <v>36</v>
      </c>
      <c r="T3429" t="s">
        <v>359</v>
      </c>
      <c r="U3429" t="s">
        <v>38</v>
      </c>
      <c r="V3429">
        <v>0.35</v>
      </c>
      <c r="W3429">
        <v>40497</v>
      </c>
    </row>
    <row r="3430" spans="1:23" x14ac:dyDescent="0.25">
      <c r="A3430">
        <v>43904</v>
      </c>
      <c r="B3430" s="3">
        <v>40299</v>
      </c>
      <c r="C3430" s="4">
        <f t="shared" si="159"/>
        <v>2010</v>
      </c>
      <c r="D3430" s="3" t="str">
        <f t="shared" si="160"/>
        <v>May</v>
      </c>
      <c r="E3430" s="3" t="str">
        <f t="shared" si="161"/>
        <v>Q1</v>
      </c>
      <c r="F3430" t="s">
        <v>44</v>
      </c>
      <c r="G3430">
        <v>43</v>
      </c>
      <c r="H3430">
        <v>413.83</v>
      </c>
      <c r="I3430">
        <v>0.08</v>
      </c>
      <c r="J3430" t="s">
        <v>21</v>
      </c>
      <c r="K3430">
        <v>111.74</v>
      </c>
      <c r="L3430">
        <v>10.01</v>
      </c>
      <c r="M3430">
        <v>1.99</v>
      </c>
      <c r="N3430" t="s">
        <v>1525</v>
      </c>
      <c r="O3430" t="s">
        <v>664</v>
      </c>
      <c r="P3430" t="s">
        <v>665</v>
      </c>
      <c r="Q3430" t="s">
        <v>24</v>
      </c>
      <c r="R3430" t="s">
        <v>41</v>
      </c>
      <c r="S3430" t="s">
        <v>69</v>
      </c>
      <c r="T3430" t="s">
        <v>440</v>
      </c>
      <c r="U3430" t="s">
        <v>51</v>
      </c>
      <c r="V3430">
        <v>0.41</v>
      </c>
      <c r="W3430">
        <v>40301</v>
      </c>
    </row>
    <row r="3431" spans="1:23" x14ac:dyDescent="0.25">
      <c r="A3431">
        <v>43906</v>
      </c>
      <c r="B3431" s="3">
        <v>40947</v>
      </c>
      <c r="C3431" s="4">
        <f t="shared" si="159"/>
        <v>2012</v>
      </c>
      <c r="D3431" s="3" t="str">
        <f t="shared" si="160"/>
        <v>Feb</v>
      </c>
      <c r="E3431" s="3" t="str">
        <f t="shared" si="161"/>
        <v>Q4</v>
      </c>
      <c r="F3431" t="s">
        <v>29</v>
      </c>
      <c r="G3431">
        <v>50</v>
      </c>
      <c r="H3431">
        <v>3601.07</v>
      </c>
      <c r="I3431">
        <v>0.04</v>
      </c>
      <c r="J3431" t="s">
        <v>21</v>
      </c>
      <c r="K3431">
        <v>174.8</v>
      </c>
      <c r="L3431">
        <v>73.98</v>
      </c>
      <c r="M3431">
        <v>14.52</v>
      </c>
      <c r="N3431" t="s">
        <v>1812</v>
      </c>
      <c r="O3431" t="s">
        <v>664</v>
      </c>
      <c r="P3431" t="s">
        <v>665</v>
      </c>
      <c r="Q3431" t="s">
        <v>40</v>
      </c>
      <c r="R3431" t="s">
        <v>41</v>
      </c>
      <c r="S3431" t="s">
        <v>69</v>
      </c>
      <c r="T3431" t="s">
        <v>810</v>
      </c>
      <c r="U3431" t="s">
        <v>38</v>
      </c>
      <c r="V3431">
        <v>0.65</v>
      </c>
      <c r="W3431">
        <v>40948</v>
      </c>
    </row>
    <row r="3432" spans="1:23" x14ac:dyDescent="0.25">
      <c r="A3432">
        <v>44064</v>
      </c>
      <c r="B3432" s="3">
        <v>40240</v>
      </c>
      <c r="C3432" s="4">
        <f t="shared" si="159"/>
        <v>2010</v>
      </c>
      <c r="D3432" s="3" t="str">
        <f t="shared" si="160"/>
        <v>Mar</v>
      </c>
      <c r="E3432" s="3" t="str">
        <f t="shared" si="161"/>
        <v>Q4</v>
      </c>
      <c r="F3432" t="s">
        <v>62</v>
      </c>
      <c r="G3432">
        <v>43</v>
      </c>
      <c r="H3432">
        <v>468.48</v>
      </c>
      <c r="I3432">
        <v>7.0000000000000007E-2</v>
      </c>
      <c r="J3432" t="s">
        <v>55</v>
      </c>
      <c r="K3432">
        <v>-213.49</v>
      </c>
      <c r="L3432">
        <v>11.34</v>
      </c>
      <c r="M3432">
        <v>11.25</v>
      </c>
      <c r="N3432" t="s">
        <v>1657</v>
      </c>
      <c r="O3432" t="s">
        <v>664</v>
      </c>
      <c r="P3432" t="s">
        <v>665</v>
      </c>
      <c r="Q3432" t="s">
        <v>32</v>
      </c>
      <c r="R3432" t="s">
        <v>25</v>
      </c>
      <c r="S3432" t="s">
        <v>60</v>
      </c>
      <c r="T3432" t="s">
        <v>1258</v>
      </c>
      <c r="U3432" t="s">
        <v>38</v>
      </c>
      <c r="V3432">
        <v>0.36</v>
      </c>
      <c r="W3432">
        <v>40242</v>
      </c>
    </row>
    <row r="3433" spans="1:23" x14ac:dyDescent="0.25">
      <c r="A3433">
        <v>44224</v>
      </c>
      <c r="B3433" s="3">
        <v>40399</v>
      </c>
      <c r="C3433" s="4">
        <f t="shared" si="159"/>
        <v>2010</v>
      </c>
      <c r="D3433" s="3" t="str">
        <f t="shared" si="160"/>
        <v>Aug</v>
      </c>
      <c r="E3433" s="3" t="str">
        <f t="shared" si="161"/>
        <v>Q2</v>
      </c>
      <c r="F3433" t="s">
        <v>29</v>
      </c>
      <c r="G3433">
        <v>32</v>
      </c>
      <c r="H3433">
        <v>198.7</v>
      </c>
      <c r="I3433">
        <v>0.1</v>
      </c>
      <c r="J3433" t="s">
        <v>21</v>
      </c>
      <c r="K3433">
        <v>-62.13</v>
      </c>
      <c r="L3433">
        <v>6.48</v>
      </c>
      <c r="M3433">
        <v>2.74</v>
      </c>
      <c r="N3433" t="s">
        <v>1434</v>
      </c>
      <c r="O3433" t="s">
        <v>664</v>
      </c>
      <c r="P3433" t="s">
        <v>665</v>
      </c>
      <c r="Q3433" t="s">
        <v>40</v>
      </c>
      <c r="R3433" t="s">
        <v>41</v>
      </c>
      <c r="S3433" t="s">
        <v>69</v>
      </c>
      <c r="T3433" t="s">
        <v>1122</v>
      </c>
      <c r="U3433" t="s">
        <v>51</v>
      </c>
      <c r="V3433">
        <v>0.71</v>
      </c>
      <c r="W3433">
        <v>40400</v>
      </c>
    </row>
    <row r="3434" spans="1:23" x14ac:dyDescent="0.25">
      <c r="A3434">
        <v>44325</v>
      </c>
      <c r="B3434" s="3">
        <v>39854</v>
      </c>
      <c r="C3434" s="4">
        <f t="shared" si="159"/>
        <v>2009</v>
      </c>
      <c r="D3434" s="3" t="str">
        <f t="shared" si="160"/>
        <v>Feb</v>
      </c>
      <c r="E3434" s="3" t="str">
        <f t="shared" si="161"/>
        <v>Q4</v>
      </c>
      <c r="F3434" t="s">
        <v>62</v>
      </c>
      <c r="G3434">
        <v>44</v>
      </c>
      <c r="H3434">
        <v>951.33</v>
      </c>
      <c r="I3434">
        <v>0</v>
      </c>
      <c r="J3434" t="s">
        <v>21</v>
      </c>
      <c r="K3434">
        <v>-60.66</v>
      </c>
      <c r="L3434">
        <v>20.28</v>
      </c>
      <c r="M3434">
        <v>14.39</v>
      </c>
      <c r="N3434" t="s">
        <v>1860</v>
      </c>
      <c r="O3434" t="s">
        <v>664</v>
      </c>
      <c r="P3434" t="s">
        <v>665</v>
      </c>
      <c r="Q3434" t="s">
        <v>40</v>
      </c>
      <c r="R3434" t="s">
        <v>48</v>
      </c>
      <c r="S3434" t="s">
        <v>49</v>
      </c>
      <c r="T3434" t="s">
        <v>880</v>
      </c>
      <c r="U3434" t="s">
        <v>38</v>
      </c>
      <c r="V3434">
        <v>0.47</v>
      </c>
      <c r="W3434">
        <v>39856</v>
      </c>
    </row>
    <row r="3435" spans="1:23" x14ac:dyDescent="0.25">
      <c r="A3435">
        <v>44422</v>
      </c>
      <c r="B3435" s="3">
        <v>41012</v>
      </c>
      <c r="C3435" s="4">
        <f t="shared" si="159"/>
        <v>2012</v>
      </c>
      <c r="D3435" s="3" t="str">
        <f t="shared" si="160"/>
        <v>Apr</v>
      </c>
      <c r="E3435" s="3" t="str">
        <f t="shared" si="161"/>
        <v>Q1</v>
      </c>
      <c r="F3435" t="s">
        <v>62</v>
      </c>
      <c r="G3435">
        <v>1</v>
      </c>
      <c r="H3435">
        <v>15.72</v>
      </c>
      <c r="I3435">
        <v>0</v>
      </c>
      <c r="J3435" t="s">
        <v>21</v>
      </c>
      <c r="K3435">
        <v>-6.1</v>
      </c>
      <c r="L3435">
        <v>10.89</v>
      </c>
      <c r="M3435">
        <v>4.5</v>
      </c>
      <c r="N3435" t="s">
        <v>1814</v>
      </c>
      <c r="O3435" t="s">
        <v>664</v>
      </c>
      <c r="P3435" t="s">
        <v>665</v>
      </c>
      <c r="Q3435" t="s">
        <v>40</v>
      </c>
      <c r="R3435" t="s">
        <v>25</v>
      </c>
      <c r="S3435" t="s">
        <v>33</v>
      </c>
      <c r="T3435" t="s">
        <v>342</v>
      </c>
      <c r="U3435" t="s">
        <v>38</v>
      </c>
      <c r="V3435">
        <v>0.59</v>
      </c>
      <c r="W3435">
        <v>41014</v>
      </c>
    </row>
    <row r="3436" spans="1:23" x14ac:dyDescent="0.25">
      <c r="A3436">
        <v>44609</v>
      </c>
      <c r="B3436" s="3">
        <v>40712</v>
      </c>
      <c r="C3436" s="4">
        <f t="shared" si="159"/>
        <v>2011</v>
      </c>
      <c r="D3436" s="3" t="str">
        <f t="shared" si="160"/>
        <v>Jun</v>
      </c>
      <c r="E3436" s="3" t="str">
        <f t="shared" si="161"/>
        <v>Q1</v>
      </c>
      <c r="F3436" t="s">
        <v>20</v>
      </c>
      <c r="G3436">
        <v>28</v>
      </c>
      <c r="H3436">
        <v>525.4</v>
      </c>
      <c r="I3436">
        <v>0.08</v>
      </c>
      <c r="J3436" t="s">
        <v>21</v>
      </c>
      <c r="K3436">
        <v>126.49</v>
      </c>
      <c r="L3436">
        <v>19.84</v>
      </c>
      <c r="M3436">
        <v>4.0999999999999996</v>
      </c>
      <c r="N3436" t="s">
        <v>1525</v>
      </c>
      <c r="O3436" t="s">
        <v>664</v>
      </c>
      <c r="P3436" t="s">
        <v>665</v>
      </c>
      <c r="Q3436" t="s">
        <v>24</v>
      </c>
      <c r="R3436" t="s">
        <v>25</v>
      </c>
      <c r="S3436" t="s">
        <v>94</v>
      </c>
      <c r="T3436" t="s">
        <v>192</v>
      </c>
      <c r="U3436" t="s">
        <v>67</v>
      </c>
      <c r="V3436">
        <v>0.44</v>
      </c>
      <c r="W3436">
        <v>40717</v>
      </c>
    </row>
    <row r="3437" spans="1:23" x14ac:dyDescent="0.25">
      <c r="A3437">
        <v>44935</v>
      </c>
      <c r="B3437" s="3">
        <v>40499</v>
      </c>
      <c r="C3437" s="4">
        <f t="shared" si="159"/>
        <v>2010</v>
      </c>
      <c r="D3437" s="3" t="str">
        <f t="shared" si="160"/>
        <v>Nov</v>
      </c>
      <c r="E3437" s="3" t="str">
        <f t="shared" si="161"/>
        <v>Q3</v>
      </c>
      <c r="F3437" t="s">
        <v>29</v>
      </c>
      <c r="G3437">
        <v>37</v>
      </c>
      <c r="H3437">
        <v>99.65</v>
      </c>
      <c r="I3437">
        <v>0.01</v>
      </c>
      <c r="J3437" t="s">
        <v>21</v>
      </c>
      <c r="K3437">
        <v>27</v>
      </c>
      <c r="L3437">
        <v>2.62</v>
      </c>
      <c r="M3437">
        <v>0.8</v>
      </c>
      <c r="N3437" t="s">
        <v>1687</v>
      </c>
      <c r="O3437" t="s">
        <v>664</v>
      </c>
      <c r="P3437" t="s">
        <v>665</v>
      </c>
      <c r="Q3437" t="s">
        <v>32</v>
      </c>
      <c r="R3437" t="s">
        <v>25</v>
      </c>
      <c r="S3437" t="s">
        <v>65</v>
      </c>
      <c r="T3437" t="s">
        <v>847</v>
      </c>
      <c r="U3437" t="s">
        <v>67</v>
      </c>
      <c r="V3437">
        <v>0.39</v>
      </c>
      <c r="W3437">
        <v>40502</v>
      </c>
    </row>
    <row r="3438" spans="1:23" x14ac:dyDescent="0.25">
      <c r="A3438">
        <v>45127</v>
      </c>
      <c r="B3438" s="3">
        <v>41273</v>
      </c>
      <c r="C3438" s="4">
        <f t="shared" si="159"/>
        <v>2012</v>
      </c>
      <c r="D3438" s="3" t="str">
        <f t="shared" si="160"/>
        <v>Dec</v>
      </c>
      <c r="E3438" s="3" t="str">
        <f t="shared" si="161"/>
        <v>Q3</v>
      </c>
      <c r="F3438" t="s">
        <v>62</v>
      </c>
      <c r="G3438">
        <v>10</v>
      </c>
      <c r="H3438">
        <v>14.15</v>
      </c>
      <c r="I3438">
        <v>0.1</v>
      </c>
      <c r="J3438" t="s">
        <v>21</v>
      </c>
      <c r="K3438">
        <v>-1.29</v>
      </c>
      <c r="L3438">
        <v>1.48</v>
      </c>
      <c r="M3438">
        <v>0.7</v>
      </c>
      <c r="N3438" t="s">
        <v>1657</v>
      </c>
      <c r="O3438" t="s">
        <v>664</v>
      </c>
      <c r="P3438" t="s">
        <v>665</v>
      </c>
      <c r="Q3438" t="s">
        <v>32</v>
      </c>
      <c r="R3438" t="s">
        <v>25</v>
      </c>
      <c r="S3438" t="s">
        <v>65</v>
      </c>
      <c r="T3438" t="s">
        <v>615</v>
      </c>
      <c r="U3438" t="s">
        <v>67</v>
      </c>
      <c r="V3438">
        <v>0.37</v>
      </c>
      <c r="W3438">
        <v>41273</v>
      </c>
    </row>
    <row r="3439" spans="1:23" x14ac:dyDescent="0.25">
      <c r="A3439">
        <v>45413</v>
      </c>
      <c r="B3439" s="3">
        <v>40337</v>
      </c>
      <c r="C3439" s="4">
        <f t="shared" si="159"/>
        <v>2010</v>
      </c>
      <c r="D3439" s="3" t="str">
        <f t="shared" si="160"/>
        <v>Jun</v>
      </c>
      <c r="E3439" s="3" t="str">
        <f t="shared" si="161"/>
        <v>Q1</v>
      </c>
      <c r="F3439" t="s">
        <v>29</v>
      </c>
      <c r="G3439">
        <v>18</v>
      </c>
      <c r="H3439">
        <v>85.74</v>
      </c>
      <c r="I3439">
        <v>0.03</v>
      </c>
      <c r="J3439" t="s">
        <v>21</v>
      </c>
      <c r="K3439">
        <v>-73.5655</v>
      </c>
      <c r="L3439">
        <v>4.38</v>
      </c>
      <c r="M3439">
        <v>6.21</v>
      </c>
      <c r="N3439" t="s">
        <v>1436</v>
      </c>
      <c r="O3439" t="s">
        <v>664</v>
      </c>
      <c r="P3439" t="s">
        <v>665</v>
      </c>
      <c r="Q3439" t="s">
        <v>24</v>
      </c>
      <c r="R3439" t="s">
        <v>25</v>
      </c>
      <c r="S3439" t="s">
        <v>36</v>
      </c>
      <c r="T3439" t="s">
        <v>1861</v>
      </c>
      <c r="U3439" t="s">
        <v>38</v>
      </c>
      <c r="V3439">
        <v>0.37</v>
      </c>
      <c r="W3439">
        <v>40338</v>
      </c>
    </row>
    <row r="3440" spans="1:23" x14ac:dyDescent="0.25">
      <c r="A3440">
        <v>45571</v>
      </c>
      <c r="B3440" s="3">
        <v>41175</v>
      </c>
      <c r="C3440" s="4">
        <f t="shared" si="159"/>
        <v>2012</v>
      </c>
      <c r="D3440" s="3" t="str">
        <f t="shared" si="160"/>
        <v>Sep</v>
      </c>
      <c r="E3440" s="3" t="str">
        <f t="shared" si="161"/>
        <v>Q2</v>
      </c>
      <c r="F3440" t="s">
        <v>62</v>
      </c>
      <c r="G3440">
        <v>43</v>
      </c>
      <c r="H3440">
        <v>528.53</v>
      </c>
      <c r="I3440">
        <v>0.05</v>
      </c>
      <c r="J3440" t="s">
        <v>21</v>
      </c>
      <c r="K3440">
        <v>-7.24</v>
      </c>
      <c r="L3440">
        <v>12.21</v>
      </c>
      <c r="M3440">
        <v>4.8099999999999996</v>
      </c>
      <c r="N3440" t="s">
        <v>1857</v>
      </c>
      <c r="O3440" t="s">
        <v>664</v>
      </c>
      <c r="P3440" t="s">
        <v>665</v>
      </c>
      <c r="Q3440" t="s">
        <v>32</v>
      </c>
      <c r="R3440" t="s">
        <v>25</v>
      </c>
      <c r="S3440" t="s">
        <v>26</v>
      </c>
      <c r="T3440" t="s">
        <v>392</v>
      </c>
      <c r="U3440" t="s">
        <v>38</v>
      </c>
      <c r="V3440">
        <v>0.57999999999999996</v>
      </c>
      <c r="W3440">
        <v>41176</v>
      </c>
    </row>
    <row r="3441" spans="1:23" x14ac:dyDescent="0.25">
      <c r="A3441">
        <v>45575</v>
      </c>
      <c r="B3441" s="3">
        <v>41011</v>
      </c>
      <c r="C3441" s="4">
        <f t="shared" si="159"/>
        <v>2012</v>
      </c>
      <c r="D3441" s="3" t="str">
        <f t="shared" si="160"/>
        <v>Apr</v>
      </c>
      <c r="E3441" s="3" t="str">
        <f t="shared" si="161"/>
        <v>Q1</v>
      </c>
      <c r="F3441" t="s">
        <v>77</v>
      </c>
      <c r="G3441">
        <v>46</v>
      </c>
      <c r="H3441">
        <v>3849.17</v>
      </c>
      <c r="I3441">
        <v>0.06</v>
      </c>
      <c r="J3441" t="s">
        <v>21</v>
      </c>
      <c r="K3441">
        <v>1982.78</v>
      </c>
      <c r="L3441">
        <v>83.98</v>
      </c>
      <c r="M3441">
        <v>5.01</v>
      </c>
      <c r="N3441" t="s">
        <v>1436</v>
      </c>
      <c r="O3441" t="s">
        <v>664</v>
      </c>
      <c r="P3441" t="s">
        <v>665</v>
      </c>
      <c r="Q3441" t="s">
        <v>24</v>
      </c>
      <c r="R3441" t="s">
        <v>25</v>
      </c>
      <c r="S3441" t="s">
        <v>75</v>
      </c>
      <c r="T3441" t="s">
        <v>941</v>
      </c>
      <c r="U3441" t="s">
        <v>38</v>
      </c>
      <c r="V3441">
        <v>0.38</v>
      </c>
      <c r="W3441">
        <v>41011</v>
      </c>
    </row>
    <row r="3442" spans="1:23" x14ac:dyDescent="0.25">
      <c r="A3442">
        <v>45794</v>
      </c>
      <c r="B3442" s="3">
        <v>40810</v>
      </c>
      <c r="C3442" s="4">
        <f t="shared" si="159"/>
        <v>2011</v>
      </c>
      <c r="D3442" s="3" t="str">
        <f t="shared" si="160"/>
        <v>Sep</v>
      </c>
      <c r="E3442" s="3" t="str">
        <f t="shared" si="161"/>
        <v>Q2</v>
      </c>
      <c r="F3442" t="s">
        <v>77</v>
      </c>
      <c r="G3442">
        <v>28</v>
      </c>
      <c r="H3442">
        <v>1208.3499999999999</v>
      </c>
      <c r="I3442">
        <v>0</v>
      </c>
      <c r="J3442" t="s">
        <v>21</v>
      </c>
      <c r="K3442">
        <v>145.54</v>
      </c>
      <c r="L3442">
        <v>39.99</v>
      </c>
      <c r="M3442">
        <v>10.25</v>
      </c>
      <c r="N3442" t="s">
        <v>1857</v>
      </c>
      <c r="O3442" t="s">
        <v>664</v>
      </c>
      <c r="P3442" t="s">
        <v>665</v>
      </c>
      <c r="Q3442" t="s">
        <v>32</v>
      </c>
      <c r="R3442" t="s">
        <v>41</v>
      </c>
      <c r="S3442" t="s">
        <v>69</v>
      </c>
      <c r="T3442" t="s">
        <v>571</v>
      </c>
      <c r="U3442" t="s">
        <v>38</v>
      </c>
      <c r="V3442">
        <v>0.55000000000000004</v>
      </c>
      <c r="W3442">
        <v>40812</v>
      </c>
    </row>
    <row r="3443" spans="1:23" x14ac:dyDescent="0.25">
      <c r="A3443">
        <v>45860</v>
      </c>
      <c r="B3443" s="3">
        <v>41133</v>
      </c>
      <c r="C3443" s="4">
        <f t="shared" si="159"/>
        <v>2012</v>
      </c>
      <c r="D3443" s="3" t="str">
        <f t="shared" si="160"/>
        <v>Aug</v>
      </c>
      <c r="E3443" s="3" t="str">
        <f t="shared" si="161"/>
        <v>Q2</v>
      </c>
      <c r="F3443" t="s">
        <v>20</v>
      </c>
      <c r="G3443">
        <v>12</v>
      </c>
      <c r="H3443">
        <v>69.97</v>
      </c>
      <c r="I3443">
        <v>0.01</v>
      </c>
      <c r="J3443" t="s">
        <v>21</v>
      </c>
      <c r="K3443">
        <v>24.25</v>
      </c>
      <c r="L3443">
        <v>5.43</v>
      </c>
      <c r="M3443">
        <v>0.95</v>
      </c>
      <c r="N3443" t="s">
        <v>1410</v>
      </c>
      <c r="O3443" t="s">
        <v>664</v>
      </c>
      <c r="P3443" t="s">
        <v>665</v>
      </c>
      <c r="Q3443" t="s">
        <v>32</v>
      </c>
      <c r="R3443" t="s">
        <v>25</v>
      </c>
      <c r="S3443" t="s">
        <v>60</v>
      </c>
      <c r="T3443" t="s">
        <v>581</v>
      </c>
      <c r="U3443" t="s">
        <v>67</v>
      </c>
      <c r="V3443">
        <v>0.36</v>
      </c>
      <c r="W3443">
        <v>41133</v>
      </c>
    </row>
    <row r="3444" spans="1:23" x14ac:dyDescent="0.25">
      <c r="A3444">
        <v>46021</v>
      </c>
      <c r="B3444" s="3">
        <v>39874</v>
      </c>
      <c r="C3444" s="4">
        <f t="shared" si="159"/>
        <v>2009</v>
      </c>
      <c r="D3444" s="3" t="str">
        <f t="shared" si="160"/>
        <v>Mar</v>
      </c>
      <c r="E3444" s="3" t="str">
        <f t="shared" si="161"/>
        <v>Q4</v>
      </c>
      <c r="F3444" t="s">
        <v>29</v>
      </c>
      <c r="G3444">
        <v>1</v>
      </c>
      <c r="H3444">
        <v>199.48</v>
      </c>
      <c r="I3444">
        <v>0.08</v>
      </c>
      <c r="J3444" t="s">
        <v>30</v>
      </c>
      <c r="K3444">
        <v>-120.24</v>
      </c>
      <c r="L3444">
        <v>170.98</v>
      </c>
      <c r="M3444">
        <v>35.89</v>
      </c>
      <c r="N3444" t="s">
        <v>1657</v>
      </c>
      <c r="O3444" t="s">
        <v>664</v>
      </c>
      <c r="P3444" t="s">
        <v>665</v>
      </c>
      <c r="Q3444" t="s">
        <v>24</v>
      </c>
      <c r="R3444" t="s">
        <v>48</v>
      </c>
      <c r="S3444" t="s">
        <v>79</v>
      </c>
      <c r="T3444" t="s">
        <v>951</v>
      </c>
      <c r="U3444" t="s">
        <v>81</v>
      </c>
      <c r="V3444">
        <v>0.66</v>
      </c>
      <c r="W3444">
        <v>39876</v>
      </c>
    </row>
    <row r="3445" spans="1:23" x14ac:dyDescent="0.25">
      <c r="A3445">
        <v>46147</v>
      </c>
      <c r="B3445" s="3">
        <v>40558</v>
      </c>
      <c r="C3445" s="4">
        <f t="shared" si="159"/>
        <v>2011</v>
      </c>
      <c r="D3445" s="3" t="str">
        <f t="shared" si="160"/>
        <v>Jan</v>
      </c>
      <c r="E3445" s="3" t="str">
        <f t="shared" si="161"/>
        <v>Q4</v>
      </c>
      <c r="F3445" t="s">
        <v>77</v>
      </c>
      <c r="G3445">
        <v>37</v>
      </c>
      <c r="H3445">
        <v>925.8</v>
      </c>
      <c r="I3445">
        <v>0.01</v>
      </c>
      <c r="J3445" t="s">
        <v>21</v>
      </c>
      <c r="K3445">
        <v>30.684999999999999</v>
      </c>
      <c r="L3445">
        <v>24.92</v>
      </c>
      <c r="M3445">
        <v>12.98</v>
      </c>
      <c r="N3445" t="s">
        <v>1821</v>
      </c>
      <c r="O3445" t="s">
        <v>664</v>
      </c>
      <c r="P3445" t="s">
        <v>665</v>
      </c>
      <c r="Q3445" t="s">
        <v>40</v>
      </c>
      <c r="R3445" t="s">
        <v>25</v>
      </c>
      <c r="S3445" t="s">
        <v>36</v>
      </c>
      <c r="T3445" t="s">
        <v>316</v>
      </c>
      <c r="U3445" t="s">
        <v>38</v>
      </c>
      <c r="V3445">
        <v>0.39</v>
      </c>
      <c r="W3445">
        <v>40560</v>
      </c>
    </row>
    <row r="3446" spans="1:23" x14ac:dyDescent="0.25">
      <c r="A3446">
        <v>46211</v>
      </c>
      <c r="B3446" s="3">
        <v>40340</v>
      </c>
      <c r="C3446" s="4">
        <f t="shared" si="159"/>
        <v>2010</v>
      </c>
      <c r="D3446" s="3" t="str">
        <f t="shared" si="160"/>
        <v>Jun</v>
      </c>
      <c r="E3446" s="3" t="str">
        <f t="shared" si="161"/>
        <v>Q1</v>
      </c>
      <c r="F3446" t="s">
        <v>20</v>
      </c>
      <c r="G3446">
        <v>47</v>
      </c>
      <c r="H3446">
        <v>1243.52</v>
      </c>
      <c r="I3446">
        <v>0.08</v>
      </c>
      <c r="J3446" t="s">
        <v>21</v>
      </c>
      <c r="K3446">
        <v>360.94</v>
      </c>
      <c r="L3446">
        <v>26.48</v>
      </c>
      <c r="M3446">
        <v>6.93</v>
      </c>
      <c r="N3446" t="s">
        <v>1835</v>
      </c>
      <c r="O3446" t="s">
        <v>664</v>
      </c>
      <c r="P3446" t="s">
        <v>665</v>
      </c>
      <c r="Q3446" t="s">
        <v>59</v>
      </c>
      <c r="R3446" t="s">
        <v>48</v>
      </c>
      <c r="S3446" t="s">
        <v>49</v>
      </c>
      <c r="T3446" t="s">
        <v>641</v>
      </c>
      <c r="U3446" t="s">
        <v>38</v>
      </c>
      <c r="V3446">
        <v>0.49</v>
      </c>
      <c r="W3446">
        <v>40347</v>
      </c>
    </row>
    <row r="3447" spans="1:23" x14ac:dyDescent="0.25">
      <c r="A3447">
        <v>46241</v>
      </c>
      <c r="B3447" s="3">
        <v>39886</v>
      </c>
      <c r="C3447" s="4">
        <f t="shared" si="159"/>
        <v>2009</v>
      </c>
      <c r="D3447" s="3" t="str">
        <f t="shared" si="160"/>
        <v>Mar</v>
      </c>
      <c r="E3447" s="3" t="str">
        <f t="shared" si="161"/>
        <v>Q4</v>
      </c>
      <c r="F3447" t="s">
        <v>44</v>
      </c>
      <c r="G3447">
        <v>34</v>
      </c>
      <c r="H3447">
        <v>1932.58</v>
      </c>
      <c r="I3447">
        <v>0.1</v>
      </c>
      <c r="J3447" t="s">
        <v>21</v>
      </c>
      <c r="K3447">
        <v>356.48</v>
      </c>
      <c r="L3447">
        <v>62.18</v>
      </c>
      <c r="M3447">
        <v>10.84</v>
      </c>
      <c r="N3447" t="s">
        <v>1847</v>
      </c>
      <c r="O3447" t="s">
        <v>664</v>
      </c>
      <c r="P3447" t="s">
        <v>665</v>
      </c>
      <c r="Q3447" t="s">
        <v>32</v>
      </c>
      <c r="R3447" t="s">
        <v>48</v>
      </c>
      <c r="S3447" t="s">
        <v>49</v>
      </c>
      <c r="T3447" t="s">
        <v>1095</v>
      </c>
      <c r="U3447" t="s">
        <v>47</v>
      </c>
      <c r="V3447">
        <v>0.63</v>
      </c>
      <c r="W3447">
        <v>39888</v>
      </c>
    </row>
    <row r="3448" spans="1:23" x14ac:dyDescent="0.25">
      <c r="A3448">
        <v>46244</v>
      </c>
      <c r="B3448" s="3">
        <v>39996</v>
      </c>
      <c r="C3448" s="4">
        <f t="shared" si="159"/>
        <v>2009</v>
      </c>
      <c r="D3448" s="3" t="str">
        <f t="shared" si="160"/>
        <v>Jul</v>
      </c>
      <c r="E3448" s="3" t="str">
        <f t="shared" si="161"/>
        <v>Q2</v>
      </c>
      <c r="F3448" t="s">
        <v>62</v>
      </c>
      <c r="G3448">
        <v>10</v>
      </c>
      <c r="H3448">
        <v>601.57000000000005</v>
      </c>
      <c r="I3448">
        <v>0.09</v>
      </c>
      <c r="J3448" t="s">
        <v>30</v>
      </c>
      <c r="K3448">
        <v>-247.25</v>
      </c>
      <c r="L3448">
        <v>60.98</v>
      </c>
      <c r="M3448">
        <v>30</v>
      </c>
      <c r="N3448" t="s">
        <v>1687</v>
      </c>
      <c r="O3448" t="s">
        <v>664</v>
      </c>
      <c r="P3448" t="s">
        <v>665</v>
      </c>
      <c r="Q3448" t="s">
        <v>32</v>
      </c>
      <c r="R3448" t="s">
        <v>48</v>
      </c>
      <c r="S3448" t="s">
        <v>111</v>
      </c>
      <c r="T3448" t="s">
        <v>966</v>
      </c>
      <c r="U3448" t="s">
        <v>35</v>
      </c>
      <c r="V3448">
        <v>0.7</v>
      </c>
      <c r="W3448">
        <v>39997</v>
      </c>
    </row>
    <row r="3449" spans="1:23" x14ac:dyDescent="0.25">
      <c r="A3449">
        <v>46305</v>
      </c>
      <c r="B3449" s="3">
        <v>40754</v>
      </c>
      <c r="C3449" s="4">
        <f t="shared" si="159"/>
        <v>2011</v>
      </c>
      <c r="D3449" s="3" t="str">
        <f t="shared" si="160"/>
        <v>Jul</v>
      </c>
      <c r="E3449" s="3" t="str">
        <f t="shared" si="161"/>
        <v>Q2</v>
      </c>
      <c r="F3449" t="s">
        <v>20</v>
      </c>
      <c r="G3449">
        <v>30</v>
      </c>
      <c r="H3449">
        <v>299.66000000000003</v>
      </c>
      <c r="I3449">
        <v>0.08</v>
      </c>
      <c r="J3449" t="s">
        <v>21</v>
      </c>
      <c r="K3449">
        <v>-18.250499999999999</v>
      </c>
      <c r="L3449">
        <v>10.44</v>
      </c>
      <c r="M3449">
        <v>5.75</v>
      </c>
      <c r="N3449" t="s">
        <v>1839</v>
      </c>
      <c r="O3449" t="s">
        <v>664</v>
      </c>
      <c r="P3449" t="s">
        <v>665</v>
      </c>
      <c r="Q3449" t="s">
        <v>32</v>
      </c>
      <c r="R3449" t="s">
        <v>25</v>
      </c>
      <c r="S3449" t="s">
        <v>36</v>
      </c>
      <c r="T3449" t="s">
        <v>1805</v>
      </c>
      <c r="U3449" t="s">
        <v>38</v>
      </c>
      <c r="V3449">
        <v>0.39</v>
      </c>
      <c r="W3449">
        <v>40758</v>
      </c>
    </row>
    <row r="3450" spans="1:23" x14ac:dyDescent="0.25">
      <c r="A3450">
        <v>46372</v>
      </c>
      <c r="B3450" s="3">
        <v>40600</v>
      </c>
      <c r="C3450" s="4">
        <f t="shared" si="159"/>
        <v>2011</v>
      </c>
      <c r="D3450" s="3" t="str">
        <f t="shared" si="160"/>
        <v>Feb</v>
      </c>
      <c r="E3450" s="3" t="str">
        <f t="shared" si="161"/>
        <v>Q4</v>
      </c>
      <c r="F3450" t="s">
        <v>29</v>
      </c>
      <c r="G3450">
        <v>7</v>
      </c>
      <c r="H3450">
        <v>375.57</v>
      </c>
      <c r="I3450">
        <v>0.02</v>
      </c>
      <c r="J3450" t="s">
        <v>21</v>
      </c>
      <c r="K3450">
        <v>12.7075</v>
      </c>
      <c r="L3450">
        <v>52.4</v>
      </c>
      <c r="M3450">
        <v>16.11</v>
      </c>
      <c r="N3450" t="s">
        <v>969</v>
      </c>
      <c r="O3450" t="s">
        <v>664</v>
      </c>
      <c r="P3450" t="s">
        <v>665</v>
      </c>
      <c r="Q3450" t="s">
        <v>32</v>
      </c>
      <c r="R3450" t="s">
        <v>25</v>
      </c>
      <c r="S3450" t="s">
        <v>36</v>
      </c>
      <c r="T3450" t="s">
        <v>1092</v>
      </c>
      <c r="U3450" t="s">
        <v>38</v>
      </c>
      <c r="V3450">
        <v>0.39</v>
      </c>
      <c r="W3450">
        <v>40600</v>
      </c>
    </row>
    <row r="3451" spans="1:23" x14ac:dyDescent="0.25">
      <c r="A3451">
        <v>46656</v>
      </c>
      <c r="B3451" s="3">
        <v>40010</v>
      </c>
      <c r="C3451" s="4">
        <f t="shared" si="159"/>
        <v>2009</v>
      </c>
      <c r="D3451" s="3" t="str">
        <f t="shared" si="160"/>
        <v>Jul</v>
      </c>
      <c r="E3451" s="3" t="str">
        <f t="shared" si="161"/>
        <v>Q2</v>
      </c>
      <c r="F3451" t="s">
        <v>29</v>
      </c>
      <c r="G3451">
        <v>27</v>
      </c>
      <c r="H3451">
        <v>636.70000000000005</v>
      </c>
      <c r="I3451">
        <v>0.1</v>
      </c>
      <c r="J3451" t="s">
        <v>21</v>
      </c>
      <c r="K3451">
        <v>-29.9115</v>
      </c>
      <c r="L3451">
        <v>24.92</v>
      </c>
      <c r="M3451">
        <v>12.98</v>
      </c>
      <c r="N3451" t="s">
        <v>1848</v>
      </c>
      <c r="O3451" t="s">
        <v>664</v>
      </c>
      <c r="P3451" t="s">
        <v>665</v>
      </c>
      <c r="Q3451" t="s">
        <v>40</v>
      </c>
      <c r="R3451" t="s">
        <v>25</v>
      </c>
      <c r="S3451" t="s">
        <v>36</v>
      </c>
      <c r="T3451" t="s">
        <v>316</v>
      </c>
      <c r="U3451" t="s">
        <v>38</v>
      </c>
      <c r="V3451">
        <v>0.39</v>
      </c>
      <c r="W3451">
        <v>40011</v>
      </c>
    </row>
    <row r="3452" spans="1:23" x14ac:dyDescent="0.25">
      <c r="A3452">
        <v>46721</v>
      </c>
      <c r="B3452" s="3">
        <v>40069</v>
      </c>
      <c r="C3452" s="4">
        <f t="shared" si="159"/>
        <v>2009</v>
      </c>
      <c r="D3452" s="3" t="str">
        <f t="shared" si="160"/>
        <v>Sep</v>
      </c>
      <c r="E3452" s="3" t="str">
        <f t="shared" si="161"/>
        <v>Q2</v>
      </c>
      <c r="F3452" t="s">
        <v>62</v>
      </c>
      <c r="G3452">
        <v>17</v>
      </c>
      <c r="H3452">
        <v>142.94</v>
      </c>
      <c r="I3452">
        <v>0.03</v>
      </c>
      <c r="J3452" t="s">
        <v>21</v>
      </c>
      <c r="K3452">
        <v>-129.559</v>
      </c>
      <c r="L3452">
        <v>7.38</v>
      </c>
      <c r="M3452">
        <v>11.51</v>
      </c>
      <c r="N3452" t="s">
        <v>1825</v>
      </c>
      <c r="O3452" t="s">
        <v>664</v>
      </c>
      <c r="P3452" t="s">
        <v>665</v>
      </c>
      <c r="Q3452" t="s">
        <v>40</v>
      </c>
      <c r="R3452" t="s">
        <v>25</v>
      </c>
      <c r="S3452" t="s">
        <v>36</v>
      </c>
      <c r="T3452" t="s">
        <v>1655</v>
      </c>
      <c r="U3452" t="s">
        <v>38</v>
      </c>
      <c r="V3452">
        <v>0.36</v>
      </c>
      <c r="W3452">
        <v>40070</v>
      </c>
    </row>
    <row r="3453" spans="1:23" x14ac:dyDescent="0.25">
      <c r="A3453">
        <v>46852</v>
      </c>
      <c r="B3453" s="3">
        <v>40936</v>
      </c>
      <c r="C3453" s="4">
        <f t="shared" si="159"/>
        <v>2012</v>
      </c>
      <c r="D3453" s="3" t="str">
        <f t="shared" si="160"/>
        <v>Jan</v>
      </c>
      <c r="E3453" s="3" t="str">
        <f t="shared" si="161"/>
        <v>Q4</v>
      </c>
      <c r="F3453" t="s">
        <v>44</v>
      </c>
      <c r="G3453">
        <v>46</v>
      </c>
      <c r="H3453">
        <v>1591.89</v>
      </c>
      <c r="I3453">
        <v>0.02</v>
      </c>
      <c r="J3453" t="s">
        <v>55</v>
      </c>
      <c r="K3453">
        <v>-117.31</v>
      </c>
      <c r="L3453">
        <v>34.979999999999997</v>
      </c>
      <c r="M3453">
        <v>7.53</v>
      </c>
      <c r="N3453" t="s">
        <v>1811</v>
      </c>
      <c r="O3453" t="s">
        <v>664</v>
      </c>
      <c r="P3453" t="s">
        <v>665</v>
      </c>
      <c r="Q3453" t="s">
        <v>24</v>
      </c>
      <c r="R3453" t="s">
        <v>41</v>
      </c>
      <c r="S3453" t="s">
        <v>69</v>
      </c>
      <c r="T3453" t="s">
        <v>1134</v>
      </c>
      <c r="U3453" t="s">
        <v>38</v>
      </c>
      <c r="V3453">
        <v>0.76</v>
      </c>
      <c r="W3453">
        <v>40938</v>
      </c>
    </row>
    <row r="3454" spans="1:23" x14ac:dyDescent="0.25">
      <c r="A3454">
        <v>46949</v>
      </c>
      <c r="B3454" s="3">
        <v>40244</v>
      </c>
      <c r="C3454" s="4">
        <f t="shared" si="159"/>
        <v>2010</v>
      </c>
      <c r="D3454" s="3" t="str">
        <f t="shared" si="160"/>
        <v>Mar</v>
      </c>
      <c r="E3454" s="3" t="str">
        <f t="shared" si="161"/>
        <v>Q4</v>
      </c>
      <c r="F3454" t="s">
        <v>29</v>
      </c>
      <c r="G3454">
        <v>37</v>
      </c>
      <c r="H3454">
        <v>319.39</v>
      </c>
      <c r="I3454">
        <v>0.03</v>
      </c>
      <c r="J3454" t="s">
        <v>21</v>
      </c>
      <c r="K3454">
        <v>-39.33</v>
      </c>
      <c r="L3454">
        <v>8.4600000000000009</v>
      </c>
      <c r="M3454">
        <v>3.62</v>
      </c>
      <c r="N3454" t="s">
        <v>1821</v>
      </c>
      <c r="O3454" t="s">
        <v>664</v>
      </c>
      <c r="P3454" t="s">
        <v>665</v>
      </c>
      <c r="Q3454" t="s">
        <v>59</v>
      </c>
      <c r="R3454" t="s">
        <v>41</v>
      </c>
      <c r="S3454" t="s">
        <v>69</v>
      </c>
      <c r="T3454" t="s">
        <v>1199</v>
      </c>
      <c r="U3454" t="s">
        <v>51</v>
      </c>
      <c r="V3454">
        <v>0.61</v>
      </c>
      <c r="W3454">
        <v>40245</v>
      </c>
    </row>
    <row r="3455" spans="1:23" x14ac:dyDescent="0.25">
      <c r="A3455">
        <v>46951</v>
      </c>
      <c r="B3455" s="3">
        <v>40864</v>
      </c>
      <c r="C3455" s="4">
        <f t="shared" si="159"/>
        <v>2011</v>
      </c>
      <c r="D3455" s="3" t="str">
        <f t="shared" si="160"/>
        <v>Nov</v>
      </c>
      <c r="E3455" s="3" t="str">
        <f t="shared" si="161"/>
        <v>Q3</v>
      </c>
      <c r="F3455" t="s">
        <v>77</v>
      </c>
      <c r="G3455">
        <v>26</v>
      </c>
      <c r="H3455">
        <v>2379.3285000000001</v>
      </c>
      <c r="I3455">
        <v>0.09</v>
      </c>
      <c r="J3455" t="s">
        <v>21</v>
      </c>
      <c r="K3455">
        <v>284.589</v>
      </c>
      <c r="L3455">
        <v>115.99</v>
      </c>
      <c r="M3455">
        <v>5.92</v>
      </c>
      <c r="N3455" t="s">
        <v>1841</v>
      </c>
      <c r="O3455" t="s">
        <v>664</v>
      </c>
      <c r="P3455" t="s">
        <v>665</v>
      </c>
      <c r="Q3455" t="s">
        <v>40</v>
      </c>
      <c r="R3455" t="s">
        <v>41</v>
      </c>
      <c r="S3455" t="s">
        <v>42</v>
      </c>
      <c r="T3455" t="s">
        <v>964</v>
      </c>
      <c r="U3455" t="s">
        <v>38</v>
      </c>
      <c r="V3455">
        <v>0.57999999999999996</v>
      </c>
      <c r="W3455">
        <v>40865</v>
      </c>
    </row>
    <row r="3456" spans="1:23" x14ac:dyDescent="0.25">
      <c r="A3456">
        <v>47075</v>
      </c>
      <c r="B3456" s="3">
        <v>40833</v>
      </c>
      <c r="C3456" s="4">
        <f t="shared" si="159"/>
        <v>2011</v>
      </c>
      <c r="D3456" s="3" t="str">
        <f t="shared" si="160"/>
        <v>Oct</v>
      </c>
      <c r="E3456" s="3" t="str">
        <f t="shared" si="161"/>
        <v>Q3</v>
      </c>
      <c r="F3456" t="s">
        <v>62</v>
      </c>
      <c r="G3456">
        <v>42</v>
      </c>
      <c r="H3456">
        <v>4346.9799999999996</v>
      </c>
      <c r="I3456">
        <v>0.05</v>
      </c>
      <c r="J3456" t="s">
        <v>30</v>
      </c>
      <c r="K3456">
        <v>10.220000000000001</v>
      </c>
      <c r="L3456">
        <v>100.98</v>
      </c>
      <c r="M3456">
        <v>35.840000000000003</v>
      </c>
      <c r="N3456" t="s">
        <v>1821</v>
      </c>
      <c r="O3456" t="s">
        <v>664</v>
      </c>
      <c r="P3456" t="s">
        <v>665</v>
      </c>
      <c r="Q3456" t="s">
        <v>59</v>
      </c>
      <c r="R3456" t="s">
        <v>48</v>
      </c>
      <c r="S3456" t="s">
        <v>79</v>
      </c>
      <c r="T3456" t="s">
        <v>697</v>
      </c>
      <c r="U3456" t="s">
        <v>81</v>
      </c>
      <c r="V3456">
        <v>0.62</v>
      </c>
      <c r="W3456">
        <v>40835</v>
      </c>
    </row>
    <row r="3457" spans="1:23" x14ac:dyDescent="0.25">
      <c r="A3457">
        <v>47399</v>
      </c>
      <c r="B3457" s="3">
        <v>41122</v>
      </c>
      <c r="C3457" s="4">
        <f t="shared" si="159"/>
        <v>2012</v>
      </c>
      <c r="D3457" s="3" t="str">
        <f t="shared" si="160"/>
        <v>Aug</v>
      </c>
      <c r="E3457" s="3" t="str">
        <f t="shared" si="161"/>
        <v>Q2</v>
      </c>
      <c r="F3457" t="s">
        <v>20</v>
      </c>
      <c r="G3457">
        <v>26</v>
      </c>
      <c r="H3457">
        <v>145.76</v>
      </c>
      <c r="I3457">
        <v>0</v>
      </c>
      <c r="J3457" t="s">
        <v>21</v>
      </c>
      <c r="K3457">
        <v>5.6695000000000002</v>
      </c>
      <c r="L3457">
        <v>5.28</v>
      </c>
      <c r="M3457">
        <v>2.99</v>
      </c>
      <c r="N3457" t="s">
        <v>1857</v>
      </c>
      <c r="O3457" t="s">
        <v>664</v>
      </c>
      <c r="P3457" t="s">
        <v>665</v>
      </c>
      <c r="Q3457" t="s">
        <v>32</v>
      </c>
      <c r="R3457" t="s">
        <v>25</v>
      </c>
      <c r="S3457" t="s">
        <v>36</v>
      </c>
      <c r="T3457" t="s">
        <v>72</v>
      </c>
      <c r="U3457" t="s">
        <v>38</v>
      </c>
      <c r="V3457">
        <v>0.37</v>
      </c>
      <c r="W3457">
        <v>41122</v>
      </c>
    </row>
    <row r="3458" spans="1:23" x14ac:dyDescent="0.25">
      <c r="A3458">
        <v>47493</v>
      </c>
      <c r="B3458" s="3">
        <v>39855</v>
      </c>
      <c r="C3458" s="4">
        <f t="shared" si="159"/>
        <v>2009</v>
      </c>
      <c r="D3458" s="3" t="str">
        <f t="shared" si="160"/>
        <v>Feb</v>
      </c>
      <c r="E3458" s="3" t="str">
        <f t="shared" si="161"/>
        <v>Q4</v>
      </c>
      <c r="F3458" t="s">
        <v>77</v>
      </c>
      <c r="G3458">
        <v>36</v>
      </c>
      <c r="H3458">
        <v>9757.48</v>
      </c>
      <c r="I3458">
        <v>7.0000000000000007E-2</v>
      </c>
      <c r="J3458" t="s">
        <v>30</v>
      </c>
      <c r="K3458">
        <v>-96.05</v>
      </c>
      <c r="L3458">
        <v>270.98</v>
      </c>
      <c r="M3458">
        <v>50</v>
      </c>
      <c r="N3458" t="s">
        <v>1817</v>
      </c>
      <c r="O3458" t="s">
        <v>664</v>
      </c>
      <c r="P3458" t="s">
        <v>665</v>
      </c>
      <c r="Q3458" t="s">
        <v>40</v>
      </c>
      <c r="R3458" t="s">
        <v>48</v>
      </c>
      <c r="S3458" t="s">
        <v>111</v>
      </c>
      <c r="T3458" t="s">
        <v>218</v>
      </c>
      <c r="U3458" t="s">
        <v>35</v>
      </c>
      <c r="V3458">
        <v>0.77</v>
      </c>
      <c r="W3458">
        <v>39857</v>
      </c>
    </row>
    <row r="3459" spans="1:23" x14ac:dyDescent="0.25">
      <c r="A3459">
        <v>47777</v>
      </c>
      <c r="B3459" s="3">
        <v>41238</v>
      </c>
      <c r="C3459" s="4">
        <f t="shared" ref="C3459:C3522" si="162">YEAR(B3459)</f>
        <v>2012</v>
      </c>
      <c r="D3459" s="3" t="str">
        <f t="shared" ref="D3459:D3522" si="163">TEXT(B3459,"MMM")</f>
        <v>Nov</v>
      </c>
      <c r="E3459" s="3" t="str">
        <f t="shared" ref="E3459:E3522" si="164">IF(AND(MONTH(B3459)&gt;=4,MONTH(B3459)&lt;=6),"Q1",IF(AND(MONTH(B3459)&gt;=7,MONTH(B3459)&lt;=9),"Q2",IF(AND(MONTH(B3459)&gt;=10,MONTH(B3459)&lt;=12),"Q3",IF(AND(MONTH(B3459)&gt;=1,MONTH(B3459)&lt;=3),"Q4"))))</f>
        <v>Q3</v>
      </c>
      <c r="F3459" t="s">
        <v>20</v>
      </c>
      <c r="G3459">
        <v>13</v>
      </c>
      <c r="H3459">
        <v>87.91</v>
      </c>
      <c r="I3459">
        <v>0.05</v>
      </c>
      <c r="J3459" t="s">
        <v>21</v>
      </c>
      <c r="K3459">
        <v>-27.91</v>
      </c>
      <c r="L3459">
        <v>6.68</v>
      </c>
      <c r="M3459">
        <v>5.41</v>
      </c>
      <c r="N3459" t="s">
        <v>1843</v>
      </c>
      <c r="O3459" t="s">
        <v>664</v>
      </c>
      <c r="P3459" t="s">
        <v>665</v>
      </c>
      <c r="Q3459" t="s">
        <v>59</v>
      </c>
      <c r="R3459" t="s">
        <v>25</v>
      </c>
      <c r="S3459" t="s">
        <v>60</v>
      </c>
      <c r="T3459" t="s">
        <v>1793</v>
      </c>
      <c r="U3459" t="s">
        <v>38</v>
      </c>
      <c r="V3459">
        <v>0.37</v>
      </c>
      <c r="W3459">
        <v>41240</v>
      </c>
    </row>
    <row r="3460" spans="1:23" x14ac:dyDescent="0.25">
      <c r="A3460">
        <v>47844</v>
      </c>
      <c r="B3460" s="3">
        <v>40524</v>
      </c>
      <c r="C3460" s="4">
        <f t="shared" si="162"/>
        <v>2010</v>
      </c>
      <c r="D3460" s="3" t="str">
        <f t="shared" si="163"/>
        <v>Dec</v>
      </c>
      <c r="E3460" s="3" t="str">
        <f t="shared" si="164"/>
        <v>Q3</v>
      </c>
      <c r="F3460" t="s">
        <v>77</v>
      </c>
      <c r="G3460">
        <v>41</v>
      </c>
      <c r="H3460">
        <v>5824.01</v>
      </c>
      <c r="I3460">
        <v>0.1</v>
      </c>
      <c r="J3460" t="s">
        <v>30</v>
      </c>
      <c r="K3460">
        <v>-288.68</v>
      </c>
      <c r="L3460">
        <v>150.97999999999999</v>
      </c>
      <c r="M3460">
        <v>30</v>
      </c>
      <c r="N3460" t="s">
        <v>969</v>
      </c>
      <c r="O3460" t="s">
        <v>664</v>
      </c>
      <c r="P3460" t="s">
        <v>665</v>
      </c>
      <c r="Q3460" t="s">
        <v>32</v>
      </c>
      <c r="R3460" t="s">
        <v>48</v>
      </c>
      <c r="S3460" t="s">
        <v>111</v>
      </c>
      <c r="T3460" t="s">
        <v>723</v>
      </c>
      <c r="U3460" t="s">
        <v>35</v>
      </c>
      <c r="V3460">
        <v>0.74</v>
      </c>
      <c r="W3460">
        <v>40526</v>
      </c>
    </row>
    <row r="3461" spans="1:23" x14ac:dyDescent="0.25">
      <c r="A3461">
        <v>47941</v>
      </c>
      <c r="B3461" s="3">
        <v>40033</v>
      </c>
      <c r="C3461" s="4">
        <f t="shared" si="162"/>
        <v>2009</v>
      </c>
      <c r="D3461" s="3" t="str">
        <f t="shared" si="163"/>
        <v>Aug</v>
      </c>
      <c r="E3461" s="3" t="str">
        <f t="shared" si="164"/>
        <v>Q2</v>
      </c>
      <c r="F3461" t="s">
        <v>29</v>
      </c>
      <c r="G3461">
        <v>15</v>
      </c>
      <c r="H3461">
        <v>1187.1524999999999</v>
      </c>
      <c r="I3461">
        <v>0.03</v>
      </c>
      <c r="J3461" t="s">
        <v>21</v>
      </c>
      <c r="K3461">
        <v>33.192</v>
      </c>
      <c r="L3461">
        <v>95.99</v>
      </c>
      <c r="M3461">
        <v>4.9000000000000004</v>
      </c>
      <c r="N3461" t="s">
        <v>1832</v>
      </c>
      <c r="O3461" t="s">
        <v>664</v>
      </c>
      <c r="P3461" t="s">
        <v>665</v>
      </c>
      <c r="Q3461" t="s">
        <v>40</v>
      </c>
      <c r="R3461" t="s">
        <v>41</v>
      </c>
      <c r="S3461" t="s">
        <v>42</v>
      </c>
      <c r="T3461" t="s">
        <v>1231</v>
      </c>
      <c r="U3461" t="s">
        <v>38</v>
      </c>
      <c r="V3461">
        <v>0.56000000000000005</v>
      </c>
      <c r="W3461">
        <v>40033</v>
      </c>
    </row>
    <row r="3462" spans="1:23" x14ac:dyDescent="0.25">
      <c r="A3462">
        <v>48423</v>
      </c>
      <c r="B3462" s="3">
        <v>41213</v>
      </c>
      <c r="C3462" s="4">
        <f t="shared" si="162"/>
        <v>2012</v>
      </c>
      <c r="D3462" s="3" t="str">
        <f t="shared" si="163"/>
        <v>Oct</v>
      </c>
      <c r="E3462" s="3" t="str">
        <f t="shared" si="164"/>
        <v>Q3</v>
      </c>
      <c r="F3462" t="s">
        <v>29</v>
      </c>
      <c r="G3462">
        <v>49</v>
      </c>
      <c r="H3462">
        <v>414.11</v>
      </c>
      <c r="I3462">
        <v>0.08</v>
      </c>
      <c r="J3462" t="s">
        <v>21</v>
      </c>
      <c r="K3462">
        <v>-172.32</v>
      </c>
      <c r="L3462">
        <v>8.74</v>
      </c>
      <c r="M3462">
        <v>8.2899999999999991</v>
      </c>
      <c r="N3462" t="s">
        <v>1844</v>
      </c>
      <c r="O3462" t="s">
        <v>664</v>
      </c>
      <c r="P3462" t="s">
        <v>665</v>
      </c>
      <c r="Q3462" t="s">
        <v>59</v>
      </c>
      <c r="R3462" t="s">
        <v>25</v>
      </c>
      <c r="S3462" t="s">
        <v>75</v>
      </c>
      <c r="T3462" t="s">
        <v>561</v>
      </c>
      <c r="U3462" t="s">
        <v>38</v>
      </c>
      <c r="V3462">
        <v>0.38</v>
      </c>
      <c r="W3462">
        <v>41213</v>
      </c>
    </row>
    <row r="3463" spans="1:23" x14ac:dyDescent="0.25">
      <c r="A3463">
        <v>48837</v>
      </c>
      <c r="B3463" s="3">
        <v>40742</v>
      </c>
      <c r="C3463" s="4">
        <f t="shared" si="162"/>
        <v>2011</v>
      </c>
      <c r="D3463" s="3" t="str">
        <f t="shared" si="163"/>
        <v>Jul</v>
      </c>
      <c r="E3463" s="3" t="str">
        <f t="shared" si="164"/>
        <v>Q2</v>
      </c>
      <c r="F3463" t="s">
        <v>44</v>
      </c>
      <c r="G3463">
        <v>39</v>
      </c>
      <c r="H3463">
        <v>4799.7885000000006</v>
      </c>
      <c r="I3463">
        <v>0.09</v>
      </c>
      <c r="J3463" t="s">
        <v>21</v>
      </c>
      <c r="K3463">
        <v>1231.893</v>
      </c>
      <c r="L3463">
        <v>155.99</v>
      </c>
      <c r="M3463">
        <v>3.9</v>
      </c>
      <c r="N3463" t="s">
        <v>969</v>
      </c>
      <c r="O3463" t="s">
        <v>664</v>
      </c>
      <c r="P3463" t="s">
        <v>665</v>
      </c>
      <c r="Q3463" t="s">
        <v>40</v>
      </c>
      <c r="R3463" t="s">
        <v>41</v>
      </c>
      <c r="S3463" t="s">
        <v>42</v>
      </c>
      <c r="T3463" t="s">
        <v>254</v>
      </c>
      <c r="U3463" t="s">
        <v>38</v>
      </c>
      <c r="V3463">
        <v>0.55000000000000004</v>
      </c>
      <c r="W3463">
        <v>40744</v>
      </c>
    </row>
    <row r="3464" spans="1:23" x14ac:dyDescent="0.25">
      <c r="A3464">
        <v>48993</v>
      </c>
      <c r="B3464" s="3">
        <v>41060</v>
      </c>
      <c r="C3464" s="4">
        <f t="shared" si="162"/>
        <v>2012</v>
      </c>
      <c r="D3464" s="3" t="str">
        <f t="shared" si="163"/>
        <v>May</v>
      </c>
      <c r="E3464" s="3" t="str">
        <f t="shared" si="164"/>
        <v>Q1</v>
      </c>
      <c r="F3464" t="s">
        <v>20</v>
      </c>
      <c r="G3464">
        <v>17</v>
      </c>
      <c r="H3464">
        <v>122.42</v>
      </c>
      <c r="I3464">
        <v>0.08</v>
      </c>
      <c r="J3464" t="s">
        <v>55</v>
      </c>
      <c r="K3464">
        <v>-37.04</v>
      </c>
      <c r="L3464">
        <v>6.48</v>
      </c>
      <c r="M3464">
        <v>6.22</v>
      </c>
      <c r="N3464" t="s">
        <v>1834</v>
      </c>
      <c r="O3464" t="s">
        <v>664</v>
      </c>
      <c r="P3464" t="s">
        <v>665</v>
      </c>
      <c r="Q3464" t="s">
        <v>32</v>
      </c>
      <c r="R3464" t="s">
        <v>25</v>
      </c>
      <c r="S3464" t="s">
        <v>60</v>
      </c>
      <c r="T3464" t="s">
        <v>929</v>
      </c>
      <c r="U3464" t="s">
        <v>38</v>
      </c>
      <c r="V3464">
        <v>0.37</v>
      </c>
      <c r="W3464">
        <v>41060</v>
      </c>
    </row>
    <row r="3465" spans="1:23" x14ac:dyDescent="0.25">
      <c r="A3465">
        <v>49123</v>
      </c>
      <c r="B3465" s="3">
        <v>39869</v>
      </c>
      <c r="C3465" s="4">
        <f t="shared" si="162"/>
        <v>2009</v>
      </c>
      <c r="D3465" s="3" t="str">
        <f t="shared" si="163"/>
        <v>Feb</v>
      </c>
      <c r="E3465" s="3" t="str">
        <f t="shared" si="164"/>
        <v>Q4</v>
      </c>
      <c r="F3465" t="s">
        <v>29</v>
      </c>
      <c r="G3465">
        <v>31</v>
      </c>
      <c r="H3465">
        <v>305.76</v>
      </c>
      <c r="I3465">
        <v>0.1</v>
      </c>
      <c r="J3465" t="s">
        <v>21</v>
      </c>
      <c r="K3465">
        <v>-22.528500000000001</v>
      </c>
      <c r="L3465">
        <v>10.44</v>
      </c>
      <c r="M3465">
        <v>5.75</v>
      </c>
      <c r="N3465" t="s">
        <v>1821</v>
      </c>
      <c r="O3465" t="s">
        <v>664</v>
      </c>
      <c r="P3465" t="s">
        <v>665</v>
      </c>
      <c r="Q3465" t="s">
        <v>40</v>
      </c>
      <c r="R3465" t="s">
        <v>25</v>
      </c>
      <c r="S3465" t="s">
        <v>36</v>
      </c>
      <c r="T3465" t="s">
        <v>1805</v>
      </c>
      <c r="U3465" t="s">
        <v>38</v>
      </c>
      <c r="V3465">
        <v>0.39</v>
      </c>
      <c r="W3465">
        <v>39870</v>
      </c>
    </row>
    <row r="3466" spans="1:23" x14ac:dyDescent="0.25">
      <c r="A3466">
        <v>49220</v>
      </c>
      <c r="B3466" s="3">
        <v>40768</v>
      </c>
      <c r="C3466" s="4">
        <f t="shared" si="162"/>
        <v>2011</v>
      </c>
      <c r="D3466" s="3" t="str">
        <f t="shared" si="163"/>
        <v>Aug</v>
      </c>
      <c r="E3466" s="3" t="str">
        <f t="shared" si="164"/>
        <v>Q2</v>
      </c>
      <c r="F3466" t="s">
        <v>77</v>
      </c>
      <c r="G3466">
        <v>13</v>
      </c>
      <c r="H3466">
        <v>409.97</v>
      </c>
      <c r="I3466">
        <v>7.0000000000000007E-2</v>
      </c>
      <c r="J3466" t="s">
        <v>21</v>
      </c>
      <c r="K3466">
        <v>39.36</v>
      </c>
      <c r="L3466">
        <v>33.619999999999997</v>
      </c>
      <c r="M3466">
        <v>3.5</v>
      </c>
      <c r="N3466" t="s">
        <v>1832</v>
      </c>
      <c r="O3466" t="s">
        <v>664</v>
      </c>
      <c r="P3466" t="s">
        <v>665</v>
      </c>
      <c r="Q3466" t="s">
        <v>40</v>
      </c>
      <c r="R3466" t="s">
        <v>25</v>
      </c>
      <c r="S3466" t="s">
        <v>33</v>
      </c>
      <c r="T3466" t="s">
        <v>1862</v>
      </c>
      <c r="U3466" t="s">
        <v>38</v>
      </c>
      <c r="V3466">
        <v>0.59</v>
      </c>
      <c r="W3466">
        <v>40769</v>
      </c>
    </row>
    <row r="3467" spans="1:23" x14ac:dyDescent="0.25">
      <c r="A3467">
        <v>49409</v>
      </c>
      <c r="B3467" s="3">
        <v>40771</v>
      </c>
      <c r="C3467" s="4">
        <f t="shared" si="162"/>
        <v>2011</v>
      </c>
      <c r="D3467" s="3" t="str">
        <f t="shared" si="163"/>
        <v>Aug</v>
      </c>
      <c r="E3467" s="3" t="str">
        <f t="shared" si="164"/>
        <v>Q2</v>
      </c>
      <c r="F3467" t="s">
        <v>29</v>
      </c>
      <c r="G3467">
        <v>28</v>
      </c>
      <c r="H3467">
        <v>1457.78</v>
      </c>
      <c r="I3467">
        <v>0.04</v>
      </c>
      <c r="J3467" t="s">
        <v>21</v>
      </c>
      <c r="K3467">
        <v>68.23</v>
      </c>
      <c r="L3467">
        <v>49.99</v>
      </c>
      <c r="M3467">
        <v>19.989999999999998</v>
      </c>
      <c r="N3467" t="s">
        <v>1434</v>
      </c>
      <c r="O3467" t="s">
        <v>664</v>
      </c>
      <c r="P3467" t="s">
        <v>665</v>
      </c>
      <c r="Q3467" t="s">
        <v>32</v>
      </c>
      <c r="R3467" t="s">
        <v>41</v>
      </c>
      <c r="S3467" t="s">
        <v>69</v>
      </c>
      <c r="T3467" t="s">
        <v>1652</v>
      </c>
      <c r="U3467" t="s">
        <v>38</v>
      </c>
      <c r="V3467">
        <v>0.45</v>
      </c>
      <c r="W3467">
        <v>40772</v>
      </c>
    </row>
    <row r="3468" spans="1:23" x14ac:dyDescent="0.25">
      <c r="A3468">
        <v>49479</v>
      </c>
      <c r="B3468" s="3">
        <v>40751</v>
      </c>
      <c r="C3468" s="4">
        <f t="shared" si="162"/>
        <v>2011</v>
      </c>
      <c r="D3468" s="3" t="str">
        <f t="shared" si="163"/>
        <v>Jul</v>
      </c>
      <c r="E3468" s="3" t="str">
        <f t="shared" si="164"/>
        <v>Q2</v>
      </c>
      <c r="F3468" t="s">
        <v>62</v>
      </c>
      <c r="G3468">
        <v>46</v>
      </c>
      <c r="H3468">
        <v>5615.4</v>
      </c>
      <c r="I3468">
        <v>7.0000000000000007E-2</v>
      </c>
      <c r="J3468" t="s">
        <v>30</v>
      </c>
      <c r="K3468">
        <v>1807.16</v>
      </c>
      <c r="L3468">
        <v>120.97</v>
      </c>
      <c r="M3468">
        <v>26.3</v>
      </c>
      <c r="N3468" t="s">
        <v>1828</v>
      </c>
      <c r="O3468" t="s">
        <v>664</v>
      </c>
      <c r="P3468" t="s">
        <v>665</v>
      </c>
      <c r="Q3468" t="s">
        <v>32</v>
      </c>
      <c r="R3468" t="s">
        <v>41</v>
      </c>
      <c r="S3468" t="s">
        <v>207</v>
      </c>
      <c r="T3468" t="s">
        <v>481</v>
      </c>
      <c r="U3468" t="s">
        <v>35</v>
      </c>
      <c r="V3468">
        <v>0.38</v>
      </c>
      <c r="W3468">
        <v>40753</v>
      </c>
    </row>
    <row r="3469" spans="1:23" x14ac:dyDescent="0.25">
      <c r="A3469">
        <v>49600</v>
      </c>
      <c r="B3469" s="3">
        <v>40609</v>
      </c>
      <c r="C3469" s="4">
        <f t="shared" si="162"/>
        <v>2011</v>
      </c>
      <c r="D3469" s="3" t="str">
        <f t="shared" si="163"/>
        <v>Mar</v>
      </c>
      <c r="E3469" s="3" t="str">
        <f t="shared" si="164"/>
        <v>Q4</v>
      </c>
      <c r="F3469" t="s">
        <v>20</v>
      </c>
      <c r="G3469">
        <v>33</v>
      </c>
      <c r="H3469">
        <v>1692.03</v>
      </c>
      <c r="I3469">
        <v>0.1</v>
      </c>
      <c r="J3469" t="s">
        <v>21</v>
      </c>
      <c r="K3469">
        <v>574.44000000000005</v>
      </c>
      <c r="L3469">
        <v>54.96</v>
      </c>
      <c r="M3469">
        <v>10.75</v>
      </c>
      <c r="N3469" t="s">
        <v>1757</v>
      </c>
      <c r="O3469" t="s">
        <v>664</v>
      </c>
      <c r="P3469" t="s">
        <v>665</v>
      </c>
      <c r="Q3469" t="s">
        <v>59</v>
      </c>
      <c r="R3469" t="s">
        <v>25</v>
      </c>
      <c r="S3469" t="s">
        <v>60</v>
      </c>
      <c r="T3469" t="s">
        <v>347</v>
      </c>
      <c r="U3469" t="s">
        <v>38</v>
      </c>
      <c r="V3469">
        <v>0.36</v>
      </c>
      <c r="W3469">
        <v>40614</v>
      </c>
    </row>
    <row r="3470" spans="1:23" x14ac:dyDescent="0.25">
      <c r="A3470">
        <v>50242</v>
      </c>
      <c r="B3470" s="3">
        <v>40378</v>
      </c>
      <c r="C3470" s="4">
        <f t="shared" si="162"/>
        <v>2010</v>
      </c>
      <c r="D3470" s="3" t="str">
        <f t="shared" si="163"/>
        <v>Jul</v>
      </c>
      <c r="E3470" s="3" t="str">
        <f t="shared" si="164"/>
        <v>Q2</v>
      </c>
      <c r="F3470" t="s">
        <v>44</v>
      </c>
      <c r="G3470">
        <v>8</v>
      </c>
      <c r="H3470">
        <v>1391.7644999999998</v>
      </c>
      <c r="I3470">
        <v>0.08</v>
      </c>
      <c r="J3470" t="s">
        <v>21</v>
      </c>
      <c r="K3470">
        <v>-426.07399999999996</v>
      </c>
      <c r="L3470">
        <v>205.99</v>
      </c>
      <c r="M3470">
        <v>8.99</v>
      </c>
      <c r="N3470" t="s">
        <v>1819</v>
      </c>
      <c r="O3470" t="s">
        <v>664</v>
      </c>
      <c r="P3470" t="s">
        <v>665</v>
      </c>
      <c r="Q3470" t="s">
        <v>40</v>
      </c>
      <c r="R3470" t="s">
        <v>41</v>
      </c>
      <c r="S3470" t="s">
        <v>42</v>
      </c>
      <c r="T3470" t="s">
        <v>1419</v>
      </c>
      <c r="U3470" t="s">
        <v>38</v>
      </c>
      <c r="V3470">
        <v>0.56000000000000005</v>
      </c>
      <c r="W3470">
        <v>40380</v>
      </c>
    </row>
    <row r="3471" spans="1:23" x14ac:dyDescent="0.25">
      <c r="A3471">
        <v>50275</v>
      </c>
      <c r="B3471" s="3">
        <v>40152</v>
      </c>
      <c r="C3471" s="4">
        <f t="shared" si="162"/>
        <v>2009</v>
      </c>
      <c r="D3471" s="3" t="str">
        <f t="shared" si="163"/>
        <v>Dec</v>
      </c>
      <c r="E3471" s="3" t="str">
        <f t="shared" si="164"/>
        <v>Q3</v>
      </c>
      <c r="F3471" t="s">
        <v>62</v>
      </c>
      <c r="G3471">
        <v>5</v>
      </c>
      <c r="H3471">
        <v>9704.3700000000008</v>
      </c>
      <c r="I3471">
        <v>0.03</v>
      </c>
      <c r="J3471" t="s">
        <v>55</v>
      </c>
      <c r="K3471">
        <v>-1565.913</v>
      </c>
      <c r="L3471">
        <v>1938.02</v>
      </c>
      <c r="M3471">
        <v>13.99</v>
      </c>
      <c r="N3471" t="s">
        <v>1835</v>
      </c>
      <c r="O3471" t="s">
        <v>664</v>
      </c>
      <c r="P3471" t="s">
        <v>665</v>
      </c>
      <c r="Q3471" t="s">
        <v>59</v>
      </c>
      <c r="R3471" t="s">
        <v>41</v>
      </c>
      <c r="S3471" t="s">
        <v>207</v>
      </c>
      <c r="T3471" t="s">
        <v>211</v>
      </c>
      <c r="U3471" t="s">
        <v>47</v>
      </c>
      <c r="V3471">
        <v>0.38</v>
      </c>
      <c r="W3471">
        <v>40153</v>
      </c>
    </row>
    <row r="3472" spans="1:23" x14ac:dyDescent="0.25">
      <c r="A3472">
        <v>50403</v>
      </c>
      <c r="B3472" s="3">
        <v>41041</v>
      </c>
      <c r="C3472" s="4">
        <f t="shared" si="162"/>
        <v>2012</v>
      </c>
      <c r="D3472" s="3" t="str">
        <f t="shared" si="163"/>
        <v>May</v>
      </c>
      <c r="E3472" s="3" t="str">
        <f t="shared" si="164"/>
        <v>Q1</v>
      </c>
      <c r="F3472" t="s">
        <v>44</v>
      </c>
      <c r="G3472">
        <v>22</v>
      </c>
      <c r="H3472">
        <v>142.88</v>
      </c>
      <c r="I3472">
        <v>0.08</v>
      </c>
      <c r="J3472" t="s">
        <v>21</v>
      </c>
      <c r="K3472">
        <v>35.369999999999997</v>
      </c>
      <c r="L3472">
        <v>6.98</v>
      </c>
      <c r="M3472">
        <v>1.6</v>
      </c>
      <c r="N3472" t="s">
        <v>1841</v>
      </c>
      <c r="O3472" t="s">
        <v>664</v>
      </c>
      <c r="P3472" t="s">
        <v>665</v>
      </c>
      <c r="Q3472" t="s">
        <v>40</v>
      </c>
      <c r="R3472" t="s">
        <v>25</v>
      </c>
      <c r="S3472" t="s">
        <v>60</v>
      </c>
      <c r="T3472" t="s">
        <v>817</v>
      </c>
      <c r="U3472" t="s">
        <v>67</v>
      </c>
      <c r="V3472">
        <v>0.38</v>
      </c>
      <c r="W3472">
        <v>41042</v>
      </c>
    </row>
    <row r="3473" spans="1:23" x14ac:dyDescent="0.25">
      <c r="A3473">
        <v>50405</v>
      </c>
      <c r="B3473" s="3">
        <v>40726</v>
      </c>
      <c r="C3473" s="4">
        <f t="shared" si="162"/>
        <v>2011</v>
      </c>
      <c r="D3473" s="3" t="str">
        <f t="shared" si="163"/>
        <v>Jul</v>
      </c>
      <c r="E3473" s="3" t="str">
        <f t="shared" si="164"/>
        <v>Q2</v>
      </c>
      <c r="F3473" t="s">
        <v>62</v>
      </c>
      <c r="G3473">
        <v>8</v>
      </c>
      <c r="H3473">
        <v>876.01</v>
      </c>
      <c r="I3473">
        <v>7.0000000000000007E-2</v>
      </c>
      <c r="J3473" t="s">
        <v>21</v>
      </c>
      <c r="K3473">
        <v>-108</v>
      </c>
      <c r="L3473">
        <v>111.03</v>
      </c>
      <c r="M3473">
        <v>8.64</v>
      </c>
      <c r="N3473" t="s">
        <v>1657</v>
      </c>
      <c r="O3473" t="s">
        <v>664</v>
      </c>
      <c r="P3473" t="s">
        <v>665</v>
      </c>
      <c r="Q3473" t="s">
        <v>24</v>
      </c>
      <c r="R3473" t="s">
        <v>25</v>
      </c>
      <c r="S3473" t="s">
        <v>26</v>
      </c>
      <c r="T3473" t="s">
        <v>196</v>
      </c>
      <c r="U3473" t="s">
        <v>38</v>
      </c>
      <c r="V3473">
        <v>0.78</v>
      </c>
      <c r="W3473">
        <v>40726</v>
      </c>
    </row>
    <row r="3474" spans="1:23" x14ac:dyDescent="0.25">
      <c r="A3474">
        <v>50464</v>
      </c>
      <c r="B3474" s="3">
        <v>40813</v>
      </c>
      <c r="C3474" s="4">
        <f t="shared" si="162"/>
        <v>2011</v>
      </c>
      <c r="D3474" s="3" t="str">
        <f t="shared" si="163"/>
        <v>Sep</v>
      </c>
      <c r="E3474" s="3" t="str">
        <f t="shared" si="164"/>
        <v>Q2</v>
      </c>
      <c r="F3474" t="s">
        <v>77</v>
      </c>
      <c r="G3474">
        <v>7</v>
      </c>
      <c r="H3474">
        <v>105.94</v>
      </c>
      <c r="I3474">
        <v>7.0000000000000007E-2</v>
      </c>
      <c r="J3474" t="s">
        <v>21</v>
      </c>
      <c r="K3474">
        <v>-13.3285</v>
      </c>
      <c r="L3474">
        <v>14.45</v>
      </c>
      <c r="M3474">
        <v>7.17</v>
      </c>
      <c r="N3474" t="s">
        <v>1434</v>
      </c>
      <c r="O3474" t="s">
        <v>664</v>
      </c>
      <c r="P3474" t="s">
        <v>665</v>
      </c>
      <c r="Q3474" t="s">
        <v>40</v>
      </c>
      <c r="R3474" t="s">
        <v>25</v>
      </c>
      <c r="S3474" t="s">
        <v>36</v>
      </c>
      <c r="T3474" t="s">
        <v>1107</v>
      </c>
      <c r="U3474" t="s">
        <v>38</v>
      </c>
      <c r="V3474">
        <v>0.38</v>
      </c>
      <c r="W3474">
        <v>40816</v>
      </c>
    </row>
    <row r="3475" spans="1:23" x14ac:dyDescent="0.25">
      <c r="A3475">
        <v>50465</v>
      </c>
      <c r="B3475" s="3">
        <v>40613</v>
      </c>
      <c r="C3475" s="4">
        <f t="shared" si="162"/>
        <v>2011</v>
      </c>
      <c r="D3475" s="3" t="str">
        <f t="shared" si="163"/>
        <v>Mar</v>
      </c>
      <c r="E3475" s="3" t="str">
        <f t="shared" si="164"/>
        <v>Q4</v>
      </c>
      <c r="F3475" t="s">
        <v>62</v>
      </c>
      <c r="G3475">
        <v>29</v>
      </c>
      <c r="H3475">
        <v>1337.08</v>
      </c>
      <c r="I3475">
        <v>0.1</v>
      </c>
      <c r="J3475" t="s">
        <v>21</v>
      </c>
      <c r="K3475">
        <v>-953</v>
      </c>
      <c r="L3475">
        <v>48.91</v>
      </c>
      <c r="M3475">
        <v>35</v>
      </c>
      <c r="N3475" t="s">
        <v>1814</v>
      </c>
      <c r="O3475" t="s">
        <v>664</v>
      </c>
      <c r="P3475" t="s">
        <v>665</v>
      </c>
      <c r="Q3475" t="s">
        <v>24</v>
      </c>
      <c r="R3475" t="s">
        <v>25</v>
      </c>
      <c r="S3475" t="s">
        <v>26</v>
      </c>
      <c r="T3475" t="s">
        <v>414</v>
      </c>
      <c r="U3475" t="s">
        <v>28</v>
      </c>
      <c r="V3475">
        <v>0.83</v>
      </c>
      <c r="W3475">
        <v>40615</v>
      </c>
    </row>
    <row r="3476" spans="1:23" x14ac:dyDescent="0.25">
      <c r="A3476">
        <v>50469</v>
      </c>
      <c r="B3476" s="3">
        <v>40348</v>
      </c>
      <c r="C3476" s="4">
        <f t="shared" si="162"/>
        <v>2010</v>
      </c>
      <c r="D3476" s="3" t="str">
        <f t="shared" si="163"/>
        <v>Jun</v>
      </c>
      <c r="E3476" s="3" t="str">
        <f t="shared" si="164"/>
        <v>Q1</v>
      </c>
      <c r="F3476" t="s">
        <v>44</v>
      </c>
      <c r="G3476">
        <v>44</v>
      </c>
      <c r="H3476">
        <v>839.19</v>
      </c>
      <c r="I3476">
        <v>0</v>
      </c>
      <c r="J3476" t="s">
        <v>21</v>
      </c>
      <c r="K3476">
        <v>76.38</v>
      </c>
      <c r="L3476">
        <v>17.98</v>
      </c>
      <c r="M3476">
        <v>8.51</v>
      </c>
      <c r="N3476" t="s">
        <v>1414</v>
      </c>
      <c r="O3476" t="s">
        <v>664</v>
      </c>
      <c r="P3476" t="s">
        <v>665</v>
      </c>
      <c r="Q3476" t="s">
        <v>32</v>
      </c>
      <c r="R3476" t="s">
        <v>41</v>
      </c>
      <c r="S3476" t="s">
        <v>207</v>
      </c>
      <c r="T3476" t="s">
        <v>274</v>
      </c>
      <c r="U3476" t="s">
        <v>47</v>
      </c>
      <c r="V3476">
        <v>0.4</v>
      </c>
      <c r="W3476">
        <v>40349</v>
      </c>
    </row>
    <row r="3477" spans="1:23" x14ac:dyDescent="0.25">
      <c r="A3477">
        <v>50789</v>
      </c>
      <c r="B3477" s="3">
        <v>40614</v>
      </c>
      <c r="C3477" s="4">
        <f t="shared" si="162"/>
        <v>2011</v>
      </c>
      <c r="D3477" s="3" t="str">
        <f t="shared" si="163"/>
        <v>Mar</v>
      </c>
      <c r="E3477" s="3" t="str">
        <f t="shared" si="164"/>
        <v>Q4</v>
      </c>
      <c r="F3477" t="s">
        <v>44</v>
      </c>
      <c r="G3477">
        <v>23</v>
      </c>
      <c r="H3477">
        <v>8673.9</v>
      </c>
      <c r="I3477">
        <v>0.1</v>
      </c>
      <c r="J3477" t="s">
        <v>21</v>
      </c>
      <c r="K3477">
        <v>3440.0519999999997</v>
      </c>
      <c r="L3477">
        <v>387.99</v>
      </c>
      <c r="M3477">
        <v>19.989999999999998</v>
      </c>
      <c r="N3477" t="s">
        <v>1845</v>
      </c>
      <c r="O3477" t="s">
        <v>664</v>
      </c>
      <c r="P3477" t="s">
        <v>665</v>
      </c>
      <c r="Q3477" t="s">
        <v>32</v>
      </c>
      <c r="R3477" t="s">
        <v>25</v>
      </c>
      <c r="S3477" t="s">
        <v>36</v>
      </c>
      <c r="T3477" t="s">
        <v>363</v>
      </c>
      <c r="U3477" t="s">
        <v>38</v>
      </c>
      <c r="V3477">
        <v>0.38</v>
      </c>
      <c r="W3477">
        <v>40616</v>
      </c>
    </row>
    <row r="3478" spans="1:23" x14ac:dyDescent="0.25">
      <c r="A3478">
        <v>51044</v>
      </c>
      <c r="B3478" s="3">
        <v>40926</v>
      </c>
      <c r="C3478" s="4">
        <f t="shared" si="162"/>
        <v>2012</v>
      </c>
      <c r="D3478" s="3" t="str">
        <f t="shared" si="163"/>
        <v>Jan</v>
      </c>
      <c r="E3478" s="3" t="str">
        <f t="shared" si="164"/>
        <v>Q4</v>
      </c>
      <c r="F3478" t="s">
        <v>20</v>
      </c>
      <c r="G3478">
        <v>17</v>
      </c>
      <c r="H3478">
        <v>155.88999999999999</v>
      </c>
      <c r="I3478">
        <v>0.1</v>
      </c>
      <c r="J3478" t="s">
        <v>21</v>
      </c>
      <c r="K3478">
        <v>50.19</v>
      </c>
      <c r="L3478">
        <v>9.9</v>
      </c>
      <c r="M3478">
        <v>1.39</v>
      </c>
      <c r="N3478" t="s">
        <v>1815</v>
      </c>
      <c r="O3478" t="s">
        <v>664</v>
      </c>
      <c r="P3478" t="s">
        <v>665</v>
      </c>
      <c r="Q3478" t="s">
        <v>32</v>
      </c>
      <c r="R3478" t="s">
        <v>25</v>
      </c>
      <c r="S3478" t="s">
        <v>75</v>
      </c>
      <c r="T3478" t="s">
        <v>1634</v>
      </c>
      <c r="U3478" t="s">
        <v>38</v>
      </c>
      <c r="V3478">
        <v>0.37</v>
      </c>
      <c r="W3478">
        <v>40926</v>
      </c>
    </row>
    <row r="3479" spans="1:23" x14ac:dyDescent="0.25">
      <c r="A3479">
        <v>51302</v>
      </c>
      <c r="B3479" s="3">
        <v>40779</v>
      </c>
      <c r="C3479" s="4">
        <f t="shared" si="162"/>
        <v>2011</v>
      </c>
      <c r="D3479" s="3" t="str">
        <f t="shared" si="163"/>
        <v>Aug</v>
      </c>
      <c r="E3479" s="3" t="str">
        <f t="shared" si="164"/>
        <v>Q2</v>
      </c>
      <c r="F3479" t="s">
        <v>44</v>
      </c>
      <c r="G3479">
        <v>44</v>
      </c>
      <c r="H3479">
        <v>167.55</v>
      </c>
      <c r="I3479">
        <v>0.03</v>
      </c>
      <c r="J3479" t="s">
        <v>21</v>
      </c>
      <c r="K3479">
        <v>-223.5</v>
      </c>
      <c r="L3479">
        <v>3.75</v>
      </c>
      <c r="M3479">
        <v>7.5</v>
      </c>
      <c r="N3479" t="s">
        <v>1845</v>
      </c>
      <c r="O3479" t="s">
        <v>664</v>
      </c>
      <c r="P3479" t="s">
        <v>665</v>
      </c>
      <c r="Q3479" t="s">
        <v>32</v>
      </c>
      <c r="R3479" t="s">
        <v>25</v>
      </c>
      <c r="S3479" t="s">
        <v>87</v>
      </c>
      <c r="T3479" t="s">
        <v>1851</v>
      </c>
      <c r="U3479" t="s">
        <v>38</v>
      </c>
      <c r="V3479">
        <v>0.37</v>
      </c>
      <c r="W3479">
        <v>40781</v>
      </c>
    </row>
    <row r="3480" spans="1:23" x14ac:dyDescent="0.25">
      <c r="A3480">
        <v>51392</v>
      </c>
      <c r="B3480" s="3">
        <v>40129</v>
      </c>
      <c r="C3480" s="4">
        <f t="shared" si="162"/>
        <v>2009</v>
      </c>
      <c r="D3480" s="3" t="str">
        <f t="shared" si="163"/>
        <v>Nov</v>
      </c>
      <c r="E3480" s="3" t="str">
        <f t="shared" si="164"/>
        <v>Q3</v>
      </c>
      <c r="F3480" t="s">
        <v>62</v>
      </c>
      <c r="G3480">
        <v>10</v>
      </c>
      <c r="H3480">
        <v>254.89</v>
      </c>
      <c r="I3480">
        <v>0.09</v>
      </c>
      <c r="J3480" t="s">
        <v>21</v>
      </c>
      <c r="K3480">
        <v>-106.58</v>
      </c>
      <c r="L3480">
        <v>26.31</v>
      </c>
      <c r="M3480">
        <v>5.89</v>
      </c>
      <c r="N3480" t="s">
        <v>1850</v>
      </c>
      <c r="O3480" t="s">
        <v>664</v>
      </c>
      <c r="P3480" t="s">
        <v>665</v>
      </c>
      <c r="Q3480" t="s">
        <v>24</v>
      </c>
      <c r="R3480" t="s">
        <v>41</v>
      </c>
      <c r="S3480" t="s">
        <v>69</v>
      </c>
      <c r="T3480" t="s">
        <v>416</v>
      </c>
      <c r="U3480" t="s">
        <v>38</v>
      </c>
      <c r="V3480">
        <v>0.75</v>
      </c>
      <c r="W3480">
        <v>40130</v>
      </c>
    </row>
    <row r="3481" spans="1:23" x14ac:dyDescent="0.25">
      <c r="A3481">
        <v>51650</v>
      </c>
      <c r="B3481" s="3">
        <v>40695</v>
      </c>
      <c r="C3481" s="4">
        <f t="shared" si="162"/>
        <v>2011</v>
      </c>
      <c r="D3481" s="3" t="str">
        <f t="shared" si="163"/>
        <v>Jun</v>
      </c>
      <c r="E3481" s="3" t="str">
        <f t="shared" si="164"/>
        <v>Q1</v>
      </c>
      <c r="F3481" t="s">
        <v>29</v>
      </c>
      <c r="G3481">
        <v>25</v>
      </c>
      <c r="H3481">
        <v>470.11</v>
      </c>
      <c r="I3481">
        <v>0.08</v>
      </c>
      <c r="J3481" t="s">
        <v>21</v>
      </c>
      <c r="K3481">
        <v>91.09</v>
      </c>
      <c r="L3481">
        <v>19.98</v>
      </c>
      <c r="M3481">
        <v>5.97</v>
      </c>
      <c r="N3481" t="s">
        <v>1852</v>
      </c>
      <c r="O3481" t="s">
        <v>664</v>
      </c>
      <c r="P3481" t="s">
        <v>665</v>
      </c>
      <c r="Q3481" t="s">
        <v>32</v>
      </c>
      <c r="R3481" t="s">
        <v>25</v>
      </c>
      <c r="S3481" t="s">
        <v>60</v>
      </c>
      <c r="T3481" t="s">
        <v>166</v>
      </c>
      <c r="U3481" t="s">
        <v>38</v>
      </c>
      <c r="V3481">
        <v>0.38</v>
      </c>
      <c r="W3481">
        <v>40697</v>
      </c>
    </row>
    <row r="3482" spans="1:23" x14ac:dyDescent="0.25">
      <c r="A3482">
        <v>51652</v>
      </c>
      <c r="B3482" s="3">
        <v>40642</v>
      </c>
      <c r="C3482" s="4">
        <f t="shared" si="162"/>
        <v>2011</v>
      </c>
      <c r="D3482" s="3" t="str">
        <f t="shared" si="163"/>
        <v>Apr</v>
      </c>
      <c r="E3482" s="3" t="str">
        <f t="shared" si="164"/>
        <v>Q1</v>
      </c>
      <c r="F3482" t="s">
        <v>44</v>
      </c>
      <c r="G3482">
        <v>37</v>
      </c>
      <c r="H3482">
        <v>195.51</v>
      </c>
      <c r="I3482">
        <v>0.03</v>
      </c>
      <c r="J3482" t="s">
        <v>55</v>
      </c>
      <c r="K3482">
        <v>95.56</v>
      </c>
      <c r="L3482">
        <v>4.9800000000000004</v>
      </c>
      <c r="M3482">
        <v>0.49</v>
      </c>
      <c r="N3482" t="s">
        <v>1852</v>
      </c>
      <c r="O3482" t="s">
        <v>664</v>
      </c>
      <c r="P3482" t="s">
        <v>665</v>
      </c>
      <c r="Q3482" t="s">
        <v>59</v>
      </c>
      <c r="R3482" t="s">
        <v>25</v>
      </c>
      <c r="S3482" t="s">
        <v>87</v>
      </c>
      <c r="T3482" t="s">
        <v>823</v>
      </c>
      <c r="U3482" t="s">
        <v>38</v>
      </c>
      <c r="V3482">
        <v>0.39</v>
      </c>
      <c r="W3482">
        <v>40644</v>
      </c>
    </row>
    <row r="3483" spans="1:23" x14ac:dyDescent="0.25">
      <c r="A3483">
        <v>51876</v>
      </c>
      <c r="B3483" s="3">
        <v>40974</v>
      </c>
      <c r="C3483" s="4">
        <f t="shared" si="162"/>
        <v>2012</v>
      </c>
      <c r="D3483" s="3" t="str">
        <f t="shared" si="163"/>
        <v>Mar</v>
      </c>
      <c r="E3483" s="3" t="str">
        <f t="shared" si="164"/>
        <v>Q4</v>
      </c>
      <c r="F3483" t="s">
        <v>77</v>
      </c>
      <c r="G3483">
        <v>2</v>
      </c>
      <c r="H3483">
        <v>95.055499999999995</v>
      </c>
      <c r="I3483">
        <v>0.1</v>
      </c>
      <c r="J3483" t="s">
        <v>21</v>
      </c>
      <c r="K3483">
        <v>-298.166</v>
      </c>
      <c r="L3483">
        <v>55.99</v>
      </c>
      <c r="M3483">
        <v>5</v>
      </c>
      <c r="N3483" t="s">
        <v>1828</v>
      </c>
      <c r="O3483" t="s">
        <v>664</v>
      </c>
      <c r="P3483" t="s">
        <v>665</v>
      </c>
      <c r="Q3483" t="s">
        <v>32</v>
      </c>
      <c r="R3483" t="s">
        <v>41</v>
      </c>
      <c r="S3483" t="s">
        <v>42</v>
      </c>
      <c r="T3483" t="s">
        <v>245</v>
      </c>
      <c r="U3483" t="s">
        <v>51</v>
      </c>
      <c r="V3483">
        <v>0.83</v>
      </c>
      <c r="W3483">
        <v>40975</v>
      </c>
    </row>
    <row r="3484" spans="1:23" x14ac:dyDescent="0.25">
      <c r="A3484">
        <v>52070</v>
      </c>
      <c r="B3484" s="3">
        <v>40148</v>
      </c>
      <c r="C3484" s="4">
        <f t="shared" si="162"/>
        <v>2009</v>
      </c>
      <c r="D3484" s="3" t="str">
        <f t="shared" si="163"/>
        <v>Dec</v>
      </c>
      <c r="E3484" s="3" t="str">
        <f t="shared" si="164"/>
        <v>Q3</v>
      </c>
      <c r="F3484" t="s">
        <v>44</v>
      </c>
      <c r="G3484">
        <v>29</v>
      </c>
      <c r="H3484">
        <v>67.97</v>
      </c>
      <c r="I3484">
        <v>0.06</v>
      </c>
      <c r="J3484" t="s">
        <v>21</v>
      </c>
      <c r="K3484">
        <v>-109.94</v>
      </c>
      <c r="L3484">
        <v>2.2799999999999998</v>
      </c>
      <c r="M3484">
        <v>5.2</v>
      </c>
      <c r="N3484" t="s">
        <v>1434</v>
      </c>
      <c r="O3484" t="s">
        <v>664</v>
      </c>
      <c r="P3484" t="s">
        <v>665</v>
      </c>
      <c r="Q3484" t="s">
        <v>40</v>
      </c>
      <c r="R3484" t="s">
        <v>25</v>
      </c>
      <c r="S3484" t="s">
        <v>94</v>
      </c>
      <c r="T3484" t="s">
        <v>1472</v>
      </c>
      <c r="U3484" t="s">
        <v>67</v>
      </c>
      <c r="V3484">
        <v>0.41</v>
      </c>
      <c r="W3484">
        <v>40150</v>
      </c>
    </row>
    <row r="3485" spans="1:23" x14ac:dyDescent="0.25">
      <c r="A3485">
        <v>52160</v>
      </c>
      <c r="B3485" s="3">
        <v>40727</v>
      </c>
      <c r="C3485" s="4">
        <f t="shared" si="162"/>
        <v>2011</v>
      </c>
      <c r="D3485" s="3" t="str">
        <f t="shared" si="163"/>
        <v>Jul</v>
      </c>
      <c r="E3485" s="3" t="str">
        <f t="shared" si="164"/>
        <v>Q2</v>
      </c>
      <c r="F3485" t="s">
        <v>77</v>
      </c>
      <c r="G3485">
        <v>5</v>
      </c>
      <c r="H3485">
        <v>15.6</v>
      </c>
      <c r="I3485">
        <v>0.09</v>
      </c>
      <c r="J3485" t="s">
        <v>55</v>
      </c>
      <c r="K3485">
        <v>1.67</v>
      </c>
      <c r="L3485">
        <v>2.1800000000000002</v>
      </c>
      <c r="M3485">
        <v>0.78</v>
      </c>
      <c r="N3485" t="s">
        <v>108</v>
      </c>
      <c r="O3485" t="s">
        <v>664</v>
      </c>
      <c r="P3485" t="s">
        <v>665</v>
      </c>
      <c r="Q3485" t="s">
        <v>40</v>
      </c>
      <c r="R3485" t="s">
        <v>25</v>
      </c>
      <c r="S3485" t="s">
        <v>65</v>
      </c>
      <c r="T3485" t="s">
        <v>424</v>
      </c>
      <c r="U3485" t="s">
        <v>67</v>
      </c>
      <c r="V3485">
        <v>0.52</v>
      </c>
      <c r="W3485">
        <v>40730</v>
      </c>
    </row>
    <row r="3486" spans="1:23" x14ac:dyDescent="0.25">
      <c r="A3486">
        <v>52258</v>
      </c>
      <c r="B3486" s="3">
        <v>39854</v>
      </c>
      <c r="C3486" s="4">
        <f t="shared" si="162"/>
        <v>2009</v>
      </c>
      <c r="D3486" s="3" t="str">
        <f t="shared" si="163"/>
        <v>Feb</v>
      </c>
      <c r="E3486" s="3" t="str">
        <f t="shared" si="164"/>
        <v>Q4</v>
      </c>
      <c r="F3486" t="s">
        <v>20</v>
      </c>
      <c r="G3486">
        <v>5</v>
      </c>
      <c r="H3486">
        <v>63.85</v>
      </c>
      <c r="I3486">
        <v>0.04</v>
      </c>
      <c r="J3486" t="s">
        <v>21</v>
      </c>
      <c r="K3486">
        <v>40.44</v>
      </c>
      <c r="L3486">
        <v>12.22</v>
      </c>
      <c r="M3486">
        <v>2.85</v>
      </c>
      <c r="N3486" t="s">
        <v>1814</v>
      </c>
      <c r="O3486" t="s">
        <v>664</v>
      </c>
      <c r="P3486" t="s">
        <v>665</v>
      </c>
      <c r="Q3486" t="s">
        <v>24</v>
      </c>
      <c r="R3486" t="s">
        <v>48</v>
      </c>
      <c r="S3486" t="s">
        <v>49</v>
      </c>
      <c r="T3486" t="s">
        <v>242</v>
      </c>
      <c r="U3486" t="s">
        <v>51</v>
      </c>
      <c r="V3486">
        <v>0.55000000000000004</v>
      </c>
      <c r="W3486">
        <v>39861</v>
      </c>
    </row>
    <row r="3487" spans="1:23" x14ac:dyDescent="0.25">
      <c r="A3487">
        <v>52608</v>
      </c>
      <c r="B3487" s="3">
        <v>39834</v>
      </c>
      <c r="C3487" s="4">
        <f t="shared" si="162"/>
        <v>2009</v>
      </c>
      <c r="D3487" s="3" t="str">
        <f t="shared" si="163"/>
        <v>Jan</v>
      </c>
      <c r="E3487" s="3" t="str">
        <f t="shared" si="164"/>
        <v>Q4</v>
      </c>
      <c r="F3487" t="s">
        <v>20</v>
      </c>
      <c r="G3487">
        <v>36</v>
      </c>
      <c r="H3487">
        <v>147.71</v>
      </c>
      <c r="I3487">
        <v>0.05</v>
      </c>
      <c r="J3487" t="s">
        <v>21</v>
      </c>
      <c r="K3487">
        <v>40.04</v>
      </c>
      <c r="L3487">
        <v>3.98</v>
      </c>
      <c r="M3487">
        <v>0.7</v>
      </c>
      <c r="N3487" t="s">
        <v>1847</v>
      </c>
      <c r="O3487" t="s">
        <v>664</v>
      </c>
      <c r="P3487" t="s">
        <v>665</v>
      </c>
      <c r="Q3487" t="s">
        <v>32</v>
      </c>
      <c r="R3487" t="s">
        <v>25</v>
      </c>
      <c r="S3487" t="s">
        <v>94</v>
      </c>
      <c r="T3487" t="s">
        <v>1538</v>
      </c>
      <c r="U3487" t="s">
        <v>67</v>
      </c>
      <c r="V3487">
        <v>0.52</v>
      </c>
      <c r="W3487">
        <v>39838</v>
      </c>
    </row>
    <row r="3488" spans="1:23" x14ac:dyDescent="0.25">
      <c r="A3488">
        <v>52640</v>
      </c>
      <c r="B3488" s="3">
        <v>40544</v>
      </c>
      <c r="C3488" s="4">
        <f t="shared" si="162"/>
        <v>2011</v>
      </c>
      <c r="D3488" s="3" t="str">
        <f t="shared" si="163"/>
        <v>Jan</v>
      </c>
      <c r="E3488" s="3" t="str">
        <f t="shared" si="164"/>
        <v>Q4</v>
      </c>
      <c r="F3488" t="s">
        <v>62</v>
      </c>
      <c r="G3488">
        <v>18</v>
      </c>
      <c r="H3488">
        <v>1163.75</v>
      </c>
      <c r="I3488">
        <v>0.05</v>
      </c>
      <c r="J3488" t="s">
        <v>55</v>
      </c>
      <c r="K3488">
        <v>222.173</v>
      </c>
      <c r="L3488">
        <v>63.98</v>
      </c>
      <c r="M3488">
        <v>19.989999999999998</v>
      </c>
      <c r="N3488" t="s">
        <v>1822</v>
      </c>
      <c r="O3488" t="s">
        <v>664</v>
      </c>
      <c r="P3488" t="s">
        <v>665</v>
      </c>
      <c r="Q3488" t="s">
        <v>32</v>
      </c>
      <c r="R3488" t="s">
        <v>25</v>
      </c>
      <c r="S3488" t="s">
        <v>36</v>
      </c>
      <c r="T3488" t="s">
        <v>1863</v>
      </c>
      <c r="U3488" t="s">
        <v>38</v>
      </c>
      <c r="V3488">
        <v>0.36</v>
      </c>
      <c r="W3488">
        <v>40547</v>
      </c>
    </row>
    <row r="3489" spans="1:23" x14ac:dyDescent="0.25">
      <c r="A3489">
        <v>53412</v>
      </c>
      <c r="B3489" s="3">
        <v>40071</v>
      </c>
      <c r="C3489" s="4">
        <f t="shared" si="162"/>
        <v>2009</v>
      </c>
      <c r="D3489" s="3" t="str">
        <f t="shared" si="163"/>
        <v>Sep</v>
      </c>
      <c r="E3489" s="3" t="str">
        <f t="shared" si="164"/>
        <v>Q2</v>
      </c>
      <c r="F3489" t="s">
        <v>77</v>
      </c>
      <c r="G3489">
        <v>45</v>
      </c>
      <c r="H3489">
        <v>2544.73</v>
      </c>
      <c r="I3489">
        <v>0.02</v>
      </c>
      <c r="J3489" t="s">
        <v>21</v>
      </c>
      <c r="K3489">
        <v>375.87</v>
      </c>
      <c r="L3489">
        <v>54.2</v>
      </c>
      <c r="M3489">
        <v>11.1</v>
      </c>
      <c r="N3489" t="s">
        <v>1830</v>
      </c>
      <c r="O3489" t="s">
        <v>664</v>
      </c>
      <c r="P3489" t="s">
        <v>665</v>
      </c>
      <c r="Q3489" t="s">
        <v>24</v>
      </c>
      <c r="R3489" t="s">
        <v>48</v>
      </c>
      <c r="S3489" t="s">
        <v>49</v>
      </c>
      <c r="T3489" t="s">
        <v>1799</v>
      </c>
      <c r="U3489" t="s">
        <v>47</v>
      </c>
      <c r="V3489">
        <v>0.64</v>
      </c>
      <c r="W3489">
        <v>40072</v>
      </c>
    </row>
    <row r="3490" spans="1:23" x14ac:dyDescent="0.25">
      <c r="A3490">
        <v>53568</v>
      </c>
      <c r="B3490" s="3">
        <v>40357</v>
      </c>
      <c r="C3490" s="4">
        <f t="shared" si="162"/>
        <v>2010</v>
      </c>
      <c r="D3490" s="3" t="str">
        <f t="shared" si="163"/>
        <v>Jun</v>
      </c>
      <c r="E3490" s="3" t="str">
        <f t="shared" si="164"/>
        <v>Q1</v>
      </c>
      <c r="F3490" t="s">
        <v>62</v>
      </c>
      <c r="G3490">
        <v>34</v>
      </c>
      <c r="H3490">
        <v>4281.13</v>
      </c>
      <c r="I3490">
        <v>0.05</v>
      </c>
      <c r="J3490" t="s">
        <v>30</v>
      </c>
      <c r="K3490">
        <v>-1446.08</v>
      </c>
      <c r="L3490">
        <v>122.99</v>
      </c>
      <c r="M3490">
        <v>70.2</v>
      </c>
      <c r="N3490" t="s">
        <v>1835</v>
      </c>
      <c r="O3490" t="s">
        <v>664</v>
      </c>
      <c r="P3490" t="s">
        <v>665</v>
      </c>
      <c r="Q3490" t="s">
        <v>59</v>
      </c>
      <c r="R3490" t="s">
        <v>48</v>
      </c>
      <c r="S3490" t="s">
        <v>111</v>
      </c>
      <c r="T3490" t="s">
        <v>422</v>
      </c>
      <c r="U3490" t="s">
        <v>35</v>
      </c>
      <c r="V3490">
        <v>0.74</v>
      </c>
      <c r="W3490">
        <v>40358</v>
      </c>
    </row>
    <row r="3491" spans="1:23" x14ac:dyDescent="0.25">
      <c r="A3491">
        <v>53956</v>
      </c>
      <c r="B3491" s="3">
        <v>40763</v>
      </c>
      <c r="C3491" s="4">
        <f t="shared" si="162"/>
        <v>2011</v>
      </c>
      <c r="D3491" s="3" t="str">
        <f t="shared" si="163"/>
        <v>Aug</v>
      </c>
      <c r="E3491" s="3" t="str">
        <f t="shared" si="164"/>
        <v>Q2</v>
      </c>
      <c r="F3491" t="s">
        <v>29</v>
      </c>
      <c r="G3491">
        <v>43</v>
      </c>
      <c r="H3491">
        <v>1779.87</v>
      </c>
      <c r="I3491">
        <v>0.01</v>
      </c>
      <c r="J3491" t="s">
        <v>21</v>
      </c>
      <c r="K3491">
        <v>311.72000000000003</v>
      </c>
      <c r="L3491">
        <v>40.99</v>
      </c>
      <c r="M3491">
        <v>17.48</v>
      </c>
      <c r="N3491" t="s">
        <v>1486</v>
      </c>
      <c r="O3491" t="s">
        <v>664</v>
      </c>
      <c r="P3491" t="s">
        <v>665</v>
      </c>
      <c r="Q3491" t="s">
        <v>32</v>
      </c>
      <c r="R3491" t="s">
        <v>25</v>
      </c>
      <c r="S3491" t="s">
        <v>60</v>
      </c>
      <c r="T3491" t="s">
        <v>233</v>
      </c>
      <c r="U3491" t="s">
        <v>38</v>
      </c>
      <c r="V3491">
        <v>0.36</v>
      </c>
      <c r="W3491">
        <v>40764</v>
      </c>
    </row>
    <row r="3492" spans="1:23" x14ac:dyDescent="0.25">
      <c r="A3492">
        <v>54371</v>
      </c>
      <c r="B3492" s="3">
        <v>40954</v>
      </c>
      <c r="C3492" s="4">
        <f t="shared" si="162"/>
        <v>2012</v>
      </c>
      <c r="D3492" s="3" t="str">
        <f t="shared" si="163"/>
        <v>Feb</v>
      </c>
      <c r="E3492" s="3" t="str">
        <f t="shared" si="164"/>
        <v>Q4</v>
      </c>
      <c r="F3492" t="s">
        <v>44</v>
      </c>
      <c r="G3492">
        <v>28</v>
      </c>
      <c r="H3492">
        <v>115.02</v>
      </c>
      <c r="I3492">
        <v>0</v>
      </c>
      <c r="J3492" t="s">
        <v>21</v>
      </c>
      <c r="K3492">
        <v>46.3</v>
      </c>
      <c r="L3492">
        <v>3.78</v>
      </c>
      <c r="M3492">
        <v>0.71</v>
      </c>
      <c r="N3492" t="s">
        <v>1846</v>
      </c>
      <c r="O3492" t="s">
        <v>664</v>
      </c>
      <c r="P3492" t="s">
        <v>665</v>
      </c>
      <c r="Q3492" t="s">
        <v>40</v>
      </c>
      <c r="R3492" t="s">
        <v>25</v>
      </c>
      <c r="S3492" t="s">
        <v>65</v>
      </c>
      <c r="T3492" t="s">
        <v>415</v>
      </c>
      <c r="U3492" t="s">
        <v>67</v>
      </c>
      <c r="V3492">
        <v>0.39</v>
      </c>
      <c r="W3492">
        <v>40954</v>
      </c>
    </row>
    <row r="3493" spans="1:23" x14ac:dyDescent="0.25">
      <c r="A3493">
        <v>54436</v>
      </c>
      <c r="B3493" s="3">
        <v>40075</v>
      </c>
      <c r="C3493" s="4">
        <f t="shared" si="162"/>
        <v>2009</v>
      </c>
      <c r="D3493" s="3" t="str">
        <f t="shared" si="163"/>
        <v>Sep</v>
      </c>
      <c r="E3493" s="3" t="str">
        <f t="shared" si="164"/>
        <v>Q2</v>
      </c>
      <c r="F3493" t="s">
        <v>29</v>
      </c>
      <c r="G3493">
        <v>17</v>
      </c>
      <c r="H3493">
        <v>705.85</v>
      </c>
      <c r="I3493">
        <v>0.04</v>
      </c>
      <c r="J3493" t="s">
        <v>55</v>
      </c>
      <c r="K3493">
        <v>151.66999999999999</v>
      </c>
      <c r="L3493">
        <v>39.479999999999997</v>
      </c>
      <c r="M3493">
        <v>1.99</v>
      </c>
      <c r="N3493" t="s">
        <v>1846</v>
      </c>
      <c r="O3493" t="s">
        <v>664</v>
      </c>
      <c r="P3493" t="s">
        <v>665</v>
      </c>
      <c r="Q3493" t="s">
        <v>40</v>
      </c>
      <c r="R3493" t="s">
        <v>41</v>
      </c>
      <c r="S3493" t="s">
        <v>69</v>
      </c>
      <c r="T3493" t="s">
        <v>158</v>
      </c>
      <c r="U3493" t="s">
        <v>51</v>
      </c>
      <c r="V3493">
        <v>0.54</v>
      </c>
      <c r="W3493">
        <v>40075</v>
      </c>
    </row>
    <row r="3494" spans="1:23" x14ac:dyDescent="0.25">
      <c r="A3494">
        <v>54464</v>
      </c>
      <c r="B3494" s="3">
        <v>40057</v>
      </c>
      <c r="C3494" s="4">
        <f t="shared" si="162"/>
        <v>2009</v>
      </c>
      <c r="D3494" s="3" t="str">
        <f t="shared" si="163"/>
        <v>Sep</v>
      </c>
      <c r="E3494" s="3" t="str">
        <f t="shared" si="164"/>
        <v>Q2</v>
      </c>
      <c r="F3494" t="s">
        <v>29</v>
      </c>
      <c r="G3494">
        <v>11</v>
      </c>
      <c r="H3494">
        <v>227.41</v>
      </c>
      <c r="I3494">
        <v>0.06</v>
      </c>
      <c r="J3494" t="s">
        <v>21</v>
      </c>
      <c r="K3494">
        <v>44.29</v>
      </c>
      <c r="L3494">
        <v>19.98</v>
      </c>
      <c r="M3494">
        <v>10.49</v>
      </c>
      <c r="N3494" t="s">
        <v>1108</v>
      </c>
      <c r="O3494" t="s">
        <v>664</v>
      </c>
      <c r="P3494" t="s">
        <v>665</v>
      </c>
      <c r="Q3494" t="s">
        <v>32</v>
      </c>
      <c r="R3494" t="s">
        <v>48</v>
      </c>
      <c r="S3494" t="s">
        <v>49</v>
      </c>
      <c r="T3494" t="s">
        <v>160</v>
      </c>
      <c r="U3494" t="s">
        <v>38</v>
      </c>
      <c r="V3494">
        <v>0.49</v>
      </c>
      <c r="W3494">
        <v>40059</v>
      </c>
    </row>
    <row r="3495" spans="1:23" x14ac:dyDescent="0.25">
      <c r="A3495">
        <v>54468</v>
      </c>
      <c r="B3495" s="3">
        <v>40161</v>
      </c>
      <c r="C3495" s="4">
        <f t="shared" si="162"/>
        <v>2009</v>
      </c>
      <c r="D3495" s="3" t="str">
        <f t="shared" si="163"/>
        <v>Dec</v>
      </c>
      <c r="E3495" s="3" t="str">
        <f t="shared" si="164"/>
        <v>Q3</v>
      </c>
      <c r="F3495" t="s">
        <v>29</v>
      </c>
      <c r="G3495">
        <v>15</v>
      </c>
      <c r="H3495">
        <v>40.75</v>
      </c>
      <c r="I3495">
        <v>0.03</v>
      </c>
      <c r="J3495" t="s">
        <v>21</v>
      </c>
      <c r="K3495">
        <v>12.76</v>
      </c>
      <c r="L3495">
        <v>2.61</v>
      </c>
      <c r="M3495">
        <v>0.5</v>
      </c>
      <c r="N3495" t="s">
        <v>1808</v>
      </c>
      <c r="O3495" t="s">
        <v>664</v>
      </c>
      <c r="P3495" t="s">
        <v>665</v>
      </c>
      <c r="Q3495" t="s">
        <v>32</v>
      </c>
      <c r="R3495" t="s">
        <v>25</v>
      </c>
      <c r="S3495" t="s">
        <v>87</v>
      </c>
      <c r="T3495" t="s">
        <v>402</v>
      </c>
      <c r="U3495" t="s">
        <v>38</v>
      </c>
      <c r="V3495">
        <v>0.39</v>
      </c>
      <c r="W3495">
        <v>40162</v>
      </c>
    </row>
    <row r="3496" spans="1:23" x14ac:dyDescent="0.25">
      <c r="A3496">
        <v>54819</v>
      </c>
      <c r="B3496" s="3">
        <v>40096</v>
      </c>
      <c r="C3496" s="4">
        <f t="shared" si="162"/>
        <v>2009</v>
      </c>
      <c r="D3496" s="3" t="str">
        <f t="shared" si="163"/>
        <v>Oct</v>
      </c>
      <c r="E3496" s="3" t="str">
        <f t="shared" si="164"/>
        <v>Q3</v>
      </c>
      <c r="F3496" t="s">
        <v>20</v>
      </c>
      <c r="G3496">
        <v>10</v>
      </c>
      <c r="H3496">
        <v>53.32</v>
      </c>
      <c r="I3496">
        <v>7.0000000000000007E-2</v>
      </c>
      <c r="J3496" t="s">
        <v>21</v>
      </c>
      <c r="K3496">
        <v>-20.68</v>
      </c>
      <c r="L3496">
        <v>4.97</v>
      </c>
      <c r="M3496">
        <v>5.71</v>
      </c>
      <c r="N3496" t="s">
        <v>1648</v>
      </c>
      <c r="O3496" t="s">
        <v>664</v>
      </c>
      <c r="P3496" t="s">
        <v>665</v>
      </c>
      <c r="Q3496" t="s">
        <v>24</v>
      </c>
      <c r="R3496" t="s">
        <v>48</v>
      </c>
      <c r="S3496" t="s">
        <v>49</v>
      </c>
      <c r="T3496" t="s">
        <v>1606</v>
      </c>
      <c r="U3496" t="s">
        <v>47</v>
      </c>
      <c r="V3496">
        <v>0.54</v>
      </c>
      <c r="W3496">
        <v>40101</v>
      </c>
    </row>
    <row r="3497" spans="1:23" x14ac:dyDescent="0.25">
      <c r="A3497">
        <v>54882</v>
      </c>
      <c r="B3497" s="3">
        <v>40580</v>
      </c>
      <c r="C3497" s="4">
        <f t="shared" si="162"/>
        <v>2011</v>
      </c>
      <c r="D3497" s="3" t="str">
        <f t="shared" si="163"/>
        <v>Feb</v>
      </c>
      <c r="E3497" s="3" t="str">
        <f t="shared" si="164"/>
        <v>Q4</v>
      </c>
      <c r="F3497" t="s">
        <v>77</v>
      </c>
      <c r="G3497">
        <v>17</v>
      </c>
      <c r="H3497">
        <v>86.29</v>
      </c>
      <c r="I3497">
        <v>0.02</v>
      </c>
      <c r="J3497" t="s">
        <v>21</v>
      </c>
      <c r="K3497">
        <v>34.979999999999997</v>
      </c>
      <c r="L3497">
        <v>4.9800000000000004</v>
      </c>
      <c r="M3497">
        <v>0.49</v>
      </c>
      <c r="N3497" t="s">
        <v>1434</v>
      </c>
      <c r="O3497" t="s">
        <v>664</v>
      </c>
      <c r="P3497" t="s">
        <v>665</v>
      </c>
      <c r="Q3497" t="s">
        <v>32</v>
      </c>
      <c r="R3497" t="s">
        <v>25</v>
      </c>
      <c r="S3497" t="s">
        <v>87</v>
      </c>
      <c r="T3497" t="s">
        <v>823</v>
      </c>
      <c r="U3497" t="s">
        <v>38</v>
      </c>
      <c r="V3497">
        <v>0.39</v>
      </c>
      <c r="W3497">
        <v>40583</v>
      </c>
    </row>
    <row r="3498" spans="1:23" x14ac:dyDescent="0.25">
      <c r="A3498">
        <v>55042</v>
      </c>
      <c r="B3498" s="3">
        <v>40885</v>
      </c>
      <c r="C3498" s="4">
        <f t="shared" si="162"/>
        <v>2011</v>
      </c>
      <c r="D3498" s="3" t="str">
        <f t="shared" si="163"/>
        <v>Dec</v>
      </c>
      <c r="E3498" s="3" t="str">
        <f t="shared" si="164"/>
        <v>Q3</v>
      </c>
      <c r="F3498" t="s">
        <v>29</v>
      </c>
      <c r="G3498">
        <v>28</v>
      </c>
      <c r="H3498">
        <v>1717.88</v>
      </c>
      <c r="I3498">
        <v>0.05</v>
      </c>
      <c r="J3498" t="s">
        <v>55</v>
      </c>
      <c r="K3498">
        <v>513.92999999999995</v>
      </c>
      <c r="L3498">
        <v>60.97</v>
      </c>
      <c r="M3498">
        <v>4.5</v>
      </c>
      <c r="N3498" t="s">
        <v>1145</v>
      </c>
      <c r="O3498" t="s">
        <v>664</v>
      </c>
      <c r="P3498" t="s">
        <v>665</v>
      </c>
      <c r="Q3498" t="s">
        <v>59</v>
      </c>
      <c r="R3498" t="s">
        <v>25</v>
      </c>
      <c r="S3498" t="s">
        <v>33</v>
      </c>
      <c r="T3498" t="s">
        <v>1547</v>
      </c>
      <c r="U3498" t="s">
        <v>38</v>
      </c>
      <c r="V3498">
        <v>0.56000000000000005</v>
      </c>
      <c r="W3498">
        <v>40887</v>
      </c>
    </row>
    <row r="3499" spans="1:23" x14ac:dyDescent="0.25">
      <c r="A3499">
        <v>55046</v>
      </c>
      <c r="B3499" s="3">
        <v>39916</v>
      </c>
      <c r="C3499" s="4">
        <f t="shared" si="162"/>
        <v>2009</v>
      </c>
      <c r="D3499" s="3" t="str">
        <f t="shared" si="163"/>
        <v>Apr</v>
      </c>
      <c r="E3499" s="3" t="str">
        <f t="shared" si="164"/>
        <v>Q1</v>
      </c>
      <c r="F3499" t="s">
        <v>77</v>
      </c>
      <c r="G3499">
        <v>2</v>
      </c>
      <c r="H3499">
        <v>29.32</v>
      </c>
      <c r="I3499">
        <v>0.08</v>
      </c>
      <c r="J3499" t="s">
        <v>55</v>
      </c>
      <c r="K3499">
        <v>-12.93</v>
      </c>
      <c r="L3499">
        <v>7.28</v>
      </c>
      <c r="M3499">
        <v>11.15</v>
      </c>
      <c r="N3499" t="s">
        <v>1814</v>
      </c>
      <c r="O3499" t="s">
        <v>664</v>
      </c>
      <c r="P3499" t="s">
        <v>665</v>
      </c>
      <c r="Q3499" t="s">
        <v>24</v>
      </c>
      <c r="R3499" t="s">
        <v>25</v>
      </c>
      <c r="S3499" t="s">
        <v>60</v>
      </c>
      <c r="T3499" t="s">
        <v>658</v>
      </c>
      <c r="U3499" t="s">
        <v>38</v>
      </c>
      <c r="V3499">
        <v>0.37</v>
      </c>
      <c r="W3499">
        <v>39917</v>
      </c>
    </row>
    <row r="3500" spans="1:23" x14ac:dyDescent="0.25">
      <c r="A3500">
        <v>55297</v>
      </c>
      <c r="B3500" s="3">
        <v>40470</v>
      </c>
      <c r="C3500" s="4">
        <f t="shared" si="162"/>
        <v>2010</v>
      </c>
      <c r="D3500" s="3" t="str">
        <f t="shared" si="163"/>
        <v>Oct</v>
      </c>
      <c r="E3500" s="3" t="str">
        <f t="shared" si="164"/>
        <v>Q3</v>
      </c>
      <c r="F3500" t="s">
        <v>62</v>
      </c>
      <c r="G3500">
        <v>29</v>
      </c>
      <c r="H3500">
        <v>566.66</v>
      </c>
      <c r="I3500">
        <v>0.1</v>
      </c>
      <c r="J3500" t="s">
        <v>21</v>
      </c>
      <c r="K3500">
        <v>60.59</v>
      </c>
      <c r="L3500">
        <v>19.98</v>
      </c>
      <c r="M3500">
        <v>8.68</v>
      </c>
      <c r="N3500" t="s">
        <v>1850</v>
      </c>
      <c r="O3500" t="s">
        <v>664</v>
      </c>
      <c r="P3500" t="s">
        <v>665</v>
      </c>
      <c r="Q3500" t="s">
        <v>24</v>
      </c>
      <c r="R3500" t="s">
        <v>25</v>
      </c>
      <c r="S3500" t="s">
        <v>60</v>
      </c>
      <c r="T3500" t="s">
        <v>609</v>
      </c>
      <c r="U3500" t="s">
        <v>38</v>
      </c>
      <c r="V3500">
        <v>0.37</v>
      </c>
      <c r="W3500">
        <v>40472</v>
      </c>
    </row>
    <row r="3501" spans="1:23" x14ac:dyDescent="0.25">
      <c r="A3501">
        <v>55360</v>
      </c>
      <c r="B3501" s="3">
        <v>39835</v>
      </c>
      <c r="C3501" s="4">
        <f t="shared" si="162"/>
        <v>2009</v>
      </c>
      <c r="D3501" s="3" t="str">
        <f t="shared" si="163"/>
        <v>Jan</v>
      </c>
      <c r="E3501" s="3" t="str">
        <f t="shared" si="164"/>
        <v>Q4</v>
      </c>
      <c r="F3501" t="s">
        <v>62</v>
      </c>
      <c r="G3501">
        <v>49</v>
      </c>
      <c r="H3501">
        <v>134.83000000000001</v>
      </c>
      <c r="I3501">
        <v>7.0000000000000007E-2</v>
      </c>
      <c r="J3501" t="s">
        <v>21</v>
      </c>
      <c r="K3501">
        <v>50.74</v>
      </c>
      <c r="L3501">
        <v>2.89</v>
      </c>
      <c r="M3501">
        <v>0.5</v>
      </c>
      <c r="N3501" t="s">
        <v>1145</v>
      </c>
      <c r="O3501" t="s">
        <v>664</v>
      </c>
      <c r="P3501" t="s">
        <v>665</v>
      </c>
      <c r="Q3501" t="s">
        <v>24</v>
      </c>
      <c r="R3501" t="s">
        <v>25</v>
      </c>
      <c r="S3501" t="s">
        <v>87</v>
      </c>
      <c r="T3501" t="s">
        <v>469</v>
      </c>
      <c r="U3501" t="s">
        <v>38</v>
      </c>
      <c r="V3501">
        <v>0.38</v>
      </c>
      <c r="W3501">
        <v>39837</v>
      </c>
    </row>
    <row r="3502" spans="1:23" x14ac:dyDescent="0.25">
      <c r="A3502">
        <v>55623</v>
      </c>
      <c r="B3502" s="3">
        <v>41187</v>
      </c>
      <c r="C3502" s="4">
        <f t="shared" si="162"/>
        <v>2012</v>
      </c>
      <c r="D3502" s="3" t="str">
        <f t="shared" si="163"/>
        <v>Oct</v>
      </c>
      <c r="E3502" s="3" t="str">
        <f t="shared" si="164"/>
        <v>Q3</v>
      </c>
      <c r="F3502" t="s">
        <v>77</v>
      </c>
      <c r="G3502">
        <v>47</v>
      </c>
      <c r="H3502">
        <v>10348.73</v>
      </c>
      <c r="I3502">
        <v>0.09</v>
      </c>
      <c r="J3502" t="s">
        <v>30</v>
      </c>
      <c r="K3502">
        <v>1094.57</v>
      </c>
      <c r="L3502">
        <v>227.55</v>
      </c>
      <c r="M3502">
        <v>32.479999999999997</v>
      </c>
      <c r="N3502" t="s">
        <v>108</v>
      </c>
      <c r="O3502" t="s">
        <v>664</v>
      </c>
      <c r="P3502" t="s">
        <v>665</v>
      </c>
      <c r="Q3502" t="s">
        <v>40</v>
      </c>
      <c r="R3502" t="s">
        <v>48</v>
      </c>
      <c r="S3502" t="s">
        <v>82</v>
      </c>
      <c r="T3502" t="s">
        <v>1604</v>
      </c>
      <c r="U3502" t="s">
        <v>81</v>
      </c>
      <c r="V3502">
        <v>0.68</v>
      </c>
      <c r="W3502">
        <v>41188</v>
      </c>
    </row>
    <row r="3503" spans="1:23" x14ac:dyDescent="0.25">
      <c r="A3503">
        <v>55650</v>
      </c>
      <c r="B3503" s="3">
        <v>40837</v>
      </c>
      <c r="C3503" s="4">
        <f t="shared" si="162"/>
        <v>2011</v>
      </c>
      <c r="D3503" s="3" t="str">
        <f t="shared" si="163"/>
        <v>Oct</v>
      </c>
      <c r="E3503" s="3" t="str">
        <f t="shared" si="164"/>
        <v>Q3</v>
      </c>
      <c r="F3503" t="s">
        <v>20</v>
      </c>
      <c r="G3503">
        <v>41</v>
      </c>
      <c r="H3503">
        <v>1258.97</v>
      </c>
      <c r="I3503">
        <v>0.1</v>
      </c>
      <c r="J3503" t="s">
        <v>21</v>
      </c>
      <c r="K3503">
        <v>-112.58</v>
      </c>
      <c r="L3503">
        <v>32.979999999999997</v>
      </c>
      <c r="M3503">
        <v>5.5</v>
      </c>
      <c r="N3503" t="s">
        <v>1838</v>
      </c>
      <c r="O3503" t="s">
        <v>664</v>
      </c>
      <c r="P3503" t="s">
        <v>665</v>
      </c>
      <c r="Q3503" t="s">
        <v>59</v>
      </c>
      <c r="R3503" t="s">
        <v>41</v>
      </c>
      <c r="S3503" t="s">
        <v>69</v>
      </c>
      <c r="T3503" t="s">
        <v>399</v>
      </c>
      <c r="U3503" t="s">
        <v>38</v>
      </c>
      <c r="V3503">
        <v>0.75</v>
      </c>
      <c r="W3503">
        <v>40839</v>
      </c>
    </row>
    <row r="3504" spans="1:23" x14ac:dyDescent="0.25">
      <c r="A3504">
        <v>55651</v>
      </c>
      <c r="B3504" s="3">
        <v>40975</v>
      </c>
      <c r="C3504" s="4">
        <f t="shared" si="162"/>
        <v>2012</v>
      </c>
      <c r="D3504" s="3" t="str">
        <f t="shared" si="163"/>
        <v>Mar</v>
      </c>
      <c r="E3504" s="3" t="str">
        <f t="shared" si="164"/>
        <v>Q4</v>
      </c>
      <c r="F3504" t="s">
        <v>62</v>
      </c>
      <c r="G3504">
        <v>41</v>
      </c>
      <c r="H3504">
        <v>830.53</v>
      </c>
      <c r="I3504">
        <v>0.01</v>
      </c>
      <c r="J3504" t="s">
        <v>21</v>
      </c>
      <c r="K3504">
        <v>120.69</v>
      </c>
      <c r="L3504">
        <v>20.239999999999998</v>
      </c>
      <c r="M3504">
        <v>8.99</v>
      </c>
      <c r="N3504" t="s">
        <v>1077</v>
      </c>
      <c r="O3504" t="s">
        <v>664</v>
      </c>
      <c r="P3504" t="s">
        <v>665</v>
      </c>
      <c r="Q3504" t="s">
        <v>40</v>
      </c>
      <c r="R3504" t="s">
        <v>48</v>
      </c>
      <c r="S3504" t="s">
        <v>49</v>
      </c>
      <c r="T3504" t="s">
        <v>386</v>
      </c>
      <c r="U3504" t="s">
        <v>51</v>
      </c>
      <c r="V3504">
        <v>0.46</v>
      </c>
      <c r="W3504">
        <v>40978</v>
      </c>
    </row>
    <row r="3505" spans="1:23" x14ac:dyDescent="0.25">
      <c r="A3505">
        <v>56322</v>
      </c>
      <c r="B3505" s="3">
        <v>40816</v>
      </c>
      <c r="C3505" s="4">
        <f t="shared" si="162"/>
        <v>2011</v>
      </c>
      <c r="D3505" s="3" t="str">
        <f t="shared" si="163"/>
        <v>Sep</v>
      </c>
      <c r="E3505" s="3" t="str">
        <f t="shared" si="164"/>
        <v>Q2</v>
      </c>
      <c r="F3505" t="s">
        <v>62</v>
      </c>
      <c r="G3505">
        <v>26</v>
      </c>
      <c r="H3505">
        <v>799.84</v>
      </c>
      <c r="I3505">
        <v>0.08</v>
      </c>
      <c r="J3505" t="s">
        <v>21</v>
      </c>
      <c r="K3505">
        <v>64.13</v>
      </c>
      <c r="L3505">
        <v>31.11</v>
      </c>
      <c r="M3505">
        <v>3.6</v>
      </c>
      <c r="N3505" t="s">
        <v>1811</v>
      </c>
      <c r="O3505" t="s">
        <v>664</v>
      </c>
      <c r="P3505" t="s">
        <v>665</v>
      </c>
      <c r="Q3505" t="s">
        <v>24</v>
      </c>
      <c r="R3505" t="s">
        <v>41</v>
      </c>
      <c r="S3505" t="s">
        <v>69</v>
      </c>
      <c r="T3505" t="s">
        <v>879</v>
      </c>
      <c r="U3505" t="s">
        <v>51</v>
      </c>
      <c r="V3505">
        <v>0.64</v>
      </c>
      <c r="W3505">
        <v>40818</v>
      </c>
    </row>
    <row r="3506" spans="1:23" x14ac:dyDescent="0.25">
      <c r="A3506">
        <v>56608</v>
      </c>
      <c r="B3506" s="3">
        <v>40135</v>
      </c>
      <c r="C3506" s="4">
        <f t="shared" si="162"/>
        <v>2009</v>
      </c>
      <c r="D3506" s="3" t="str">
        <f t="shared" si="163"/>
        <v>Nov</v>
      </c>
      <c r="E3506" s="3" t="str">
        <f t="shared" si="164"/>
        <v>Q3</v>
      </c>
      <c r="F3506" t="s">
        <v>77</v>
      </c>
      <c r="G3506">
        <v>23</v>
      </c>
      <c r="H3506">
        <v>42.23</v>
      </c>
      <c r="I3506">
        <v>0.1</v>
      </c>
      <c r="J3506" t="s">
        <v>21</v>
      </c>
      <c r="K3506">
        <v>-15.11</v>
      </c>
      <c r="L3506">
        <v>1.89</v>
      </c>
      <c r="M3506">
        <v>0.76</v>
      </c>
      <c r="N3506" t="s">
        <v>1815</v>
      </c>
      <c r="O3506" t="s">
        <v>664</v>
      </c>
      <c r="P3506" t="s">
        <v>665</v>
      </c>
      <c r="Q3506" t="s">
        <v>32</v>
      </c>
      <c r="R3506" t="s">
        <v>25</v>
      </c>
      <c r="S3506" t="s">
        <v>65</v>
      </c>
      <c r="T3506" t="s">
        <v>174</v>
      </c>
      <c r="U3506" t="s">
        <v>67</v>
      </c>
      <c r="V3506">
        <v>0.83</v>
      </c>
      <c r="W3506">
        <v>40137</v>
      </c>
    </row>
    <row r="3507" spans="1:23" x14ac:dyDescent="0.25">
      <c r="A3507">
        <v>56612</v>
      </c>
      <c r="B3507" s="3">
        <v>40016</v>
      </c>
      <c r="C3507" s="4">
        <f t="shared" si="162"/>
        <v>2009</v>
      </c>
      <c r="D3507" s="3" t="str">
        <f t="shared" si="163"/>
        <v>Jul</v>
      </c>
      <c r="E3507" s="3" t="str">
        <f t="shared" si="164"/>
        <v>Q2</v>
      </c>
      <c r="F3507" t="s">
        <v>29</v>
      </c>
      <c r="G3507">
        <v>38</v>
      </c>
      <c r="H3507">
        <v>4008.7274999999995</v>
      </c>
      <c r="I3507">
        <v>0</v>
      </c>
      <c r="J3507" t="s">
        <v>21</v>
      </c>
      <c r="K3507">
        <v>1219.338</v>
      </c>
      <c r="L3507">
        <v>115.99</v>
      </c>
      <c r="M3507">
        <v>5.92</v>
      </c>
      <c r="N3507" t="s">
        <v>1108</v>
      </c>
      <c r="O3507" t="s">
        <v>664</v>
      </c>
      <c r="P3507" t="s">
        <v>665</v>
      </c>
      <c r="Q3507" t="s">
        <v>32</v>
      </c>
      <c r="R3507" t="s">
        <v>41</v>
      </c>
      <c r="S3507" t="s">
        <v>42</v>
      </c>
      <c r="T3507" t="s">
        <v>964</v>
      </c>
      <c r="U3507" t="s">
        <v>38</v>
      </c>
      <c r="V3507">
        <v>0.57999999999999996</v>
      </c>
      <c r="W3507">
        <v>40016</v>
      </c>
    </row>
    <row r="3508" spans="1:23" x14ac:dyDescent="0.25">
      <c r="A3508">
        <v>56835</v>
      </c>
      <c r="B3508" s="3">
        <v>40229</v>
      </c>
      <c r="C3508" s="4">
        <f t="shared" si="162"/>
        <v>2010</v>
      </c>
      <c r="D3508" s="3" t="str">
        <f t="shared" si="163"/>
        <v>Feb</v>
      </c>
      <c r="E3508" s="3" t="str">
        <f t="shared" si="164"/>
        <v>Q4</v>
      </c>
      <c r="F3508" t="s">
        <v>44</v>
      </c>
      <c r="G3508">
        <v>1</v>
      </c>
      <c r="H3508">
        <v>10.94</v>
      </c>
      <c r="I3508">
        <v>0.1</v>
      </c>
      <c r="J3508" t="s">
        <v>21</v>
      </c>
      <c r="K3508">
        <v>-5.16</v>
      </c>
      <c r="L3508">
        <v>9.11</v>
      </c>
      <c r="M3508">
        <v>2.25</v>
      </c>
      <c r="N3508" t="s">
        <v>1865</v>
      </c>
      <c r="O3508" t="s">
        <v>664</v>
      </c>
      <c r="P3508" t="s">
        <v>665</v>
      </c>
      <c r="Q3508" t="s">
        <v>59</v>
      </c>
      <c r="R3508" t="s">
        <v>25</v>
      </c>
      <c r="S3508" t="s">
        <v>94</v>
      </c>
      <c r="T3508" t="s">
        <v>701</v>
      </c>
      <c r="U3508" t="s">
        <v>67</v>
      </c>
      <c r="V3508">
        <v>0.52</v>
      </c>
      <c r="W3508">
        <v>40229</v>
      </c>
    </row>
    <row r="3509" spans="1:23" x14ac:dyDescent="0.25">
      <c r="A3509">
        <v>57058</v>
      </c>
      <c r="B3509" s="3">
        <v>41038</v>
      </c>
      <c r="C3509" s="4">
        <f t="shared" si="162"/>
        <v>2012</v>
      </c>
      <c r="D3509" s="3" t="str">
        <f t="shared" si="163"/>
        <v>May</v>
      </c>
      <c r="E3509" s="3" t="str">
        <f t="shared" si="164"/>
        <v>Q1</v>
      </c>
      <c r="F3509" t="s">
        <v>62</v>
      </c>
      <c r="G3509">
        <v>28</v>
      </c>
      <c r="H3509">
        <v>205.43</v>
      </c>
      <c r="I3509">
        <v>0</v>
      </c>
      <c r="J3509" t="s">
        <v>55</v>
      </c>
      <c r="K3509">
        <v>-24.299499999999998</v>
      </c>
      <c r="L3509">
        <v>6.54</v>
      </c>
      <c r="M3509">
        <v>5.27</v>
      </c>
      <c r="N3509" t="s">
        <v>108</v>
      </c>
      <c r="O3509" t="s">
        <v>664</v>
      </c>
      <c r="P3509" t="s">
        <v>665</v>
      </c>
      <c r="Q3509" t="s">
        <v>40</v>
      </c>
      <c r="R3509" t="s">
        <v>25</v>
      </c>
      <c r="S3509" t="s">
        <v>36</v>
      </c>
      <c r="T3509" t="s">
        <v>734</v>
      </c>
      <c r="U3509" t="s">
        <v>38</v>
      </c>
      <c r="V3509">
        <v>0.36</v>
      </c>
      <c r="W3509">
        <v>41038</v>
      </c>
    </row>
    <row r="3510" spans="1:23" x14ac:dyDescent="0.25">
      <c r="A3510">
        <v>57506</v>
      </c>
      <c r="B3510" s="3">
        <v>39857</v>
      </c>
      <c r="C3510" s="4">
        <f t="shared" si="162"/>
        <v>2009</v>
      </c>
      <c r="D3510" s="3" t="str">
        <f t="shared" si="163"/>
        <v>Feb</v>
      </c>
      <c r="E3510" s="3" t="str">
        <f t="shared" si="164"/>
        <v>Q4</v>
      </c>
      <c r="F3510" t="s">
        <v>62</v>
      </c>
      <c r="G3510">
        <v>48</v>
      </c>
      <c r="H3510">
        <v>332.55</v>
      </c>
      <c r="I3510">
        <v>0.1</v>
      </c>
      <c r="J3510" t="s">
        <v>21</v>
      </c>
      <c r="K3510">
        <v>-66.87</v>
      </c>
      <c r="L3510">
        <v>7.28</v>
      </c>
      <c r="M3510">
        <v>5.47</v>
      </c>
      <c r="N3510" t="s">
        <v>1814</v>
      </c>
      <c r="O3510" t="s">
        <v>664</v>
      </c>
      <c r="P3510" t="s">
        <v>665</v>
      </c>
      <c r="Q3510" t="s">
        <v>40</v>
      </c>
      <c r="R3510" t="s">
        <v>25</v>
      </c>
      <c r="S3510" t="s">
        <v>60</v>
      </c>
      <c r="T3510" t="s">
        <v>1866</v>
      </c>
      <c r="U3510" t="s">
        <v>38</v>
      </c>
      <c r="V3510">
        <v>0.35</v>
      </c>
      <c r="W3510">
        <v>39857</v>
      </c>
    </row>
    <row r="3511" spans="1:23" x14ac:dyDescent="0.25">
      <c r="A3511">
        <v>57574</v>
      </c>
      <c r="B3511" s="3">
        <v>41113</v>
      </c>
      <c r="C3511" s="4">
        <f t="shared" si="162"/>
        <v>2012</v>
      </c>
      <c r="D3511" s="3" t="str">
        <f t="shared" si="163"/>
        <v>Jul</v>
      </c>
      <c r="E3511" s="3" t="str">
        <f t="shared" si="164"/>
        <v>Q2</v>
      </c>
      <c r="F3511" t="s">
        <v>77</v>
      </c>
      <c r="G3511">
        <v>20</v>
      </c>
      <c r="H3511">
        <v>466.36</v>
      </c>
      <c r="I3511">
        <v>7.0000000000000007E-2</v>
      </c>
      <c r="J3511" t="s">
        <v>30</v>
      </c>
      <c r="K3511">
        <v>-192.7</v>
      </c>
      <c r="L3511">
        <v>23.99</v>
      </c>
      <c r="M3511">
        <v>15.68</v>
      </c>
      <c r="N3511" t="s">
        <v>1834</v>
      </c>
      <c r="O3511" t="s">
        <v>664</v>
      </c>
      <c r="P3511" t="s">
        <v>665</v>
      </c>
      <c r="Q3511" t="s">
        <v>32</v>
      </c>
      <c r="R3511" t="s">
        <v>48</v>
      </c>
      <c r="S3511" t="s">
        <v>49</v>
      </c>
      <c r="T3511" t="s">
        <v>1347</v>
      </c>
      <c r="U3511" t="s">
        <v>35</v>
      </c>
      <c r="V3511">
        <v>0.62</v>
      </c>
      <c r="W3511">
        <v>41114</v>
      </c>
    </row>
    <row r="3512" spans="1:23" x14ac:dyDescent="0.25">
      <c r="A3512">
        <v>57602</v>
      </c>
      <c r="B3512" s="3">
        <v>41046</v>
      </c>
      <c r="C3512" s="4">
        <f t="shared" si="162"/>
        <v>2012</v>
      </c>
      <c r="D3512" s="3" t="str">
        <f t="shared" si="163"/>
        <v>May</v>
      </c>
      <c r="E3512" s="3" t="str">
        <f t="shared" si="164"/>
        <v>Q1</v>
      </c>
      <c r="F3512" t="s">
        <v>20</v>
      </c>
      <c r="G3512">
        <v>43</v>
      </c>
      <c r="H3512">
        <v>130.36000000000001</v>
      </c>
      <c r="I3512">
        <v>0.02</v>
      </c>
      <c r="J3512" t="s">
        <v>21</v>
      </c>
      <c r="K3512">
        <v>58.52</v>
      </c>
      <c r="L3512">
        <v>2.88</v>
      </c>
      <c r="M3512">
        <v>0.5</v>
      </c>
      <c r="N3512" t="s">
        <v>1852</v>
      </c>
      <c r="O3512" t="s">
        <v>664</v>
      </c>
      <c r="P3512" t="s">
        <v>665</v>
      </c>
      <c r="Q3512" t="s">
        <v>32</v>
      </c>
      <c r="R3512" t="s">
        <v>25</v>
      </c>
      <c r="S3512" t="s">
        <v>87</v>
      </c>
      <c r="T3512" t="s">
        <v>1373</v>
      </c>
      <c r="U3512" t="s">
        <v>38</v>
      </c>
      <c r="V3512">
        <v>0.36</v>
      </c>
      <c r="W3512">
        <v>41055</v>
      </c>
    </row>
    <row r="3513" spans="1:23" x14ac:dyDescent="0.25">
      <c r="A3513">
        <v>57921</v>
      </c>
      <c r="B3513" s="3">
        <v>40408</v>
      </c>
      <c r="C3513" s="4">
        <f t="shared" si="162"/>
        <v>2010</v>
      </c>
      <c r="D3513" s="3" t="str">
        <f t="shared" si="163"/>
        <v>Aug</v>
      </c>
      <c r="E3513" s="3" t="str">
        <f t="shared" si="164"/>
        <v>Q2</v>
      </c>
      <c r="F3513" t="s">
        <v>62</v>
      </c>
      <c r="G3513">
        <v>8</v>
      </c>
      <c r="H3513">
        <v>45.24</v>
      </c>
      <c r="I3513">
        <v>0.01</v>
      </c>
      <c r="J3513" t="s">
        <v>21</v>
      </c>
      <c r="K3513">
        <v>-42.12</v>
      </c>
      <c r="L3513">
        <v>4.9800000000000004</v>
      </c>
      <c r="M3513">
        <v>4.62</v>
      </c>
      <c r="N3513" t="s">
        <v>1687</v>
      </c>
      <c r="O3513" t="s">
        <v>664</v>
      </c>
      <c r="P3513" t="s">
        <v>665</v>
      </c>
      <c r="Q3513" t="s">
        <v>32</v>
      </c>
      <c r="R3513" t="s">
        <v>41</v>
      </c>
      <c r="S3513" t="s">
        <v>69</v>
      </c>
      <c r="T3513" t="s">
        <v>398</v>
      </c>
      <c r="U3513" t="s">
        <v>51</v>
      </c>
      <c r="V3513">
        <v>0.64</v>
      </c>
      <c r="W3513">
        <v>40408</v>
      </c>
    </row>
    <row r="3514" spans="1:23" x14ac:dyDescent="0.25">
      <c r="A3514">
        <v>57958</v>
      </c>
      <c r="B3514" s="3">
        <v>39872</v>
      </c>
      <c r="C3514" s="4">
        <f t="shared" si="162"/>
        <v>2009</v>
      </c>
      <c r="D3514" s="3" t="str">
        <f t="shared" si="163"/>
        <v>Feb</v>
      </c>
      <c r="E3514" s="3" t="str">
        <f t="shared" si="164"/>
        <v>Q4</v>
      </c>
      <c r="F3514" t="s">
        <v>77</v>
      </c>
      <c r="G3514">
        <v>46</v>
      </c>
      <c r="H3514">
        <v>1419.83</v>
      </c>
      <c r="I3514">
        <v>7.0000000000000007E-2</v>
      </c>
      <c r="J3514" t="s">
        <v>55</v>
      </c>
      <c r="K3514">
        <v>385.8</v>
      </c>
      <c r="L3514">
        <v>30.98</v>
      </c>
      <c r="M3514">
        <v>8.74</v>
      </c>
      <c r="N3514" t="s">
        <v>1822</v>
      </c>
      <c r="O3514" t="s">
        <v>664</v>
      </c>
      <c r="P3514" t="s">
        <v>665</v>
      </c>
      <c r="Q3514" t="s">
        <v>32</v>
      </c>
      <c r="R3514" t="s">
        <v>25</v>
      </c>
      <c r="S3514" t="s">
        <v>60</v>
      </c>
      <c r="T3514" t="s">
        <v>918</v>
      </c>
      <c r="U3514" t="s">
        <v>38</v>
      </c>
      <c r="V3514">
        <v>0.4</v>
      </c>
      <c r="W3514">
        <v>39873</v>
      </c>
    </row>
    <row r="3515" spans="1:23" x14ac:dyDescent="0.25">
      <c r="A3515">
        <v>58086</v>
      </c>
      <c r="B3515" s="3">
        <v>40612</v>
      </c>
      <c r="C3515" s="4">
        <f t="shared" si="162"/>
        <v>2011</v>
      </c>
      <c r="D3515" s="3" t="str">
        <f t="shared" si="163"/>
        <v>Mar</v>
      </c>
      <c r="E3515" s="3" t="str">
        <f t="shared" si="164"/>
        <v>Q4</v>
      </c>
      <c r="F3515" t="s">
        <v>62</v>
      </c>
      <c r="G3515">
        <v>27</v>
      </c>
      <c r="H3515">
        <v>154.62</v>
      </c>
      <c r="I3515">
        <v>0.04</v>
      </c>
      <c r="J3515" t="s">
        <v>21</v>
      </c>
      <c r="K3515">
        <v>-118.59949999999999</v>
      </c>
      <c r="L3515">
        <v>5.53</v>
      </c>
      <c r="M3515">
        <v>6.98</v>
      </c>
      <c r="N3515" t="s">
        <v>1687</v>
      </c>
      <c r="O3515" t="s">
        <v>664</v>
      </c>
      <c r="P3515" t="s">
        <v>665</v>
      </c>
      <c r="Q3515" t="s">
        <v>40</v>
      </c>
      <c r="R3515" t="s">
        <v>25</v>
      </c>
      <c r="S3515" t="s">
        <v>36</v>
      </c>
      <c r="T3515" t="s">
        <v>659</v>
      </c>
      <c r="U3515" t="s">
        <v>38</v>
      </c>
      <c r="V3515">
        <v>0.39</v>
      </c>
      <c r="W3515">
        <v>40613</v>
      </c>
    </row>
    <row r="3516" spans="1:23" x14ac:dyDescent="0.25">
      <c r="A3516">
        <v>58182</v>
      </c>
      <c r="B3516" s="3">
        <v>39864</v>
      </c>
      <c r="C3516" s="4">
        <f t="shared" si="162"/>
        <v>2009</v>
      </c>
      <c r="D3516" s="3" t="str">
        <f t="shared" si="163"/>
        <v>Feb</v>
      </c>
      <c r="E3516" s="3" t="str">
        <f t="shared" si="164"/>
        <v>Q4</v>
      </c>
      <c r="F3516" t="s">
        <v>29</v>
      </c>
      <c r="G3516">
        <v>24</v>
      </c>
      <c r="H3516">
        <v>479.13</v>
      </c>
      <c r="I3516">
        <v>0.05</v>
      </c>
      <c r="J3516" t="s">
        <v>55</v>
      </c>
      <c r="K3516">
        <v>166.92</v>
      </c>
      <c r="L3516">
        <v>19.23</v>
      </c>
      <c r="M3516">
        <v>6.15</v>
      </c>
      <c r="N3516" t="s">
        <v>1845</v>
      </c>
      <c r="O3516" t="s">
        <v>664</v>
      </c>
      <c r="P3516" t="s">
        <v>665</v>
      </c>
      <c r="Q3516" t="s">
        <v>40</v>
      </c>
      <c r="R3516" t="s">
        <v>48</v>
      </c>
      <c r="S3516" t="s">
        <v>49</v>
      </c>
      <c r="T3516" t="s">
        <v>513</v>
      </c>
      <c r="U3516" t="s">
        <v>51</v>
      </c>
      <c r="V3516">
        <v>0.44</v>
      </c>
      <c r="W3516">
        <v>39866</v>
      </c>
    </row>
    <row r="3517" spans="1:23" x14ac:dyDescent="0.25">
      <c r="A3517">
        <v>58342</v>
      </c>
      <c r="B3517" s="3">
        <v>40634</v>
      </c>
      <c r="C3517" s="4">
        <f t="shared" si="162"/>
        <v>2011</v>
      </c>
      <c r="D3517" s="3" t="str">
        <f t="shared" si="163"/>
        <v>Apr</v>
      </c>
      <c r="E3517" s="3" t="str">
        <f t="shared" si="164"/>
        <v>Q1</v>
      </c>
      <c r="F3517" t="s">
        <v>29</v>
      </c>
      <c r="G3517">
        <v>40</v>
      </c>
      <c r="H3517">
        <v>1718.87</v>
      </c>
      <c r="I3517">
        <v>0.02</v>
      </c>
      <c r="J3517" t="s">
        <v>21</v>
      </c>
      <c r="K3517">
        <v>754.1</v>
      </c>
      <c r="L3517">
        <v>40.98</v>
      </c>
      <c r="M3517">
        <v>1.99</v>
      </c>
      <c r="N3517" t="s">
        <v>1857</v>
      </c>
      <c r="O3517" t="s">
        <v>664</v>
      </c>
      <c r="P3517" t="s">
        <v>665</v>
      </c>
      <c r="Q3517" t="s">
        <v>32</v>
      </c>
      <c r="R3517" t="s">
        <v>41</v>
      </c>
      <c r="S3517" t="s">
        <v>69</v>
      </c>
      <c r="T3517" t="s">
        <v>712</v>
      </c>
      <c r="U3517" t="s">
        <v>51</v>
      </c>
      <c r="V3517">
        <v>0.44</v>
      </c>
      <c r="W3517">
        <v>40634</v>
      </c>
    </row>
    <row r="3518" spans="1:23" x14ac:dyDescent="0.25">
      <c r="A3518">
        <v>59174</v>
      </c>
      <c r="B3518" s="3">
        <v>40179</v>
      </c>
      <c r="C3518" s="4">
        <f t="shared" si="162"/>
        <v>2010</v>
      </c>
      <c r="D3518" s="3" t="str">
        <f t="shared" si="163"/>
        <v>Jan</v>
      </c>
      <c r="E3518" s="3" t="str">
        <f t="shared" si="164"/>
        <v>Q4</v>
      </c>
      <c r="F3518" t="s">
        <v>62</v>
      </c>
      <c r="G3518">
        <v>6</v>
      </c>
      <c r="H3518">
        <v>1193.0999999999999</v>
      </c>
      <c r="I3518">
        <v>0.09</v>
      </c>
      <c r="J3518" t="s">
        <v>55</v>
      </c>
      <c r="K3518">
        <v>-139.4958</v>
      </c>
      <c r="L3518">
        <v>204.1</v>
      </c>
      <c r="M3518">
        <v>13.99</v>
      </c>
      <c r="N3518" t="s">
        <v>1836</v>
      </c>
      <c r="O3518" t="s">
        <v>664</v>
      </c>
      <c r="P3518" t="s">
        <v>665</v>
      </c>
      <c r="Q3518" t="s">
        <v>32</v>
      </c>
      <c r="R3518" t="s">
        <v>41</v>
      </c>
      <c r="S3518" t="s">
        <v>207</v>
      </c>
      <c r="T3518" t="s">
        <v>465</v>
      </c>
      <c r="U3518" t="s">
        <v>47</v>
      </c>
      <c r="V3518">
        <v>0.37</v>
      </c>
      <c r="W3518">
        <v>40181</v>
      </c>
    </row>
    <row r="3519" spans="1:23" x14ac:dyDescent="0.25">
      <c r="A3519">
        <v>59361</v>
      </c>
      <c r="B3519" s="3">
        <v>41150</v>
      </c>
      <c r="C3519" s="4">
        <f t="shared" si="162"/>
        <v>2012</v>
      </c>
      <c r="D3519" s="3" t="str">
        <f t="shared" si="163"/>
        <v>Aug</v>
      </c>
      <c r="E3519" s="3" t="str">
        <f t="shared" si="164"/>
        <v>Q2</v>
      </c>
      <c r="F3519" t="s">
        <v>29</v>
      </c>
      <c r="G3519">
        <v>45</v>
      </c>
      <c r="H3519">
        <v>1008.34</v>
      </c>
      <c r="I3519">
        <v>0.09</v>
      </c>
      <c r="J3519" t="s">
        <v>21</v>
      </c>
      <c r="K3519">
        <v>218.65</v>
      </c>
      <c r="L3519">
        <v>23.99</v>
      </c>
      <c r="M3519">
        <v>6.3</v>
      </c>
      <c r="N3519" t="s">
        <v>1847</v>
      </c>
      <c r="O3519" t="s">
        <v>664</v>
      </c>
      <c r="P3519" t="s">
        <v>665</v>
      </c>
      <c r="Q3519" t="s">
        <v>32</v>
      </c>
      <c r="R3519" t="s">
        <v>41</v>
      </c>
      <c r="S3519" t="s">
        <v>207</v>
      </c>
      <c r="T3519" t="s">
        <v>588</v>
      </c>
      <c r="U3519" t="s">
        <v>47</v>
      </c>
      <c r="V3519">
        <v>0.38</v>
      </c>
      <c r="W3519">
        <v>41152</v>
      </c>
    </row>
    <row r="3520" spans="1:23" x14ac:dyDescent="0.25">
      <c r="A3520">
        <v>59365</v>
      </c>
      <c r="B3520" s="3">
        <v>40154</v>
      </c>
      <c r="C3520" s="4">
        <f t="shared" si="162"/>
        <v>2009</v>
      </c>
      <c r="D3520" s="3" t="str">
        <f t="shared" si="163"/>
        <v>Dec</v>
      </c>
      <c r="E3520" s="3" t="str">
        <f t="shared" si="164"/>
        <v>Q3</v>
      </c>
      <c r="F3520" t="s">
        <v>62</v>
      </c>
      <c r="G3520">
        <v>1</v>
      </c>
      <c r="H3520">
        <v>534.29999999999995</v>
      </c>
      <c r="I3520">
        <v>0.05</v>
      </c>
      <c r="J3520" t="s">
        <v>30</v>
      </c>
      <c r="K3520">
        <v>-1220.9144999999999</v>
      </c>
      <c r="L3520">
        <v>535.64</v>
      </c>
      <c r="M3520">
        <v>14.7</v>
      </c>
      <c r="N3520" t="s">
        <v>1840</v>
      </c>
      <c r="O3520" t="s">
        <v>664</v>
      </c>
      <c r="P3520" t="s">
        <v>665</v>
      </c>
      <c r="Q3520" t="s">
        <v>59</v>
      </c>
      <c r="R3520" t="s">
        <v>41</v>
      </c>
      <c r="S3520" t="s">
        <v>207</v>
      </c>
      <c r="T3520" t="s">
        <v>1766</v>
      </c>
      <c r="U3520" t="s">
        <v>35</v>
      </c>
      <c r="V3520">
        <v>0.59</v>
      </c>
      <c r="W3520">
        <v>40156</v>
      </c>
    </row>
    <row r="3521" spans="1:23" x14ac:dyDescent="0.25">
      <c r="A3521">
        <v>59492</v>
      </c>
      <c r="B3521" s="3">
        <v>41213</v>
      </c>
      <c r="C3521" s="4">
        <f t="shared" si="162"/>
        <v>2012</v>
      </c>
      <c r="D3521" s="3" t="str">
        <f t="shared" si="163"/>
        <v>Oct</v>
      </c>
      <c r="E3521" s="3" t="str">
        <f t="shared" si="164"/>
        <v>Q3</v>
      </c>
      <c r="F3521" t="s">
        <v>44</v>
      </c>
      <c r="G3521">
        <v>25</v>
      </c>
      <c r="H3521">
        <v>170.4</v>
      </c>
      <c r="I3521">
        <v>0.02</v>
      </c>
      <c r="J3521" t="s">
        <v>21</v>
      </c>
      <c r="K3521">
        <v>-153.75</v>
      </c>
      <c r="L3521">
        <v>6.48</v>
      </c>
      <c r="M3521">
        <v>10.050000000000001</v>
      </c>
      <c r="N3521" t="s">
        <v>1855</v>
      </c>
      <c r="O3521" t="s">
        <v>664</v>
      </c>
      <c r="P3521" t="s">
        <v>665</v>
      </c>
      <c r="Q3521" t="s">
        <v>59</v>
      </c>
      <c r="R3521" t="s">
        <v>25</v>
      </c>
      <c r="S3521" t="s">
        <v>60</v>
      </c>
      <c r="T3521" t="s">
        <v>854</v>
      </c>
      <c r="U3521" t="s">
        <v>38</v>
      </c>
      <c r="V3521">
        <v>0.37</v>
      </c>
      <c r="W3521">
        <v>41214</v>
      </c>
    </row>
    <row r="3522" spans="1:23" x14ac:dyDescent="0.25">
      <c r="A3522">
        <v>59684</v>
      </c>
      <c r="B3522" s="3">
        <v>40541</v>
      </c>
      <c r="C3522" s="4">
        <f t="shared" si="162"/>
        <v>2010</v>
      </c>
      <c r="D3522" s="3" t="str">
        <f t="shared" si="163"/>
        <v>Dec</v>
      </c>
      <c r="E3522" s="3" t="str">
        <f t="shared" si="164"/>
        <v>Q3</v>
      </c>
      <c r="F3522" t="s">
        <v>62</v>
      </c>
      <c r="G3522">
        <v>50</v>
      </c>
      <c r="H3522">
        <v>9059.9</v>
      </c>
      <c r="I3522">
        <v>7.0000000000000007E-2</v>
      </c>
      <c r="J3522" t="s">
        <v>30</v>
      </c>
      <c r="K3522">
        <v>778.01</v>
      </c>
      <c r="L3522">
        <v>180.98</v>
      </c>
      <c r="M3522">
        <v>55.24</v>
      </c>
      <c r="N3522" t="s">
        <v>1813</v>
      </c>
      <c r="O3522" t="s">
        <v>664</v>
      </c>
      <c r="P3522" t="s">
        <v>665</v>
      </c>
      <c r="Q3522" t="s">
        <v>40</v>
      </c>
      <c r="R3522" t="s">
        <v>25</v>
      </c>
      <c r="S3522" t="s">
        <v>33</v>
      </c>
      <c r="T3522" t="s">
        <v>544</v>
      </c>
      <c r="U3522" t="s">
        <v>35</v>
      </c>
      <c r="V3522">
        <v>0.56999999999999995</v>
      </c>
      <c r="W3522">
        <v>40558</v>
      </c>
    </row>
    <row r="3523" spans="1:23" x14ac:dyDescent="0.25">
      <c r="A3523">
        <v>512</v>
      </c>
      <c r="B3523" s="3">
        <v>40682</v>
      </c>
      <c r="C3523" s="4">
        <f t="shared" ref="C3523:C3586" si="165">YEAR(B3523)</f>
        <v>2011</v>
      </c>
      <c r="D3523" s="3" t="str">
        <f t="shared" ref="D3523:D3586" si="166">TEXT(B3523,"MMM")</f>
        <v>May</v>
      </c>
      <c r="E3523" s="3" t="str">
        <f t="shared" ref="E3523:E3586" si="167">IF(AND(MONTH(B3523)&gt;=4,MONTH(B3523)&lt;=6),"Q1",IF(AND(MONTH(B3523)&gt;=7,MONTH(B3523)&lt;=9),"Q2",IF(AND(MONTH(B3523)&gt;=10,MONTH(B3523)&lt;=12),"Q3",IF(AND(MONTH(B3523)&gt;=1,MONTH(B3523)&lt;=3),"Q4"))))</f>
        <v>Q1</v>
      </c>
      <c r="F3523" t="s">
        <v>20</v>
      </c>
      <c r="G3523">
        <v>6</v>
      </c>
      <c r="H3523">
        <v>1309.53</v>
      </c>
      <c r="I3523">
        <v>0.06</v>
      </c>
      <c r="J3523" t="s">
        <v>21</v>
      </c>
      <c r="K3523">
        <v>19.17999999999995</v>
      </c>
      <c r="L3523">
        <v>218.08</v>
      </c>
      <c r="M3523">
        <v>18.059999999999999</v>
      </c>
      <c r="N3523" t="s">
        <v>1869</v>
      </c>
      <c r="O3523" t="s">
        <v>1868</v>
      </c>
      <c r="P3523" t="s">
        <v>665</v>
      </c>
      <c r="Q3523" t="s">
        <v>59</v>
      </c>
      <c r="R3523" t="s">
        <v>48</v>
      </c>
      <c r="S3523" t="s">
        <v>111</v>
      </c>
      <c r="T3523" t="s">
        <v>183</v>
      </c>
      <c r="U3523" t="s">
        <v>28</v>
      </c>
      <c r="V3523">
        <v>0.56999999999999995</v>
      </c>
      <c r="W3523">
        <v>40682</v>
      </c>
    </row>
    <row r="3524" spans="1:23" x14ac:dyDescent="0.25">
      <c r="A3524">
        <v>1287</v>
      </c>
      <c r="B3524" s="3">
        <v>39998</v>
      </c>
      <c r="C3524" s="4">
        <f t="shared" si="165"/>
        <v>2009</v>
      </c>
      <c r="D3524" s="3" t="str">
        <f t="shared" si="166"/>
        <v>Jul</v>
      </c>
      <c r="E3524" s="3" t="str">
        <f t="shared" si="167"/>
        <v>Q2</v>
      </c>
      <c r="F3524" t="s">
        <v>29</v>
      </c>
      <c r="G3524">
        <v>39</v>
      </c>
      <c r="H3524">
        <v>3908.65</v>
      </c>
      <c r="I3524">
        <v>0.06</v>
      </c>
      <c r="J3524" t="s">
        <v>21</v>
      </c>
      <c r="K3524">
        <v>480.57</v>
      </c>
      <c r="L3524">
        <v>105.29</v>
      </c>
      <c r="M3524">
        <v>10.119999999999999</v>
      </c>
      <c r="N3524" t="s">
        <v>1870</v>
      </c>
      <c r="O3524" t="s">
        <v>1868</v>
      </c>
      <c r="P3524" t="s">
        <v>665</v>
      </c>
      <c r="Q3524" t="s">
        <v>40</v>
      </c>
      <c r="R3524" t="s">
        <v>48</v>
      </c>
      <c r="S3524" t="s">
        <v>49</v>
      </c>
      <c r="T3524" t="s">
        <v>1483</v>
      </c>
      <c r="U3524" t="s">
        <v>28</v>
      </c>
      <c r="V3524">
        <v>0.79</v>
      </c>
      <c r="W3524">
        <v>40000</v>
      </c>
    </row>
    <row r="3525" spans="1:23" x14ac:dyDescent="0.25">
      <c r="A3525">
        <v>1895</v>
      </c>
      <c r="B3525" s="3">
        <v>39962</v>
      </c>
      <c r="C3525" s="4">
        <f t="shared" si="165"/>
        <v>2009</v>
      </c>
      <c r="D3525" s="3" t="str">
        <f t="shared" si="166"/>
        <v>May</v>
      </c>
      <c r="E3525" s="3" t="str">
        <f t="shared" si="167"/>
        <v>Q1</v>
      </c>
      <c r="F3525" t="s">
        <v>62</v>
      </c>
      <c r="G3525">
        <v>5</v>
      </c>
      <c r="H3525">
        <v>41.25</v>
      </c>
      <c r="I3525">
        <v>0.02</v>
      </c>
      <c r="J3525" t="s">
        <v>21</v>
      </c>
      <c r="K3525">
        <v>-23.25</v>
      </c>
      <c r="L3525">
        <v>6.48</v>
      </c>
      <c r="M3525">
        <v>7.91</v>
      </c>
      <c r="N3525" t="s">
        <v>1870</v>
      </c>
      <c r="O3525" t="s">
        <v>1868</v>
      </c>
      <c r="P3525" t="s">
        <v>665</v>
      </c>
      <c r="Q3525" t="s">
        <v>40</v>
      </c>
      <c r="R3525" t="s">
        <v>25</v>
      </c>
      <c r="S3525" t="s">
        <v>60</v>
      </c>
      <c r="T3525" t="s">
        <v>1274</v>
      </c>
      <c r="U3525" t="s">
        <v>38</v>
      </c>
      <c r="V3525">
        <v>0.37</v>
      </c>
      <c r="W3525">
        <v>39964</v>
      </c>
    </row>
    <row r="3526" spans="1:23" x14ac:dyDescent="0.25">
      <c r="A3526">
        <v>2023</v>
      </c>
      <c r="B3526" s="3">
        <v>41034</v>
      </c>
      <c r="C3526" s="4">
        <f t="shared" si="165"/>
        <v>2012</v>
      </c>
      <c r="D3526" s="3" t="str">
        <f t="shared" si="166"/>
        <v>May</v>
      </c>
      <c r="E3526" s="3" t="str">
        <f t="shared" si="167"/>
        <v>Q1</v>
      </c>
      <c r="F3526" t="s">
        <v>20</v>
      </c>
      <c r="G3526">
        <v>4</v>
      </c>
      <c r="H3526">
        <v>294.89</v>
      </c>
      <c r="I3526">
        <v>0.09</v>
      </c>
      <c r="J3526" t="s">
        <v>21</v>
      </c>
      <c r="K3526">
        <v>-321.83999999999997</v>
      </c>
      <c r="L3526">
        <v>73.98</v>
      </c>
      <c r="M3526">
        <v>12.14</v>
      </c>
      <c r="N3526" t="s">
        <v>1869</v>
      </c>
      <c r="O3526" t="s">
        <v>1868</v>
      </c>
      <c r="P3526" t="s">
        <v>665</v>
      </c>
      <c r="Q3526" t="s">
        <v>59</v>
      </c>
      <c r="R3526" t="s">
        <v>41</v>
      </c>
      <c r="S3526" t="s">
        <v>69</v>
      </c>
      <c r="T3526" t="s">
        <v>798</v>
      </c>
      <c r="U3526" t="s">
        <v>38</v>
      </c>
      <c r="V3526">
        <v>0.67</v>
      </c>
      <c r="W3526">
        <v>41034</v>
      </c>
    </row>
    <row r="3527" spans="1:23" x14ac:dyDescent="0.25">
      <c r="A3527">
        <v>2593</v>
      </c>
      <c r="B3527" s="3">
        <v>40424</v>
      </c>
      <c r="C3527" s="4">
        <f t="shared" si="165"/>
        <v>2010</v>
      </c>
      <c r="D3527" s="3" t="str">
        <f t="shared" si="166"/>
        <v>Sep</v>
      </c>
      <c r="E3527" s="3" t="str">
        <f t="shared" si="167"/>
        <v>Q2</v>
      </c>
      <c r="F3527" t="s">
        <v>29</v>
      </c>
      <c r="G3527">
        <v>5</v>
      </c>
      <c r="H3527">
        <v>2004.12</v>
      </c>
      <c r="I3527">
        <v>0.1</v>
      </c>
      <c r="J3527" t="s">
        <v>55</v>
      </c>
      <c r="K3527">
        <v>276.67500000000001</v>
      </c>
      <c r="L3527">
        <v>420.98</v>
      </c>
      <c r="M3527">
        <v>19.989999999999998</v>
      </c>
      <c r="N3527" t="s">
        <v>1871</v>
      </c>
      <c r="O3527" t="s">
        <v>1868</v>
      </c>
      <c r="P3527" t="s">
        <v>665</v>
      </c>
      <c r="Q3527" t="s">
        <v>40</v>
      </c>
      <c r="R3527" t="s">
        <v>25</v>
      </c>
      <c r="S3527" t="s">
        <v>36</v>
      </c>
      <c r="T3527" t="s">
        <v>599</v>
      </c>
      <c r="U3527" t="s">
        <v>38</v>
      </c>
      <c r="V3527">
        <v>0.35</v>
      </c>
      <c r="W3527">
        <v>40426</v>
      </c>
    </row>
    <row r="3528" spans="1:23" x14ac:dyDescent="0.25">
      <c r="A3528">
        <v>3461</v>
      </c>
      <c r="B3528" s="3">
        <v>40208</v>
      </c>
      <c r="C3528" s="4">
        <f t="shared" si="165"/>
        <v>2010</v>
      </c>
      <c r="D3528" s="3" t="str">
        <f t="shared" si="166"/>
        <v>Jan</v>
      </c>
      <c r="E3528" s="3" t="str">
        <f t="shared" si="167"/>
        <v>Q4</v>
      </c>
      <c r="F3528" t="s">
        <v>77</v>
      </c>
      <c r="G3528">
        <v>47</v>
      </c>
      <c r="H3528">
        <v>2053.3789999999999</v>
      </c>
      <c r="I3528">
        <v>0.1</v>
      </c>
      <c r="J3528" t="s">
        <v>21</v>
      </c>
      <c r="K3528">
        <v>1040.4000000000001</v>
      </c>
      <c r="L3528">
        <v>55.99</v>
      </c>
      <c r="M3528">
        <v>1.25</v>
      </c>
      <c r="N3528" t="s">
        <v>1872</v>
      </c>
      <c r="O3528" t="s">
        <v>1868</v>
      </c>
      <c r="P3528" t="s">
        <v>665</v>
      </c>
      <c r="Q3528" t="s">
        <v>59</v>
      </c>
      <c r="R3528" t="s">
        <v>41</v>
      </c>
      <c r="S3528" t="s">
        <v>42</v>
      </c>
      <c r="T3528" t="s">
        <v>932</v>
      </c>
      <c r="U3528" t="s">
        <v>51</v>
      </c>
      <c r="V3528">
        <v>0.35</v>
      </c>
      <c r="W3528">
        <v>40210</v>
      </c>
    </row>
    <row r="3529" spans="1:23" x14ac:dyDescent="0.25">
      <c r="A3529">
        <v>3554</v>
      </c>
      <c r="B3529" s="3">
        <v>40710</v>
      </c>
      <c r="C3529" s="4">
        <f t="shared" si="165"/>
        <v>2011</v>
      </c>
      <c r="D3529" s="3" t="str">
        <f t="shared" si="166"/>
        <v>Jun</v>
      </c>
      <c r="E3529" s="3" t="str">
        <f t="shared" si="167"/>
        <v>Q1</v>
      </c>
      <c r="F3529" t="s">
        <v>20</v>
      </c>
      <c r="G3529">
        <v>25</v>
      </c>
      <c r="H3529">
        <v>288.91000000000003</v>
      </c>
      <c r="I3529">
        <v>0.08</v>
      </c>
      <c r="J3529" t="s">
        <v>21</v>
      </c>
      <c r="K3529">
        <v>-14.06</v>
      </c>
      <c r="L3529">
        <v>12.28</v>
      </c>
      <c r="M3529">
        <v>6.47</v>
      </c>
      <c r="N3529" t="s">
        <v>1015</v>
      </c>
      <c r="O3529" t="s">
        <v>1868</v>
      </c>
      <c r="P3529" t="s">
        <v>665</v>
      </c>
      <c r="Q3529" t="s">
        <v>40</v>
      </c>
      <c r="R3529" t="s">
        <v>25</v>
      </c>
      <c r="S3529" t="s">
        <v>60</v>
      </c>
      <c r="T3529" t="s">
        <v>130</v>
      </c>
      <c r="U3529" t="s">
        <v>38</v>
      </c>
      <c r="V3529">
        <v>0.38</v>
      </c>
      <c r="W3529">
        <v>40719</v>
      </c>
    </row>
    <row r="3530" spans="1:23" x14ac:dyDescent="0.25">
      <c r="A3530">
        <v>4166</v>
      </c>
      <c r="B3530" s="3">
        <v>40236</v>
      </c>
      <c r="C3530" s="4">
        <f t="shared" si="165"/>
        <v>2010</v>
      </c>
      <c r="D3530" s="3" t="str">
        <f t="shared" si="166"/>
        <v>Feb</v>
      </c>
      <c r="E3530" s="3" t="str">
        <f t="shared" si="167"/>
        <v>Q4</v>
      </c>
      <c r="F3530" t="s">
        <v>20</v>
      </c>
      <c r="G3530">
        <v>19</v>
      </c>
      <c r="H3530">
        <v>138.85</v>
      </c>
      <c r="I3530">
        <v>0.08</v>
      </c>
      <c r="J3530" t="s">
        <v>21</v>
      </c>
      <c r="K3530">
        <v>-49.346499999999999</v>
      </c>
      <c r="L3530">
        <v>7.1</v>
      </c>
      <c r="M3530">
        <v>6.05</v>
      </c>
      <c r="N3530" t="s">
        <v>1818</v>
      </c>
      <c r="O3530" t="s">
        <v>1868</v>
      </c>
      <c r="P3530" t="s">
        <v>665</v>
      </c>
      <c r="Q3530" t="s">
        <v>40</v>
      </c>
      <c r="R3530" t="s">
        <v>25</v>
      </c>
      <c r="S3530" t="s">
        <v>36</v>
      </c>
      <c r="T3530" t="s">
        <v>431</v>
      </c>
      <c r="U3530" t="s">
        <v>38</v>
      </c>
      <c r="V3530">
        <v>0.39</v>
      </c>
      <c r="W3530">
        <v>40236</v>
      </c>
    </row>
    <row r="3531" spans="1:23" x14ac:dyDescent="0.25">
      <c r="A3531">
        <v>5059</v>
      </c>
      <c r="B3531" s="3">
        <v>40491</v>
      </c>
      <c r="C3531" s="4">
        <f t="shared" si="165"/>
        <v>2010</v>
      </c>
      <c r="D3531" s="3" t="str">
        <f t="shared" si="166"/>
        <v>Nov</v>
      </c>
      <c r="E3531" s="3" t="str">
        <f t="shared" si="167"/>
        <v>Q3</v>
      </c>
      <c r="F3531" t="s">
        <v>29</v>
      </c>
      <c r="G3531">
        <v>5</v>
      </c>
      <c r="H3531">
        <v>41.18</v>
      </c>
      <c r="I3531">
        <v>0.1</v>
      </c>
      <c r="J3531" t="s">
        <v>55</v>
      </c>
      <c r="K3531">
        <v>-19.308499999999999</v>
      </c>
      <c r="L3531">
        <v>5.44</v>
      </c>
      <c r="M3531">
        <v>7.46</v>
      </c>
      <c r="N3531" t="s">
        <v>1873</v>
      </c>
      <c r="O3531" t="s">
        <v>1868</v>
      </c>
      <c r="P3531" t="s">
        <v>665</v>
      </c>
      <c r="Q3531" t="s">
        <v>24</v>
      </c>
      <c r="R3531" t="s">
        <v>25</v>
      </c>
      <c r="S3531" t="s">
        <v>36</v>
      </c>
      <c r="T3531" t="s">
        <v>1874</v>
      </c>
      <c r="U3531" t="s">
        <v>38</v>
      </c>
      <c r="V3531">
        <v>0.36</v>
      </c>
      <c r="W3531">
        <v>40493</v>
      </c>
    </row>
    <row r="3532" spans="1:23" x14ac:dyDescent="0.25">
      <c r="A3532">
        <v>5254</v>
      </c>
      <c r="B3532" s="3">
        <v>41115</v>
      </c>
      <c r="C3532" s="4">
        <f t="shared" si="165"/>
        <v>2012</v>
      </c>
      <c r="D3532" s="3" t="str">
        <f t="shared" si="166"/>
        <v>Jul</v>
      </c>
      <c r="E3532" s="3" t="str">
        <f t="shared" si="167"/>
        <v>Q2</v>
      </c>
      <c r="F3532" t="s">
        <v>44</v>
      </c>
      <c r="G3532">
        <v>31</v>
      </c>
      <c r="H3532">
        <v>1735.3515</v>
      </c>
      <c r="I3532">
        <v>0.08</v>
      </c>
      <c r="J3532" t="s">
        <v>21</v>
      </c>
      <c r="K3532">
        <v>258.62400000000002</v>
      </c>
      <c r="L3532">
        <v>65.989999999999995</v>
      </c>
      <c r="M3532">
        <v>8.99</v>
      </c>
      <c r="N3532" t="s">
        <v>1875</v>
      </c>
      <c r="O3532" t="s">
        <v>1868</v>
      </c>
      <c r="P3532" t="s">
        <v>665</v>
      </c>
      <c r="Q3532" t="s">
        <v>40</v>
      </c>
      <c r="R3532" t="s">
        <v>41</v>
      </c>
      <c r="S3532" t="s">
        <v>42</v>
      </c>
      <c r="T3532" t="s">
        <v>950</v>
      </c>
      <c r="U3532" t="s">
        <v>38</v>
      </c>
      <c r="V3532">
        <v>0.56000000000000005</v>
      </c>
      <c r="W3532">
        <v>41117</v>
      </c>
    </row>
    <row r="3533" spans="1:23" x14ac:dyDescent="0.25">
      <c r="A3533">
        <v>5575</v>
      </c>
      <c r="B3533" s="3">
        <v>40747</v>
      </c>
      <c r="C3533" s="4">
        <f t="shared" si="165"/>
        <v>2011</v>
      </c>
      <c r="D3533" s="3" t="str">
        <f t="shared" si="166"/>
        <v>Jul</v>
      </c>
      <c r="E3533" s="3" t="str">
        <f t="shared" si="167"/>
        <v>Q2</v>
      </c>
      <c r="F3533" t="s">
        <v>20</v>
      </c>
      <c r="G3533">
        <v>41</v>
      </c>
      <c r="H3533">
        <v>254.69</v>
      </c>
      <c r="I3533">
        <v>0.06</v>
      </c>
      <c r="J3533" t="s">
        <v>21</v>
      </c>
      <c r="K3533">
        <v>-269.37</v>
      </c>
      <c r="L3533">
        <v>5.98</v>
      </c>
      <c r="M3533">
        <v>10.39</v>
      </c>
      <c r="N3533" t="s">
        <v>1876</v>
      </c>
      <c r="O3533" t="s">
        <v>1868</v>
      </c>
      <c r="P3533" t="s">
        <v>665</v>
      </c>
      <c r="Q3533" t="s">
        <v>40</v>
      </c>
      <c r="R3533" t="s">
        <v>25</v>
      </c>
      <c r="S3533" t="s">
        <v>60</v>
      </c>
      <c r="T3533" t="s">
        <v>1405</v>
      </c>
      <c r="U3533" t="s">
        <v>38</v>
      </c>
      <c r="V3533">
        <v>0.4</v>
      </c>
      <c r="W3533">
        <v>40747</v>
      </c>
    </row>
    <row r="3534" spans="1:23" x14ac:dyDescent="0.25">
      <c r="A3534">
        <v>5954</v>
      </c>
      <c r="B3534" s="3">
        <v>41245</v>
      </c>
      <c r="C3534" s="4">
        <f t="shared" si="165"/>
        <v>2012</v>
      </c>
      <c r="D3534" s="3" t="str">
        <f t="shared" si="166"/>
        <v>Dec</v>
      </c>
      <c r="E3534" s="3" t="str">
        <f t="shared" si="167"/>
        <v>Q3</v>
      </c>
      <c r="F3534" t="s">
        <v>77</v>
      </c>
      <c r="G3534">
        <v>32</v>
      </c>
      <c r="H3534">
        <v>18316.3</v>
      </c>
      <c r="I3534">
        <v>0.06</v>
      </c>
      <c r="J3534" t="s">
        <v>30</v>
      </c>
      <c r="K3534">
        <v>4569.0600000000004</v>
      </c>
      <c r="L3534">
        <v>596.98</v>
      </c>
      <c r="M3534">
        <v>14.7</v>
      </c>
      <c r="N3534" t="s">
        <v>1015</v>
      </c>
      <c r="O3534" t="s">
        <v>1868</v>
      </c>
      <c r="P3534" t="s">
        <v>665</v>
      </c>
      <c r="Q3534" t="s">
        <v>40</v>
      </c>
      <c r="R3534" t="s">
        <v>41</v>
      </c>
      <c r="S3534" t="s">
        <v>207</v>
      </c>
      <c r="T3534" t="s">
        <v>1877</v>
      </c>
      <c r="U3534" t="s">
        <v>35</v>
      </c>
      <c r="V3534">
        <v>0.56999999999999995</v>
      </c>
      <c r="W3534">
        <v>41247</v>
      </c>
    </row>
    <row r="3535" spans="1:23" x14ac:dyDescent="0.25">
      <c r="A3535">
        <v>6018</v>
      </c>
      <c r="B3535" s="3">
        <v>41139</v>
      </c>
      <c r="C3535" s="4">
        <f t="shared" si="165"/>
        <v>2012</v>
      </c>
      <c r="D3535" s="3" t="str">
        <f t="shared" si="166"/>
        <v>Aug</v>
      </c>
      <c r="E3535" s="3" t="str">
        <f t="shared" si="167"/>
        <v>Q2</v>
      </c>
      <c r="F3535" t="s">
        <v>20</v>
      </c>
      <c r="G3535">
        <v>39</v>
      </c>
      <c r="H3535">
        <v>206.09</v>
      </c>
      <c r="I3535">
        <v>0</v>
      </c>
      <c r="J3535" t="s">
        <v>21</v>
      </c>
      <c r="K3535">
        <v>36.04</v>
      </c>
      <c r="L3535">
        <v>5.08</v>
      </c>
      <c r="M3535">
        <v>2.0299999999999998</v>
      </c>
      <c r="N3535" t="s">
        <v>1878</v>
      </c>
      <c r="O3535" t="s">
        <v>1868</v>
      </c>
      <c r="P3535" t="s">
        <v>665</v>
      </c>
      <c r="Q3535" t="s">
        <v>59</v>
      </c>
      <c r="R3535" t="s">
        <v>48</v>
      </c>
      <c r="S3535" t="s">
        <v>49</v>
      </c>
      <c r="T3535" t="s">
        <v>904</v>
      </c>
      <c r="U3535" t="s">
        <v>67</v>
      </c>
      <c r="V3535">
        <v>0.51</v>
      </c>
      <c r="W3535">
        <v>41141</v>
      </c>
    </row>
    <row r="3536" spans="1:23" x14ac:dyDescent="0.25">
      <c r="A3536">
        <v>6336</v>
      </c>
      <c r="B3536" s="3">
        <v>40783</v>
      </c>
      <c r="C3536" s="4">
        <f t="shared" si="165"/>
        <v>2011</v>
      </c>
      <c r="D3536" s="3" t="str">
        <f t="shared" si="166"/>
        <v>Aug</v>
      </c>
      <c r="E3536" s="3" t="str">
        <f t="shared" si="167"/>
        <v>Q2</v>
      </c>
      <c r="F3536" t="s">
        <v>29</v>
      </c>
      <c r="G3536">
        <v>43</v>
      </c>
      <c r="H3536">
        <v>320.26</v>
      </c>
      <c r="I3536">
        <v>0.01</v>
      </c>
      <c r="J3536" t="s">
        <v>55</v>
      </c>
      <c r="K3536">
        <v>-84.134</v>
      </c>
      <c r="L3536">
        <v>7.1</v>
      </c>
      <c r="M3536">
        <v>6.05</v>
      </c>
      <c r="N3536" t="s">
        <v>1879</v>
      </c>
      <c r="O3536" t="s">
        <v>1868</v>
      </c>
      <c r="P3536" t="s">
        <v>665</v>
      </c>
      <c r="Q3536" t="s">
        <v>59</v>
      </c>
      <c r="R3536" t="s">
        <v>25</v>
      </c>
      <c r="S3536" t="s">
        <v>36</v>
      </c>
      <c r="T3536" t="s">
        <v>431</v>
      </c>
      <c r="U3536" t="s">
        <v>38</v>
      </c>
      <c r="V3536">
        <v>0.39</v>
      </c>
      <c r="W3536">
        <v>40785</v>
      </c>
    </row>
    <row r="3537" spans="1:23" x14ac:dyDescent="0.25">
      <c r="A3537">
        <v>7559</v>
      </c>
      <c r="B3537" s="3">
        <v>40463</v>
      </c>
      <c r="C3537" s="4">
        <f t="shared" si="165"/>
        <v>2010</v>
      </c>
      <c r="D3537" s="3" t="str">
        <f t="shared" si="166"/>
        <v>Oct</v>
      </c>
      <c r="E3537" s="3" t="str">
        <f t="shared" si="167"/>
        <v>Q3</v>
      </c>
      <c r="F3537" t="s">
        <v>77</v>
      </c>
      <c r="G3537">
        <v>9</v>
      </c>
      <c r="H3537">
        <v>90.37</v>
      </c>
      <c r="I3537">
        <v>0.05</v>
      </c>
      <c r="J3537" t="s">
        <v>21</v>
      </c>
      <c r="K3537">
        <v>-374.82</v>
      </c>
      <c r="L3537">
        <v>4.4800000000000004</v>
      </c>
      <c r="M3537">
        <v>49</v>
      </c>
      <c r="N3537" t="s">
        <v>1818</v>
      </c>
      <c r="O3537" t="s">
        <v>1868</v>
      </c>
      <c r="P3537" t="s">
        <v>665</v>
      </c>
      <c r="Q3537" t="s">
        <v>40</v>
      </c>
      <c r="R3537" t="s">
        <v>25</v>
      </c>
      <c r="S3537" t="s">
        <v>33</v>
      </c>
      <c r="T3537" t="s">
        <v>127</v>
      </c>
      <c r="U3537" t="s">
        <v>28</v>
      </c>
      <c r="V3537">
        <v>0.6</v>
      </c>
      <c r="W3537">
        <v>40465</v>
      </c>
    </row>
    <row r="3538" spans="1:23" x14ac:dyDescent="0.25">
      <c r="A3538">
        <v>8070</v>
      </c>
      <c r="B3538" s="3">
        <v>40936</v>
      </c>
      <c r="C3538" s="4">
        <f t="shared" si="165"/>
        <v>2012</v>
      </c>
      <c r="D3538" s="3" t="str">
        <f t="shared" si="166"/>
        <v>Jan</v>
      </c>
      <c r="E3538" s="3" t="str">
        <f t="shared" si="167"/>
        <v>Q4</v>
      </c>
      <c r="F3538" t="s">
        <v>62</v>
      </c>
      <c r="G3538">
        <v>14</v>
      </c>
      <c r="H3538">
        <v>622.72</v>
      </c>
      <c r="I3538">
        <v>0</v>
      </c>
      <c r="J3538" t="s">
        <v>21</v>
      </c>
      <c r="K3538">
        <v>76.510000000000005</v>
      </c>
      <c r="L3538">
        <v>40.97</v>
      </c>
      <c r="M3538">
        <v>8.99</v>
      </c>
      <c r="N3538" t="s">
        <v>1876</v>
      </c>
      <c r="O3538" t="s">
        <v>1868</v>
      </c>
      <c r="P3538" t="s">
        <v>665</v>
      </c>
      <c r="Q3538" t="s">
        <v>59</v>
      </c>
      <c r="R3538" t="s">
        <v>25</v>
      </c>
      <c r="S3538" t="s">
        <v>94</v>
      </c>
      <c r="T3538" t="s">
        <v>766</v>
      </c>
      <c r="U3538" t="s">
        <v>51</v>
      </c>
      <c r="V3538">
        <v>0.59</v>
      </c>
      <c r="W3538">
        <v>40937</v>
      </c>
    </row>
    <row r="3539" spans="1:23" x14ac:dyDescent="0.25">
      <c r="A3539">
        <v>8259</v>
      </c>
      <c r="B3539" s="3">
        <v>39921</v>
      </c>
      <c r="C3539" s="4">
        <f t="shared" si="165"/>
        <v>2009</v>
      </c>
      <c r="D3539" s="3" t="str">
        <f t="shared" si="166"/>
        <v>Apr</v>
      </c>
      <c r="E3539" s="3" t="str">
        <f t="shared" si="167"/>
        <v>Q1</v>
      </c>
      <c r="F3539" t="s">
        <v>62</v>
      </c>
      <c r="G3539">
        <v>25</v>
      </c>
      <c r="H3539">
        <v>2130.2199999999998</v>
      </c>
      <c r="I3539">
        <v>0.09</v>
      </c>
      <c r="J3539" t="s">
        <v>30</v>
      </c>
      <c r="K3539">
        <v>-584.6</v>
      </c>
      <c r="L3539">
        <v>89.99</v>
      </c>
      <c r="M3539">
        <v>42</v>
      </c>
      <c r="N3539" t="s">
        <v>1867</v>
      </c>
      <c r="O3539" t="s">
        <v>1868</v>
      </c>
      <c r="P3539" t="s">
        <v>665</v>
      </c>
      <c r="Q3539" t="s">
        <v>32</v>
      </c>
      <c r="R3539" t="s">
        <v>48</v>
      </c>
      <c r="S3539" t="s">
        <v>111</v>
      </c>
      <c r="T3539" t="s">
        <v>840</v>
      </c>
      <c r="U3539" t="s">
        <v>35</v>
      </c>
      <c r="V3539">
        <v>0.66</v>
      </c>
      <c r="W3539">
        <v>39921</v>
      </c>
    </row>
    <row r="3540" spans="1:23" x14ac:dyDescent="0.25">
      <c r="A3540">
        <v>8642</v>
      </c>
      <c r="B3540" s="3">
        <v>40194</v>
      </c>
      <c r="C3540" s="4">
        <f t="shared" si="165"/>
        <v>2010</v>
      </c>
      <c r="D3540" s="3" t="str">
        <f t="shared" si="166"/>
        <v>Jan</v>
      </c>
      <c r="E3540" s="3" t="str">
        <f t="shared" si="167"/>
        <v>Q4</v>
      </c>
      <c r="F3540" t="s">
        <v>29</v>
      </c>
      <c r="G3540">
        <v>26</v>
      </c>
      <c r="H3540">
        <v>151.05000000000001</v>
      </c>
      <c r="I3540">
        <v>0.09</v>
      </c>
      <c r="J3540" t="s">
        <v>21</v>
      </c>
      <c r="K3540">
        <v>-76.141499999999994</v>
      </c>
      <c r="L3540">
        <v>5.8</v>
      </c>
      <c r="M3540">
        <v>5.59</v>
      </c>
      <c r="N3540" t="s">
        <v>1818</v>
      </c>
      <c r="O3540" t="s">
        <v>1868</v>
      </c>
      <c r="P3540" t="s">
        <v>665</v>
      </c>
      <c r="Q3540" t="s">
        <v>40</v>
      </c>
      <c r="R3540" t="s">
        <v>25</v>
      </c>
      <c r="S3540" t="s">
        <v>36</v>
      </c>
      <c r="T3540" t="s">
        <v>978</v>
      </c>
      <c r="U3540" t="s">
        <v>38</v>
      </c>
      <c r="V3540">
        <v>0.4</v>
      </c>
      <c r="W3540">
        <v>40195</v>
      </c>
    </row>
    <row r="3541" spans="1:23" x14ac:dyDescent="0.25">
      <c r="A3541">
        <v>8803</v>
      </c>
      <c r="B3541" s="3">
        <v>41263</v>
      </c>
      <c r="C3541" s="4">
        <f t="shared" si="165"/>
        <v>2012</v>
      </c>
      <c r="D3541" s="3" t="str">
        <f t="shared" si="166"/>
        <v>Dec</v>
      </c>
      <c r="E3541" s="3" t="str">
        <f t="shared" si="167"/>
        <v>Q3</v>
      </c>
      <c r="F3541" t="s">
        <v>44</v>
      </c>
      <c r="G3541">
        <v>6</v>
      </c>
      <c r="H3541">
        <v>1184.1099999999999</v>
      </c>
      <c r="I3541">
        <v>7.0000000000000007E-2</v>
      </c>
      <c r="J3541" t="s">
        <v>21</v>
      </c>
      <c r="K3541">
        <v>-145.07</v>
      </c>
      <c r="L3541">
        <v>193.17</v>
      </c>
      <c r="M3541">
        <v>19.989999999999998</v>
      </c>
      <c r="N3541" t="s">
        <v>1875</v>
      </c>
      <c r="O3541" t="s">
        <v>1868</v>
      </c>
      <c r="P3541" t="s">
        <v>665</v>
      </c>
      <c r="Q3541" t="s">
        <v>40</v>
      </c>
      <c r="R3541" t="s">
        <v>25</v>
      </c>
      <c r="S3541" t="s">
        <v>26</v>
      </c>
      <c r="T3541" t="s">
        <v>335</v>
      </c>
      <c r="U3541" t="s">
        <v>38</v>
      </c>
      <c r="V3541">
        <v>0.71</v>
      </c>
      <c r="W3541">
        <v>41264</v>
      </c>
    </row>
    <row r="3542" spans="1:23" x14ac:dyDescent="0.25">
      <c r="A3542">
        <v>9383</v>
      </c>
      <c r="B3542" s="3">
        <v>39888</v>
      </c>
      <c r="C3542" s="4">
        <f t="shared" si="165"/>
        <v>2009</v>
      </c>
      <c r="D3542" s="3" t="str">
        <f t="shared" si="166"/>
        <v>Mar</v>
      </c>
      <c r="E3542" s="3" t="str">
        <f t="shared" si="167"/>
        <v>Q4</v>
      </c>
      <c r="F3542" t="s">
        <v>44</v>
      </c>
      <c r="G3542">
        <v>11</v>
      </c>
      <c r="H3542">
        <v>82.42</v>
      </c>
      <c r="I3542">
        <v>7.0000000000000007E-2</v>
      </c>
      <c r="J3542" t="s">
        <v>21</v>
      </c>
      <c r="K3542">
        <v>18.53</v>
      </c>
      <c r="L3542">
        <v>7.59</v>
      </c>
      <c r="M3542">
        <v>4</v>
      </c>
      <c r="N3542" t="s">
        <v>1871</v>
      </c>
      <c r="O3542" t="s">
        <v>1868</v>
      </c>
      <c r="P3542" t="s">
        <v>665</v>
      </c>
      <c r="Q3542" t="s">
        <v>40</v>
      </c>
      <c r="R3542" t="s">
        <v>48</v>
      </c>
      <c r="S3542" t="s">
        <v>49</v>
      </c>
      <c r="T3542" t="s">
        <v>497</v>
      </c>
      <c r="U3542" t="s">
        <v>67</v>
      </c>
      <c r="V3542">
        <v>0.42</v>
      </c>
      <c r="W3542">
        <v>39890</v>
      </c>
    </row>
    <row r="3543" spans="1:23" x14ac:dyDescent="0.25">
      <c r="A3543">
        <v>10278</v>
      </c>
      <c r="B3543" s="3">
        <v>40798</v>
      </c>
      <c r="C3543" s="4">
        <f t="shared" si="165"/>
        <v>2011</v>
      </c>
      <c r="D3543" s="3" t="str">
        <f t="shared" si="166"/>
        <v>Sep</v>
      </c>
      <c r="E3543" s="3" t="str">
        <f t="shared" si="167"/>
        <v>Q2</v>
      </c>
      <c r="F3543" t="s">
        <v>20</v>
      </c>
      <c r="G3543">
        <v>25</v>
      </c>
      <c r="H3543">
        <v>1907.71</v>
      </c>
      <c r="I3543">
        <v>0</v>
      </c>
      <c r="J3543" t="s">
        <v>30</v>
      </c>
      <c r="K3543">
        <v>32.549999999999997</v>
      </c>
      <c r="L3543">
        <v>70.98</v>
      </c>
      <c r="M3543">
        <v>26.74</v>
      </c>
      <c r="N3543" t="s">
        <v>1876</v>
      </c>
      <c r="O3543" t="s">
        <v>1868</v>
      </c>
      <c r="P3543" t="s">
        <v>665</v>
      </c>
      <c r="Q3543" t="s">
        <v>59</v>
      </c>
      <c r="R3543" t="s">
        <v>48</v>
      </c>
      <c r="S3543" t="s">
        <v>79</v>
      </c>
      <c r="T3543" t="s">
        <v>667</v>
      </c>
      <c r="U3543" t="s">
        <v>81</v>
      </c>
      <c r="V3543">
        <v>0.6</v>
      </c>
      <c r="W3543">
        <v>40805</v>
      </c>
    </row>
    <row r="3544" spans="1:23" x14ac:dyDescent="0.25">
      <c r="A3544">
        <v>10949</v>
      </c>
      <c r="B3544" s="3">
        <v>39902</v>
      </c>
      <c r="C3544" s="4">
        <f t="shared" si="165"/>
        <v>2009</v>
      </c>
      <c r="D3544" s="3" t="str">
        <f t="shared" si="166"/>
        <v>Mar</v>
      </c>
      <c r="E3544" s="3" t="str">
        <f t="shared" si="167"/>
        <v>Q4</v>
      </c>
      <c r="F3544" t="s">
        <v>62</v>
      </c>
      <c r="G3544">
        <v>46</v>
      </c>
      <c r="H3544">
        <v>3449.26</v>
      </c>
      <c r="I3544">
        <v>0.1</v>
      </c>
      <c r="J3544" t="s">
        <v>30</v>
      </c>
      <c r="K3544">
        <v>252.77</v>
      </c>
      <c r="L3544">
        <v>80.97</v>
      </c>
      <c r="M3544">
        <v>30.06</v>
      </c>
      <c r="N3544" t="s">
        <v>1880</v>
      </c>
      <c r="O3544" t="s">
        <v>1868</v>
      </c>
      <c r="P3544" t="s">
        <v>665</v>
      </c>
      <c r="Q3544" t="s">
        <v>24</v>
      </c>
      <c r="R3544" t="s">
        <v>41</v>
      </c>
      <c r="S3544" t="s">
        <v>207</v>
      </c>
      <c r="T3544" t="s">
        <v>1022</v>
      </c>
      <c r="U3544" t="s">
        <v>81</v>
      </c>
      <c r="V3544">
        <v>0.4</v>
      </c>
      <c r="W3544">
        <v>39903</v>
      </c>
    </row>
    <row r="3545" spans="1:23" x14ac:dyDescent="0.25">
      <c r="A3545">
        <v>11335</v>
      </c>
      <c r="B3545" s="3">
        <v>40107</v>
      </c>
      <c r="C3545" s="4">
        <f t="shared" si="165"/>
        <v>2009</v>
      </c>
      <c r="D3545" s="3" t="str">
        <f t="shared" si="166"/>
        <v>Oct</v>
      </c>
      <c r="E3545" s="3" t="str">
        <f t="shared" si="167"/>
        <v>Q3</v>
      </c>
      <c r="F3545" t="s">
        <v>29</v>
      </c>
      <c r="G3545">
        <v>3</v>
      </c>
      <c r="H3545">
        <v>14.84</v>
      </c>
      <c r="I3545">
        <v>0.08</v>
      </c>
      <c r="J3545" t="s">
        <v>21</v>
      </c>
      <c r="K3545">
        <v>-2.42</v>
      </c>
      <c r="L3545">
        <v>4.9800000000000004</v>
      </c>
      <c r="M3545">
        <v>0.49</v>
      </c>
      <c r="N3545" t="s">
        <v>1007</v>
      </c>
      <c r="O3545" t="s">
        <v>1868</v>
      </c>
      <c r="P3545" t="s">
        <v>665</v>
      </c>
      <c r="Q3545" t="s">
        <v>40</v>
      </c>
      <c r="R3545" t="s">
        <v>25</v>
      </c>
      <c r="S3545" t="s">
        <v>87</v>
      </c>
      <c r="T3545" t="s">
        <v>823</v>
      </c>
      <c r="U3545" t="s">
        <v>38</v>
      </c>
      <c r="V3545">
        <v>0.39</v>
      </c>
      <c r="W3545">
        <v>40108</v>
      </c>
    </row>
    <row r="3546" spans="1:23" x14ac:dyDescent="0.25">
      <c r="A3546">
        <v>13127</v>
      </c>
      <c r="B3546" s="3">
        <v>40390</v>
      </c>
      <c r="C3546" s="4">
        <f t="shared" si="165"/>
        <v>2010</v>
      </c>
      <c r="D3546" s="3" t="str">
        <f t="shared" si="166"/>
        <v>Jul</v>
      </c>
      <c r="E3546" s="3" t="str">
        <f t="shared" si="167"/>
        <v>Q2</v>
      </c>
      <c r="F3546" t="s">
        <v>62</v>
      </c>
      <c r="G3546">
        <v>13</v>
      </c>
      <c r="H3546">
        <v>951.31</v>
      </c>
      <c r="I3546">
        <v>0.06</v>
      </c>
      <c r="J3546" t="s">
        <v>30</v>
      </c>
      <c r="K3546">
        <v>-333.07</v>
      </c>
      <c r="L3546">
        <v>68.81</v>
      </c>
      <c r="M3546">
        <v>60</v>
      </c>
      <c r="N3546" t="s">
        <v>1869</v>
      </c>
      <c r="O3546" t="s">
        <v>1868</v>
      </c>
      <c r="P3546" t="s">
        <v>665</v>
      </c>
      <c r="Q3546" t="s">
        <v>59</v>
      </c>
      <c r="R3546" t="s">
        <v>25</v>
      </c>
      <c r="S3546" t="s">
        <v>33</v>
      </c>
      <c r="T3546" t="s">
        <v>597</v>
      </c>
      <c r="U3546" t="s">
        <v>35</v>
      </c>
      <c r="V3546">
        <v>0.41</v>
      </c>
      <c r="W3546">
        <v>40393</v>
      </c>
    </row>
    <row r="3547" spans="1:23" x14ac:dyDescent="0.25">
      <c r="A3547">
        <v>14978</v>
      </c>
      <c r="B3547" s="3">
        <v>40325</v>
      </c>
      <c r="C3547" s="4">
        <f t="shared" si="165"/>
        <v>2010</v>
      </c>
      <c r="D3547" s="3" t="str">
        <f t="shared" si="166"/>
        <v>May</v>
      </c>
      <c r="E3547" s="3" t="str">
        <f t="shared" si="167"/>
        <v>Q1</v>
      </c>
      <c r="F3547" t="s">
        <v>77</v>
      </c>
      <c r="G3547">
        <v>14</v>
      </c>
      <c r="H3547">
        <v>12043.88</v>
      </c>
      <c r="I3547">
        <v>7.0000000000000007E-2</v>
      </c>
      <c r="J3547" t="s">
        <v>30</v>
      </c>
      <c r="K3547">
        <v>2011.31</v>
      </c>
      <c r="L3547">
        <v>880.98</v>
      </c>
      <c r="M3547">
        <v>44.55</v>
      </c>
      <c r="N3547" t="s">
        <v>1873</v>
      </c>
      <c r="O3547" t="s">
        <v>1868</v>
      </c>
      <c r="P3547" t="s">
        <v>665</v>
      </c>
      <c r="Q3547" t="s">
        <v>40</v>
      </c>
      <c r="R3547" t="s">
        <v>48</v>
      </c>
      <c r="S3547" t="s">
        <v>79</v>
      </c>
      <c r="T3547" t="s">
        <v>298</v>
      </c>
      <c r="U3547" t="s">
        <v>81</v>
      </c>
      <c r="V3547">
        <v>0.62</v>
      </c>
      <c r="W3547">
        <v>40326</v>
      </c>
    </row>
    <row r="3548" spans="1:23" x14ac:dyDescent="0.25">
      <c r="A3548">
        <v>15751</v>
      </c>
      <c r="B3548" s="3">
        <v>40040</v>
      </c>
      <c r="C3548" s="4">
        <f t="shared" si="165"/>
        <v>2009</v>
      </c>
      <c r="D3548" s="3" t="str">
        <f t="shared" si="166"/>
        <v>Aug</v>
      </c>
      <c r="E3548" s="3" t="str">
        <f t="shared" si="167"/>
        <v>Q2</v>
      </c>
      <c r="F3548" t="s">
        <v>77</v>
      </c>
      <c r="G3548">
        <v>37</v>
      </c>
      <c r="H3548">
        <v>189.6</v>
      </c>
      <c r="I3548">
        <v>0.02</v>
      </c>
      <c r="J3548" t="s">
        <v>21</v>
      </c>
      <c r="K3548">
        <v>89.65</v>
      </c>
      <c r="L3548">
        <v>4.9800000000000004</v>
      </c>
      <c r="M3548">
        <v>0.49</v>
      </c>
      <c r="N3548" t="s">
        <v>1007</v>
      </c>
      <c r="O3548" t="s">
        <v>1868</v>
      </c>
      <c r="P3548" t="s">
        <v>665</v>
      </c>
      <c r="Q3548" t="s">
        <v>40</v>
      </c>
      <c r="R3548" t="s">
        <v>25</v>
      </c>
      <c r="S3548" t="s">
        <v>87</v>
      </c>
      <c r="T3548" t="s">
        <v>823</v>
      </c>
      <c r="U3548" t="s">
        <v>38</v>
      </c>
      <c r="V3548">
        <v>0.39</v>
      </c>
      <c r="W3548">
        <v>40041</v>
      </c>
    </row>
    <row r="3549" spans="1:23" x14ac:dyDescent="0.25">
      <c r="A3549">
        <v>15815</v>
      </c>
      <c r="B3549" s="3">
        <v>39934</v>
      </c>
      <c r="C3549" s="4">
        <f t="shared" si="165"/>
        <v>2009</v>
      </c>
      <c r="D3549" s="3" t="str">
        <f t="shared" si="166"/>
        <v>May</v>
      </c>
      <c r="E3549" s="3" t="str">
        <f t="shared" si="167"/>
        <v>Q1</v>
      </c>
      <c r="F3549" t="s">
        <v>77</v>
      </c>
      <c r="G3549">
        <v>43</v>
      </c>
      <c r="H3549">
        <v>528.6</v>
      </c>
      <c r="I3549">
        <v>0.01</v>
      </c>
      <c r="J3549" t="s">
        <v>21</v>
      </c>
      <c r="K3549">
        <v>52.589500000000001</v>
      </c>
      <c r="L3549">
        <v>11.7</v>
      </c>
      <c r="M3549">
        <v>5.63</v>
      </c>
      <c r="N3549" t="s">
        <v>1870</v>
      </c>
      <c r="O3549" t="s">
        <v>1868</v>
      </c>
      <c r="P3549" t="s">
        <v>665</v>
      </c>
      <c r="Q3549" t="s">
        <v>40</v>
      </c>
      <c r="R3549" t="s">
        <v>25</v>
      </c>
      <c r="S3549" t="s">
        <v>36</v>
      </c>
      <c r="T3549" t="s">
        <v>1309</v>
      </c>
      <c r="U3549" t="s">
        <v>38</v>
      </c>
      <c r="V3549">
        <v>0.4</v>
      </c>
      <c r="W3549">
        <v>39936</v>
      </c>
    </row>
    <row r="3550" spans="1:23" x14ac:dyDescent="0.25">
      <c r="A3550">
        <v>16737</v>
      </c>
      <c r="B3550" s="3">
        <v>40714</v>
      </c>
      <c r="C3550" s="4">
        <f t="shared" si="165"/>
        <v>2011</v>
      </c>
      <c r="D3550" s="3" t="str">
        <f t="shared" si="166"/>
        <v>Jun</v>
      </c>
      <c r="E3550" s="3" t="str">
        <f t="shared" si="167"/>
        <v>Q1</v>
      </c>
      <c r="F3550" t="s">
        <v>44</v>
      </c>
      <c r="G3550">
        <v>15</v>
      </c>
      <c r="H3550">
        <v>1390.49</v>
      </c>
      <c r="I3550">
        <v>0.01</v>
      </c>
      <c r="J3550" t="s">
        <v>21</v>
      </c>
      <c r="K3550">
        <v>366.8</v>
      </c>
      <c r="L3550">
        <v>90.48</v>
      </c>
      <c r="M3550">
        <v>19.989999999999998</v>
      </c>
      <c r="N3550" t="s">
        <v>1878</v>
      </c>
      <c r="O3550" t="s">
        <v>1868</v>
      </c>
      <c r="P3550" t="s">
        <v>665</v>
      </c>
      <c r="Q3550" t="s">
        <v>59</v>
      </c>
      <c r="R3550" t="s">
        <v>25</v>
      </c>
      <c r="S3550" t="s">
        <v>75</v>
      </c>
      <c r="T3550" t="s">
        <v>1148</v>
      </c>
      <c r="U3550" t="s">
        <v>38</v>
      </c>
      <c r="V3550">
        <v>0.4</v>
      </c>
      <c r="W3550">
        <v>40715</v>
      </c>
    </row>
    <row r="3551" spans="1:23" x14ac:dyDescent="0.25">
      <c r="A3551">
        <v>17124</v>
      </c>
      <c r="B3551" s="3">
        <v>40111</v>
      </c>
      <c r="C3551" s="4">
        <f t="shared" si="165"/>
        <v>2009</v>
      </c>
      <c r="D3551" s="3" t="str">
        <f t="shared" si="166"/>
        <v>Oct</v>
      </c>
      <c r="E3551" s="3" t="str">
        <f t="shared" si="167"/>
        <v>Q3</v>
      </c>
      <c r="F3551" t="s">
        <v>77</v>
      </c>
      <c r="G3551">
        <v>39</v>
      </c>
      <c r="H3551">
        <v>128.31</v>
      </c>
      <c r="I3551">
        <v>0.05</v>
      </c>
      <c r="J3551" t="s">
        <v>55</v>
      </c>
      <c r="K3551">
        <v>-55.72</v>
      </c>
      <c r="L3551">
        <v>3.14</v>
      </c>
      <c r="M3551">
        <v>1.92</v>
      </c>
      <c r="N3551" t="s">
        <v>1875</v>
      </c>
      <c r="O3551" t="s">
        <v>1868</v>
      </c>
      <c r="P3551" t="s">
        <v>665</v>
      </c>
      <c r="Q3551" t="s">
        <v>59</v>
      </c>
      <c r="R3551" t="s">
        <v>25</v>
      </c>
      <c r="S3551" t="s">
        <v>148</v>
      </c>
      <c r="T3551" t="s">
        <v>691</v>
      </c>
      <c r="U3551" t="s">
        <v>67</v>
      </c>
      <c r="V3551">
        <v>0.84</v>
      </c>
      <c r="W3551">
        <v>40112</v>
      </c>
    </row>
    <row r="3552" spans="1:23" x14ac:dyDescent="0.25">
      <c r="A3552">
        <v>17666</v>
      </c>
      <c r="B3552" s="3">
        <v>40429</v>
      </c>
      <c r="C3552" s="4">
        <f t="shared" si="165"/>
        <v>2010</v>
      </c>
      <c r="D3552" s="3" t="str">
        <f t="shared" si="166"/>
        <v>Sep</v>
      </c>
      <c r="E3552" s="3" t="str">
        <f t="shared" si="167"/>
        <v>Q2</v>
      </c>
      <c r="F3552" t="s">
        <v>62</v>
      </c>
      <c r="G3552">
        <v>19</v>
      </c>
      <c r="H3552">
        <v>82.56</v>
      </c>
      <c r="I3552">
        <v>0.01</v>
      </c>
      <c r="J3552" t="s">
        <v>21</v>
      </c>
      <c r="K3552">
        <v>21.74</v>
      </c>
      <c r="L3552">
        <v>4</v>
      </c>
      <c r="M3552">
        <v>1.3</v>
      </c>
      <c r="N3552" t="s">
        <v>1869</v>
      </c>
      <c r="O3552" t="s">
        <v>1868</v>
      </c>
      <c r="P3552" t="s">
        <v>665</v>
      </c>
      <c r="Q3552" t="s">
        <v>59</v>
      </c>
      <c r="R3552" t="s">
        <v>25</v>
      </c>
      <c r="S3552" t="s">
        <v>60</v>
      </c>
      <c r="T3552" t="s">
        <v>1187</v>
      </c>
      <c r="U3552" t="s">
        <v>67</v>
      </c>
      <c r="V3552">
        <v>0.37</v>
      </c>
      <c r="W3552">
        <v>40431</v>
      </c>
    </row>
    <row r="3553" spans="1:23" x14ac:dyDescent="0.25">
      <c r="A3553">
        <v>19075</v>
      </c>
      <c r="B3553" s="3">
        <v>40082</v>
      </c>
      <c r="C3553" s="4">
        <f t="shared" si="165"/>
        <v>2009</v>
      </c>
      <c r="D3553" s="3" t="str">
        <f t="shared" si="166"/>
        <v>Sep</v>
      </c>
      <c r="E3553" s="3" t="str">
        <f t="shared" si="167"/>
        <v>Q2</v>
      </c>
      <c r="F3553" t="s">
        <v>77</v>
      </c>
      <c r="G3553">
        <v>36</v>
      </c>
      <c r="H3553">
        <v>1841.6</v>
      </c>
      <c r="I3553">
        <v>0.01</v>
      </c>
      <c r="J3553" t="s">
        <v>21</v>
      </c>
      <c r="K3553">
        <v>12.95000000000006</v>
      </c>
      <c r="L3553">
        <v>50.98</v>
      </c>
      <c r="M3553">
        <v>6.5</v>
      </c>
      <c r="N3553" t="s">
        <v>1879</v>
      </c>
      <c r="O3553" t="s">
        <v>1868</v>
      </c>
      <c r="P3553" t="s">
        <v>665</v>
      </c>
      <c r="Q3553" t="s">
        <v>59</v>
      </c>
      <c r="R3553" t="s">
        <v>41</v>
      </c>
      <c r="S3553" t="s">
        <v>69</v>
      </c>
      <c r="T3553" t="s">
        <v>184</v>
      </c>
      <c r="U3553" t="s">
        <v>38</v>
      </c>
      <c r="V3553">
        <v>0.73</v>
      </c>
      <c r="W3553">
        <v>40083</v>
      </c>
    </row>
    <row r="3554" spans="1:23" x14ac:dyDescent="0.25">
      <c r="A3554">
        <v>21220</v>
      </c>
      <c r="B3554" s="3">
        <v>41265</v>
      </c>
      <c r="C3554" s="4">
        <f t="shared" si="165"/>
        <v>2012</v>
      </c>
      <c r="D3554" s="3" t="str">
        <f t="shared" si="166"/>
        <v>Dec</v>
      </c>
      <c r="E3554" s="3" t="str">
        <f t="shared" si="167"/>
        <v>Q3</v>
      </c>
      <c r="F3554" t="s">
        <v>44</v>
      </c>
      <c r="G3554">
        <v>4</v>
      </c>
      <c r="H3554">
        <v>476.31</v>
      </c>
      <c r="I3554">
        <v>7.0000000000000007E-2</v>
      </c>
      <c r="J3554" t="s">
        <v>30</v>
      </c>
      <c r="K3554">
        <v>-258.07679999999999</v>
      </c>
      <c r="L3554">
        <v>120.97</v>
      </c>
      <c r="M3554">
        <v>26.3</v>
      </c>
      <c r="N3554" t="s">
        <v>1876</v>
      </c>
      <c r="O3554" t="s">
        <v>1868</v>
      </c>
      <c r="P3554" t="s">
        <v>665</v>
      </c>
      <c r="Q3554" t="s">
        <v>59</v>
      </c>
      <c r="R3554" t="s">
        <v>41</v>
      </c>
      <c r="S3554" t="s">
        <v>207</v>
      </c>
      <c r="T3554" t="s">
        <v>481</v>
      </c>
      <c r="U3554" t="s">
        <v>35</v>
      </c>
      <c r="V3554">
        <v>0.38</v>
      </c>
      <c r="W3554">
        <v>41268</v>
      </c>
    </row>
    <row r="3555" spans="1:23" x14ac:dyDescent="0.25">
      <c r="A3555">
        <v>21600</v>
      </c>
      <c r="B3555" s="3">
        <v>40272</v>
      </c>
      <c r="C3555" s="4">
        <f t="shared" si="165"/>
        <v>2010</v>
      </c>
      <c r="D3555" s="3" t="str">
        <f t="shared" si="166"/>
        <v>Apr</v>
      </c>
      <c r="E3555" s="3" t="str">
        <f t="shared" si="167"/>
        <v>Q1</v>
      </c>
      <c r="F3555" t="s">
        <v>20</v>
      </c>
      <c r="G3555">
        <v>17</v>
      </c>
      <c r="H3555">
        <v>169.48</v>
      </c>
      <c r="I3555">
        <v>0.03</v>
      </c>
      <c r="J3555" t="s">
        <v>21</v>
      </c>
      <c r="K3555">
        <v>48.55</v>
      </c>
      <c r="L3555">
        <v>10.14</v>
      </c>
      <c r="M3555">
        <v>2.27</v>
      </c>
      <c r="N3555" t="s">
        <v>1880</v>
      </c>
      <c r="O3555" t="s">
        <v>1868</v>
      </c>
      <c r="P3555" t="s">
        <v>665</v>
      </c>
      <c r="Q3555" t="s">
        <v>59</v>
      </c>
      <c r="R3555" t="s">
        <v>25</v>
      </c>
      <c r="S3555" t="s">
        <v>60</v>
      </c>
      <c r="T3555" t="s">
        <v>186</v>
      </c>
      <c r="U3555" t="s">
        <v>67</v>
      </c>
      <c r="V3555">
        <v>0.36</v>
      </c>
      <c r="W3555">
        <v>40279</v>
      </c>
    </row>
    <row r="3556" spans="1:23" x14ac:dyDescent="0.25">
      <c r="A3556">
        <v>22117</v>
      </c>
      <c r="B3556" s="3">
        <v>40402</v>
      </c>
      <c r="C3556" s="4">
        <f t="shared" si="165"/>
        <v>2010</v>
      </c>
      <c r="D3556" s="3" t="str">
        <f t="shared" si="166"/>
        <v>Aug</v>
      </c>
      <c r="E3556" s="3" t="str">
        <f t="shared" si="167"/>
        <v>Q2</v>
      </c>
      <c r="F3556" t="s">
        <v>77</v>
      </c>
      <c r="G3556">
        <v>16</v>
      </c>
      <c r="H3556">
        <v>581.52</v>
      </c>
      <c r="I3556">
        <v>0.03</v>
      </c>
      <c r="J3556" t="s">
        <v>55</v>
      </c>
      <c r="K3556">
        <v>175.16</v>
      </c>
      <c r="L3556">
        <v>35.44</v>
      </c>
      <c r="M3556">
        <v>7.5</v>
      </c>
      <c r="N3556" t="s">
        <v>1876</v>
      </c>
      <c r="O3556" t="s">
        <v>1868</v>
      </c>
      <c r="P3556" t="s">
        <v>665</v>
      </c>
      <c r="Q3556" t="s">
        <v>59</v>
      </c>
      <c r="R3556" t="s">
        <v>25</v>
      </c>
      <c r="S3556" t="s">
        <v>60</v>
      </c>
      <c r="T3556" t="s">
        <v>222</v>
      </c>
      <c r="U3556" t="s">
        <v>38</v>
      </c>
      <c r="V3556">
        <v>0.38</v>
      </c>
      <c r="W3556">
        <v>40403</v>
      </c>
    </row>
    <row r="3557" spans="1:23" x14ac:dyDescent="0.25">
      <c r="A3557">
        <v>22211</v>
      </c>
      <c r="B3557" s="3">
        <v>40819</v>
      </c>
      <c r="C3557" s="4">
        <f t="shared" si="165"/>
        <v>2011</v>
      </c>
      <c r="D3557" s="3" t="str">
        <f t="shared" si="166"/>
        <v>Oct</v>
      </c>
      <c r="E3557" s="3" t="str">
        <f t="shared" si="167"/>
        <v>Q3</v>
      </c>
      <c r="F3557" t="s">
        <v>44</v>
      </c>
      <c r="G3557">
        <v>30</v>
      </c>
      <c r="H3557">
        <v>943.44</v>
      </c>
      <c r="I3557">
        <v>0.08</v>
      </c>
      <c r="J3557" t="s">
        <v>21</v>
      </c>
      <c r="K3557">
        <v>-89.98</v>
      </c>
      <c r="L3557">
        <v>30.98</v>
      </c>
      <c r="M3557">
        <v>19.989999999999998</v>
      </c>
      <c r="N3557" t="s">
        <v>1867</v>
      </c>
      <c r="O3557" t="s">
        <v>1868</v>
      </c>
      <c r="P3557" t="s">
        <v>665</v>
      </c>
      <c r="Q3557" t="s">
        <v>32</v>
      </c>
      <c r="R3557" t="s">
        <v>25</v>
      </c>
      <c r="S3557" t="s">
        <v>60</v>
      </c>
      <c r="T3557" t="s">
        <v>1881</v>
      </c>
      <c r="U3557" t="s">
        <v>38</v>
      </c>
      <c r="V3557">
        <v>0.4</v>
      </c>
      <c r="W3557">
        <v>40821</v>
      </c>
    </row>
    <row r="3558" spans="1:23" x14ac:dyDescent="0.25">
      <c r="A3558">
        <v>22404</v>
      </c>
      <c r="B3558" s="3">
        <v>40498</v>
      </c>
      <c r="C3558" s="4">
        <f t="shared" si="165"/>
        <v>2010</v>
      </c>
      <c r="D3558" s="3" t="str">
        <f t="shared" si="166"/>
        <v>Nov</v>
      </c>
      <c r="E3558" s="3" t="str">
        <f t="shared" si="167"/>
        <v>Q3</v>
      </c>
      <c r="F3558" t="s">
        <v>20</v>
      </c>
      <c r="G3558">
        <v>35</v>
      </c>
      <c r="H3558">
        <v>7264.64</v>
      </c>
      <c r="I3558">
        <v>0.06</v>
      </c>
      <c r="J3558" t="s">
        <v>21</v>
      </c>
      <c r="K3558">
        <v>1845.68</v>
      </c>
      <c r="L3558">
        <v>218.08</v>
      </c>
      <c r="M3558">
        <v>18.059999999999999</v>
      </c>
      <c r="N3558" t="s">
        <v>1879</v>
      </c>
      <c r="O3558" t="s">
        <v>1868</v>
      </c>
      <c r="P3558" t="s">
        <v>665</v>
      </c>
      <c r="Q3558" t="s">
        <v>59</v>
      </c>
      <c r="R3558" t="s">
        <v>48</v>
      </c>
      <c r="S3558" t="s">
        <v>111</v>
      </c>
      <c r="T3558" t="s">
        <v>183</v>
      </c>
      <c r="U3558" t="s">
        <v>28</v>
      </c>
      <c r="V3558">
        <v>0.56999999999999995</v>
      </c>
      <c r="W3558">
        <v>40505</v>
      </c>
    </row>
    <row r="3559" spans="1:23" x14ac:dyDescent="0.25">
      <c r="A3559">
        <v>23362</v>
      </c>
      <c r="B3559" s="3">
        <v>40417</v>
      </c>
      <c r="C3559" s="4">
        <f t="shared" si="165"/>
        <v>2010</v>
      </c>
      <c r="D3559" s="3" t="str">
        <f t="shared" si="166"/>
        <v>Aug</v>
      </c>
      <c r="E3559" s="3" t="str">
        <f t="shared" si="167"/>
        <v>Q2</v>
      </c>
      <c r="F3559" t="s">
        <v>62</v>
      </c>
      <c r="G3559">
        <v>45</v>
      </c>
      <c r="H3559">
        <v>852.05</v>
      </c>
      <c r="I3559">
        <v>0.1</v>
      </c>
      <c r="J3559" t="s">
        <v>21</v>
      </c>
      <c r="K3559">
        <v>-20.6</v>
      </c>
      <c r="L3559">
        <v>19.98</v>
      </c>
      <c r="M3559">
        <v>10.49</v>
      </c>
      <c r="N3559" t="s">
        <v>1873</v>
      </c>
      <c r="O3559" t="s">
        <v>1868</v>
      </c>
      <c r="P3559" t="s">
        <v>665</v>
      </c>
      <c r="Q3559" t="s">
        <v>24</v>
      </c>
      <c r="R3559" t="s">
        <v>48</v>
      </c>
      <c r="S3559" t="s">
        <v>49</v>
      </c>
      <c r="T3559" t="s">
        <v>160</v>
      </c>
      <c r="U3559" t="s">
        <v>38</v>
      </c>
      <c r="V3559">
        <v>0.49</v>
      </c>
      <c r="W3559">
        <v>40419</v>
      </c>
    </row>
    <row r="3560" spans="1:23" x14ac:dyDescent="0.25">
      <c r="A3560">
        <v>23399</v>
      </c>
      <c r="B3560" s="3">
        <v>40541</v>
      </c>
      <c r="C3560" s="4">
        <f t="shared" si="165"/>
        <v>2010</v>
      </c>
      <c r="D3560" s="3" t="str">
        <f t="shared" si="166"/>
        <v>Dec</v>
      </c>
      <c r="E3560" s="3" t="str">
        <f t="shared" si="167"/>
        <v>Q3</v>
      </c>
      <c r="F3560" t="s">
        <v>29</v>
      </c>
      <c r="G3560">
        <v>14</v>
      </c>
      <c r="H3560">
        <v>209.3</v>
      </c>
      <c r="I3560">
        <v>0.01</v>
      </c>
      <c r="J3560" t="s">
        <v>55</v>
      </c>
      <c r="K3560">
        <v>7.86</v>
      </c>
      <c r="L3560">
        <v>13.48</v>
      </c>
      <c r="M3560">
        <v>4.51</v>
      </c>
      <c r="N3560" t="s">
        <v>1873</v>
      </c>
      <c r="O3560" t="s">
        <v>1868</v>
      </c>
      <c r="P3560" t="s">
        <v>665</v>
      </c>
      <c r="Q3560" t="s">
        <v>24</v>
      </c>
      <c r="R3560" t="s">
        <v>25</v>
      </c>
      <c r="S3560" t="s">
        <v>26</v>
      </c>
      <c r="T3560" t="s">
        <v>100</v>
      </c>
      <c r="U3560" t="s">
        <v>38</v>
      </c>
      <c r="V3560">
        <v>0.59</v>
      </c>
      <c r="W3560">
        <v>40541</v>
      </c>
    </row>
    <row r="3561" spans="1:23" x14ac:dyDescent="0.25">
      <c r="A3561">
        <v>23781</v>
      </c>
      <c r="B3561" s="3">
        <v>40847</v>
      </c>
      <c r="C3561" s="4">
        <f t="shared" si="165"/>
        <v>2011</v>
      </c>
      <c r="D3561" s="3" t="str">
        <f t="shared" si="166"/>
        <v>Oct</v>
      </c>
      <c r="E3561" s="3" t="str">
        <f t="shared" si="167"/>
        <v>Q3</v>
      </c>
      <c r="F3561" t="s">
        <v>77</v>
      </c>
      <c r="G3561">
        <v>30</v>
      </c>
      <c r="H3561">
        <v>200.24</v>
      </c>
      <c r="I3561">
        <v>0</v>
      </c>
      <c r="J3561" t="s">
        <v>21</v>
      </c>
      <c r="K3561">
        <v>-59.85</v>
      </c>
      <c r="L3561">
        <v>6.48</v>
      </c>
      <c r="M3561">
        <v>5.84</v>
      </c>
      <c r="N3561" t="s">
        <v>1880</v>
      </c>
      <c r="O3561" t="s">
        <v>1868</v>
      </c>
      <c r="P3561" t="s">
        <v>665</v>
      </c>
      <c r="Q3561" t="s">
        <v>59</v>
      </c>
      <c r="R3561" t="s">
        <v>25</v>
      </c>
      <c r="S3561" t="s">
        <v>60</v>
      </c>
      <c r="T3561" t="s">
        <v>765</v>
      </c>
      <c r="U3561" t="s">
        <v>38</v>
      </c>
      <c r="V3561">
        <v>0.37</v>
      </c>
      <c r="W3561">
        <v>40849</v>
      </c>
    </row>
    <row r="3562" spans="1:23" x14ac:dyDescent="0.25">
      <c r="A3562">
        <v>23812</v>
      </c>
      <c r="B3562" s="3">
        <v>41117</v>
      </c>
      <c r="C3562" s="4">
        <f t="shared" si="165"/>
        <v>2012</v>
      </c>
      <c r="D3562" s="3" t="str">
        <f t="shared" si="166"/>
        <v>Jul</v>
      </c>
      <c r="E3562" s="3" t="str">
        <f t="shared" si="167"/>
        <v>Q2</v>
      </c>
      <c r="F3562" t="s">
        <v>77</v>
      </c>
      <c r="G3562">
        <v>32</v>
      </c>
      <c r="H3562">
        <v>5845.82</v>
      </c>
      <c r="I3562">
        <v>0.1</v>
      </c>
      <c r="J3562" t="s">
        <v>30</v>
      </c>
      <c r="K3562">
        <v>2227.89</v>
      </c>
      <c r="L3562">
        <v>200.97</v>
      </c>
      <c r="M3562">
        <v>15.59</v>
      </c>
      <c r="N3562" t="s">
        <v>1878</v>
      </c>
      <c r="O3562" t="s">
        <v>1868</v>
      </c>
      <c r="P3562" t="s">
        <v>665</v>
      </c>
      <c r="Q3562" t="s">
        <v>59</v>
      </c>
      <c r="R3562" t="s">
        <v>41</v>
      </c>
      <c r="S3562" t="s">
        <v>207</v>
      </c>
      <c r="T3562" t="s">
        <v>299</v>
      </c>
      <c r="U3562" t="s">
        <v>35</v>
      </c>
      <c r="V3562">
        <v>0.36</v>
      </c>
      <c r="W3562">
        <v>41117</v>
      </c>
    </row>
    <row r="3563" spans="1:23" x14ac:dyDescent="0.25">
      <c r="A3563">
        <v>24199</v>
      </c>
      <c r="B3563" s="3">
        <v>39980</v>
      </c>
      <c r="C3563" s="4">
        <f t="shared" si="165"/>
        <v>2009</v>
      </c>
      <c r="D3563" s="3" t="str">
        <f t="shared" si="166"/>
        <v>Jun</v>
      </c>
      <c r="E3563" s="3" t="str">
        <f t="shared" si="167"/>
        <v>Q1</v>
      </c>
      <c r="F3563" t="s">
        <v>77</v>
      </c>
      <c r="G3563">
        <v>16</v>
      </c>
      <c r="H3563">
        <v>706.53</v>
      </c>
      <c r="I3563">
        <v>0</v>
      </c>
      <c r="J3563" t="s">
        <v>21</v>
      </c>
      <c r="K3563">
        <v>-314.42</v>
      </c>
      <c r="L3563">
        <v>40.479999999999997</v>
      </c>
      <c r="M3563">
        <v>19.989999999999998</v>
      </c>
      <c r="N3563" t="s">
        <v>1873</v>
      </c>
      <c r="O3563" t="s">
        <v>1868</v>
      </c>
      <c r="P3563" t="s">
        <v>665</v>
      </c>
      <c r="Q3563" t="s">
        <v>24</v>
      </c>
      <c r="R3563" t="s">
        <v>41</v>
      </c>
      <c r="S3563" t="s">
        <v>69</v>
      </c>
      <c r="T3563" t="s">
        <v>543</v>
      </c>
      <c r="U3563" t="s">
        <v>38</v>
      </c>
      <c r="V3563">
        <v>0.77</v>
      </c>
      <c r="W3563">
        <v>39981</v>
      </c>
    </row>
    <row r="3564" spans="1:23" x14ac:dyDescent="0.25">
      <c r="A3564">
        <v>25155</v>
      </c>
      <c r="B3564" s="3">
        <v>40198</v>
      </c>
      <c r="C3564" s="4">
        <f t="shared" si="165"/>
        <v>2010</v>
      </c>
      <c r="D3564" s="3" t="str">
        <f t="shared" si="166"/>
        <v>Jan</v>
      </c>
      <c r="E3564" s="3" t="str">
        <f t="shared" si="167"/>
        <v>Q4</v>
      </c>
      <c r="F3564" t="s">
        <v>20</v>
      </c>
      <c r="G3564">
        <v>48</v>
      </c>
      <c r="H3564">
        <v>1038.99</v>
      </c>
      <c r="I3564">
        <v>0</v>
      </c>
      <c r="J3564" t="s">
        <v>21</v>
      </c>
      <c r="K3564">
        <v>-180.45</v>
      </c>
      <c r="L3564">
        <v>19.940000000000001</v>
      </c>
      <c r="M3564">
        <v>14.87</v>
      </c>
      <c r="N3564" t="s">
        <v>1871</v>
      </c>
      <c r="O3564" t="s">
        <v>1868</v>
      </c>
      <c r="P3564" t="s">
        <v>665</v>
      </c>
      <c r="Q3564" t="s">
        <v>40</v>
      </c>
      <c r="R3564" t="s">
        <v>48</v>
      </c>
      <c r="S3564" t="s">
        <v>49</v>
      </c>
      <c r="T3564" t="s">
        <v>372</v>
      </c>
      <c r="U3564" t="s">
        <v>28</v>
      </c>
      <c r="V3564">
        <v>0.56999999999999995</v>
      </c>
      <c r="W3564">
        <v>40205</v>
      </c>
    </row>
    <row r="3565" spans="1:23" x14ac:dyDescent="0.25">
      <c r="A3565">
        <v>26084</v>
      </c>
      <c r="B3565" s="3">
        <v>41198</v>
      </c>
      <c r="C3565" s="4">
        <f t="shared" si="165"/>
        <v>2012</v>
      </c>
      <c r="D3565" s="3" t="str">
        <f t="shared" si="166"/>
        <v>Oct</v>
      </c>
      <c r="E3565" s="3" t="str">
        <f t="shared" si="167"/>
        <v>Q3</v>
      </c>
      <c r="F3565" t="s">
        <v>20</v>
      </c>
      <c r="G3565">
        <v>33</v>
      </c>
      <c r="H3565">
        <v>228.82</v>
      </c>
      <c r="I3565">
        <v>0.03</v>
      </c>
      <c r="J3565" t="s">
        <v>55</v>
      </c>
      <c r="K3565">
        <v>-107</v>
      </c>
      <c r="L3565">
        <v>6.68</v>
      </c>
      <c r="M3565">
        <v>7.3</v>
      </c>
      <c r="N3565" t="s">
        <v>1818</v>
      </c>
      <c r="O3565" t="s">
        <v>1868</v>
      </c>
      <c r="P3565" t="s">
        <v>665</v>
      </c>
      <c r="Q3565" t="s">
        <v>40</v>
      </c>
      <c r="R3565" t="s">
        <v>25</v>
      </c>
      <c r="S3565" t="s">
        <v>60</v>
      </c>
      <c r="T3565" t="s">
        <v>1293</v>
      </c>
      <c r="U3565" t="s">
        <v>38</v>
      </c>
      <c r="V3565">
        <v>0.37</v>
      </c>
      <c r="W3565">
        <v>41203</v>
      </c>
    </row>
    <row r="3566" spans="1:23" x14ac:dyDescent="0.25">
      <c r="A3566">
        <v>26146</v>
      </c>
      <c r="B3566" s="3">
        <v>40097</v>
      </c>
      <c r="C3566" s="4">
        <f t="shared" si="165"/>
        <v>2009</v>
      </c>
      <c r="D3566" s="3" t="str">
        <f t="shared" si="166"/>
        <v>Oct</v>
      </c>
      <c r="E3566" s="3" t="str">
        <f t="shared" si="167"/>
        <v>Q3</v>
      </c>
      <c r="F3566" t="s">
        <v>20</v>
      </c>
      <c r="G3566">
        <v>13</v>
      </c>
      <c r="H3566">
        <v>1351.76</v>
      </c>
      <c r="I3566">
        <v>0.03</v>
      </c>
      <c r="J3566" t="s">
        <v>21</v>
      </c>
      <c r="K3566">
        <v>107.31</v>
      </c>
      <c r="L3566">
        <v>104.65</v>
      </c>
      <c r="M3566">
        <v>18.93</v>
      </c>
      <c r="N3566" t="s">
        <v>1871</v>
      </c>
      <c r="O3566" t="s">
        <v>1868</v>
      </c>
      <c r="P3566" t="s">
        <v>665</v>
      </c>
      <c r="Q3566" t="s">
        <v>40</v>
      </c>
      <c r="R3566" t="s">
        <v>25</v>
      </c>
      <c r="S3566" t="s">
        <v>33</v>
      </c>
      <c r="T3566" t="s">
        <v>1882</v>
      </c>
      <c r="U3566" t="s">
        <v>38</v>
      </c>
      <c r="V3566">
        <v>0.57999999999999996</v>
      </c>
      <c r="W3566">
        <v>40104</v>
      </c>
    </row>
    <row r="3567" spans="1:23" x14ac:dyDescent="0.25">
      <c r="A3567">
        <v>26529</v>
      </c>
      <c r="B3567" s="3">
        <v>40571</v>
      </c>
      <c r="C3567" s="4">
        <f t="shared" si="165"/>
        <v>2011</v>
      </c>
      <c r="D3567" s="3" t="str">
        <f t="shared" si="166"/>
        <v>Jan</v>
      </c>
      <c r="E3567" s="3" t="str">
        <f t="shared" si="167"/>
        <v>Q4</v>
      </c>
      <c r="F3567" t="s">
        <v>20</v>
      </c>
      <c r="G3567">
        <v>41</v>
      </c>
      <c r="H3567">
        <v>12125.14</v>
      </c>
      <c r="I3567">
        <v>0.08</v>
      </c>
      <c r="J3567" t="s">
        <v>30</v>
      </c>
      <c r="K3567">
        <v>3376.03</v>
      </c>
      <c r="L3567">
        <v>297.64</v>
      </c>
      <c r="M3567">
        <v>14.7</v>
      </c>
      <c r="N3567" t="s">
        <v>1883</v>
      </c>
      <c r="O3567" t="s">
        <v>1868</v>
      </c>
      <c r="P3567" t="s">
        <v>665</v>
      </c>
      <c r="Q3567" t="s">
        <v>32</v>
      </c>
      <c r="R3567" t="s">
        <v>41</v>
      </c>
      <c r="S3567" t="s">
        <v>207</v>
      </c>
      <c r="T3567" t="s">
        <v>748</v>
      </c>
      <c r="U3567" t="s">
        <v>35</v>
      </c>
      <c r="V3567">
        <v>0.56999999999999995</v>
      </c>
      <c r="W3567">
        <v>40575</v>
      </c>
    </row>
    <row r="3568" spans="1:23" x14ac:dyDescent="0.25">
      <c r="A3568">
        <v>26693</v>
      </c>
      <c r="B3568" s="3">
        <v>40411</v>
      </c>
      <c r="C3568" s="4">
        <f t="shared" si="165"/>
        <v>2010</v>
      </c>
      <c r="D3568" s="3" t="str">
        <f t="shared" si="166"/>
        <v>Aug</v>
      </c>
      <c r="E3568" s="3" t="str">
        <f t="shared" si="167"/>
        <v>Q2</v>
      </c>
      <c r="F3568" t="s">
        <v>62</v>
      </c>
      <c r="G3568">
        <v>44</v>
      </c>
      <c r="H3568">
        <v>2094.9779999999996</v>
      </c>
      <c r="I3568">
        <v>0.06</v>
      </c>
      <c r="J3568" t="s">
        <v>55</v>
      </c>
      <c r="K3568">
        <v>697.29300000000001</v>
      </c>
      <c r="L3568">
        <v>55.99</v>
      </c>
      <c r="M3568">
        <v>1.25</v>
      </c>
      <c r="N3568" t="s">
        <v>1875</v>
      </c>
      <c r="O3568" t="s">
        <v>1868</v>
      </c>
      <c r="P3568" t="s">
        <v>665</v>
      </c>
      <c r="Q3568" t="s">
        <v>40</v>
      </c>
      <c r="R3568" t="s">
        <v>41</v>
      </c>
      <c r="S3568" t="s">
        <v>42</v>
      </c>
      <c r="T3568" t="s">
        <v>653</v>
      </c>
      <c r="U3568" t="s">
        <v>51</v>
      </c>
      <c r="V3568">
        <v>0.55000000000000004</v>
      </c>
      <c r="W3568">
        <v>40413</v>
      </c>
    </row>
    <row r="3569" spans="1:23" x14ac:dyDescent="0.25">
      <c r="A3569">
        <v>26951</v>
      </c>
      <c r="B3569" s="3">
        <v>40276</v>
      </c>
      <c r="C3569" s="4">
        <f t="shared" si="165"/>
        <v>2010</v>
      </c>
      <c r="D3569" s="3" t="str">
        <f t="shared" si="166"/>
        <v>Apr</v>
      </c>
      <c r="E3569" s="3" t="str">
        <f t="shared" si="167"/>
        <v>Q1</v>
      </c>
      <c r="F3569" t="s">
        <v>44</v>
      </c>
      <c r="G3569">
        <v>3</v>
      </c>
      <c r="H3569">
        <v>451.81</v>
      </c>
      <c r="I3569">
        <v>0.05</v>
      </c>
      <c r="J3569" t="s">
        <v>21</v>
      </c>
      <c r="K3569">
        <v>-318.59399999999999</v>
      </c>
      <c r="L3569">
        <v>150.97999999999999</v>
      </c>
      <c r="M3569">
        <v>13.99</v>
      </c>
      <c r="N3569" t="s">
        <v>1884</v>
      </c>
      <c r="O3569" t="s">
        <v>1868</v>
      </c>
      <c r="P3569" t="s">
        <v>665</v>
      </c>
      <c r="Q3569" t="s">
        <v>59</v>
      </c>
      <c r="R3569" t="s">
        <v>41</v>
      </c>
      <c r="S3569" t="s">
        <v>207</v>
      </c>
      <c r="T3569" t="s">
        <v>338</v>
      </c>
      <c r="U3569" t="s">
        <v>47</v>
      </c>
      <c r="V3569">
        <v>0.38</v>
      </c>
      <c r="W3569">
        <v>40277</v>
      </c>
    </row>
    <row r="3570" spans="1:23" x14ac:dyDescent="0.25">
      <c r="A3570">
        <v>27141</v>
      </c>
      <c r="B3570" s="3">
        <v>40213</v>
      </c>
      <c r="C3570" s="4">
        <f t="shared" si="165"/>
        <v>2010</v>
      </c>
      <c r="D3570" s="3" t="str">
        <f t="shared" si="166"/>
        <v>Feb</v>
      </c>
      <c r="E3570" s="3" t="str">
        <f t="shared" si="167"/>
        <v>Q4</v>
      </c>
      <c r="F3570" t="s">
        <v>44</v>
      </c>
      <c r="G3570">
        <v>25</v>
      </c>
      <c r="H3570">
        <v>495.8</v>
      </c>
      <c r="I3570">
        <v>0.03</v>
      </c>
      <c r="J3570" t="s">
        <v>21</v>
      </c>
      <c r="K3570">
        <v>107.82</v>
      </c>
      <c r="L3570">
        <v>19.04</v>
      </c>
      <c r="M3570">
        <v>6.38</v>
      </c>
      <c r="N3570" t="s">
        <v>1818</v>
      </c>
      <c r="O3570" t="s">
        <v>1868</v>
      </c>
      <c r="P3570" t="s">
        <v>665</v>
      </c>
      <c r="Q3570" t="s">
        <v>40</v>
      </c>
      <c r="R3570" t="s">
        <v>48</v>
      </c>
      <c r="S3570" t="s">
        <v>49</v>
      </c>
      <c r="T3570" t="s">
        <v>1740</v>
      </c>
      <c r="U3570" t="s">
        <v>38</v>
      </c>
      <c r="V3570">
        <v>0.56000000000000005</v>
      </c>
      <c r="W3570">
        <v>40214</v>
      </c>
    </row>
    <row r="3571" spans="1:23" x14ac:dyDescent="0.25">
      <c r="A3571">
        <v>27302</v>
      </c>
      <c r="B3571" s="3">
        <v>41164</v>
      </c>
      <c r="C3571" s="4">
        <f t="shared" si="165"/>
        <v>2012</v>
      </c>
      <c r="D3571" s="3" t="str">
        <f t="shared" si="166"/>
        <v>Sep</v>
      </c>
      <c r="E3571" s="3" t="str">
        <f t="shared" si="167"/>
        <v>Q2</v>
      </c>
      <c r="F3571" t="s">
        <v>20</v>
      </c>
      <c r="G3571">
        <v>16</v>
      </c>
      <c r="H3571">
        <v>237.54</v>
      </c>
      <c r="I3571">
        <v>0.04</v>
      </c>
      <c r="J3571" t="s">
        <v>21</v>
      </c>
      <c r="K3571">
        <v>29.76</v>
      </c>
      <c r="L3571">
        <v>13.79</v>
      </c>
      <c r="M3571">
        <v>8.7799999999999994</v>
      </c>
      <c r="N3571" t="s">
        <v>1007</v>
      </c>
      <c r="O3571" t="s">
        <v>1868</v>
      </c>
      <c r="P3571" t="s">
        <v>665</v>
      </c>
      <c r="Q3571" t="s">
        <v>40</v>
      </c>
      <c r="R3571" t="s">
        <v>48</v>
      </c>
      <c r="S3571" t="s">
        <v>49</v>
      </c>
      <c r="T3571" t="s">
        <v>633</v>
      </c>
      <c r="U3571" t="s">
        <v>38</v>
      </c>
      <c r="V3571">
        <v>0.43</v>
      </c>
      <c r="W3571">
        <v>41164</v>
      </c>
    </row>
    <row r="3572" spans="1:23" x14ac:dyDescent="0.25">
      <c r="A3572">
        <v>27426</v>
      </c>
      <c r="B3572" s="3">
        <v>40232</v>
      </c>
      <c r="C3572" s="4">
        <f t="shared" si="165"/>
        <v>2010</v>
      </c>
      <c r="D3572" s="3" t="str">
        <f t="shared" si="166"/>
        <v>Feb</v>
      </c>
      <c r="E3572" s="3" t="str">
        <f t="shared" si="167"/>
        <v>Q4</v>
      </c>
      <c r="F3572" t="s">
        <v>20</v>
      </c>
      <c r="G3572">
        <v>41</v>
      </c>
      <c r="H3572">
        <v>438.66</v>
      </c>
      <c r="I3572">
        <v>0.01</v>
      </c>
      <c r="J3572" t="s">
        <v>21</v>
      </c>
      <c r="K3572">
        <v>58.86</v>
      </c>
      <c r="L3572">
        <v>9.99</v>
      </c>
      <c r="M3572">
        <v>4.78</v>
      </c>
      <c r="N3572" t="s">
        <v>1875</v>
      </c>
      <c r="O3572" t="s">
        <v>1868</v>
      </c>
      <c r="P3572" t="s">
        <v>665</v>
      </c>
      <c r="Q3572" t="s">
        <v>59</v>
      </c>
      <c r="R3572" t="s">
        <v>25</v>
      </c>
      <c r="S3572" t="s">
        <v>60</v>
      </c>
      <c r="T3572" t="s">
        <v>963</v>
      </c>
      <c r="U3572" t="s">
        <v>38</v>
      </c>
      <c r="V3572">
        <v>0.4</v>
      </c>
      <c r="W3572">
        <v>40234</v>
      </c>
    </row>
    <row r="3573" spans="1:23" x14ac:dyDescent="0.25">
      <c r="A3573">
        <v>27810</v>
      </c>
      <c r="B3573" s="3">
        <v>40206</v>
      </c>
      <c r="C3573" s="4">
        <f t="shared" si="165"/>
        <v>2010</v>
      </c>
      <c r="D3573" s="3" t="str">
        <f t="shared" si="166"/>
        <v>Jan</v>
      </c>
      <c r="E3573" s="3" t="str">
        <f t="shared" si="167"/>
        <v>Q4</v>
      </c>
      <c r="F3573" t="s">
        <v>29</v>
      </c>
      <c r="G3573">
        <v>32</v>
      </c>
      <c r="H3573">
        <v>216.51</v>
      </c>
      <c r="I3573">
        <v>0.02</v>
      </c>
      <c r="J3573" t="s">
        <v>55</v>
      </c>
      <c r="K3573">
        <v>109.29</v>
      </c>
      <c r="L3573">
        <v>6.3</v>
      </c>
      <c r="M3573">
        <v>0.5</v>
      </c>
      <c r="N3573" t="s">
        <v>1079</v>
      </c>
      <c r="O3573" t="s">
        <v>1868</v>
      </c>
      <c r="P3573" t="s">
        <v>665</v>
      </c>
      <c r="Q3573" t="s">
        <v>32</v>
      </c>
      <c r="R3573" t="s">
        <v>25</v>
      </c>
      <c r="S3573" t="s">
        <v>87</v>
      </c>
      <c r="T3573" t="s">
        <v>456</v>
      </c>
      <c r="U3573" t="s">
        <v>38</v>
      </c>
      <c r="V3573">
        <v>0.39</v>
      </c>
      <c r="W3573">
        <v>40208</v>
      </c>
    </row>
    <row r="3574" spans="1:23" x14ac:dyDescent="0.25">
      <c r="A3574">
        <v>28674</v>
      </c>
      <c r="B3574" s="3">
        <v>40770</v>
      </c>
      <c r="C3574" s="4">
        <f t="shared" si="165"/>
        <v>2011</v>
      </c>
      <c r="D3574" s="3" t="str">
        <f t="shared" si="166"/>
        <v>Aug</v>
      </c>
      <c r="E3574" s="3" t="str">
        <f t="shared" si="167"/>
        <v>Q2</v>
      </c>
      <c r="F3574" t="s">
        <v>29</v>
      </c>
      <c r="G3574">
        <v>26</v>
      </c>
      <c r="H3574">
        <v>161.96</v>
      </c>
      <c r="I3574">
        <v>0</v>
      </c>
      <c r="J3574" t="s">
        <v>21</v>
      </c>
      <c r="K3574">
        <v>-51.12</v>
      </c>
      <c r="L3574">
        <v>5.78</v>
      </c>
      <c r="M3574">
        <v>5.67</v>
      </c>
      <c r="N3574" t="s">
        <v>1872</v>
      </c>
      <c r="O3574" t="s">
        <v>1868</v>
      </c>
      <c r="P3574" t="s">
        <v>665</v>
      </c>
      <c r="Q3574" t="s">
        <v>59</v>
      </c>
      <c r="R3574" t="s">
        <v>25</v>
      </c>
      <c r="S3574" t="s">
        <v>60</v>
      </c>
      <c r="T3574" t="s">
        <v>580</v>
      </c>
      <c r="U3574" t="s">
        <v>38</v>
      </c>
      <c r="V3574">
        <v>0.36</v>
      </c>
      <c r="W3574">
        <v>40771</v>
      </c>
    </row>
    <row r="3575" spans="1:23" x14ac:dyDescent="0.25">
      <c r="A3575">
        <v>28742</v>
      </c>
      <c r="B3575" s="3">
        <v>41028</v>
      </c>
      <c r="C3575" s="4">
        <f t="shared" si="165"/>
        <v>2012</v>
      </c>
      <c r="D3575" s="3" t="str">
        <f t="shared" si="166"/>
        <v>Apr</v>
      </c>
      <c r="E3575" s="3" t="str">
        <f t="shared" si="167"/>
        <v>Q1</v>
      </c>
      <c r="F3575" t="s">
        <v>20</v>
      </c>
      <c r="G3575">
        <v>35</v>
      </c>
      <c r="H3575">
        <v>587.91999999999996</v>
      </c>
      <c r="I3575">
        <v>0.09</v>
      </c>
      <c r="J3575" t="s">
        <v>21</v>
      </c>
      <c r="K3575">
        <v>-7.92</v>
      </c>
      <c r="L3575">
        <v>16.91</v>
      </c>
      <c r="M3575">
        <v>6.25</v>
      </c>
      <c r="N3575" t="s">
        <v>1876</v>
      </c>
      <c r="O3575" t="s">
        <v>1868</v>
      </c>
      <c r="P3575" t="s">
        <v>665</v>
      </c>
      <c r="Q3575" t="s">
        <v>40</v>
      </c>
      <c r="R3575" t="s">
        <v>25</v>
      </c>
      <c r="S3575" t="s">
        <v>26</v>
      </c>
      <c r="T3575" t="s">
        <v>783</v>
      </c>
      <c r="U3575" t="s">
        <v>38</v>
      </c>
      <c r="V3575">
        <v>0.57999999999999996</v>
      </c>
      <c r="W3575">
        <v>41028</v>
      </c>
    </row>
    <row r="3576" spans="1:23" x14ac:dyDescent="0.25">
      <c r="A3576">
        <v>28772</v>
      </c>
      <c r="B3576" s="3">
        <v>39850</v>
      </c>
      <c r="C3576" s="4">
        <f t="shared" si="165"/>
        <v>2009</v>
      </c>
      <c r="D3576" s="3" t="str">
        <f t="shared" si="166"/>
        <v>Feb</v>
      </c>
      <c r="E3576" s="3" t="str">
        <f t="shared" si="167"/>
        <v>Q4</v>
      </c>
      <c r="F3576" t="s">
        <v>29</v>
      </c>
      <c r="G3576">
        <v>16</v>
      </c>
      <c r="H3576">
        <v>950.46399999999994</v>
      </c>
      <c r="I3576">
        <v>0.02</v>
      </c>
      <c r="J3576" t="s">
        <v>21</v>
      </c>
      <c r="K3576">
        <v>-763.8</v>
      </c>
      <c r="L3576">
        <v>71.37</v>
      </c>
      <c r="M3576">
        <v>69</v>
      </c>
      <c r="N3576" t="s">
        <v>1885</v>
      </c>
      <c r="O3576" t="s">
        <v>1868</v>
      </c>
      <c r="P3576" t="s">
        <v>665</v>
      </c>
      <c r="Q3576" t="s">
        <v>24</v>
      </c>
      <c r="R3576" t="s">
        <v>48</v>
      </c>
      <c r="S3576" t="s">
        <v>82</v>
      </c>
      <c r="T3576" t="s">
        <v>83</v>
      </c>
      <c r="U3576" t="s">
        <v>28</v>
      </c>
      <c r="V3576">
        <v>0.68</v>
      </c>
      <c r="W3576">
        <v>39851</v>
      </c>
    </row>
    <row r="3577" spans="1:23" x14ac:dyDescent="0.25">
      <c r="A3577">
        <v>29152</v>
      </c>
      <c r="B3577" s="3">
        <v>40747</v>
      </c>
      <c r="C3577" s="4">
        <f t="shared" si="165"/>
        <v>2011</v>
      </c>
      <c r="D3577" s="3" t="str">
        <f t="shared" si="166"/>
        <v>Jul</v>
      </c>
      <c r="E3577" s="3" t="str">
        <f t="shared" si="167"/>
        <v>Q2</v>
      </c>
      <c r="F3577" t="s">
        <v>20</v>
      </c>
      <c r="G3577">
        <v>3</v>
      </c>
      <c r="H3577">
        <v>58.63</v>
      </c>
      <c r="I3577">
        <v>0</v>
      </c>
      <c r="J3577" t="s">
        <v>21</v>
      </c>
      <c r="K3577">
        <v>-40.86</v>
      </c>
      <c r="L3577">
        <v>17.48</v>
      </c>
      <c r="M3577">
        <v>1.99</v>
      </c>
      <c r="N3577" t="s">
        <v>1880</v>
      </c>
      <c r="O3577" t="s">
        <v>1868</v>
      </c>
      <c r="P3577" t="s">
        <v>665</v>
      </c>
      <c r="Q3577" t="s">
        <v>24</v>
      </c>
      <c r="R3577" t="s">
        <v>41</v>
      </c>
      <c r="S3577" t="s">
        <v>69</v>
      </c>
      <c r="T3577" t="s">
        <v>1052</v>
      </c>
      <c r="U3577" t="s">
        <v>51</v>
      </c>
      <c r="V3577">
        <v>0.45</v>
      </c>
      <c r="W3577">
        <v>40751</v>
      </c>
    </row>
    <row r="3578" spans="1:23" x14ac:dyDescent="0.25">
      <c r="A3578">
        <v>29639</v>
      </c>
      <c r="B3578" s="3">
        <v>40650</v>
      </c>
      <c r="C3578" s="4">
        <f t="shared" si="165"/>
        <v>2011</v>
      </c>
      <c r="D3578" s="3" t="str">
        <f t="shared" si="166"/>
        <v>Apr</v>
      </c>
      <c r="E3578" s="3" t="str">
        <f t="shared" si="167"/>
        <v>Q1</v>
      </c>
      <c r="F3578" t="s">
        <v>77</v>
      </c>
      <c r="G3578">
        <v>8</v>
      </c>
      <c r="H3578">
        <v>22.37</v>
      </c>
      <c r="I3578">
        <v>0.04</v>
      </c>
      <c r="J3578" t="s">
        <v>21</v>
      </c>
      <c r="K3578">
        <v>-14.09</v>
      </c>
      <c r="L3578">
        <v>2.6</v>
      </c>
      <c r="M3578">
        <v>2.4</v>
      </c>
      <c r="N3578" t="s">
        <v>1818</v>
      </c>
      <c r="O3578" t="s">
        <v>1868</v>
      </c>
      <c r="P3578" t="s">
        <v>665</v>
      </c>
      <c r="Q3578" t="s">
        <v>40</v>
      </c>
      <c r="R3578" t="s">
        <v>25</v>
      </c>
      <c r="S3578" t="s">
        <v>94</v>
      </c>
      <c r="T3578" t="s">
        <v>390</v>
      </c>
      <c r="U3578" t="s">
        <v>67</v>
      </c>
      <c r="V3578">
        <v>0.57999999999999996</v>
      </c>
      <c r="W3578">
        <v>40652</v>
      </c>
    </row>
    <row r="3579" spans="1:23" x14ac:dyDescent="0.25">
      <c r="A3579">
        <v>30407</v>
      </c>
      <c r="B3579" s="3">
        <v>39920</v>
      </c>
      <c r="C3579" s="4">
        <f t="shared" si="165"/>
        <v>2009</v>
      </c>
      <c r="D3579" s="3" t="str">
        <f t="shared" si="166"/>
        <v>Apr</v>
      </c>
      <c r="E3579" s="3" t="str">
        <f t="shared" si="167"/>
        <v>Q1</v>
      </c>
      <c r="F3579" t="s">
        <v>20</v>
      </c>
      <c r="G3579">
        <v>41</v>
      </c>
      <c r="H3579">
        <v>17853.64</v>
      </c>
      <c r="I3579">
        <v>0.02</v>
      </c>
      <c r="J3579" t="s">
        <v>21</v>
      </c>
      <c r="K3579">
        <v>6227.33</v>
      </c>
      <c r="L3579">
        <v>419.19</v>
      </c>
      <c r="M3579">
        <v>19.989999999999998</v>
      </c>
      <c r="N3579" t="s">
        <v>1818</v>
      </c>
      <c r="O3579" t="s">
        <v>1868</v>
      </c>
      <c r="P3579" t="s">
        <v>665</v>
      </c>
      <c r="Q3579" t="s">
        <v>40</v>
      </c>
      <c r="R3579" t="s">
        <v>25</v>
      </c>
      <c r="S3579" t="s">
        <v>26</v>
      </c>
      <c r="T3579" t="s">
        <v>1626</v>
      </c>
      <c r="U3579" t="s">
        <v>38</v>
      </c>
      <c r="V3579">
        <v>0.57999999999999996</v>
      </c>
      <c r="W3579">
        <v>39920</v>
      </c>
    </row>
    <row r="3580" spans="1:23" x14ac:dyDescent="0.25">
      <c r="A3580">
        <v>31175</v>
      </c>
      <c r="B3580" s="3">
        <v>40082</v>
      </c>
      <c r="C3580" s="4">
        <f t="shared" si="165"/>
        <v>2009</v>
      </c>
      <c r="D3580" s="3" t="str">
        <f t="shared" si="166"/>
        <v>Sep</v>
      </c>
      <c r="E3580" s="3" t="str">
        <f t="shared" si="167"/>
        <v>Q2</v>
      </c>
      <c r="F3580" t="s">
        <v>77</v>
      </c>
      <c r="G3580">
        <v>26</v>
      </c>
      <c r="H3580">
        <v>539.66</v>
      </c>
      <c r="I3580">
        <v>0</v>
      </c>
      <c r="J3580" t="s">
        <v>55</v>
      </c>
      <c r="K3580">
        <v>147.08000000000001</v>
      </c>
      <c r="L3580">
        <v>19.98</v>
      </c>
      <c r="M3580">
        <v>5.97</v>
      </c>
      <c r="N3580" t="s">
        <v>1875</v>
      </c>
      <c r="O3580" t="s">
        <v>1868</v>
      </c>
      <c r="P3580" t="s">
        <v>665</v>
      </c>
      <c r="Q3580" t="s">
        <v>40</v>
      </c>
      <c r="R3580" t="s">
        <v>25</v>
      </c>
      <c r="S3580" t="s">
        <v>60</v>
      </c>
      <c r="T3580" t="s">
        <v>166</v>
      </c>
      <c r="U3580" t="s">
        <v>38</v>
      </c>
      <c r="V3580">
        <v>0.38</v>
      </c>
      <c r="W3580">
        <v>40085</v>
      </c>
    </row>
    <row r="3581" spans="1:23" x14ac:dyDescent="0.25">
      <c r="A3581">
        <v>32455</v>
      </c>
      <c r="B3581" s="3">
        <v>40444</v>
      </c>
      <c r="C3581" s="4">
        <f t="shared" si="165"/>
        <v>2010</v>
      </c>
      <c r="D3581" s="3" t="str">
        <f t="shared" si="166"/>
        <v>Sep</v>
      </c>
      <c r="E3581" s="3" t="str">
        <f t="shared" si="167"/>
        <v>Q2</v>
      </c>
      <c r="F3581" t="s">
        <v>29</v>
      </c>
      <c r="G3581">
        <v>43</v>
      </c>
      <c r="H3581">
        <v>4620.53</v>
      </c>
      <c r="I3581">
        <v>0</v>
      </c>
      <c r="J3581" t="s">
        <v>21</v>
      </c>
      <c r="K3581">
        <v>1025.23</v>
      </c>
      <c r="L3581">
        <v>99.99</v>
      </c>
      <c r="M3581">
        <v>19.989999999999998</v>
      </c>
      <c r="N3581" t="s">
        <v>1867</v>
      </c>
      <c r="O3581" t="s">
        <v>1868</v>
      </c>
      <c r="P3581" t="s">
        <v>665</v>
      </c>
      <c r="Q3581" t="s">
        <v>40</v>
      </c>
      <c r="R3581" t="s">
        <v>41</v>
      </c>
      <c r="S3581" t="s">
        <v>69</v>
      </c>
      <c r="T3581" t="s">
        <v>334</v>
      </c>
      <c r="U3581" t="s">
        <v>38</v>
      </c>
      <c r="V3581">
        <v>0.52</v>
      </c>
      <c r="W3581">
        <v>40445</v>
      </c>
    </row>
    <row r="3582" spans="1:23" x14ac:dyDescent="0.25">
      <c r="A3582">
        <v>32484</v>
      </c>
      <c r="B3582" s="3">
        <v>40578</v>
      </c>
      <c r="C3582" s="4">
        <f t="shared" si="165"/>
        <v>2011</v>
      </c>
      <c r="D3582" s="3" t="str">
        <f t="shared" si="166"/>
        <v>Feb</v>
      </c>
      <c r="E3582" s="3" t="str">
        <f t="shared" si="167"/>
        <v>Q4</v>
      </c>
      <c r="F3582" t="s">
        <v>44</v>
      </c>
      <c r="G3582">
        <v>9</v>
      </c>
      <c r="H3582">
        <v>2502.67</v>
      </c>
      <c r="I3582">
        <v>0.1</v>
      </c>
      <c r="J3582" t="s">
        <v>30</v>
      </c>
      <c r="K3582">
        <v>-198.8</v>
      </c>
      <c r="L3582">
        <v>300.98</v>
      </c>
      <c r="M3582">
        <v>64.73</v>
      </c>
      <c r="N3582" t="s">
        <v>1875</v>
      </c>
      <c r="O3582" t="s">
        <v>1868</v>
      </c>
      <c r="P3582" t="s">
        <v>665</v>
      </c>
      <c r="Q3582" t="s">
        <v>40</v>
      </c>
      <c r="R3582" t="s">
        <v>48</v>
      </c>
      <c r="S3582" t="s">
        <v>111</v>
      </c>
      <c r="T3582" t="s">
        <v>165</v>
      </c>
      <c r="U3582" t="s">
        <v>35</v>
      </c>
      <c r="V3582">
        <v>0.56000000000000005</v>
      </c>
      <c r="W3582">
        <v>40579</v>
      </c>
    </row>
    <row r="3583" spans="1:23" x14ac:dyDescent="0.25">
      <c r="A3583">
        <v>34402</v>
      </c>
      <c r="B3583" s="3">
        <v>40300</v>
      </c>
      <c r="C3583" s="4">
        <f t="shared" si="165"/>
        <v>2010</v>
      </c>
      <c r="D3583" s="3" t="str">
        <f t="shared" si="166"/>
        <v>May</v>
      </c>
      <c r="E3583" s="3" t="str">
        <f t="shared" si="167"/>
        <v>Q1</v>
      </c>
      <c r="F3583" t="s">
        <v>29</v>
      </c>
      <c r="G3583">
        <v>38</v>
      </c>
      <c r="H3583">
        <v>3016.85</v>
      </c>
      <c r="I3583">
        <v>0.05</v>
      </c>
      <c r="J3583" t="s">
        <v>21</v>
      </c>
      <c r="K3583">
        <v>-967.67</v>
      </c>
      <c r="L3583">
        <v>80.98</v>
      </c>
      <c r="M3583">
        <v>35</v>
      </c>
      <c r="N3583" t="s">
        <v>1870</v>
      </c>
      <c r="O3583" t="s">
        <v>1868</v>
      </c>
      <c r="P3583" t="s">
        <v>665</v>
      </c>
      <c r="Q3583" t="s">
        <v>40</v>
      </c>
      <c r="R3583" t="s">
        <v>25</v>
      </c>
      <c r="S3583" t="s">
        <v>26</v>
      </c>
      <c r="T3583" t="s">
        <v>168</v>
      </c>
      <c r="U3583" t="s">
        <v>28</v>
      </c>
      <c r="V3583">
        <v>0.81</v>
      </c>
      <c r="W3583">
        <v>40302</v>
      </c>
    </row>
    <row r="3584" spans="1:23" x14ac:dyDescent="0.25">
      <c r="A3584">
        <v>34723</v>
      </c>
      <c r="B3584" s="3">
        <v>41252</v>
      </c>
      <c r="C3584" s="4">
        <f t="shared" si="165"/>
        <v>2012</v>
      </c>
      <c r="D3584" s="3" t="str">
        <f t="shared" si="166"/>
        <v>Dec</v>
      </c>
      <c r="E3584" s="3" t="str">
        <f t="shared" si="167"/>
        <v>Q3</v>
      </c>
      <c r="F3584" t="s">
        <v>62</v>
      </c>
      <c r="G3584">
        <v>4</v>
      </c>
      <c r="H3584">
        <v>6095.14</v>
      </c>
      <c r="I3584">
        <v>0.06</v>
      </c>
      <c r="J3584" t="s">
        <v>30</v>
      </c>
      <c r="K3584">
        <v>-3001.2824999999998</v>
      </c>
      <c r="L3584">
        <v>1500.97</v>
      </c>
      <c r="M3584">
        <v>29.7</v>
      </c>
      <c r="N3584" t="s">
        <v>1886</v>
      </c>
      <c r="O3584" t="s">
        <v>1868</v>
      </c>
      <c r="P3584" t="s">
        <v>665</v>
      </c>
      <c r="Q3584" t="s">
        <v>24</v>
      </c>
      <c r="R3584" t="s">
        <v>41</v>
      </c>
      <c r="S3584" t="s">
        <v>207</v>
      </c>
      <c r="T3584" t="s">
        <v>313</v>
      </c>
      <c r="U3584" t="s">
        <v>35</v>
      </c>
      <c r="V3584">
        <v>0.56999999999999995</v>
      </c>
      <c r="W3584">
        <v>41254</v>
      </c>
    </row>
    <row r="3585" spans="1:23" x14ac:dyDescent="0.25">
      <c r="A3585">
        <v>34757</v>
      </c>
      <c r="B3585" s="3">
        <v>41057</v>
      </c>
      <c r="C3585" s="4">
        <f t="shared" si="165"/>
        <v>2012</v>
      </c>
      <c r="D3585" s="3" t="str">
        <f t="shared" si="166"/>
        <v>May</v>
      </c>
      <c r="E3585" s="3" t="str">
        <f t="shared" si="167"/>
        <v>Q1</v>
      </c>
      <c r="F3585" t="s">
        <v>29</v>
      </c>
      <c r="G3585">
        <v>40</v>
      </c>
      <c r="H3585">
        <v>250.6</v>
      </c>
      <c r="I3585">
        <v>0.1</v>
      </c>
      <c r="J3585" t="s">
        <v>55</v>
      </c>
      <c r="K3585">
        <v>-107.06</v>
      </c>
      <c r="L3585">
        <v>6.48</v>
      </c>
      <c r="M3585">
        <v>6.22</v>
      </c>
      <c r="N3585" t="s">
        <v>1886</v>
      </c>
      <c r="O3585" t="s">
        <v>1868</v>
      </c>
      <c r="P3585" t="s">
        <v>665</v>
      </c>
      <c r="Q3585" t="s">
        <v>24</v>
      </c>
      <c r="R3585" t="s">
        <v>25</v>
      </c>
      <c r="S3585" t="s">
        <v>60</v>
      </c>
      <c r="T3585" t="s">
        <v>929</v>
      </c>
      <c r="U3585" t="s">
        <v>38</v>
      </c>
      <c r="V3585">
        <v>0.37</v>
      </c>
      <c r="W3585">
        <v>41059</v>
      </c>
    </row>
    <row r="3586" spans="1:23" x14ac:dyDescent="0.25">
      <c r="A3586">
        <v>34913</v>
      </c>
      <c r="B3586" s="3">
        <v>40869</v>
      </c>
      <c r="C3586" s="4">
        <f t="shared" si="165"/>
        <v>2011</v>
      </c>
      <c r="D3586" s="3" t="str">
        <f t="shared" si="166"/>
        <v>Nov</v>
      </c>
      <c r="E3586" s="3" t="str">
        <f t="shared" si="167"/>
        <v>Q3</v>
      </c>
      <c r="F3586" t="s">
        <v>62</v>
      </c>
      <c r="G3586">
        <v>15</v>
      </c>
      <c r="H3586">
        <v>107.63</v>
      </c>
      <c r="I3586">
        <v>0</v>
      </c>
      <c r="J3586" t="s">
        <v>21</v>
      </c>
      <c r="K3586">
        <v>-29.888499999999997</v>
      </c>
      <c r="L3586">
        <v>6.81</v>
      </c>
      <c r="M3586">
        <v>5.48</v>
      </c>
      <c r="N3586" t="s">
        <v>1875</v>
      </c>
      <c r="O3586" t="s">
        <v>1868</v>
      </c>
      <c r="P3586" t="s">
        <v>665</v>
      </c>
      <c r="Q3586" t="s">
        <v>59</v>
      </c>
      <c r="R3586" t="s">
        <v>25</v>
      </c>
      <c r="S3586" t="s">
        <v>36</v>
      </c>
      <c r="T3586" t="s">
        <v>1295</v>
      </c>
      <c r="U3586" t="s">
        <v>38</v>
      </c>
      <c r="V3586">
        <v>0.37</v>
      </c>
      <c r="W3586">
        <v>40871</v>
      </c>
    </row>
    <row r="3587" spans="1:23" x14ac:dyDescent="0.25">
      <c r="A3587">
        <v>35136</v>
      </c>
      <c r="B3587" s="3">
        <v>40094</v>
      </c>
      <c r="C3587" s="4">
        <f t="shared" ref="C3587:C3650" si="168">YEAR(B3587)</f>
        <v>2009</v>
      </c>
      <c r="D3587" s="3" t="str">
        <f t="shared" ref="D3587:D3650" si="169">TEXT(B3587,"MMM")</f>
        <v>Oct</v>
      </c>
      <c r="E3587" s="3" t="str">
        <f t="shared" ref="E3587:E3650" si="170">IF(AND(MONTH(B3587)&gt;=4,MONTH(B3587)&lt;=6),"Q1",IF(AND(MONTH(B3587)&gt;=7,MONTH(B3587)&lt;=9),"Q2",IF(AND(MONTH(B3587)&gt;=10,MONTH(B3587)&lt;=12),"Q3",IF(AND(MONTH(B3587)&gt;=1,MONTH(B3587)&lt;=3),"Q4"))))</f>
        <v>Q3</v>
      </c>
      <c r="F3587" t="s">
        <v>77</v>
      </c>
      <c r="G3587">
        <v>23</v>
      </c>
      <c r="H3587">
        <v>68.73</v>
      </c>
      <c r="I3587">
        <v>7.0000000000000007E-2</v>
      </c>
      <c r="J3587" t="s">
        <v>21</v>
      </c>
      <c r="K3587">
        <v>17.170000000000002</v>
      </c>
      <c r="L3587">
        <v>2.94</v>
      </c>
      <c r="M3587">
        <v>0.81</v>
      </c>
      <c r="N3587" t="s">
        <v>1867</v>
      </c>
      <c r="O3587" t="s">
        <v>1868</v>
      </c>
      <c r="P3587" t="s">
        <v>665</v>
      </c>
      <c r="Q3587" t="s">
        <v>40</v>
      </c>
      <c r="R3587" t="s">
        <v>25</v>
      </c>
      <c r="S3587" t="s">
        <v>94</v>
      </c>
      <c r="T3587" t="s">
        <v>1112</v>
      </c>
      <c r="U3587" t="s">
        <v>67</v>
      </c>
      <c r="V3587">
        <v>0.4</v>
      </c>
      <c r="W3587">
        <v>40095</v>
      </c>
    </row>
    <row r="3588" spans="1:23" x14ac:dyDescent="0.25">
      <c r="A3588">
        <v>35299</v>
      </c>
      <c r="B3588" s="3">
        <v>41131</v>
      </c>
      <c r="C3588" s="4">
        <f t="shared" si="168"/>
        <v>2012</v>
      </c>
      <c r="D3588" s="3" t="str">
        <f t="shared" si="169"/>
        <v>Aug</v>
      </c>
      <c r="E3588" s="3" t="str">
        <f t="shared" si="170"/>
        <v>Q2</v>
      </c>
      <c r="F3588" t="s">
        <v>44</v>
      </c>
      <c r="G3588">
        <v>41</v>
      </c>
      <c r="H3588">
        <v>4359</v>
      </c>
      <c r="I3588">
        <v>0.02</v>
      </c>
      <c r="J3588" t="s">
        <v>21</v>
      </c>
      <c r="K3588">
        <v>907.67</v>
      </c>
      <c r="L3588">
        <v>99.99</v>
      </c>
      <c r="M3588">
        <v>19.989999999999998</v>
      </c>
      <c r="N3588" t="s">
        <v>1873</v>
      </c>
      <c r="O3588" t="s">
        <v>1868</v>
      </c>
      <c r="P3588" t="s">
        <v>665</v>
      </c>
      <c r="Q3588" t="s">
        <v>40</v>
      </c>
      <c r="R3588" t="s">
        <v>41</v>
      </c>
      <c r="S3588" t="s">
        <v>69</v>
      </c>
      <c r="T3588" t="s">
        <v>334</v>
      </c>
      <c r="U3588" t="s">
        <v>38</v>
      </c>
      <c r="V3588">
        <v>0.52</v>
      </c>
      <c r="W3588">
        <v>41133</v>
      </c>
    </row>
    <row r="3589" spans="1:23" x14ac:dyDescent="0.25">
      <c r="A3589">
        <v>36676</v>
      </c>
      <c r="B3589" s="3">
        <v>40780</v>
      </c>
      <c r="C3589" s="4">
        <f t="shared" si="168"/>
        <v>2011</v>
      </c>
      <c r="D3589" s="3" t="str">
        <f t="shared" si="169"/>
        <v>Aug</v>
      </c>
      <c r="E3589" s="3" t="str">
        <f t="shared" si="170"/>
        <v>Q2</v>
      </c>
      <c r="F3589" t="s">
        <v>44</v>
      </c>
      <c r="G3589">
        <v>32</v>
      </c>
      <c r="H3589">
        <v>3046.01</v>
      </c>
      <c r="I3589">
        <v>0.08</v>
      </c>
      <c r="J3589" t="s">
        <v>30</v>
      </c>
      <c r="K3589">
        <v>998.65</v>
      </c>
      <c r="L3589">
        <v>100.97</v>
      </c>
      <c r="M3589">
        <v>14</v>
      </c>
      <c r="N3589" t="s">
        <v>1870</v>
      </c>
      <c r="O3589" t="s">
        <v>1868</v>
      </c>
      <c r="P3589" t="s">
        <v>665</v>
      </c>
      <c r="Q3589" t="s">
        <v>40</v>
      </c>
      <c r="R3589" t="s">
        <v>41</v>
      </c>
      <c r="S3589" t="s">
        <v>207</v>
      </c>
      <c r="T3589" t="s">
        <v>897</v>
      </c>
      <c r="U3589" t="s">
        <v>35</v>
      </c>
      <c r="V3589">
        <v>0.37</v>
      </c>
      <c r="W3589">
        <v>40782</v>
      </c>
    </row>
    <row r="3590" spans="1:23" x14ac:dyDescent="0.25">
      <c r="A3590">
        <v>36708</v>
      </c>
      <c r="B3590" s="3">
        <v>40805</v>
      </c>
      <c r="C3590" s="4">
        <f t="shared" si="168"/>
        <v>2011</v>
      </c>
      <c r="D3590" s="3" t="str">
        <f t="shared" si="169"/>
        <v>Sep</v>
      </c>
      <c r="E3590" s="3" t="str">
        <f t="shared" si="170"/>
        <v>Q2</v>
      </c>
      <c r="F3590" t="s">
        <v>44</v>
      </c>
      <c r="G3590">
        <v>46</v>
      </c>
      <c r="H3590">
        <v>636.5</v>
      </c>
      <c r="I3590">
        <v>0.01</v>
      </c>
      <c r="J3590" t="s">
        <v>21</v>
      </c>
      <c r="K3590">
        <v>-71.983800000000002</v>
      </c>
      <c r="L3590">
        <v>12.99</v>
      </c>
      <c r="M3590">
        <v>9.44</v>
      </c>
      <c r="N3590" t="s">
        <v>1875</v>
      </c>
      <c r="O3590" t="s">
        <v>1868</v>
      </c>
      <c r="P3590" t="s">
        <v>665</v>
      </c>
      <c r="Q3590" t="s">
        <v>40</v>
      </c>
      <c r="R3590" t="s">
        <v>41</v>
      </c>
      <c r="S3590" t="s">
        <v>207</v>
      </c>
      <c r="T3590" t="s">
        <v>1887</v>
      </c>
      <c r="U3590" t="s">
        <v>47</v>
      </c>
      <c r="V3590">
        <v>0.39</v>
      </c>
      <c r="W3590">
        <v>40807</v>
      </c>
    </row>
    <row r="3591" spans="1:23" x14ac:dyDescent="0.25">
      <c r="A3591">
        <v>36835</v>
      </c>
      <c r="B3591" s="3">
        <v>40106</v>
      </c>
      <c r="C3591" s="4">
        <f t="shared" si="168"/>
        <v>2009</v>
      </c>
      <c r="D3591" s="3" t="str">
        <f t="shared" si="169"/>
        <v>Oct</v>
      </c>
      <c r="E3591" s="3" t="str">
        <f t="shared" si="170"/>
        <v>Q3</v>
      </c>
      <c r="F3591" t="s">
        <v>77</v>
      </c>
      <c r="G3591">
        <v>39</v>
      </c>
      <c r="H3591">
        <v>12073.06</v>
      </c>
      <c r="I3591">
        <v>0.03</v>
      </c>
      <c r="J3591" t="s">
        <v>21</v>
      </c>
      <c r="K3591">
        <v>5081.8694999999998</v>
      </c>
      <c r="L3591">
        <v>315.98</v>
      </c>
      <c r="M3591">
        <v>19.989999999999998</v>
      </c>
      <c r="N3591" t="s">
        <v>1875</v>
      </c>
      <c r="O3591" t="s">
        <v>1868</v>
      </c>
      <c r="P3591" t="s">
        <v>665</v>
      </c>
      <c r="Q3591" t="s">
        <v>59</v>
      </c>
      <c r="R3591" t="s">
        <v>25</v>
      </c>
      <c r="S3591" t="s">
        <v>36</v>
      </c>
      <c r="T3591" t="s">
        <v>871</v>
      </c>
      <c r="U3591" t="s">
        <v>38</v>
      </c>
      <c r="V3591">
        <v>0.38</v>
      </c>
      <c r="W3591">
        <v>40108</v>
      </c>
    </row>
    <row r="3592" spans="1:23" x14ac:dyDescent="0.25">
      <c r="A3592">
        <v>37127</v>
      </c>
      <c r="B3592" s="3">
        <v>40453</v>
      </c>
      <c r="C3592" s="4">
        <f t="shared" si="168"/>
        <v>2010</v>
      </c>
      <c r="D3592" s="3" t="str">
        <f t="shared" si="169"/>
        <v>Oct</v>
      </c>
      <c r="E3592" s="3" t="str">
        <f t="shared" si="170"/>
        <v>Q3</v>
      </c>
      <c r="F3592" t="s">
        <v>29</v>
      </c>
      <c r="G3592">
        <v>19</v>
      </c>
      <c r="H3592">
        <v>178.44</v>
      </c>
      <c r="I3592">
        <v>0.03</v>
      </c>
      <c r="J3592" t="s">
        <v>21</v>
      </c>
      <c r="K3592">
        <v>50.13</v>
      </c>
      <c r="L3592">
        <v>9.11</v>
      </c>
      <c r="M3592">
        <v>2.15</v>
      </c>
      <c r="N3592" t="s">
        <v>1871</v>
      </c>
      <c r="O3592" t="s">
        <v>1868</v>
      </c>
      <c r="P3592" t="s">
        <v>665</v>
      </c>
      <c r="Q3592" t="s">
        <v>40</v>
      </c>
      <c r="R3592" t="s">
        <v>25</v>
      </c>
      <c r="S3592" t="s">
        <v>60</v>
      </c>
      <c r="T3592" t="s">
        <v>1377</v>
      </c>
      <c r="U3592" t="s">
        <v>67</v>
      </c>
      <c r="V3592">
        <v>0.4</v>
      </c>
      <c r="W3592">
        <v>40454</v>
      </c>
    </row>
    <row r="3593" spans="1:23" x14ac:dyDescent="0.25">
      <c r="A3593">
        <v>37667</v>
      </c>
      <c r="B3593" s="3">
        <v>40879</v>
      </c>
      <c r="C3593" s="4">
        <f t="shared" si="168"/>
        <v>2011</v>
      </c>
      <c r="D3593" s="3" t="str">
        <f t="shared" si="169"/>
        <v>Dec</v>
      </c>
      <c r="E3593" s="3" t="str">
        <f t="shared" si="170"/>
        <v>Q3</v>
      </c>
      <c r="F3593" t="s">
        <v>29</v>
      </c>
      <c r="G3593">
        <v>31</v>
      </c>
      <c r="H3593">
        <v>472.35</v>
      </c>
      <c r="I3593">
        <v>0.03</v>
      </c>
      <c r="J3593" t="s">
        <v>21</v>
      </c>
      <c r="K3593">
        <v>61.676000000000002</v>
      </c>
      <c r="L3593">
        <v>14.48</v>
      </c>
      <c r="M3593">
        <v>6.46</v>
      </c>
      <c r="N3593" t="s">
        <v>1867</v>
      </c>
      <c r="O3593" t="s">
        <v>1868</v>
      </c>
      <c r="P3593" t="s">
        <v>665</v>
      </c>
      <c r="Q3593" t="s">
        <v>32</v>
      </c>
      <c r="R3593" t="s">
        <v>25</v>
      </c>
      <c r="S3593" t="s">
        <v>36</v>
      </c>
      <c r="T3593" t="s">
        <v>804</v>
      </c>
      <c r="U3593" t="s">
        <v>38</v>
      </c>
      <c r="V3593">
        <v>0.38</v>
      </c>
      <c r="W3593">
        <v>40880</v>
      </c>
    </row>
    <row r="3594" spans="1:23" x14ac:dyDescent="0.25">
      <c r="A3594">
        <v>37825</v>
      </c>
      <c r="B3594" s="3">
        <v>40016</v>
      </c>
      <c r="C3594" s="4">
        <f t="shared" si="168"/>
        <v>2009</v>
      </c>
      <c r="D3594" s="3" t="str">
        <f t="shared" si="169"/>
        <v>Jul</v>
      </c>
      <c r="E3594" s="3" t="str">
        <f t="shared" si="170"/>
        <v>Q2</v>
      </c>
      <c r="F3594" t="s">
        <v>20</v>
      </c>
      <c r="G3594">
        <v>44</v>
      </c>
      <c r="H3594">
        <v>505.01</v>
      </c>
      <c r="I3594">
        <v>0.06</v>
      </c>
      <c r="J3594" t="s">
        <v>21</v>
      </c>
      <c r="K3594">
        <v>-43.52</v>
      </c>
      <c r="L3594">
        <v>11.97</v>
      </c>
      <c r="M3594">
        <v>4.9800000000000004</v>
      </c>
      <c r="N3594" t="s">
        <v>1371</v>
      </c>
      <c r="O3594" t="s">
        <v>1868</v>
      </c>
      <c r="P3594" t="s">
        <v>665</v>
      </c>
      <c r="Q3594" t="s">
        <v>59</v>
      </c>
      <c r="R3594" t="s">
        <v>25</v>
      </c>
      <c r="S3594" t="s">
        <v>33</v>
      </c>
      <c r="T3594" t="s">
        <v>271</v>
      </c>
      <c r="U3594" t="s">
        <v>38</v>
      </c>
      <c r="V3594">
        <v>0.57999999999999996</v>
      </c>
      <c r="W3594">
        <v>40018</v>
      </c>
    </row>
    <row r="3595" spans="1:23" x14ac:dyDescent="0.25">
      <c r="A3595">
        <v>37861</v>
      </c>
      <c r="B3595" s="3">
        <v>40905</v>
      </c>
      <c r="C3595" s="4">
        <f t="shared" si="168"/>
        <v>2011</v>
      </c>
      <c r="D3595" s="3" t="str">
        <f t="shared" si="169"/>
        <v>Dec</v>
      </c>
      <c r="E3595" s="3" t="str">
        <f t="shared" si="170"/>
        <v>Q3</v>
      </c>
      <c r="F3595" t="s">
        <v>44</v>
      </c>
      <c r="G3595">
        <v>32</v>
      </c>
      <c r="H3595">
        <v>980.07</v>
      </c>
      <c r="I3595">
        <v>0.09</v>
      </c>
      <c r="J3595" t="s">
        <v>21</v>
      </c>
      <c r="K3595">
        <v>337.25</v>
      </c>
      <c r="L3595">
        <v>30.98</v>
      </c>
      <c r="M3595">
        <v>5.76</v>
      </c>
      <c r="N3595" t="s">
        <v>1818</v>
      </c>
      <c r="O3595" t="s">
        <v>1868</v>
      </c>
      <c r="P3595" t="s">
        <v>665</v>
      </c>
      <c r="Q3595" t="s">
        <v>40</v>
      </c>
      <c r="R3595" t="s">
        <v>25</v>
      </c>
      <c r="S3595" t="s">
        <v>60</v>
      </c>
      <c r="T3595" t="s">
        <v>116</v>
      </c>
      <c r="U3595" t="s">
        <v>38</v>
      </c>
      <c r="V3595">
        <v>0.4</v>
      </c>
      <c r="W3595">
        <v>40907</v>
      </c>
    </row>
    <row r="3596" spans="1:23" x14ac:dyDescent="0.25">
      <c r="A3596">
        <v>37926</v>
      </c>
      <c r="B3596" s="3">
        <v>40064</v>
      </c>
      <c r="C3596" s="4">
        <f t="shared" si="168"/>
        <v>2009</v>
      </c>
      <c r="D3596" s="3" t="str">
        <f t="shared" si="169"/>
        <v>Sep</v>
      </c>
      <c r="E3596" s="3" t="str">
        <f t="shared" si="170"/>
        <v>Q2</v>
      </c>
      <c r="F3596" t="s">
        <v>77</v>
      </c>
      <c r="G3596">
        <v>31</v>
      </c>
      <c r="H3596">
        <v>353.25</v>
      </c>
      <c r="I3596">
        <v>0.02</v>
      </c>
      <c r="J3596" t="s">
        <v>21</v>
      </c>
      <c r="K3596">
        <v>60.06</v>
      </c>
      <c r="L3596">
        <v>11.55</v>
      </c>
      <c r="M3596">
        <v>2.36</v>
      </c>
      <c r="N3596" t="s">
        <v>1876</v>
      </c>
      <c r="O3596" t="s">
        <v>1868</v>
      </c>
      <c r="P3596" t="s">
        <v>665</v>
      </c>
      <c r="Q3596" t="s">
        <v>40</v>
      </c>
      <c r="R3596" t="s">
        <v>25</v>
      </c>
      <c r="S3596" t="s">
        <v>94</v>
      </c>
      <c r="T3596" t="s">
        <v>977</v>
      </c>
      <c r="U3596" t="s">
        <v>67</v>
      </c>
      <c r="V3596">
        <v>0.55000000000000004</v>
      </c>
      <c r="W3596">
        <v>40066</v>
      </c>
    </row>
    <row r="3597" spans="1:23" x14ac:dyDescent="0.25">
      <c r="A3597">
        <v>38304</v>
      </c>
      <c r="B3597" s="3">
        <v>40624</v>
      </c>
      <c r="C3597" s="4">
        <f t="shared" si="168"/>
        <v>2011</v>
      </c>
      <c r="D3597" s="3" t="str">
        <f t="shared" si="169"/>
        <v>Mar</v>
      </c>
      <c r="E3597" s="3" t="str">
        <f t="shared" si="170"/>
        <v>Q4</v>
      </c>
      <c r="F3597" t="s">
        <v>29</v>
      </c>
      <c r="G3597">
        <v>7</v>
      </c>
      <c r="H3597">
        <v>30.1</v>
      </c>
      <c r="I3597">
        <v>0.09</v>
      </c>
      <c r="J3597" t="s">
        <v>21</v>
      </c>
      <c r="K3597">
        <v>-28.313000000000002</v>
      </c>
      <c r="L3597">
        <v>3.58</v>
      </c>
      <c r="M3597">
        <v>5.47</v>
      </c>
      <c r="N3597" t="s">
        <v>1883</v>
      </c>
      <c r="O3597" t="s">
        <v>1868</v>
      </c>
      <c r="P3597" t="s">
        <v>665</v>
      </c>
      <c r="Q3597" t="s">
        <v>32</v>
      </c>
      <c r="R3597" t="s">
        <v>25</v>
      </c>
      <c r="S3597" t="s">
        <v>36</v>
      </c>
      <c r="T3597" t="s">
        <v>457</v>
      </c>
      <c r="U3597" t="s">
        <v>38</v>
      </c>
      <c r="V3597">
        <v>0.37</v>
      </c>
      <c r="W3597">
        <v>40626</v>
      </c>
    </row>
    <row r="3598" spans="1:23" x14ac:dyDescent="0.25">
      <c r="A3598">
        <v>38978</v>
      </c>
      <c r="B3598" s="3">
        <v>40028</v>
      </c>
      <c r="C3598" s="4">
        <f t="shared" si="168"/>
        <v>2009</v>
      </c>
      <c r="D3598" s="3" t="str">
        <f t="shared" si="169"/>
        <v>Aug</v>
      </c>
      <c r="E3598" s="3" t="str">
        <f t="shared" si="170"/>
        <v>Q2</v>
      </c>
      <c r="F3598" t="s">
        <v>20</v>
      </c>
      <c r="G3598">
        <v>24</v>
      </c>
      <c r="H3598">
        <v>4547.26</v>
      </c>
      <c r="I3598">
        <v>0</v>
      </c>
      <c r="J3598" t="s">
        <v>30</v>
      </c>
      <c r="K3598">
        <v>468.27</v>
      </c>
      <c r="L3598">
        <v>180.98</v>
      </c>
      <c r="M3598">
        <v>30</v>
      </c>
      <c r="N3598" t="s">
        <v>1885</v>
      </c>
      <c r="O3598" t="s">
        <v>1868</v>
      </c>
      <c r="P3598" t="s">
        <v>665</v>
      </c>
      <c r="Q3598" t="s">
        <v>24</v>
      </c>
      <c r="R3598" t="s">
        <v>48</v>
      </c>
      <c r="S3598" t="s">
        <v>111</v>
      </c>
      <c r="T3598" t="s">
        <v>943</v>
      </c>
      <c r="U3598" t="s">
        <v>35</v>
      </c>
      <c r="V3598">
        <v>0.69</v>
      </c>
      <c r="W3598">
        <v>40030</v>
      </c>
    </row>
    <row r="3599" spans="1:23" x14ac:dyDescent="0.25">
      <c r="A3599">
        <v>39267</v>
      </c>
      <c r="B3599" s="3">
        <v>40196</v>
      </c>
      <c r="C3599" s="4">
        <f t="shared" si="168"/>
        <v>2010</v>
      </c>
      <c r="D3599" s="3" t="str">
        <f t="shared" si="169"/>
        <v>Jan</v>
      </c>
      <c r="E3599" s="3" t="str">
        <f t="shared" si="170"/>
        <v>Q4</v>
      </c>
      <c r="F3599" t="s">
        <v>29</v>
      </c>
      <c r="G3599">
        <v>26</v>
      </c>
      <c r="H3599">
        <v>430.33</v>
      </c>
      <c r="I3599">
        <v>0.08</v>
      </c>
      <c r="J3599" t="s">
        <v>21</v>
      </c>
      <c r="K3599">
        <v>85.48</v>
      </c>
      <c r="L3599">
        <v>17.78</v>
      </c>
      <c r="M3599">
        <v>5.03</v>
      </c>
      <c r="N3599" t="s">
        <v>1869</v>
      </c>
      <c r="O3599" t="s">
        <v>1868</v>
      </c>
      <c r="P3599" t="s">
        <v>665</v>
      </c>
      <c r="Q3599" t="s">
        <v>59</v>
      </c>
      <c r="R3599" t="s">
        <v>48</v>
      </c>
      <c r="S3599" t="s">
        <v>49</v>
      </c>
      <c r="T3599" t="s">
        <v>715</v>
      </c>
      <c r="U3599" t="s">
        <v>38</v>
      </c>
      <c r="V3599">
        <v>0.54</v>
      </c>
      <c r="W3599">
        <v>40198</v>
      </c>
    </row>
    <row r="3600" spans="1:23" x14ac:dyDescent="0.25">
      <c r="A3600">
        <v>40772</v>
      </c>
      <c r="B3600" s="3">
        <v>40952</v>
      </c>
      <c r="C3600" s="4">
        <f t="shared" si="168"/>
        <v>2012</v>
      </c>
      <c r="D3600" s="3" t="str">
        <f t="shared" si="169"/>
        <v>Feb</v>
      </c>
      <c r="E3600" s="3" t="str">
        <f t="shared" si="170"/>
        <v>Q4</v>
      </c>
      <c r="F3600" t="s">
        <v>77</v>
      </c>
      <c r="G3600">
        <v>15</v>
      </c>
      <c r="H3600">
        <v>128.27000000000001</v>
      </c>
      <c r="I3600">
        <v>0</v>
      </c>
      <c r="J3600" t="s">
        <v>21</v>
      </c>
      <c r="K3600">
        <v>22.85</v>
      </c>
      <c r="L3600">
        <v>7.89</v>
      </c>
      <c r="M3600">
        <v>2.82</v>
      </c>
      <c r="N3600" t="s">
        <v>1883</v>
      </c>
      <c r="O3600" t="s">
        <v>1868</v>
      </c>
      <c r="P3600" t="s">
        <v>665</v>
      </c>
      <c r="Q3600" t="s">
        <v>32</v>
      </c>
      <c r="R3600" t="s">
        <v>25</v>
      </c>
      <c r="S3600" t="s">
        <v>65</v>
      </c>
      <c r="T3600" t="s">
        <v>782</v>
      </c>
      <c r="U3600" t="s">
        <v>67</v>
      </c>
      <c r="V3600">
        <v>0.4</v>
      </c>
      <c r="W3600">
        <v>40953</v>
      </c>
    </row>
    <row r="3601" spans="1:23" x14ac:dyDescent="0.25">
      <c r="A3601">
        <v>40928</v>
      </c>
      <c r="B3601" s="3">
        <v>40068</v>
      </c>
      <c r="C3601" s="4">
        <f t="shared" si="168"/>
        <v>2009</v>
      </c>
      <c r="D3601" s="3" t="str">
        <f t="shared" si="169"/>
        <v>Sep</v>
      </c>
      <c r="E3601" s="3" t="str">
        <f t="shared" si="170"/>
        <v>Q2</v>
      </c>
      <c r="F3601" t="s">
        <v>20</v>
      </c>
      <c r="G3601">
        <v>4</v>
      </c>
      <c r="H3601">
        <v>292.34050000000002</v>
      </c>
      <c r="I3601">
        <v>0.01</v>
      </c>
      <c r="J3601" t="s">
        <v>21</v>
      </c>
      <c r="K3601">
        <v>-420.58499999999998</v>
      </c>
      <c r="L3601">
        <v>85.99</v>
      </c>
      <c r="M3601">
        <v>0.99</v>
      </c>
      <c r="N3601" t="s">
        <v>1818</v>
      </c>
      <c r="O3601" t="s">
        <v>1868</v>
      </c>
      <c r="P3601" t="s">
        <v>665</v>
      </c>
      <c r="Q3601" t="s">
        <v>40</v>
      </c>
      <c r="R3601" t="s">
        <v>41</v>
      </c>
      <c r="S3601" t="s">
        <v>42</v>
      </c>
      <c r="T3601" t="s">
        <v>144</v>
      </c>
      <c r="U3601" t="s">
        <v>67</v>
      </c>
      <c r="V3601">
        <v>0.85</v>
      </c>
      <c r="W3601">
        <v>40073</v>
      </c>
    </row>
    <row r="3602" spans="1:23" x14ac:dyDescent="0.25">
      <c r="A3602">
        <v>41216</v>
      </c>
      <c r="B3602" s="3">
        <v>39995</v>
      </c>
      <c r="C3602" s="4">
        <f t="shared" si="168"/>
        <v>2009</v>
      </c>
      <c r="D3602" s="3" t="str">
        <f t="shared" si="169"/>
        <v>Jul</v>
      </c>
      <c r="E3602" s="3" t="str">
        <f t="shared" si="170"/>
        <v>Q2</v>
      </c>
      <c r="F3602" t="s">
        <v>44</v>
      </c>
      <c r="G3602">
        <v>8</v>
      </c>
      <c r="H3602">
        <v>253.26</v>
      </c>
      <c r="I3602">
        <v>0.02</v>
      </c>
      <c r="J3602" t="s">
        <v>21</v>
      </c>
      <c r="K3602">
        <v>49.657000000000004</v>
      </c>
      <c r="L3602">
        <v>29.17</v>
      </c>
      <c r="M3602">
        <v>6.27</v>
      </c>
      <c r="N3602" t="s">
        <v>1884</v>
      </c>
      <c r="O3602" t="s">
        <v>1868</v>
      </c>
      <c r="P3602" t="s">
        <v>665</v>
      </c>
      <c r="Q3602" t="s">
        <v>59</v>
      </c>
      <c r="R3602" t="s">
        <v>25</v>
      </c>
      <c r="S3602" t="s">
        <v>36</v>
      </c>
      <c r="T3602" t="s">
        <v>1083</v>
      </c>
      <c r="U3602" t="s">
        <v>38</v>
      </c>
      <c r="V3602">
        <v>0.37</v>
      </c>
      <c r="W3602">
        <v>39996</v>
      </c>
    </row>
    <row r="3603" spans="1:23" x14ac:dyDescent="0.25">
      <c r="A3603">
        <v>42310</v>
      </c>
      <c r="B3603" s="3">
        <v>40015</v>
      </c>
      <c r="C3603" s="4">
        <f t="shared" si="168"/>
        <v>2009</v>
      </c>
      <c r="D3603" s="3" t="str">
        <f t="shared" si="169"/>
        <v>Jul</v>
      </c>
      <c r="E3603" s="3" t="str">
        <f t="shared" si="170"/>
        <v>Q2</v>
      </c>
      <c r="F3603" t="s">
        <v>77</v>
      </c>
      <c r="G3603">
        <v>20</v>
      </c>
      <c r="H3603">
        <v>3361.7584999999999</v>
      </c>
      <c r="I3603">
        <v>0.04</v>
      </c>
      <c r="J3603" t="s">
        <v>21</v>
      </c>
      <c r="K3603">
        <v>394.35300000000001</v>
      </c>
      <c r="L3603">
        <v>205.99</v>
      </c>
      <c r="M3603">
        <v>8.99</v>
      </c>
      <c r="N3603" t="s">
        <v>1079</v>
      </c>
      <c r="O3603" t="s">
        <v>1868</v>
      </c>
      <c r="P3603" t="s">
        <v>665</v>
      </c>
      <c r="Q3603" t="s">
        <v>32</v>
      </c>
      <c r="R3603" t="s">
        <v>41</v>
      </c>
      <c r="S3603" t="s">
        <v>42</v>
      </c>
      <c r="T3603" t="s">
        <v>1419</v>
      </c>
      <c r="U3603" t="s">
        <v>38</v>
      </c>
      <c r="V3603">
        <v>0.56000000000000005</v>
      </c>
      <c r="W3603">
        <v>40016</v>
      </c>
    </row>
    <row r="3604" spans="1:23" x14ac:dyDescent="0.25">
      <c r="A3604">
        <v>42403</v>
      </c>
      <c r="B3604" s="3">
        <v>39984</v>
      </c>
      <c r="C3604" s="4">
        <f t="shared" si="168"/>
        <v>2009</v>
      </c>
      <c r="D3604" s="3" t="str">
        <f t="shared" si="169"/>
        <v>Jun</v>
      </c>
      <c r="E3604" s="3" t="str">
        <f t="shared" si="170"/>
        <v>Q1</v>
      </c>
      <c r="F3604" t="s">
        <v>44</v>
      </c>
      <c r="G3604">
        <v>38</v>
      </c>
      <c r="H3604">
        <v>117.84</v>
      </c>
      <c r="I3604">
        <v>0.04</v>
      </c>
      <c r="J3604" t="s">
        <v>21</v>
      </c>
      <c r="K3604">
        <v>30.76</v>
      </c>
      <c r="L3604">
        <v>3.08</v>
      </c>
      <c r="M3604">
        <v>0.99</v>
      </c>
      <c r="N3604" t="s">
        <v>1885</v>
      </c>
      <c r="O3604" t="s">
        <v>1868</v>
      </c>
      <c r="P3604" t="s">
        <v>665</v>
      </c>
      <c r="Q3604" t="s">
        <v>24</v>
      </c>
      <c r="R3604" t="s">
        <v>25</v>
      </c>
      <c r="S3604" t="s">
        <v>87</v>
      </c>
      <c r="T3604" t="s">
        <v>365</v>
      </c>
      <c r="U3604" t="s">
        <v>38</v>
      </c>
      <c r="V3604">
        <v>0.37</v>
      </c>
      <c r="W3604">
        <v>39985</v>
      </c>
    </row>
    <row r="3605" spans="1:23" x14ac:dyDescent="0.25">
      <c r="A3605">
        <v>43138</v>
      </c>
      <c r="B3605" s="3">
        <v>40982</v>
      </c>
      <c r="C3605" s="4">
        <f t="shared" si="168"/>
        <v>2012</v>
      </c>
      <c r="D3605" s="3" t="str">
        <f t="shared" si="169"/>
        <v>Mar</v>
      </c>
      <c r="E3605" s="3" t="str">
        <f t="shared" si="170"/>
        <v>Q4</v>
      </c>
      <c r="F3605" t="s">
        <v>20</v>
      </c>
      <c r="G3605">
        <v>43</v>
      </c>
      <c r="H3605">
        <v>1334.05</v>
      </c>
      <c r="I3605">
        <v>0.06</v>
      </c>
      <c r="J3605" t="s">
        <v>21</v>
      </c>
      <c r="K3605">
        <v>581.76549999999997</v>
      </c>
      <c r="L3605">
        <v>30.56</v>
      </c>
      <c r="M3605">
        <v>2.99</v>
      </c>
      <c r="N3605" t="s">
        <v>1371</v>
      </c>
      <c r="O3605" t="s">
        <v>1868</v>
      </c>
      <c r="P3605" t="s">
        <v>665</v>
      </c>
      <c r="Q3605" t="s">
        <v>59</v>
      </c>
      <c r="R3605" t="s">
        <v>25</v>
      </c>
      <c r="S3605" t="s">
        <v>36</v>
      </c>
      <c r="T3605" t="s">
        <v>247</v>
      </c>
      <c r="U3605" t="s">
        <v>38</v>
      </c>
      <c r="V3605">
        <v>0.35</v>
      </c>
      <c r="W3605">
        <v>40986</v>
      </c>
    </row>
    <row r="3606" spans="1:23" x14ac:dyDescent="0.25">
      <c r="A3606">
        <v>43206</v>
      </c>
      <c r="B3606" s="3">
        <v>40048</v>
      </c>
      <c r="C3606" s="4">
        <f t="shared" si="168"/>
        <v>2009</v>
      </c>
      <c r="D3606" s="3" t="str">
        <f t="shared" si="169"/>
        <v>Aug</v>
      </c>
      <c r="E3606" s="3" t="str">
        <f t="shared" si="170"/>
        <v>Q2</v>
      </c>
      <c r="F3606" t="s">
        <v>62</v>
      </c>
      <c r="G3606">
        <v>16</v>
      </c>
      <c r="H3606">
        <v>587.88</v>
      </c>
      <c r="I3606">
        <v>0</v>
      </c>
      <c r="J3606" t="s">
        <v>55</v>
      </c>
      <c r="K3606">
        <v>135.37</v>
      </c>
      <c r="L3606">
        <v>35.409999999999997</v>
      </c>
      <c r="M3606">
        <v>1.99</v>
      </c>
      <c r="N3606" t="s">
        <v>1871</v>
      </c>
      <c r="O3606" t="s">
        <v>1868</v>
      </c>
      <c r="P3606" t="s">
        <v>665</v>
      </c>
      <c r="Q3606" t="s">
        <v>40</v>
      </c>
      <c r="R3606" t="s">
        <v>41</v>
      </c>
      <c r="S3606" t="s">
        <v>69</v>
      </c>
      <c r="T3606" t="s">
        <v>958</v>
      </c>
      <c r="U3606" t="s">
        <v>51</v>
      </c>
      <c r="V3606">
        <v>0.43</v>
      </c>
      <c r="W3606">
        <v>40049</v>
      </c>
    </row>
    <row r="3607" spans="1:23" x14ac:dyDescent="0.25">
      <c r="A3607">
        <v>43207</v>
      </c>
      <c r="B3607" s="3">
        <v>40338</v>
      </c>
      <c r="C3607" s="4">
        <f t="shared" si="168"/>
        <v>2010</v>
      </c>
      <c r="D3607" s="3" t="str">
        <f t="shared" si="169"/>
        <v>Jun</v>
      </c>
      <c r="E3607" s="3" t="str">
        <f t="shared" si="170"/>
        <v>Q1</v>
      </c>
      <c r="F3607" t="s">
        <v>20</v>
      </c>
      <c r="G3607">
        <v>45</v>
      </c>
      <c r="H3607">
        <v>2207.9</v>
      </c>
      <c r="I3607">
        <v>0.02</v>
      </c>
      <c r="J3607" t="s">
        <v>21</v>
      </c>
      <c r="K3607">
        <v>579.76</v>
      </c>
      <c r="L3607">
        <v>49.34</v>
      </c>
      <c r="M3607">
        <v>10.25</v>
      </c>
      <c r="N3607" t="s">
        <v>1079</v>
      </c>
      <c r="O3607" t="s">
        <v>1868</v>
      </c>
      <c r="P3607" t="s">
        <v>665</v>
      </c>
      <c r="Q3607" t="s">
        <v>32</v>
      </c>
      <c r="R3607" t="s">
        <v>48</v>
      </c>
      <c r="S3607" t="s">
        <v>49</v>
      </c>
      <c r="T3607" t="s">
        <v>1256</v>
      </c>
      <c r="U3607" t="s">
        <v>28</v>
      </c>
      <c r="V3607">
        <v>0.56999999999999995</v>
      </c>
      <c r="W3607">
        <v>40342</v>
      </c>
    </row>
    <row r="3608" spans="1:23" x14ac:dyDescent="0.25">
      <c r="A3608">
        <v>43650</v>
      </c>
      <c r="B3608" s="3">
        <v>39895</v>
      </c>
      <c r="C3608" s="4">
        <f t="shared" si="168"/>
        <v>2009</v>
      </c>
      <c r="D3608" s="3" t="str">
        <f t="shared" si="169"/>
        <v>Mar</v>
      </c>
      <c r="E3608" s="3" t="str">
        <f t="shared" si="170"/>
        <v>Q4</v>
      </c>
      <c r="F3608" t="s">
        <v>44</v>
      </c>
      <c r="G3608">
        <v>3</v>
      </c>
      <c r="H3608">
        <v>1759.65</v>
      </c>
      <c r="I3608">
        <v>0.06</v>
      </c>
      <c r="J3608" t="s">
        <v>21</v>
      </c>
      <c r="K3608">
        <v>-2213.75</v>
      </c>
      <c r="L3608">
        <v>599.99</v>
      </c>
      <c r="M3608">
        <v>24.49</v>
      </c>
      <c r="N3608" t="s">
        <v>1875</v>
      </c>
      <c r="O3608" t="s">
        <v>1868</v>
      </c>
      <c r="P3608" t="s">
        <v>665</v>
      </c>
      <c r="Q3608" t="s">
        <v>40</v>
      </c>
      <c r="R3608" t="s">
        <v>41</v>
      </c>
      <c r="S3608" t="s">
        <v>98</v>
      </c>
      <c r="T3608" t="s">
        <v>1324</v>
      </c>
      <c r="U3608" t="s">
        <v>28</v>
      </c>
      <c r="V3608">
        <v>0.5</v>
      </c>
      <c r="W3608">
        <v>39896</v>
      </c>
    </row>
    <row r="3609" spans="1:23" x14ac:dyDescent="0.25">
      <c r="A3609">
        <v>44290</v>
      </c>
      <c r="B3609" s="3">
        <v>40258</v>
      </c>
      <c r="C3609" s="4">
        <f t="shared" si="168"/>
        <v>2010</v>
      </c>
      <c r="D3609" s="3" t="str">
        <f t="shared" si="169"/>
        <v>Mar</v>
      </c>
      <c r="E3609" s="3" t="str">
        <f t="shared" si="170"/>
        <v>Q4</v>
      </c>
      <c r="F3609" t="s">
        <v>62</v>
      </c>
      <c r="G3609">
        <v>49</v>
      </c>
      <c r="H3609">
        <v>508.38</v>
      </c>
      <c r="I3609">
        <v>0.06</v>
      </c>
      <c r="J3609" t="s">
        <v>21</v>
      </c>
      <c r="K3609">
        <v>4.68</v>
      </c>
      <c r="L3609">
        <v>10.4</v>
      </c>
      <c r="M3609">
        <v>5.4</v>
      </c>
      <c r="N3609" t="s">
        <v>1867</v>
      </c>
      <c r="O3609" t="s">
        <v>1868</v>
      </c>
      <c r="P3609" t="s">
        <v>665</v>
      </c>
      <c r="Q3609" t="s">
        <v>40</v>
      </c>
      <c r="R3609" t="s">
        <v>48</v>
      </c>
      <c r="S3609" t="s">
        <v>49</v>
      </c>
      <c r="T3609" t="s">
        <v>751</v>
      </c>
      <c r="U3609" t="s">
        <v>51</v>
      </c>
      <c r="V3609">
        <v>0.51</v>
      </c>
      <c r="W3609">
        <v>40260</v>
      </c>
    </row>
    <row r="3610" spans="1:23" x14ac:dyDescent="0.25">
      <c r="A3610">
        <v>44613</v>
      </c>
      <c r="B3610" s="3">
        <v>40420</v>
      </c>
      <c r="C3610" s="4">
        <f t="shared" si="168"/>
        <v>2010</v>
      </c>
      <c r="D3610" s="3" t="str">
        <f t="shared" si="169"/>
        <v>Aug</v>
      </c>
      <c r="E3610" s="3" t="str">
        <f t="shared" si="170"/>
        <v>Q2</v>
      </c>
      <c r="F3610" t="s">
        <v>29</v>
      </c>
      <c r="G3610">
        <v>34</v>
      </c>
      <c r="H3610">
        <v>1911.69</v>
      </c>
      <c r="I3610">
        <v>7.0000000000000007E-2</v>
      </c>
      <c r="J3610" t="s">
        <v>21</v>
      </c>
      <c r="K3610">
        <v>939.43</v>
      </c>
      <c r="L3610">
        <v>55.98</v>
      </c>
      <c r="M3610">
        <v>5.15</v>
      </c>
      <c r="N3610" t="s">
        <v>1886</v>
      </c>
      <c r="O3610" t="s">
        <v>1868</v>
      </c>
      <c r="P3610" t="s">
        <v>665</v>
      </c>
      <c r="Q3610" t="s">
        <v>24</v>
      </c>
      <c r="R3610" t="s">
        <v>25</v>
      </c>
      <c r="S3610" t="s">
        <v>60</v>
      </c>
      <c r="T3610" t="s">
        <v>1150</v>
      </c>
      <c r="U3610" t="s">
        <v>38</v>
      </c>
      <c r="V3610">
        <v>0.36</v>
      </c>
      <c r="W3610">
        <v>40421</v>
      </c>
    </row>
    <row r="3611" spans="1:23" x14ac:dyDescent="0.25">
      <c r="A3611">
        <v>44965</v>
      </c>
      <c r="B3611" s="3">
        <v>40818</v>
      </c>
      <c r="C3611" s="4">
        <f t="shared" si="168"/>
        <v>2011</v>
      </c>
      <c r="D3611" s="3" t="str">
        <f t="shared" si="169"/>
        <v>Oct</v>
      </c>
      <c r="E3611" s="3" t="str">
        <f t="shared" si="170"/>
        <v>Q3</v>
      </c>
      <c r="F3611" t="s">
        <v>20</v>
      </c>
      <c r="G3611">
        <v>19</v>
      </c>
      <c r="H3611">
        <v>28.82</v>
      </c>
      <c r="I3611">
        <v>0</v>
      </c>
      <c r="J3611" t="s">
        <v>21</v>
      </c>
      <c r="K3611">
        <v>2.16</v>
      </c>
      <c r="L3611">
        <v>1.48</v>
      </c>
      <c r="M3611">
        <v>0.7</v>
      </c>
      <c r="N3611" t="s">
        <v>1867</v>
      </c>
      <c r="O3611" t="s">
        <v>1868</v>
      </c>
      <c r="P3611" t="s">
        <v>665</v>
      </c>
      <c r="Q3611" t="s">
        <v>40</v>
      </c>
      <c r="R3611" t="s">
        <v>25</v>
      </c>
      <c r="S3611" t="s">
        <v>65</v>
      </c>
      <c r="T3611" t="s">
        <v>615</v>
      </c>
      <c r="U3611" t="s">
        <v>67</v>
      </c>
      <c r="V3611">
        <v>0.37</v>
      </c>
      <c r="W3611">
        <v>40822</v>
      </c>
    </row>
    <row r="3612" spans="1:23" x14ac:dyDescent="0.25">
      <c r="A3612">
        <v>45733</v>
      </c>
      <c r="B3612" s="3">
        <v>40518</v>
      </c>
      <c r="C3612" s="4">
        <f t="shared" si="168"/>
        <v>2010</v>
      </c>
      <c r="D3612" s="3" t="str">
        <f t="shared" si="169"/>
        <v>Dec</v>
      </c>
      <c r="E3612" s="3" t="str">
        <f t="shared" si="170"/>
        <v>Q3</v>
      </c>
      <c r="F3612" t="s">
        <v>77</v>
      </c>
      <c r="G3612">
        <v>39</v>
      </c>
      <c r="H3612">
        <v>851.17</v>
      </c>
      <c r="I3612">
        <v>7.0000000000000007E-2</v>
      </c>
      <c r="J3612" t="s">
        <v>21</v>
      </c>
      <c r="K3612">
        <v>-131.28399999999999</v>
      </c>
      <c r="L3612">
        <v>22.38</v>
      </c>
      <c r="M3612">
        <v>15.1</v>
      </c>
      <c r="N3612" t="s">
        <v>1007</v>
      </c>
      <c r="O3612" t="s">
        <v>1868</v>
      </c>
      <c r="P3612" t="s">
        <v>665</v>
      </c>
      <c r="Q3612" t="s">
        <v>40</v>
      </c>
      <c r="R3612" t="s">
        <v>25</v>
      </c>
      <c r="S3612" t="s">
        <v>36</v>
      </c>
      <c r="T3612" t="s">
        <v>411</v>
      </c>
      <c r="U3612" t="s">
        <v>38</v>
      </c>
      <c r="V3612">
        <v>0.38</v>
      </c>
      <c r="W3612">
        <v>40519</v>
      </c>
    </row>
    <row r="3613" spans="1:23" x14ac:dyDescent="0.25">
      <c r="A3613">
        <v>45893</v>
      </c>
      <c r="B3613" s="3">
        <v>40689</v>
      </c>
      <c r="C3613" s="4">
        <f t="shared" si="168"/>
        <v>2011</v>
      </c>
      <c r="D3613" s="3" t="str">
        <f t="shared" si="169"/>
        <v>May</v>
      </c>
      <c r="E3613" s="3" t="str">
        <f t="shared" si="170"/>
        <v>Q1</v>
      </c>
      <c r="F3613" t="s">
        <v>29</v>
      </c>
      <c r="G3613">
        <v>15</v>
      </c>
      <c r="H3613">
        <v>68.03</v>
      </c>
      <c r="I3613">
        <v>0.05</v>
      </c>
      <c r="J3613" t="s">
        <v>21</v>
      </c>
      <c r="K3613">
        <v>8.865499999999999</v>
      </c>
      <c r="L3613">
        <v>4.49</v>
      </c>
      <c r="M3613">
        <v>1.49</v>
      </c>
      <c r="N3613" t="s">
        <v>1818</v>
      </c>
      <c r="O3613" t="s">
        <v>1868</v>
      </c>
      <c r="P3613" t="s">
        <v>665</v>
      </c>
      <c r="Q3613" t="s">
        <v>40</v>
      </c>
      <c r="R3613" t="s">
        <v>25</v>
      </c>
      <c r="S3613" t="s">
        <v>36</v>
      </c>
      <c r="T3613" t="s">
        <v>974</v>
      </c>
      <c r="U3613" t="s">
        <v>38</v>
      </c>
      <c r="V3613">
        <v>0.39</v>
      </c>
      <c r="W3613">
        <v>40690</v>
      </c>
    </row>
    <row r="3614" spans="1:23" x14ac:dyDescent="0.25">
      <c r="A3614">
        <v>46113</v>
      </c>
      <c r="B3614" s="3">
        <v>40149</v>
      </c>
      <c r="C3614" s="4">
        <f t="shared" si="168"/>
        <v>2009</v>
      </c>
      <c r="D3614" s="3" t="str">
        <f t="shared" si="169"/>
        <v>Dec</v>
      </c>
      <c r="E3614" s="3" t="str">
        <f t="shared" si="170"/>
        <v>Q3</v>
      </c>
      <c r="F3614" t="s">
        <v>44</v>
      </c>
      <c r="G3614">
        <v>18</v>
      </c>
      <c r="H3614">
        <v>2567.13</v>
      </c>
      <c r="I3614">
        <v>0.02</v>
      </c>
      <c r="J3614" t="s">
        <v>55</v>
      </c>
      <c r="K3614">
        <v>945.54</v>
      </c>
      <c r="L3614">
        <v>136.97999999999999</v>
      </c>
      <c r="M3614">
        <v>24.49</v>
      </c>
      <c r="N3614" t="s">
        <v>1885</v>
      </c>
      <c r="O3614" t="s">
        <v>1868</v>
      </c>
      <c r="P3614" t="s">
        <v>665</v>
      </c>
      <c r="Q3614" t="s">
        <v>24</v>
      </c>
      <c r="R3614" t="s">
        <v>48</v>
      </c>
      <c r="S3614" t="s">
        <v>49</v>
      </c>
      <c r="T3614" t="s">
        <v>475</v>
      </c>
      <c r="U3614" t="s">
        <v>28</v>
      </c>
      <c r="V3614">
        <v>0.59</v>
      </c>
      <c r="W3614">
        <v>40150</v>
      </c>
    </row>
    <row r="3615" spans="1:23" x14ac:dyDescent="0.25">
      <c r="A3615">
        <v>46311</v>
      </c>
      <c r="B3615" s="3">
        <v>40749</v>
      </c>
      <c r="C3615" s="4">
        <f t="shared" si="168"/>
        <v>2011</v>
      </c>
      <c r="D3615" s="3" t="str">
        <f t="shared" si="169"/>
        <v>Jul</v>
      </c>
      <c r="E3615" s="3" t="str">
        <f t="shared" si="170"/>
        <v>Q2</v>
      </c>
      <c r="F3615" t="s">
        <v>29</v>
      </c>
      <c r="G3615">
        <v>42</v>
      </c>
      <c r="H3615">
        <v>1244.01</v>
      </c>
      <c r="I3615">
        <v>0</v>
      </c>
      <c r="J3615" t="s">
        <v>21</v>
      </c>
      <c r="K3615">
        <v>539.57000000000005</v>
      </c>
      <c r="L3615">
        <v>28.48</v>
      </c>
      <c r="M3615">
        <v>1.99</v>
      </c>
      <c r="N3615" t="s">
        <v>1867</v>
      </c>
      <c r="O3615" t="s">
        <v>1868</v>
      </c>
      <c r="P3615" t="s">
        <v>665</v>
      </c>
      <c r="Q3615" t="s">
        <v>32</v>
      </c>
      <c r="R3615" t="s">
        <v>41</v>
      </c>
      <c r="S3615" t="s">
        <v>69</v>
      </c>
      <c r="T3615" t="s">
        <v>516</v>
      </c>
      <c r="U3615" t="s">
        <v>51</v>
      </c>
      <c r="V3615">
        <v>0.4</v>
      </c>
      <c r="W3615">
        <v>40749</v>
      </c>
    </row>
    <row r="3616" spans="1:23" x14ac:dyDescent="0.25">
      <c r="A3616">
        <v>47398</v>
      </c>
      <c r="B3616" s="3">
        <v>40711</v>
      </c>
      <c r="C3616" s="4">
        <f t="shared" si="168"/>
        <v>2011</v>
      </c>
      <c r="D3616" s="3" t="str">
        <f t="shared" si="169"/>
        <v>Jun</v>
      </c>
      <c r="E3616" s="3" t="str">
        <f t="shared" si="170"/>
        <v>Q1</v>
      </c>
      <c r="F3616" t="s">
        <v>62</v>
      </c>
      <c r="G3616">
        <v>6</v>
      </c>
      <c r="H3616">
        <v>1307.1840000000002</v>
      </c>
      <c r="I3616">
        <v>0.03</v>
      </c>
      <c r="J3616" t="s">
        <v>30</v>
      </c>
      <c r="K3616">
        <v>-184.06</v>
      </c>
      <c r="L3616">
        <v>262.11</v>
      </c>
      <c r="M3616">
        <v>62.74</v>
      </c>
      <c r="N3616" t="s">
        <v>1867</v>
      </c>
      <c r="O3616" t="s">
        <v>1868</v>
      </c>
      <c r="P3616" t="s">
        <v>665</v>
      </c>
      <c r="Q3616" t="s">
        <v>40</v>
      </c>
      <c r="R3616" t="s">
        <v>48</v>
      </c>
      <c r="S3616" t="s">
        <v>82</v>
      </c>
      <c r="T3616" t="s">
        <v>188</v>
      </c>
      <c r="U3616" t="s">
        <v>81</v>
      </c>
      <c r="V3616">
        <v>0.75</v>
      </c>
      <c r="W3616">
        <v>40713</v>
      </c>
    </row>
    <row r="3617" spans="1:23" x14ac:dyDescent="0.25">
      <c r="A3617">
        <v>47554</v>
      </c>
      <c r="B3617" s="3">
        <v>40250</v>
      </c>
      <c r="C3617" s="4">
        <f t="shared" si="168"/>
        <v>2010</v>
      </c>
      <c r="D3617" s="3" t="str">
        <f t="shared" si="169"/>
        <v>Mar</v>
      </c>
      <c r="E3617" s="3" t="str">
        <f t="shared" si="170"/>
        <v>Q4</v>
      </c>
      <c r="F3617" t="s">
        <v>20</v>
      </c>
      <c r="G3617">
        <v>9</v>
      </c>
      <c r="H3617">
        <v>436.3</v>
      </c>
      <c r="I3617">
        <v>0.08</v>
      </c>
      <c r="J3617" t="s">
        <v>30</v>
      </c>
      <c r="K3617">
        <v>-50.31</v>
      </c>
      <c r="L3617">
        <v>50.98</v>
      </c>
      <c r="M3617">
        <v>14.19</v>
      </c>
      <c r="N3617" t="s">
        <v>1871</v>
      </c>
      <c r="O3617" t="s">
        <v>1868</v>
      </c>
      <c r="P3617" t="s">
        <v>665</v>
      </c>
      <c r="Q3617" t="s">
        <v>40</v>
      </c>
      <c r="R3617" t="s">
        <v>48</v>
      </c>
      <c r="S3617" t="s">
        <v>111</v>
      </c>
      <c r="T3617" t="s">
        <v>427</v>
      </c>
      <c r="U3617" t="s">
        <v>35</v>
      </c>
      <c r="V3617">
        <v>0.56000000000000005</v>
      </c>
      <c r="W3617">
        <v>40250</v>
      </c>
    </row>
    <row r="3618" spans="1:23" x14ac:dyDescent="0.25">
      <c r="A3618">
        <v>49346</v>
      </c>
      <c r="B3618" s="3">
        <v>40668</v>
      </c>
      <c r="C3618" s="4">
        <f t="shared" si="168"/>
        <v>2011</v>
      </c>
      <c r="D3618" s="3" t="str">
        <f t="shared" si="169"/>
        <v>May</v>
      </c>
      <c r="E3618" s="3" t="str">
        <f t="shared" si="170"/>
        <v>Q1</v>
      </c>
      <c r="F3618" t="s">
        <v>44</v>
      </c>
      <c r="G3618">
        <v>8</v>
      </c>
      <c r="H3618">
        <v>94.35</v>
      </c>
      <c r="I3618">
        <v>0.1</v>
      </c>
      <c r="J3618" t="s">
        <v>21</v>
      </c>
      <c r="K3618">
        <v>42.22</v>
      </c>
      <c r="L3618">
        <v>12.22</v>
      </c>
      <c r="M3618">
        <v>2.85</v>
      </c>
      <c r="N3618" t="s">
        <v>1876</v>
      </c>
      <c r="O3618" t="s">
        <v>1868</v>
      </c>
      <c r="P3618" t="s">
        <v>665</v>
      </c>
      <c r="Q3618" t="s">
        <v>40</v>
      </c>
      <c r="R3618" t="s">
        <v>48</v>
      </c>
      <c r="S3618" t="s">
        <v>49</v>
      </c>
      <c r="T3618" t="s">
        <v>242</v>
      </c>
      <c r="U3618" t="s">
        <v>51</v>
      </c>
      <c r="V3618">
        <v>0.55000000000000004</v>
      </c>
      <c r="W3618">
        <v>40671</v>
      </c>
    </row>
    <row r="3619" spans="1:23" x14ac:dyDescent="0.25">
      <c r="A3619">
        <v>49735</v>
      </c>
      <c r="B3619" s="3">
        <v>40079</v>
      </c>
      <c r="C3619" s="4">
        <f t="shared" si="168"/>
        <v>2009</v>
      </c>
      <c r="D3619" s="3" t="str">
        <f t="shared" si="169"/>
        <v>Sep</v>
      </c>
      <c r="E3619" s="3" t="str">
        <f t="shared" si="170"/>
        <v>Q2</v>
      </c>
      <c r="F3619" t="s">
        <v>44</v>
      </c>
      <c r="G3619">
        <v>32</v>
      </c>
      <c r="H3619">
        <v>1929.19</v>
      </c>
      <c r="I3619">
        <v>0.04</v>
      </c>
      <c r="J3619" t="s">
        <v>21</v>
      </c>
      <c r="K3619">
        <v>570.66999999999996</v>
      </c>
      <c r="L3619">
        <v>60.97</v>
      </c>
      <c r="M3619">
        <v>4.5</v>
      </c>
      <c r="N3619" t="s">
        <v>1870</v>
      </c>
      <c r="O3619" t="s">
        <v>1868</v>
      </c>
      <c r="P3619" t="s">
        <v>665</v>
      </c>
      <c r="Q3619" t="s">
        <v>40</v>
      </c>
      <c r="R3619" t="s">
        <v>25</v>
      </c>
      <c r="S3619" t="s">
        <v>33</v>
      </c>
      <c r="T3619" t="s">
        <v>1547</v>
      </c>
      <c r="U3619" t="s">
        <v>38</v>
      </c>
      <c r="V3619">
        <v>0.56000000000000005</v>
      </c>
      <c r="W3619">
        <v>40080</v>
      </c>
    </row>
    <row r="3620" spans="1:23" x14ac:dyDescent="0.25">
      <c r="A3620">
        <v>50087</v>
      </c>
      <c r="B3620" s="3">
        <v>40313</v>
      </c>
      <c r="C3620" s="4">
        <f t="shared" si="168"/>
        <v>2010</v>
      </c>
      <c r="D3620" s="3" t="str">
        <f t="shared" si="169"/>
        <v>May</v>
      </c>
      <c r="E3620" s="3" t="str">
        <f t="shared" si="170"/>
        <v>Q1</v>
      </c>
      <c r="F3620" t="s">
        <v>44</v>
      </c>
      <c r="G3620">
        <v>17</v>
      </c>
      <c r="H3620">
        <v>58.86</v>
      </c>
      <c r="I3620">
        <v>0.03</v>
      </c>
      <c r="J3620" t="s">
        <v>21</v>
      </c>
      <c r="K3620">
        <v>6.96</v>
      </c>
      <c r="L3620">
        <v>3.29</v>
      </c>
      <c r="M3620">
        <v>1.35</v>
      </c>
      <c r="N3620" t="s">
        <v>1818</v>
      </c>
      <c r="O3620" t="s">
        <v>1868</v>
      </c>
      <c r="P3620" t="s">
        <v>665</v>
      </c>
      <c r="Q3620" t="s">
        <v>40</v>
      </c>
      <c r="R3620" t="s">
        <v>25</v>
      </c>
      <c r="S3620" t="s">
        <v>65</v>
      </c>
      <c r="T3620" t="s">
        <v>459</v>
      </c>
      <c r="U3620" t="s">
        <v>67</v>
      </c>
      <c r="V3620">
        <v>0.4</v>
      </c>
      <c r="W3620">
        <v>40315</v>
      </c>
    </row>
    <row r="3621" spans="1:23" x14ac:dyDescent="0.25">
      <c r="A3621">
        <v>50466</v>
      </c>
      <c r="B3621" s="3">
        <v>41088</v>
      </c>
      <c r="C3621" s="4">
        <f t="shared" si="168"/>
        <v>2012</v>
      </c>
      <c r="D3621" s="3" t="str">
        <f t="shared" si="169"/>
        <v>Jun</v>
      </c>
      <c r="E3621" s="3" t="str">
        <f t="shared" si="170"/>
        <v>Q1</v>
      </c>
      <c r="F3621" t="s">
        <v>77</v>
      </c>
      <c r="G3621">
        <v>32</v>
      </c>
      <c r="H3621">
        <v>6892.07</v>
      </c>
      <c r="I3621">
        <v>0.05</v>
      </c>
      <c r="J3621" t="s">
        <v>55</v>
      </c>
      <c r="K3621">
        <v>2754.1615000000002</v>
      </c>
      <c r="L3621">
        <v>223.98</v>
      </c>
      <c r="M3621">
        <v>15.01</v>
      </c>
      <c r="N3621" t="s">
        <v>1878</v>
      </c>
      <c r="O3621" t="s">
        <v>1868</v>
      </c>
      <c r="P3621" t="s">
        <v>665</v>
      </c>
      <c r="Q3621" t="s">
        <v>59</v>
      </c>
      <c r="R3621" t="s">
        <v>25</v>
      </c>
      <c r="S3621" t="s">
        <v>36</v>
      </c>
      <c r="T3621" t="s">
        <v>345</v>
      </c>
      <c r="U3621" t="s">
        <v>38</v>
      </c>
      <c r="V3621">
        <v>0.38</v>
      </c>
      <c r="W3621">
        <v>41090</v>
      </c>
    </row>
    <row r="3622" spans="1:23" x14ac:dyDescent="0.25">
      <c r="A3622">
        <v>50501</v>
      </c>
      <c r="B3622" s="3">
        <v>39962</v>
      </c>
      <c r="C3622" s="4">
        <f t="shared" si="168"/>
        <v>2009</v>
      </c>
      <c r="D3622" s="3" t="str">
        <f t="shared" si="169"/>
        <v>May</v>
      </c>
      <c r="E3622" s="3" t="str">
        <f t="shared" si="170"/>
        <v>Q1</v>
      </c>
      <c r="F3622" t="s">
        <v>29</v>
      </c>
      <c r="G3622">
        <v>31</v>
      </c>
      <c r="H3622">
        <v>801.45</v>
      </c>
      <c r="I3622">
        <v>0.01</v>
      </c>
      <c r="J3622" t="s">
        <v>21</v>
      </c>
      <c r="K3622">
        <v>227.59</v>
      </c>
      <c r="L3622">
        <v>23.99</v>
      </c>
      <c r="M3622">
        <v>6.3</v>
      </c>
      <c r="N3622" t="s">
        <v>1871</v>
      </c>
      <c r="O3622" t="s">
        <v>1868</v>
      </c>
      <c r="P3622" t="s">
        <v>665</v>
      </c>
      <c r="Q3622" t="s">
        <v>40</v>
      </c>
      <c r="R3622" t="s">
        <v>41</v>
      </c>
      <c r="S3622" t="s">
        <v>207</v>
      </c>
      <c r="T3622" t="s">
        <v>588</v>
      </c>
      <c r="U3622" t="s">
        <v>47</v>
      </c>
      <c r="V3622">
        <v>0.38</v>
      </c>
      <c r="W3622">
        <v>39964</v>
      </c>
    </row>
    <row r="3623" spans="1:23" x14ac:dyDescent="0.25">
      <c r="A3623">
        <v>50818</v>
      </c>
      <c r="B3623" s="3">
        <v>41188</v>
      </c>
      <c r="C3623" s="4">
        <f t="shared" si="168"/>
        <v>2012</v>
      </c>
      <c r="D3623" s="3" t="str">
        <f t="shared" si="169"/>
        <v>Oct</v>
      </c>
      <c r="E3623" s="3" t="str">
        <f t="shared" si="170"/>
        <v>Q3</v>
      </c>
      <c r="F3623" t="s">
        <v>62</v>
      </c>
      <c r="G3623">
        <v>34</v>
      </c>
      <c r="H3623">
        <v>5518.5315000000001</v>
      </c>
      <c r="I3623">
        <v>0.1</v>
      </c>
      <c r="J3623" t="s">
        <v>21</v>
      </c>
      <c r="K3623">
        <v>1111.2570000000001</v>
      </c>
      <c r="L3623">
        <v>205.99</v>
      </c>
      <c r="M3623">
        <v>8.99</v>
      </c>
      <c r="N3623" t="s">
        <v>1886</v>
      </c>
      <c r="O3623" t="s">
        <v>1868</v>
      </c>
      <c r="P3623" t="s">
        <v>665</v>
      </c>
      <c r="Q3623" t="s">
        <v>24</v>
      </c>
      <c r="R3623" t="s">
        <v>41</v>
      </c>
      <c r="S3623" t="s">
        <v>42</v>
      </c>
      <c r="T3623" t="s">
        <v>1419</v>
      </c>
      <c r="U3623" t="s">
        <v>38</v>
      </c>
      <c r="V3623">
        <v>0.56000000000000005</v>
      </c>
      <c r="W3623">
        <v>41190</v>
      </c>
    </row>
    <row r="3624" spans="1:23" x14ac:dyDescent="0.25">
      <c r="A3624">
        <v>50852</v>
      </c>
      <c r="B3624" s="3">
        <v>40706</v>
      </c>
      <c r="C3624" s="4">
        <f t="shared" si="168"/>
        <v>2011</v>
      </c>
      <c r="D3624" s="3" t="str">
        <f t="shared" si="169"/>
        <v>Jun</v>
      </c>
      <c r="E3624" s="3" t="str">
        <f t="shared" si="170"/>
        <v>Q1</v>
      </c>
      <c r="F3624" t="s">
        <v>62</v>
      </c>
      <c r="G3624">
        <v>24</v>
      </c>
      <c r="H3624">
        <v>188.47</v>
      </c>
      <c r="I3624">
        <v>0.03</v>
      </c>
      <c r="J3624" t="s">
        <v>21</v>
      </c>
      <c r="K3624">
        <v>-191.23349999999999</v>
      </c>
      <c r="L3624">
        <v>7.38</v>
      </c>
      <c r="M3624">
        <v>11.51</v>
      </c>
      <c r="N3624" t="s">
        <v>1885</v>
      </c>
      <c r="O3624" t="s">
        <v>1868</v>
      </c>
      <c r="P3624" t="s">
        <v>665</v>
      </c>
      <c r="Q3624" t="s">
        <v>24</v>
      </c>
      <c r="R3624" t="s">
        <v>25</v>
      </c>
      <c r="S3624" t="s">
        <v>36</v>
      </c>
      <c r="T3624" t="s">
        <v>1655</v>
      </c>
      <c r="U3624" t="s">
        <v>38</v>
      </c>
      <c r="V3624">
        <v>0.36</v>
      </c>
      <c r="W3624">
        <v>40707</v>
      </c>
    </row>
    <row r="3625" spans="1:23" x14ac:dyDescent="0.25">
      <c r="A3625">
        <v>52068</v>
      </c>
      <c r="B3625" s="3">
        <v>40921</v>
      </c>
      <c r="C3625" s="4">
        <f t="shared" si="168"/>
        <v>2012</v>
      </c>
      <c r="D3625" s="3" t="str">
        <f t="shared" si="169"/>
        <v>Jan</v>
      </c>
      <c r="E3625" s="3" t="str">
        <f t="shared" si="170"/>
        <v>Q4</v>
      </c>
      <c r="F3625" t="s">
        <v>44</v>
      </c>
      <c r="G3625">
        <v>31</v>
      </c>
      <c r="H3625">
        <v>163.27000000000001</v>
      </c>
      <c r="I3625">
        <v>0.04</v>
      </c>
      <c r="J3625" t="s">
        <v>21</v>
      </c>
      <c r="K3625">
        <v>-0.62100000000000111</v>
      </c>
      <c r="L3625">
        <v>5.28</v>
      </c>
      <c r="M3625">
        <v>2.99</v>
      </c>
      <c r="N3625" t="s">
        <v>1867</v>
      </c>
      <c r="O3625" t="s">
        <v>1868</v>
      </c>
      <c r="P3625" t="s">
        <v>665</v>
      </c>
      <c r="Q3625" t="s">
        <v>40</v>
      </c>
      <c r="R3625" t="s">
        <v>25</v>
      </c>
      <c r="S3625" t="s">
        <v>36</v>
      </c>
      <c r="T3625" t="s">
        <v>72</v>
      </c>
      <c r="U3625" t="s">
        <v>38</v>
      </c>
      <c r="V3625">
        <v>0.37</v>
      </c>
      <c r="W3625">
        <v>40921</v>
      </c>
    </row>
    <row r="3626" spans="1:23" x14ac:dyDescent="0.25">
      <c r="A3626">
        <v>52641</v>
      </c>
      <c r="B3626" s="3">
        <v>40459</v>
      </c>
      <c r="C3626" s="4">
        <f t="shared" si="168"/>
        <v>2010</v>
      </c>
      <c r="D3626" s="3" t="str">
        <f t="shared" si="169"/>
        <v>Oct</v>
      </c>
      <c r="E3626" s="3" t="str">
        <f t="shared" si="170"/>
        <v>Q3</v>
      </c>
      <c r="F3626" t="s">
        <v>44</v>
      </c>
      <c r="G3626">
        <v>6</v>
      </c>
      <c r="H3626">
        <v>834.21549999999991</v>
      </c>
      <c r="I3626">
        <v>0.02</v>
      </c>
      <c r="J3626" t="s">
        <v>21</v>
      </c>
      <c r="K3626">
        <v>-449.416</v>
      </c>
      <c r="L3626">
        <v>155.99</v>
      </c>
      <c r="M3626">
        <v>8.08</v>
      </c>
      <c r="N3626" t="s">
        <v>1079</v>
      </c>
      <c r="O3626" t="s">
        <v>1868</v>
      </c>
      <c r="P3626" t="s">
        <v>665</v>
      </c>
      <c r="Q3626" t="s">
        <v>32</v>
      </c>
      <c r="R3626" t="s">
        <v>41</v>
      </c>
      <c r="S3626" t="s">
        <v>42</v>
      </c>
      <c r="T3626" t="s">
        <v>330</v>
      </c>
      <c r="U3626" t="s">
        <v>38</v>
      </c>
      <c r="V3626">
        <v>0.6</v>
      </c>
      <c r="W3626">
        <v>40461</v>
      </c>
    </row>
    <row r="3627" spans="1:23" x14ac:dyDescent="0.25">
      <c r="A3627">
        <v>53378</v>
      </c>
      <c r="B3627" s="3">
        <v>41103</v>
      </c>
      <c r="C3627" s="4">
        <f t="shared" si="168"/>
        <v>2012</v>
      </c>
      <c r="D3627" s="3" t="str">
        <f t="shared" si="169"/>
        <v>Jul</v>
      </c>
      <c r="E3627" s="3" t="str">
        <f t="shared" si="170"/>
        <v>Q2</v>
      </c>
      <c r="F3627" t="s">
        <v>62</v>
      </c>
      <c r="G3627">
        <v>50</v>
      </c>
      <c r="H3627">
        <v>13934.53</v>
      </c>
      <c r="I3627">
        <v>0.1</v>
      </c>
      <c r="J3627" t="s">
        <v>55</v>
      </c>
      <c r="K3627">
        <v>4352.83</v>
      </c>
      <c r="L3627">
        <v>299.99</v>
      </c>
      <c r="M3627">
        <v>11.64</v>
      </c>
      <c r="N3627" t="s">
        <v>1870</v>
      </c>
      <c r="O3627" t="s">
        <v>1868</v>
      </c>
      <c r="P3627" t="s">
        <v>665</v>
      </c>
      <c r="Q3627" t="s">
        <v>40</v>
      </c>
      <c r="R3627" t="s">
        <v>41</v>
      </c>
      <c r="S3627" t="s">
        <v>98</v>
      </c>
      <c r="T3627" t="s">
        <v>1400</v>
      </c>
      <c r="U3627" t="s">
        <v>28</v>
      </c>
      <c r="V3627">
        <v>0.5</v>
      </c>
      <c r="W3627">
        <v>41104</v>
      </c>
    </row>
    <row r="3628" spans="1:23" x14ac:dyDescent="0.25">
      <c r="A3628">
        <v>55136</v>
      </c>
      <c r="B3628" s="3">
        <v>40460</v>
      </c>
      <c r="C3628" s="4">
        <f t="shared" si="168"/>
        <v>2010</v>
      </c>
      <c r="D3628" s="3" t="str">
        <f t="shared" si="169"/>
        <v>Oct</v>
      </c>
      <c r="E3628" s="3" t="str">
        <f t="shared" si="170"/>
        <v>Q3</v>
      </c>
      <c r="F3628" t="s">
        <v>77</v>
      </c>
      <c r="G3628">
        <v>29</v>
      </c>
      <c r="H3628">
        <v>134.68</v>
      </c>
      <c r="I3628">
        <v>0.1</v>
      </c>
      <c r="J3628" t="s">
        <v>21</v>
      </c>
      <c r="K3628">
        <v>-66.459999999999994</v>
      </c>
      <c r="L3628">
        <v>4.9800000000000004</v>
      </c>
      <c r="M3628">
        <v>4.7</v>
      </c>
      <c r="N3628" t="s">
        <v>1875</v>
      </c>
      <c r="O3628" t="s">
        <v>1868</v>
      </c>
      <c r="P3628" t="s">
        <v>665</v>
      </c>
      <c r="Q3628" t="s">
        <v>59</v>
      </c>
      <c r="R3628" t="s">
        <v>25</v>
      </c>
      <c r="S3628" t="s">
        <v>60</v>
      </c>
      <c r="T3628" t="s">
        <v>923</v>
      </c>
      <c r="U3628" t="s">
        <v>38</v>
      </c>
      <c r="V3628">
        <v>0.38</v>
      </c>
      <c r="W3628">
        <v>40462</v>
      </c>
    </row>
    <row r="3629" spans="1:23" x14ac:dyDescent="0.25">
      <c r="A3629">
        <v>55655</v>
      </c>
      <c r="B3629" s="3">
        <v>41176</v>
      </c>
      <c r="C3629" s="4">
        <f t="shared" si="168"/>
        <v>2012</v>
      </c>
      <c r="D3629" s="3" t="str">
        <f t="shared" si="169"/>
        <v>Sep</v>
      </c>
      <c r="E3629" s="3" t="str">
        <f t="shared" si="170"/>
        <v>Q2</v>
      </c>
      <c r="F3629" t="s">
        <v>20</v>
      </c>
      <c r="G3629">
        <v>33</v>
      </c>
      <c r="H3629">
        <v>3671.1414999999997</v>
      </c>
      <c r="I3629">
        <v>0.02</v>
      </c>
      <c r="J3629" t="s">
        <v>21</v>
      </c>
      <c r="K3629">
        <v>995.08500000000004</v>
      </c>
      <c r="L3629">
        <v>125.99</v>
      </c>
      <c r="M3629">
        <v>8.99</v>
      </c>
      <c r="N3629" t="s">
        <v>1878</v>
      </c>
      <c r="O3629" t="s">
        <v>1868</v>
      </c>
      <c r="P3629" t="s">
        <v>665</v>
      </c>
      <c r="Q3629" t="s">
        <v>59</v>
      </c>
      <c r="R3629" t="s">
        <v>41</v>
      </c>
      <c r="S3629" t="s">
        <v>42</v>
      </c>
      <c r="T3629" t="s">
        <v>836</v>
      </c>
      <c r="U3629" t="s">
        <v>38</v>
      </c>
      <c r="V3629">
        <v>0.55000000000000004</v>
      </c>
      <c r="W3629">
        <v>41178</v>
      </c>
    </row>
    <row r="3630" spans="1:23" x14ac:dyDescent="0.25">
      <c r="A3630">
        <v>55750</v>
      </c>
      <c r="B3630" s="3">
        <v>40417</v>
      </c>
      <c r="C3630" s="4">
        <f t="shared" si="168"/>
        <v>2010</v>
      </c>
      <c r="D3630" s="3" t="str">
        <f t="shared" si="169"/>
        <v>Aug</v>
      </c>
      <c r="E3630" s="3" t="str">
        <f t="shared" si="170"/>
        <v>Q2</v>
      </c>
      <c r="F3630" t="s">
        <v>77</v>
      </c>
      <c r="G3630">
        <v>31</v>
      </c>
      <c r="H3630">
        <v>5445.9920000000002</v>
      </c>
      <c r="I3630">
        <v>0.08</v>
      </c>
      <c r="J3630" t="s">
        <v>30</v>
      </c>
      <c r="K3630">
        <v>-791.66</v>
      </c>
      <c r="L3630">
        <v>218.75</v>
      </c>
      <c r="M3630">
        <v>69.64</v>
      </c>
      <c r="N3630" t="s">
        <v>1885</v>
      </c>
      <c r="O3630" t="s">
        <v>1868</v>
      </c>
      <c r="P3630" t="s">
        <v>665</v>
      </c>
      <c r="Q3630" t="s">
        <v>24</v>
      </c>
      <c r="R3630" t="s">
        <v>48</v>
      </c>
      <c r="S3630" t="s">
        <v>82</v>
      </c>
      <c r="T3630" t="s">
        <v>251</v>
      </c>
      <c r="U3630" t="s">
        <v>81</v>
      </c>
      <c r="V3630">
        <v>0.77</v>
      </c>
      <c r="W3630">
        <v>40419</v>
      </c>
    </row>
    <row r="3631" spans="1:23" x14ac:dyDescent="0.25">
      <c r="A3631">
        <v>56064</v>
      </c>
      <c r="B3631" s="3">
        <v>40115</v>
      </c>
      <c r="C3631" s="4">
        <f t="shared" si="168"/>
        <v>2009</v>
      </c>
      <c r="D3631" s="3" t="str">
        <f t="shared" si="169"/>
        <v>Oct</v>
      </c>
      <c r="E3631" s="3" t="str">
        <f t="shared" si="170"/>
        <v>Q3</v>
      </c>
      <c r="F3631" t="s">
        <v>62</v>
      </c>
      <c r="G3631">
        <v>41</v>
      </c>
      <c r="H3631">
        <v>1169.26</v>
      </c>
      <c r="I3631">
        <v>0.02</v>
      </c>
      <c r="J3631" t="s">
        <v>21</v>
      </c>
      <c r="K3631">
        <v>515.61850000000004</v>
      </c>
      <c r="L3631">
        <v>28.53</v>
      </c>
      <c r="M3631">
        <v>1.49</v>
      </c>
      <c r="N3631" t="s">
        <v>1875</v>
      </c>
      <c r="O3631" t="s">
        <v>1868</v>
      </c>
      <c r="P3631" t="s">
        <v>665</v>
      </c>
      <c r="Q3631" t="s">
        <v>59</v>
      </c>
      <c r="R3631" t="s">
        <v>25</v>
      </c>
      <c r="S3631" t="s">
        <v>36</v>
      </c>
      <c r="T3631" t="s">
        <v>377</v>
      </c>
      <c r="U3631" t="s">
        <v>38</v>
      </c>
      <c r="V3631">
        <v>0.38</v>
      </c>
      <c r="W3631">
        <v>40115</v>
      </c>
    </row>
    <row r="3632" spans="1:23" x14ac:dyDescent="0.25">
      <c r="A3632">
        <v>56804</v>
      </c>
      <c r="B3632" s="3">
        <v>40629</v>
      </c>
      <c r="C3632" s="4">
        <f t="shared" si="168"/>
        <v>2011</v>
      </c>
      <c r="D3632" s="3" t="str">
        <f t="shared" si="169"/>
        <v>Mar</v>
      </c>
      <c r="E3632" s="3" t="str">
        <f t="shared" si="170"/>
        <v>Q4</v>
      </c>
      <c r="F3632" t="s">
        <v>77</v>
      </c>
      <c r="G3632">
        <v>41</v>
      </c>
      <c r="H3632">
        <v>136.44999999999999</v>
      </c>
      <c r="I3632">
        <v>0.1</v>
      </c>
      <c r="J3632" t="s">
        <v>21</v>
      </c>
      <c r="K3632">
        <v>-202.078</v>
      </c>
      <c r="L3632">
        <v>3.36</v>
      </c>
      <c r="M3632">
        <v>6.27</v>
      </c>
      <c r="N3632" t="s">
        <v>1876</v>
      </c>
      <c r="O3632" t="s">
        <v>1868</v>
      </c>
      <c r="P3632" t="s">
        <v>665</v>
      </c>
      <c r="Q3632" t="s">
        <v>59</v>
      </c>
      <c r="R3632" t="s">
        <v>25</v>
      </c>
      <c r="S3632" t="s">
        <v>36</v>
      </c>
      <c r="T3632" t="s">
        <v>406</v>
      </c>
      <c r="U3632" t="s">
        <v>38</v>
      </c>
      <c r="V3632">
        <v>0.4</v>
      </c>
      <c r="W3632">
        <v>40631</v>
      </c>
    </row>
    <row r="3633" spans="1:23" x14ac:dyDescent="0.25">
      <c r="A3633">
        <v>57157</v>
      </c>
      <c r="B3633" s="3">
        <v>40965</v>
      </c>
      <c r="C3633" s="4">
        <f t="shared" si="168"/>
        <v>2012</v>
      </c>
      <c r="D3633" s="3" t="str">
        <f t="shared" si="169"/>
        <v>Feb</v>
      </c>
      <c r="E3633" s="3" t="str">
        <f t="shared" si="170"/>
        <v>Q4</v>
      </c>
      <c r="F3633" t="s">
        <v>77</v>
      </c>
      <c r="G3633">
        <v>18</v>
      </c>
      <c r="H3633">
        <v>203.57</v>
      </c>
      <c r="I3633">
        <v>0.01</v>
      </c>
      <c r="J3633" t="s">
        <v>21</v>
      </c>
      <c r="K3633">
        <v>-4.84</v>
      </c>
      <c r="L3633">
        <v>10.98</v>
      </c>
      <c r="M3633">
        <v>3.99</v>
      </c>
      <c r="N3633" t="s">
        <v>1007</v>
      </c>
      <c r="O3633" t="s">
        <v>1868</v>
      </c>
      <c r="P3633" t="s">
        <v>665</v>
      </c>
      <c r="Q3633" t="s">
        <v>40</v>
      </c>
      <c r="R3633" t="s">
        <v>25</v>
      </c>
      <c r="S3633" t="s">
        <v>33</v>
      </c>
      <c r="T3633" t="s">
        <v>1720</v>
      </c>
      <c r="U3633" t="s">
        <v>38</v>
      </c>
      <c r="V3633">
        <v>0.57999999999999996</v>
      </c>
      <c r="W3633">
        <v>40968</v>
      </c>
    </row>
    <row r="3634" spans="1:23" x14ac:dyDescent="0.25">
      <c r="A3634">
        <v>58053</v>
      </c>
      <c r="B3634" s="3">
        <v>40186</v>
      </c>
      <c r="C3634" s="4">
        <f t="shared" si="168"/>
        <v>2010</v>
      </c>
      <c r="D3634" s="3" t="str">
        <f t="shared" si="169"/>
        <v>Jan</v>
      </c>
      <c r="E3634" s="3" t="str">
        <f t="shared" si="170"/>
        <v>Q4</v>
      </c>
      <c r="F3634" t="s">
        <v>62</v>
      </c>
      <c r="G3634">
        <v>42</v>
      </c>
      <c r="H3634">
        <v>287.75</v>
      </c>
      <c r="I3634">
        <v>0.02</v>
      </c>
      <c r="J3634" t="s">
        <v>21</v>
      </c>
      <c r="K3634">
        <v>-136.02000000000001</v>
      </c>
      <c r="L3634">
        <v>6.68</v>
      </c>
      <c r="M3634">
        <v>7.3</v>
      </c>
      <c r="N3634" t="s">
        <v>1872</v>
      </c>
      <c r="O3634" t="s">
        <v>1868</v>
      </c>
      <c r="P3634" t="s">
        <v>665</v>
      </c>
      <c r="Q3634" t="s">
        <v>59</v>
      </c>
      <c r="R3634" t="s">
        <v>25</v>
      </c>
      <c r="S3634" t="s">
        <v>60</v>
      </c>
      <c r="T3634" t="s">
        <v>1293</v>
      </c>
      <c r="U3634" t="s">
        <v>38</v>
      </c>
      <c r="V3634">
        <v>0.37</v>
      </c>
      <c r="W3634">
        <v>40188</v>
      </c>
    </row>
    <row r="3635" spans="1:23" x14ac:dyDescent="0.25">
      <c r="A3635">
        <v>58116</v>
      </c>
      <c r="B3635" s="3">
        <v>39900</v>
      </c>
      <c r="C3635" s="4">
        <f t="shared" si="168"/>
        <v>2009</v>
      </c>
      <c r="D3635" s="3" t="str">
        <f t="shared" si="169"/>
        <v>Mar</v>
      </c>
      <c r="E3635" s="3" t="str">
        <f t="shared" si="170"/>
        <v>Q4</v>
      </c>
      <c r="F3635" t="s">
        <v>77</v>
      </c>
      <c r="G3635">
        <v>6</v>
      </c>
      <c r="H3635">
        <v>171.77</v>
      </c>
      <c r="I3635">
        <v>0.01</v>
      </c>
      <c r="J3635" t="s">
        <v>30</v>
      </c>
      <c r="K3635">
        <v>-59.88</v>
      </c>
      <c r="L3635">
        <v>25.98</v>
      </c>
      <c r="M3635">
        <v>14.36</v>
      </c>
      <c r="N3635" t="s">
        <v>1885</v>
      </c>
      <c r="O3635" t="s">
        <v>1868</v>
      </c>
      <c r="P3635" t="s">
        <v>665</v>
      </c>
      <c r="Q3635" t="s">
        <v>24</v>
      </c>
      <c r="R3635" t="s">
        <v>48</v>
      </c>
      <c r="S3635" t="s">
        <v>111</v>
      </c>
      <c r="T3635" t="s">
        <v>277</v>
      </c>
      <c r="U3635" t="s">
        <v>35</v>
      </c>
      <c r="V3635">
        <v>0.6</v>
      </c>
      <c r="W3635">
        <v>39901</v>
      </c>
    </row>
    <row r="3636" spans="1:23" x14ac:dyDescent="0.25">
      <c r="A3636">
        <v>58181</v>
      </c>
      <c r="B3636" s="3">
        <v>41189</v>
      </c>
      <c r="C3636" s="4">
        <f t="shared" si="168"/>
        <v>2012</v>
      </c>
      <c r="D3636" s="3" t="str">
        <f t="shared" si="169"/>
        <v>Oct</v>
      </c>
      <c r="E3636" s="3" t="str">
        <f t="shared" si="170"/>
        <v>Q3</v>
      </c>
      <c r="F3636" t="s">
        <v>44</v>
      </c>
      <c r="G3636">
        <v>5</v>
      </c>
      <c r="H3636">
        <v>36.43</v>
      </c>
      <c r="I3636">
        <v>0.04</v>
      </c>
      <c r="J3636" t="s">
        <v>21</v>
      </c>
      <c r="K3636">
        <v>-22.04</v>
      </c>
      <c r="L3636">
        <v>5.98</v>
      </c>
      <c r="M3636">
        <v>7.15</v>
      </c>
      <c r="N3636" t="s">
        <v>1875</v>
      </c>
      <c r="O3636" t="s">
        <v>1868</v>
      </c>
      <c r="P3636" t="s">
        <v>665</v>
      </c>
      <c r="Q3636" t="s">
        <v>40</v>
      </c>
      <c r="R3636" t="s">
        <v>25</v>
      </c>
      <c r="S3636" t="s">
        <v>60</v>
      </c>
      <c r="T3636" t="s">
        <v>1399</v>
      </c>
      <c r="U3636" t="s">
        <v>38</v>
      </c>
      <c r="V3636">
        <v>0.36</v>
      </c>
      <c r="W3636">
        <v>41191</v>
      </c>
    </row>
    <row r="3637" spans="1:23" x14ac:dyDescent="0.25">
      <c r="A3637">
        <v>58308</v>
      </c>
      <c r="B3637" s="3">
        <v>40319</v>
      </c>
      <c r="C3637" s="4">
        <f t="shared" si="168"/>
        <v>2010</v>
      </c>
      <c r="D3637" s="3" t="str">
        <f t="shared" si="169"/>
        <v>May</v>
      </c>
      <c r="E3637" s="3" t="str">
        <f t="shared" si="170"/>
        <v>Q1</v>
      </c>
      <c r="F3637" t="s">
        <v>44</v>
      </c>
      <c r="G3637">
        <v>35</v>
      </c>
      <c r="H3637">
        <v>2173.2600000000002</v>
      </c>
      <c r="I3637">
        <v>0</v>
      </c>
      <c r="J3637" t="s">
        <v>30</v>
      </c>
      <c r="K3637">
        <v>-465.66</v>
      </c>
      <c r="L3637">
        <v>58.14</v>
      </c>
      <c r="M3637">
        <v>36.61</v>
      </c>
      <c r="N3637" t="s">
        <v>1875</v>
      </c>
      <c r="O3637" t="s">
        <v>1868</v>
      </c>
      <c r="P3637" t="s">
        <v>665</v>
      </c>
      <c r="Q3637" t="s">
        <v>40</v>
      </c>
      <c r="R3637" t="s">
        <v>48</v>
      </c>
      <c r="S3637" t="s">
        <v>79</v>
      </c>
      <c r="T3637" t="s">
        <v>230</v>
      </c>
      <c r="U3637" t="s">
        <v>81</v>
      </c>
      <c r="V3637">
        <v>0.61</v>
      </c>
      <c r="W3637">
        <v>40319</v>
      </c>
    </row>
    <row r="3638" spans="1:23" x14ac:dyDescent="0.25">
      <c r="A3638">
        <v>58339</v>
      </c>
      <c r="B3638" s="3">
        <v>39977</v>
      </c>
      <c r="C3638" s="4">
        <f t="shared" si="168"/>
        <v>2009</v>
      </c>
      <c r="D3638" s="3" t="str">
        <f t="shared" si="169"/>
        <v>Jun</v>
      </c>
      <c r="E3638" s="3" t="str">
        <f t="shared" si="170"/>
        <v>Q1</v>
      </c>
      <c r="F3638" t="s">
        <v>29</v>
      </c>
      <c r="G3638">
        <v>9</v>
      </c>
      <c r="H3638">
        <v>1608.87</v>
      </c>
      <c r="I3638">
        <v>7.0000000000000007E-2</v>
      </c>
      <c r="J3638" t="s">
        <v>21</v>
      </c>
      <c r="K3638">
        <v>346.98</v>
      </c>
      <c r="L3638">
        <v>177.98</v>
      </c>
      <c r="M3638">
        <v>0.99</v>
      </c>
      <c r="N3638" t="s">
        <v>1876</v>
      </c>
      <c r="O3638" t="s">
        <v>1868</v>
      </c>
      <c r="P3638" t="s">
        <v>665</v>
      </c>
      <c r="Q3638" t="s">
        <v>40</v>
      </c>
      <c r="R3638" t="s">
        <v>25</v>
      </c>
      <c r="S3638" t="s">
        <v>33</v>
      </c>
      <c r="T3638" t="s">
        <v>385</v>
      </c>
      <c r="U3638" t="s">
        <v>38</v>
      </c>
      <c r="V3638">
        <v>0.56000000000000005</v>
      </c>
      <c r="W3638">
        <v>39977</v>
      </c>
    </row>
    <row r="3639" spans="1:23" x14ac:dyDescent="0.25">
      <c r="A3639">
        <v>58883</v>
      </c>
      <c r="B3639" s="3">
        <v>41133</v>
      </c>
      <c r="C3639" s="4">
        <f t="shared" si="168"/>
        <v>2012</v>
      </c>
      <c r="D3639" s="3" t="str">
        <f t="shared" si="169"/>
        <v>Aug</v>
      </c>
      <c r="E3639" s="3" t="str">
        <f t="shared" si="170"/>
        <v>Q2</v>
      </c>
      <c r="F3639" t="s">
        <v>20</v>
      </c>
      <c r="G3639">
        <v>36</v>
      </c>
      <c r="H3639">
        <v>161.56</v>
      </c>
      <c r="I3639">
        <v>0</v>
      </c>
      <c r="J3639" t="s">
        <v>21</v>
      </c>
      <c r="K3639">
        <v>59.67</v>
      </c>
      <c r="L3639">
        <v>4.13</v>
      </c>
      <c r="M3639">
        <v>0.99</v>
      </c>
      <c r="N3639" t="s">
        <v>1007</v>
      </c>
      <c r="O3639" t="s">
        <v>1868</v>
      </c>
      <c r="P3639" t="s">
        <v>665</v>
      </c>
      <c r="Q3639" t="s">
        <v>40</v>
      </c>
      <c r="R3639" t="s">
        <v>25</v>
      </c>
      <c r="S3639" t="s">
        <v>87</v>
      </c>
      <c r="T3639" t="s">
        <v>485</v>
      </c>
      <c r="U3639" t="s">
        <v>38</v>
      </c>
      <c r="V3639">
        <v>0.39</v>
      </c>
      <c r="W3639">
        <v>41138</v>
      </c>
    </row>
    <row r="3640" spans="1:23" x14ac:dyDescent="0.25">
      <c r="A3640">
        <v>59777</v>
      </c>
      <c r="B3640" s="3">
        <v>40524</v>
      </c>
      <c r="C3640" s="4">
        <f t="shared" si="168"/>
        <v>2010</v>
      </c>
      <c r="D3640" s="3" t="str">
        <f t="shared" si="169"/>
        <v>Dec</v>
      </c>
      <c r="E3640" s="3" t="str">
        <f t="shared" si="170"/>
        <v>Q3</v>
      </c>
      <c r="F3640" t="s">
        <v>29</v>
      </c>
      <c r="G3640">
        <v>19</v>
      </c>
      <c r="H3640">
        <v>917.31</v>
      </c>
      <c r="I3640">
        <v>0.05</v>
      </c>
      <c r="J3640" t="s">
        <v>55</v>
      </c>
      <c r="K3640">
        <v>-139.86000000000001</v>
      </c>
      <c r="L3640">
        <v>49.99</v>
      </c>
      <c r="M3640">
        <v>19.989999999999998</v>
      </c>
      <c r="N3640" t="s">
        <v>1869</v>
      </c>
      <c r="O3640" t="s">
        <v>1868</v>
      </c>
      <c r="P3640" t="s">
        <v>665</v>
      </c>
      <c r="Q3640" t="s">
        <v>59</v>
      </c>
      <c r="R3640" t="s">
        <v>41</v>
      </c>
      <c r="S3640" t="s">
        <v>69</v>
      </c>
      <c r="T3640" t="s">
        <v>1652</v>
      </c>
      <c r="U3640" t="s">
        <v>38</v>
      </c>
      <c r="V3640">
        <v>0.45</v>
      </c>
      <c r="W3640">
        <v>40525</v>
      </c>
    </row>
    <row r="3641" spans="1:23" x14ac:dyDescent="0.25">
      <c r="A3641">
        <v>548</v>
      </c>
      <c r="B3641" s="3">
        <v>40076</v>
      </c>
      <c r="C3641" s="4">
        <f t="shared" si="168"/>
        <v>2009</v>
      </c>
      <c r="D3641" s="3" t="str">
        <f t="shared" si="169"/>
        <v>Sep</v>
      </c>
      <c r="E3641" s="3" t="str">
        <f t="shared" si="170"/>
        <v>Q2</v>
      </c>
      <c r="F3641" t="s">
        <v>77</v>
      </c>
      <c r="G3641">
        <v>41</v>
      </c>
      <c r="H3641">
        <v>129.49</v>
      </c>
      <c r="I3641">
        <v>0.04</v>
      </c>
      <c r="J3641" t="s">
        <v>21</v>
      </c>
      <c r="K3641">
        <v>36.020000000000003</v>
      </c>
      <c r="L3641">
        <v>3.08</v>
      </c>
      <c r="M3641">
        <v>0.99</v>
      </c>
      <c r="N3641" t="s">
        <v>1889</v>
      </c>
      <c r="O3641" t="s">
        <v>1868</v>
      </c>
      <c r="P3641" t="s">
        <v>665</v>
      </c>
      <c r="Q3641" t="s">
        <v>59</v>
      </c>
      <c r="R3641" t="s">
        <v>25</v>
      </c>
      <c r="S3641" t="s">
        <v>87</v>
      </c>
      <c r="T3641" t="s">
        <v>365</v>
      </c>
      <c r="U3641" t="s">
        <v>38</v>
      </c>
      <c r="V3641">
        <v>0.37</v>
      </c>
      <c r="W3641">
        <v>40077</v>
      </c>
    </row>
    <row r="3642" spans="1:23" x14ac:dyDescent="0.25">
      <c r="A3642">
        <v>771</v>
      </c>
      <c r="B3642" s="3">
        <v>40710</v>
      </c>
      <c r="C3642" s="4">
        <f t="shared" si="168"/>
        <v>2011</v>
      </c>
      <c r="D3642" s="3" t="str">
        <f t="shared" si="169"/>
        <v>Jun</v>
      </c>
      <c r="E3642" s="3" t="str">
        <f t="shared" si="170"/>
        <v>Q1</v>
      </c>
      <c r="F3642" t="s">
        <v>77</v>
      </c>
      <c r="G3642">
        <v>18</v>
      </c>
      <c r="H3642">
        <v>88.84</v>
      </c>
      <c r="I3642">
        <v>0.08</v>
      </c>
      <c r="J3642" t="s">
        <v>21</v>
      </c>
      <c r="K3642">
        <v>-38.35</v>
      </c>
      <c r="L3642">
        <v>4.9800000000000004</v>
      </c>
      <c r="M3642">
        <v>4.72</v>
      </c>
      <c r="N3642" t="s">
        <v>1890</v>
      </c>
      <c r="O3642" t="s">
        <v>1868</v>
      </c>
      <c r="P3642" t="s">
        <v>665</v>
      </c>
      <c r="Q3642" t="s">
        <v>59</v>
      </c>
      <c r="R3642" t="s">
        <v>25</v>
      </c>
      <c r="S3642" t="s">
        <v>60</v>
      </c>
      <c r="T3642" t="s">
        <v>955</v>
      </c>
      <c r="U3642" t="s">
        <v>38</v>
      </c>
      <c r="V3642">
        <v>0.36</v>
      </c>
      <c r="W3642">
        <v>40711</v>
      </c>
    </row>
    <row r="3643" spans="1:23" x14ac:dyDescent="0.25">
      <c r="A3643">
        <v>2086</v>
      </c>
      <c r="B3643" s="3">
        <v>40104</v>
      </c>
      <c r="C3643" s="4">
        <f t="shared" si="168"/>
        <v>2009</v>
      </c>
      <c r="D3643" s="3" t="str">
        <f t="shared" si="169"/>
        <v>Oct</v>
      </c>
      <c r="E3643" s="3" t="str">
        <f t="shared" si="170"/>
        <v>Q3</v>
      </c>
      <c r="F3643" t="s">
        <v>77</v>
      </c>
      <c r="G3643">
        <v>24</v>
      </c>
      <c r="H3643">
        <v>1411.58</v>
      </c>
      <c r="I3643">
        <v>0.01</v>
      </c>
      <c r="J3643" t="s">
        <v>55</v>
      </c>
      <c r="K3643">
        <v>699.31</v>
      </c>
      <c r="L3643">
        <v>55.98</v>
      </c>
      <c r="M3643">
        <v>4.8600000000000003</v>
      </c>
      <c r="N3643" t="s">
        <v>681</v>
      </c>
      <c r="O3643" t="s">
        <v>1868</v>
      </c>
      <c r="P3643" t="s">
        <v>665</v>
      </c>
      <c r="Q3643" t="s">
        <v>40</v>
      </c>
      <c r="R3643" t="s">
        <v>25</v>
      </c>
      <c r="S3643" t="s">
        <v>60</v>
      </c>
      <c r="T3643" t="s">
        <v>1237</v>
      </c>
      <c r="U3643" t="s">
        <v>38</v>
      </c>
      <c r="V3643">
        <v>0.36</v>
      </c>
      <c r="W3643">
        <v>40106</v>
      </c>
    </row>
    <row r="3644" spans="1:23" x14ac:dyDescent="0.25">
      <c r="A3644">
        <v>6560</v>
      </c>
      <c r="B3644" s="3">
        <v>40547</v>
      </c>
      <c r="C3644" s="4">
        <f t="shared" si="168"/>
        <v>2011</v>
      </c>
      <c r="D3644" s="3" t="str">
        <f t="shared" si="169"/>
        <v>Jan</v>
      </c>
      <c r="E3644" s="3" t="str">
        <f t="shared" si="170"/>
        <v>Q4</v>
      </c>
      <c r="F3644" t="s">
        <v>20</v>
      </c>
      <c r="G3644">
        <v>20</v>
      </c>
      <c r="H3644">
        <v>169.18</v>
      </c>
      <c r="I3644">
        <v>0.09</v>
      </c>
      <c r="J3644" t="s">
        <v>21</v>
      </c>
      <c r="K3644">
        <v>-18.73</v>
      </c>
      <c r="L3644">
        <v>8.67</v>
      </c>
      <c r="M3644">
        <v>3.5</v>
      </c>
      <c r="N3644" t="s">
        <v>1891</v>
      </c>
      <c r="O3644" t="s">
        <v>1868</v>
      </c>
      <c r="P3644" t="s">
        <v>665</v>
      </c>
      <c r="Q3644" t="s">
        <v>40</v>
      </c>
      <c r="R3644" t="s">
        <v>25</v>
      </c>
      <c r="S3644" t="s">
        <v>33</v>
      </c>
      <c r="T3644" t="s">
        <v>1110</v>
      </c>
      <c r="U3644" t="s">
        <v>38</v>
      </c>
      <c r="V3644">
        <v>0.57999999999999996</v>
      </c>
      <c r="W3644">
        <v>40551</v>
      </c>
    </row>
    <row r="3645" spans="1:23" x14ac:dyDescent="0.25">
      <c r="A3645">
        <v>7105</v>
      </c>
      <c r="B3645" s="3">
        <v>40350</v>
      </c>
      <c r="C3645" s="4">
        <f t="shared" si="168"/>
        <v>2010</v>
      </c>
      <c r="D3645" s="3" t="str">
        <f t="shared" si="169"/>
        <v>Jun</v>
      </c>
      <c r="E3645" s="3" t="str">
        <f t="shared" si="170"/>
        <v>Q1</v>
      </c>
      <c r="F3645" t="s">
        <v>20</v>
      </c>
      <c r="G3645">
        <v>17</v>
      </c>
      <c r="H3645">
        <v>77.19</v>
      </c>
      <c r="I3645">
        <v>0.03</v>
      </c>
      <c r="J3645" t="s">
        <v>21</v>
      </c>
      <c r="K3645">
        <v>-81.349999999999994</v>
      </c>
      <c r="L3645">
        <v>4.0599999999999996</v>
      </c>
      <c r="M3645">
        <v>6.89</v>
      </c>
      <c r="N3645" t="s">
        <v>681</v>
      </c>
      <c r="O3645" t="s">
        <v>1868</v>
      </c>
      <c r="P3645" t="s">
        <v>665</v>
      </c>
      <c r="Q3645" t="s">
        <v>40</v>
      </c>
      <c r="R3645" t="s">
        <v>25</v>
      </c>
      <c r="S3645" t="s">
        <v>33</v>
      </c>
      <c r="T3645" t="s">
        <v>404</v>
      </c>
      <c r="U3645" t="s">
        <v>38</v>
      </c>
      <c r="V3645">
        <v>0.6</v>
      </c>
      <c r="W3645">
        <v>40357</v>
      </c>
    </row>
    <row r="3646" spans="1:23" x14ac:dyDescent="0.25">
      <c r="A3646">
        <v>7776</v>
      </c>
      <c r="B3646" s="3">
        <v>39886</v>
      </c>
      <c r="C3646" s="4">
        <f t="shared" si="168"/>
        <v>2009</v>
      </c>
      <c r="D3646" s="3" t="str">
        <f t="shared" si="169"/>
        <v>Mar</v>
      </c>
      <c r="E3646" s="3" t="str">
        <f t="shared" si="170"/>
        <v>Q4</v>
      </c>
      <c r="F3646" t="s">
        <v>62</v>
      </c>
      <c r="G3646">
        <v>36</v>
      </c>
      <c r="H3646">
        <v>7223.59</v>
      </c>
      <c r="I3646">
        <v>7.0000000000000007E-2</v>
      </c>
      <c r="J3646" t="s">
        <v>30</v>
      </c>
      <c r="K3646">
        <v>1769.81</v>
      </c>
      <c r="L3646">
        <v>200.98</v>
      </c>
      <c r="M3646">
        <v>23.76</v>
      </c>
      <c r="N3646" t="s">
        <v>1892</v>
      </c>
      <c r="O3646" t="s">
        <v>1868</v>
      </c>
      <c r="P3646" t="s">
        <v>665</v>
      </c>
      <c r="Q3646" t="s">
        <v>40</v>
      </c>
      <c r="R3646" t="s">
        <v>48</v>
      </c>
      <c r="S3646" t="s">
        <v>111</v>
      </c>
      <c r="T3646" t="s">
        <v>437</v>
      </c>
      <c r="U3646" t="s">
        <v>35</v>
      </c>
      <c r="V3646">
        <v>0.57999999999999996</v>
      </c>
      <c r="W3646">
        <v>39887</v>
      </c>
    </row>
    <row r="3647" spans="1:23" x14ac:dyDescent="0.25">
      <c r="A3647">
        <v>8450</v>
      </c>
      <c r="B3647" s="3">
        <v>41012</v>
      </c>
      <c r="C3647" s="4">
        <f t="shared" si="168"/>
        <v>2012</v>
      </c>
      <c r="D3647" s="3" t="str">
        <f t="shared" si="169"/>
        <v>Apr</v>
      </c>
      <c r="E3647" s="3" t="str">
        <f t="shared" si="170"/>
        <v>Q1</v>
      </c>
      <c r="F3647" t="s">
        <v>44</v>
      </c>
      <c r="G3647">
        <v>24</v>
      </c>
      <c r="H3647">
        <v>1307</v>
      </c>
      <c r="I3647">
        <v>0.02</v>
      </c>
      <c r="J3647" t="s">
        <v>21</v>
      </c>
      <c r="K3647">
        <v>428.99</v>
      </c>
      <c r="L3647">
        <v>54.48</v>
      </c>
      <c r="M3647">
        <v>0.99</v>
      </c>
      <c r="N3647" t="s">
        <v>1206</v>
      </c>
      <c r="O3647" t="s">
        <v>1868</v>
      </c>
      <c r="P3647" t="s">
        <v>665</v>
      </c>
      <c r="Q3647" t="s">
        <v>59</v>
      </c>
      <c r="R3647" t="s">
        <v>25</v>
      </c>
      <c r="S3647" t="s">
        <v>33</v>
      </c>
      <c r="T3647" t="s">
        <v>1116</v>
      </c>
      <c r="U3647" t="s">
        <v>38</v>
      </c>
      <c r="V3647">
        <v>0.56999999999999995</v>
      </c>
      <c r="W3647">
        <v>41014</v>
      </c>
    </row>
    <row r="3648" spans="1:23" x14ac:dyDescent="0.25">
      <c r="A3648">
        <v>16164</v>
      </c>
      <c r="B3648" s="3">
        <v>40911</v>
      </c>
      <c r="C3648" s="4">
        <f t="shared" si="168"/>
        <v>2012</v>
      </c>
      <c r="D3648" s="3" t="str">
        <f t="shared" si="169"/>
        <v>Jan</v>
      </c>
      <c r="E3648" s="3" t="str">
        <f t="shared" si="170"/>
        <v>Q4</v>
      </c>
      <c r="F3648" t="s">
        <v>20</v>
      </c>
      <c r="G3648">
        <v>26</v>
      </c>
      <c r="H3648">
        <v>2354.15</v>
      </c>
      <c r="I3648">
        <v>0.03</v>
      </c>
      <c r="J3648" t="s">
        <v>30</v>
      </c>
      <c r="K3648">
        <v>774.79</v>
      </c>
      <c r="L3648">
        <v>90.97</v>
      </c>
      <c r="M3648">
        <v>14</v>
      </c>
      <c r="N3648" t="s">
        <v>1206</v>
      </c>
      <c r="O3648" t="s">
        <v>1868</v>
      </c>
      <c r="P3648" t="s">
        <v>665</v>
      </c>
      <c r="Q3648" t="s">
        <v>59</v>
      </c>
      <c r="R3648" t="s">
        <v>41</v>
      </c>
      <c r="S3648" t="s">
        <v>207</v>
      </c>
      <c r="T3648" t="s">
        <v>761</v>
      </c>
      <c r="U3648" t="s">
        <v>35</v>
      </c>
      <c r="V3648">
        <v>0.36</v>
      </c>
      <c r="W3648">
        <v>40915</v>
      </c>
    </row>
    <row r="3649" spans="1:23" x14ac:dyDescent="0.25">
      <c r="A3649">
        <v>18789</v>
      </c>
      <c r="B3649" s="3">
        <v>40618</v>
      </c>
      <c r="C3649" s="4">
        <f t="shared" si="168"/>
        <v>2011</v>
      </c>
      <c r="D3649" s="3" t="str">
        <f t="shared" si="169"/>
        <v>Mar</v>
      </c>
      <c r="E3649" s="3" t="str">
        <f t="shared" si="170"/>
        <v>Q4</v>
      </c>
      <c r="F3649" t="s">
        <v>29</v>
      </c>
      <c r="G3649">
        <v>50</v>
      </c>
      <c r="H3649">
        <v>1558.18</v>
      </c>
      <c r="I3649">
        <v>0</v>
      </c>
      <c r="J3649" t="s">
        <v>21</v>
      </c>
      <c r="K3649">
        <v>417.62</v>
      </c>
      <c r="L3649">
        <v>30.98</v>
      </c>
      <c r="M3649">
        <v>9.18</v>
      </c>
      <c r="N3649" t="s">
        <v>1893</v>
      </c>
      <c r="O3649" t="s">
        <v>1868</v>
      </c>
      <c r="P3649" t="s">
        <v>665</v>
      </c>
      <c r="Q3649" t="s">
        <v>24</v>
      </c>
      <c r="R3649" t="s">
        <v>25</v>
      </c>
      <c r="S3649" t="s">
        <v>60</v>
      </c>
      <c r="T3649" t="s">
        <v>1556</v>
      </c>
      <c r="U3649" t="s">
        <v>38</v>
      </c>
      <c r="V3649">
        <v>0.4</v>
      </c>
      <c r="W3649">
        <v>40620</v>
      </c>
    </row>
    <row r="3650" spans="1:23" x14ac:dyDescent="0.25">
      <c r="A3650">
        <v>19105</v>
      </c>
      <c r="B3650" s="3">
        <v>40114</v>
      </c>
      <c r="C3650" s="4">
        <f t="shared" si="168"/>
        <v>2009</v>
      </c>
      <c r="D3650" s="3" t="str">
        <f t="shared" si="169"/>
        <v>Oct</v>
      </c>
      <c r="E3650" s="3" t="str">
        <f t="shared" si="170"/>
        <v>Q3</v>
      </c>
      <c r="F3650" t="s">
        <v>29</v>
      </c>
      <c r="G3650">
        <v>31</v>
      </c>
      <c r="H3650">
        <v>1370.56</v>
      </c>
      <c r="I3650">
        <v>0.1</v>
      </c>
      <c r="J3650" t="s">
        <v>21</v>
      </c>
      <c r="K3650">
        <v>511.51</v>
      </c>
      <c r="L3650">
        <v>48.91</v>
      </c>
      <c r="M3650">
        <v>5.97</v>
      </c>
      <c r="N3650" t="s">
        <v>1891</v>
      </c>
      <c r="O3650" t="s">
        <v>1868</v>
      </c>
      <c r="P3650" t="s">
        <v>665</v>
      </c>
      <c r="Q3650" t="s">
        <v>40</v>
      </c>
      <c r="R3650" t="s">
        <v>25</v>
      </c>
      <c r="S3650" t="s">
        <v>60</v>
      </c>
      <c r="T3650" t="s">
        <v>1292</v>
      </c>
      <c r="U3650" t="s">
        <v>38</v>
      </c>
      <c r="V3650">
        <v>0.38</v>
      </c>
      <c r="W3650">
        <v>40116</v>
      </c>
    </row>
    <row r="3651" spans="1:23" x14ac:dyDescent="0.25">
      <c r="A3651">
        <v>19136</v>
      </c>
      <c r="B3651" s="3">
        <v>40394</v>
      </c>
      <c r="C3651" s="4">
        <f t="shared" ref="C3651:C3714" si="171">YEAR(B3651)</f>
        <v>2010</v>
      </c>
      <c r="D3651" s="3" t="str">
        <f t="shared" ref="D3651:D3714" si="172">TEXT(B3651,"MMM")</f>
        <v>Aug</v>
      </c>
      <c r="E3651" s="3" t="str">
        <f t="shared" ref="E3651:E3714" si="173">IF(AND(MONTH(B3651)&gt;=4,MONTH(B3651)&lt;=6),"Q1",IF(AND(MONTH(B3651)&gt;=7,MONTH(B3651)&lt;=9),"Q2",IF(AND(MONTH(B3651)&gt;=10,MONTH(B3651)&lt;=12),"Q3",IF(AND(MONTH(B3651)&gt;=1,MONTH(B3651)&lt;=3),"Q4"))))</f>
        <v>Q2</v>
      </c>
      <c r="F3651" t="s">
        <v>44</v>
      </c>
      <c r="G3651">
        <v>44</v>
      </c>
      <c r="H3651">
        <v>1372.9455</v>
      </c>
      <c r="I3651">
        <v>0</v>
      </c>
      <c r="J3651" t="s">
        <v>21</v>
      </c>
      <c r="K3651">
        <v>429.88499999999999</v>
      </c>
      <c r="L3651">
        <v>35.99</v>
      </c>
      <c r="M3651">
        <v>1.25</v>
      </c>
      <c r="N3651" t="s">
        <v>1892</v>
      </c>
      <c r="O3651" t="s">
        <v>1868</v>
      </c>
      <c r="P3651" t="s">
        <v>665</v>
      </c>
      <c r="Q3651" t="s">
        <v>40</v>
      </c>
      <c r="R3651" t="s">
        <v>41</v>
      </c>
      <c r="S3651" t="s">
        <v>42</v>
      </c>
      <c r="T3651" t="s">
        <v>687</v>
      </c>
      <c r="U3651" t="s">
        <v>51</v>
      </c>
      <c r="V3651">
        <v>0.56999999999999995</v>
      </c>
      <c r="W3651">
        <v>40396</v>
      </c>
    </row>
    <row r="3652" spans="1:23" x14ac:dyDescent="0.25">
      <c r="A3652">
        <v>19206</v>
      </c>
      <c r="B3652" s="3">
        <v>40267</v>
      </c>
      <c r="C3652" s="4">
        <f t="shared" si="171"/>
        <v>2010</v>
      </c>
      <c r="D3652" s="3" t="str">
        <f t="shared" si="172"/>
        <v>Mar</v>
      </c>
      <c r="E3652" s="3" t="str">
        <f t="shared" si="173"/>
        <v>Q4</v>
      </c>
      <c r="F3652" t="s">
        <v>20</v>
      </c>
      <c r="G3652">
        <v>40</v>
      </c>
      <c r="H3652">
        <v>88.02</v>
      </c>
      <c r="I3652">
        <v>0</v>
      </c>
      <c r="J3652" t="s">
        <v>21</v>
      </c>
      <c r="K3652">
        <v>-6.5435000000000008</v>
      </c>
      <c r="L3652">
        <v>2.08</v>
      </c>
      <c r="M3652">
        <v>1.49</v>
      </c>
      <c r="N3652" t="s">
        <v>1892</v>
      </c>
      <c r="O3652" t="s">
        <v>1868</v>
      </c>
      <c r="P3652" t="s">
        <v>665</v>
      </c>
      <c r="Q3652" t="s">
        <v>40</v>
      </c>
      <c r="R3652" t="s">
        <v>25</v>
      </c>
      <c r="S3652" t="s">
        <v>36</v>
      </c>
      <c r="T3652" t="s">
        <v>735</v>
      </c>
      <c r="U3652" t="s">
        <v>38</v>
      </c>
      <c r="V3652">
        <v>0.36</v>
      </c>
      <c r="W3652">
        <v>40271</v>
      </c>
    </row>
    <row r="3653" spans="1:23" x14ac:dyDescent="0.25">
      <c r="A3653">
        <v>19654</v>
      </c>
      <c r="B3653" s="3">
        <v>40552</v>
      </c>
      <c r="C3653" s="4">
        <f t="shared" si="171"/>
        <v>2011</v>
      </c>
      <c r="D3653" s="3" t="str">
        <f t="shared" si="172"/>
        <v>Jan</v>
      </c>
      <c r="E3653" s="3" t="str">
        <f t="shared" si="173"/>
        <v>Q4</v>
      </c>
      <c r="F3653" t="s">
        <v>29</v>
      </c>
      <c r="G3653">
        <v>8</v>
      </c>
      <c r="H3653">
        <v>381.69</v>
      </c>
      <c r="I3653">
        <v>0.04</v>
      </c>
      <c r="J3653" t="s">
        <v>21</v>
      </c>
      <c r="K3653">
        <v>256.18</v>
      </c>
      <c r="L3653">
        <v>46.94</v>
      </c>
      <c r="M3653">
        <v>6.77</v>
      </c>
      <c r="N3653" t="s">
        <v>1894</v>
      </c>
      <c r="O3653" t="s">
        <v>1868</v>
      </c>
      <c r="P3653" t="s">
        <v>665</v>
      </c>
      <c r="Q3653" t="s">
        <v>59</v>
      </c>
      <c r="R3653" t="s">
        <v>48</v>
      </c>
      <c r="S3653" t="s">
        <v>49</v>
      </c>
      <c r="T3653" t="s">
        <v>1106</v>
      </c>
      <c r="U3653" t="s">
        <v>38</v>
      </c>
      <c r="V3653">
        <v>0.44</v>
      </c>
      <c r="W3653">
        <v>40552</v>
      </c>
    </row>
    <row r="3654" spans="1:23" x14ac:dyDescent="0.25">
      <c r="A3654">
        <v>20037</v>
      </c>
      <c r="B3654" s="3">
        <v>39823</v>
      </c>
      <c r="C3654" s="4">
        <f t="shared" si="171"/>
        <v>2009</v>
      </c>
      <c r="D3654" s="3" t="str">
        <f t="shared" si="172"/>
        <v>Jan</v>
      </c>
      <c r="E3654" s="3" t="str">
        <f t="shared" si="173"/>
        <v>Q4</v>
      </c>
      <c r="F3654" t="s">
        <v>20</v>
      </c>
      <c r="G3654">
        <v>35</v>
      </c>
      <c r="H3654">
        <v>1009.42</v>
      </c>
      <c r="I3654">
        <v>0.02</v>
      </c>
      <c r="J3654" t="s">
        <v>21</v>
      </c>
      <c r="K3654">
        <v>339.58</v>
      </c>
      <c r="L3654">
        <v>29.18</v>
      </c>
      <c r="M3654">
        <v>8.5500000000000007</v>
      </c>
      <c r="N3654" t="s">
        <v>1892</v>
      </c>
      <c r="O3654" t="s">
        <v>1868</v>
      </c>
      <c r="P3654" t="s">
        <v>665</v>
      </c>
      <c r="Q3654" t="s">
        <v>40</v>
      </c>
      <c r="R3654" t="s">
        <v>48</v>
      </c>
      <c r="S3654" t="s">
        <v>49</v>
      </c>
      <c r="T3654" t="s">
        <v>600</v>
      </c>
      <c r="U3654" t="s">
        <v>38</v>
      </c>
      <c r="V3654">
        <v>0.42</v>
      </c>
      <c r="W3654">
        <v>39828</v>
      </c>
    </row>
    <row r="3655" spans="1:23" x14ac:dyDescent="0.25">
      <c r="A3655">
        <v>20549</v>
      </c>
      <c r="B3655" s="3">
        <v>39825</v>
      </c>
      <c r="C3655" s="4">
        <f t="shared" si="171"/>
        <v>2009</v>
      </c>
      <c r="D3655" s="3" t="str">
        <f t="shared" si="172"/>
        <v>Jan</v>
      </c>
      <c r="E3655" s="3" t="str">
        <f t="shared" si="173"/>
        <v>Q4</v>
      </c>
      <c r="F3655" t="s">
        <v>44</v>
      </c>
      <c r="G3655">
        <v>40</v>
      </c>
      <c r="H3655">
        <v>1030.0899999999999</v>
      </c>
      <c r="I3655">
        <v>0.09</v>
      </c>
      <c r="J3655" t="s">
        <v>21</v>
      </c>
      <c r="K3655">
        <v>-568.71</v>
      </c>
      <c r="L3655">
        <v>27.75</v>
      </c>
      <c r="M3655">
        <v>19.989999999999998</v>
      </c>
      <c r="N3655" t="s">
        <v>357</v>
      </c>
      <c r="O3655" t="s">
        <v>1868</v>
      </c>
      <c r="P3655" t="s">
        <v>665</v>
      </c>
      <c r="Q3655" t="s">
        <v>40</v>
      </c>
      <c r="R3655" t="s">
        <v>25</v>
      </c>
      <c r="S3655" t="s">
        <v>26</v>
      </c>
      <c r="T3655" t="s">
        <v>555</v>
      </c>
      <c r="U3655" t="s">
        <v>38</v>
      </c>
      <c r="V3655">
        <v>0.67</v>
      </c>
      <c r="W3655">
        <v>39826</v>
      </c>
    </row>
    <row r="3656" spans="1:23" x14ac:dyDescent="0.25">
      <c r="A3656">
        <v>20832</v>
      </c>
      <c r="B3656" s="3">
        <v>40389</v>
      </c>
      <c r="C3656" s="4">
        <f t="shared" si="171"/>
        <v>2010</v>
      </c>
      <c r="D3656" s="3" t="str">
        <f t="shared" si="172"/>
        <v>Jul</v>
      </c>
      <c r="E3656" s="3" t="str">
        <f t="shared" si="173"/>
        <v>Q2</v>
      </c>
      <c r="F3656" t="s">
        <v>44</v>
      </c>
      <c r="G3656">
        <v>47</v>
      </c>
      <c r="H3656">
        <v>88.7</v>
      </c>
      <c r="I3656">
        <v>0.06</v>
      </c>
      <c r="J3656" t="s">
        <v>21</v>
      </c>
      <c r="K3656">
        <v>-20.447000000000003</v>
      </c>
      <c r="L3656">
        <v>1.88</v>
      </c>
      <c r="M3656">
        <v>1.49</v>
      </c>
      <c r="N3656" t="s">
        <v>1895</v>
      </c>
      <c r="O3656" t="s">
        <v>1868</v>
      </c>
      <c r="P3656" t="s">
        <v>665</v>
      </c>
      <c r="Q3656" t="s">
        <v>59</v>
      </c>
      <c r="R3656" t="s">
        <v>25</v>
      </c>
      <c r="S3656" t="s">
        <v>36</v>
      </c>
      <c r="T3656" t="s">
        <v>169</v>
      </c>
      <c r="U3656" t="s">
        <v>38</v>
      </c>
      <c r="V3656">
        <v>0.37</v>
      </c>
      <c r="W3656">
        <v>40389</v>
      </c>
    </row>
    <row r="3657" spans="1:23" x14ac:dyDescent="0.25">
      <c r="A3657">
        <v>22887</v>
      </c>
      <c r="B3657" s="3">
        <v>40500</v>
      </c>
      <c r="C3657" s="4">
        <f t="shared" si="171"/>
        <v>2010</v>
      </c>
      <c r="D3657" s="3" t="str">
        <f t="shared" si="172"/>
        <v>Nov</v>
      </c>
      <c r="E3657" s="3" t="str">
        <f t="shared" si="173"/>
        <v>Q3</v>
      </c>
      <c r="F3657" t="s">
        <v>44</v>
      </c>
      <c r="G3657">
        <v>34</v>
      </c>
      <c r="H3657">
        <v>9107.27</v>
      </c>
      <c r="I3657">
        <v>7.0000000000000007E-2</v>
      </c>
      <c r="J3657" t="s">
        <v>21</v>
      </c>
      <c r="K3657">
        <v>2463.36</v>
      </c>
      <c r="L3657">
        <v>276.2</v>
      </c>
      <c r="M3657">
        <v>24.49</v>
      </c>
      <c r="N3657" t="s">
        <v>1895</v>
      </c>
      <c r="O3657" t="s">
        <v>1868</v>
      </c>
      <c r="P3657" t="s">
        <v>665</v>
      </c>
      <c r="Q3657" t="s">
        <v>59</v>
      </c>
      <c r="R3657" t="s">
        <v>48</v>
      </c>
      <c r="S3657" t="s">
        <v>111</v>
      </c>
      <c r="T3657" t="s">
        <v>161</v>
      </c>
      <c r="U3657" t="s">
        <v>28</v>
      </c>
      <c r="W3657">
        <v>40501</v>
      </c>
    </row>
    <row r="3658" spans="1:23" x14ac:dyDescent="0.25">
      <c r="A3658">
        <v>23936</v>
      </c>
      <c r="B3658" s="3">
        <v>40164</v>
      </c>
      <c r="C3658" s="4">
        <f t="shared" si="171"/>
        <v>2009</v>
      </c>
      <c r="D3658" s="3" t="str">
        <f t="shared" si="172"/>
        <v>Dec</v>
      </c>
      <c r="E3658" s="3" t="str">
        <f t="shared" si="173"/>
        <v>Q3</v>
      </c>
      <c r="F3658" t="s">
        <v>62</v>
      </c>
      <c r="G3658">
        <v>27</v>
      </c>
      <c r="H3658">
        <v>71.39</v>
      </c>
      <c r="I3658">
        <v>0.09</v>
      </c>
      <c r="J3658" t="s">
        <v>21</v>
      </c>
      <c r="K3658">
        <v>-39.33</v>
      </c>
      <c r="L3658">
        <v>2.6</v>
      </c>
      <c r="M3658">
        <v>2.4</v>
      </c>
      <c r="N3658" t="s">
        <v>1890</v>
      </c>
      <c r="O3658" t="s">
        <v>1868</v>
      </c>
      <c r="P3658" t="s">
        <v>665</v>
      </c>
      <c r="Q3658" t="s">
        <v>59</v>
      </c>
      <c r="R3658" t="s">
        <v>25</v>
      </c>
      <c r="S3658" t="s">
        <v>94</v>
      </c>
      <c r="T3658" t="s">
        <v>390</v>
      </c>
      <c r="U3658" t="s">
        <v>67</v>
      </c>
      <c r="V3658">
        <v>0.57999999999999996</v>
      </c>
      <c r="W3658">
        <v>40166</v>
      </c>
    </row>
    <row r="3659" spans="1:23" x14ac:dyDescent="0.25">
      <c r="A3659">
        <v>24326</v>
      </c>
      <c r="B3659" s="3">
        <v>40815</v>
      </c>
      <c r="C3659" s="4">
        <f t="shared" si="171"/>
        <v>2011</v>
      </c>
      <c r="D3659" s="3" t="str">
        <f t="shared" si="172"/>
        <v>Sep</v>
      </c>
      <c r="E3659" s="3" t="str">
        <f t="shared" si="173"/>
        <v>Q2</v>
      </c>
      <c r="F3659" t="s">
        <v>77</v>
      </c>
      <c r="G3659">
        <v>37</v>
      </c>
      <c r="H3659">
        <v>1596.86</v>
      </c>
      <c r="I3659">
        <v>0.05</v>
      </c>
      <c r="J3659" t="s">
        <v>21</v>
      </c>
      <c r="K3659">
        <v>418.6</v>
      </c>
      <c r="L3659">
        <v>44.01</v>
      </c>
      <c r="M3659">
        <v>3.5</v>
      </c>
      <c r="N3659" t="s">
        <v>357</v>
      </c>
      <c r="O3659" t="s">
        <v>1868</v>
      </c>
      <c r="P3659" t="s">
        <v>665</v>
      </c>
      <c r="Q3659" t="s">
        <v>40</v>
      </c>
      <c r="R3659" t="s">
        <v>25</v>
      </c>
      <c r="S3659" t="s">
        <v>33</v>
      </c>
      <c r="T3659" t="s">
        <v>1619</v>
      </c>
      <c r="U3659" t="s">
        <v>38</v>
      </c>
      <c r="V3659">
        <v>0.59</v>
      </c>
      <c r="W3659">
        <v>40817</v>
      </c>
    </row>
    <row r="3660" spans="1:23" x14ac:dyDescent="0.25">
      <c r="A3660">
        <v>25926</v>
      </c>
      <c r="B3660" s="3">
        <v>40137</v>
      </c>
      <c r="C3660" s="4">
        <f t="shared" si="171"/>
        <v>2009</v>
      </c>
      <c r="D3660" s="3" t="str">
        <f t="shared" si="172"/>
        <v>Nov</v>
      </c>
      <c r="E3660" s="3" t="str">
        <f t="shared" si="173"/>
        <v>Q3</v>
      </c>
      <c r="F3660" t="s">
        <v>29</v>
      </c>
      <c r="G3660">
        <v>20</v>
      </c>
      <c r="H3660">
        <v>3300.2160000000003</v>
      </c>
      <c r="I3660">
        <v>0.1</v>
      </c>
      <c r="J3660" t="s">
        <v>30</v>
      </c>
      <c r="K3660">
        <v>-855.03</v>
      </c>
      <c r="L3660">
        <v>218.75</v>
      </c>
      <c r="M3660">
        <v>69.64</v>
      </c>
      <c r="N3660" t="s">
        <v>1892</v>
      </c>
      <c r="O3660" t="s">
        <v>1868</v>
      </c>
      <c r="P3660" t="s">
        <v>665</v>
      </c>
      <c r="Q3660" t="s">
        <v>40</v>
      </c>
      <c r="R3660" t="s">
        <v>48</v>
      </c>
      <c r="S3660" t="s">
        <v>82</v>
      </c>
      <c r="T3660" t="s">
        <v>251</v>
      </c>
      <c r="U3660" t="s">
        <v>81</v>
      </c>
      <c r="V3660">
        <v>0.77</v>
      </c>
      <c r="W3660">
        <v>40138</v>
      </c>
    </row>
    <row r="3661" spans="1:23" x14ac:dyDescent="0.25">
      <c r="A3661">
        <v>27687</v>
      </c>
      <c r="B3661" s="3">
        <v>40290</v>
      </c>
      <c r="C3661" s="4">
        <f t="shared" si="171"/>
        <v>2010</v>
      </c>
      <c r="D3661" s="3" t="str">
        <f t="shared" si="172"/>
        <v>Apr</v>
      </c>
      <c r="E3661" s="3" t="str">
        <f t="shared" si="173"/>
        <v>Q1</v>
      </c>
      <c r="F3661" t="s">
        <v>62</v>
      </c>
      <c r="G3661">
        <v>38</v>
      </c>
      <c r="H3661">
        <v>251.3</v>
      </c>
      <c r="I3661">
        <v>0.1</v>
      </c>
      <c r="J3661" t="s">
        <v>21</v>
      </c>
      <c r="K3661">
        <v>-112.723</v>
      </c>
      <c r="L3661">
        <v>7.1</v>
      </c>
      <c r="M3661">
        <v>6.05</v>
      </c>
      <c r="N3661" t="s">
        <v>1894</v>
      </c>
      <c r="O3661" t="s">
        <v>1868</v>
      </c>
      <c r="P3661" t="s">
        <v>665</v>
      </c>
      <c r="Q3661" t="s">
        <v>59</v>
      </c>
      <c r="R3661" t="s">
        <v>25</v>
      </c>
      <c r="S3661" t="s">
        <v>36</v>
      </c>
      <c r="T3661" t="s">
        <v>431</v>
      </c>
      <c r="U3661" t="s">
        <v>38</v>
      </c>
      <c r="V3661">
        <v>0.39</v>
      </c>
      <c r="W3661">
        <v>40292</v>
      </c>
    </row>
    <row r="3662" spans="1:23" x14ac:dyDescent="0.25">
      <c r="A3662">
        <v>27776</v>
      </c>
      <c r="B3662" s="3">
        <v>40302</v>
      </c>
      <c r="C3662" s="4">
        <f t="shared" si="171"/>
        <v>2010</v>
      </c>
      <c r="D3662" s="3" t="str">
        <f t="shared" si="172"/>
        <v>May</v>
      </c>
      <c r="E3662" s="3" t="str">
        <f t="shared" si="173"/>
        <v>Q1</v>
      </c>
      <c r="F3662" t="s">
        <v>20</v>
      </c>
      <c r="G3662">
        <v>41</v>
      </c>
      <c r="H3662">
        <v>226.68</v>
      </c>
      <c r="I3662">
        <v>0.04</v>
      </c>
      <c r="J3662" t="s">
        <v>55</v>
      </c>
      <c r="K3662">
        <v>-159.35</v>
      </c>
      <c r="L3662">
        <v>4.9800000000000004</v>
      </c>
      <c r="M3662">
        <v>7.28</v>
      </c>
      <c r="N3662" t="s">
        <v>866</v>
      </c>
      <c r="O3662" t="s">
        <v>1868</v>
      </c>
      <c r="P3662" t="s">
        <v>665</v>
      </c>
      <c r="Q3662" t="s">
        <v>40</v>
      </c>
      <c r="R3662" t="s">
        <v>25</v>
      </c>
      <c r="S3662" t="s">
        <v>60</v>
      </c>
      <c r="T3662" t="s">
        <v>1837</v>
      </c>
      <c r="U3662" t="s">
        <v>38</v>
      </c>
      <c r="V3662">
        <v>0.38</v>
      </c>
      <c r="W3662">
        <v>40306</v>
      </c>
    </row>
    <row r="3663" spans="1:23" x14ac:dyDescent="0.25">
      <c r="A3663">
        <v>27813</v>
      </c>
      <c r="B3663" s="3">
        <v>39825</v>
      </c>
      <c r="C3663" s="4">
        <f t="shared" si="171"/>
        <v>2009</v>
      </c>
      <c r="D3663" s="3" t="str">
        <f t="shared" si="172"/>
        <v>Jan</v>
      </c>
      <c r="E3663" s="3" t="str">
        <f t="shared" si="173"/>
        <v>Q4</v>
      </c>
      <c r="F3663" t="s">
        <v>62</v>
      </c>
      <c r="G3663">
        <v>10</v>
      </c>
      <c r="H3663">
        <v>401.14</v>
      </c>
      <c r="I3663">
        <v>0.1</v>
      </c>
      <c r="J3663" t="s">
        <v>21</v>
      </c>
      <c r="K3663">
        <v>-131.03</v>
      </c>
      <c r="L3663">
        <v>40.98</v>
      </c>
      <c r="M3663">
        <v>6.5</v>
      </c>
      <c r="N3663" t="s">
        <v>866</v>
      </c>
      <c r="O3663" t="s">
        <v>1868</v>
      </c>
      <c r="P3663" t="s">
        <v>665</v>
      </c>
      <c r="Q3663" t="s">
        <v>32</v>
      </c>
      <c r="R3663" t="s">
        <v>41</v>
      </c>
      <c r="S3663" t="s">
        <v>69</v>
      </c>
      <c r="T3663" t="s">
        <v>1102</v>
      </c>
      <c r="U3663" t="s">
        <v>38</v>
      </c>
      <c r="V3663">
        <v>0.74</v>
      </c>
      <c r="W3663">
        <v>39827</v>
      </c>
    </row>
    <row r="3664" spans="1:23" x14ac:dyDescent="0.25">
      <c r="A3664">
        <v>28256</v>
      </c>
      <c r="B3664" s="3">
        <v>39867</v>
      </c>
      <c r="C3664" s="4">
        <f t="shared" si="171"/>
        <v>2009</v>
      </c>
      <c r="D3664" s="3" t="str">
        <f t="shared" si="172"/>
        <v>Feb</v>
      </c>
      <c r="E3664" s="3" t="str">
        <f t="shared" si="173"/>
        <v>Q4</v>
      </c>
      <c r="F3664" t="s">
        <v>29</v>
      </c>
      <c r="G3664">
        <v>19</v>
      </c>
      <c r="H3664">
        <v>467.4</v>
      </c>
      <c r="I3664">
        <v>0.01</v>
      </c>
      <c r="J3664" t="s">
        <v>30</v>
      </c>
      <c r="K3664">
        <v>-851.09</v>
      </c>
      <c r="L3664">
        <v>20.98</v>
      </c>
      <c r="M3664">
        <v>53.03</v>
      </c>
      <c r="N3664" t="s">
        <v>681</v>
      </c>
      <c r="O3664" t="s">
        <v>1868</v>
      </c>
      <c r="P3664" t="s">
        <v>665</v>
      </c>
      <c r="Q3664" t="s">
        <v>40</v>
      </c>
      <c r="R3664" t="s">
        <v>25</v>
      </c>
      <c r="S3664" t="s">
        <v>26</v>
      </c>
      <c r="T3664" t="s">
        <v>215</v>
      </c>
      <c r="U3664" t="s">
        <v>35</v>
      </c>
      <c r="V3664">
        <v>0.78</v>
      </c>
      <c r="W3664">
        <v>39867</v>
      </c>
    </row>
    <row r="3665" spans="1:23" x14ac:dyDescent="0.25">
      <c r="A3665">
        <v>28550</v>
      </c>
      <c r="B3665" s="3">
        <v>40622</v>
      </c>
      <c r="C3665" s="4">
        <f t="shared" si="171"/>
        <v>2011</v>
      </c>
      <c r="D3665" s="3" t="str">
        <f t="shared" si="172"/>
        <v>Mar</v>
      </c>
      <c r="E3665" s="3" t="str">
        <f t="shared" si="173"/>
        <v>Q4</v>
      </c>
      <c r="F3665" t="s">
        <v>44</v>
      </c>
      <c r="G3665">
        <v>44</v>
      </c>
      <c r="H3665">
        <v>21532.26</v>
      </c>
      <c r="I3665">
        <v>0.09</v>
      </c>
      <c r="J3665" t="s">
        <v>30</v>
      </c>
      <c r="K3665">
        <v>8323.39</v>
      </c>
      <c r="L3665">
        <v>500.97</v>
      </c>
      <c r="M3665">
        <v>69.3</v>
      </c>
      <c r="N3665" t="s">
        <v>357</v>
      </c>
      <c r="O3665" t="s">
        <v>1868</v>
      </c>
      <c r="P3665" t="s">
        <v>665</v>
      </c>
      <c r="Q3665" t="s">
        <v>40</v>
      </c>
      <c r="R3665" t="s">
        <v>41</v>
      </c>
      <c r="S3665" t="s">
        <v>207</v>
      </c>
      <c r="T3665" t="s">
        <v>400</v>
      </c>
      <c r="U3665" t="s">
        <v>35</v>
      </c>
      <c r="V3665">
        <v>0.37</v>
      </c>
      <c r="W3665">
        <v>40625</v>
      </c>
    </row>
    <row r="3666" spans="1:23" x14ac:dyDescent="0.25">
      <c r="A3666">
        <v>30374</v>
      </c>
      <c r="B3666" s="3">
        <v>40258</v>
      </c>
      <c r="C3666" s="4">
        <f t="shared" si="171"/>
        <v>2010</v>
      </c>
      <c r="D3666" s="3" t="str">
        <f t="shared" si="172"/>
        <v>Mar</v>
      </c>
      <c r="E3666" s="3" t="str">
        <f t="shared" si="173"/>
        <v>Q4</v>
      </c>
      <c r="F3666" t="s">
        <v>77</v>
      </c>
      <c r="G3666">
        <v>12</v>
      </c>
      <c r="H3666">
        <v>709.54</v>
      </c>
      <c r="I3666">
        <v>7.0000000000000007E-2</v>
      </c>
      <c r="J3666" t="s">
        <v>21</v>
      </c>
      <c r="K3666">
        <v>131.44</v>
      </c>
      <c r="L3666">
        <v>59.98</v>
      </c>
      <c r="M3666">
        <v>3.99</v>
      </c>
      <c r="N3666" t="s">
        <v>1892</v>
      </c>
      <c r="O3666" t="s">
        <v>1868</v>
      </c>
      <c r="P3666" t="s">
        <v>665</v>
      </c>
      <c r="Q3666" t="s">
        <v>40</v>
      </c>
      <c r="R3666" t="s">
        <v>25</v>
      </c>
      <c r="S3666" t="s">
        <v>33</v>
      </c>
      <c r="T3666" t="s">
        <v>444</v>
      </c>
      <c r="U3666" t="s">
        <v>38</v>
      </c>
      <c r="V3666">
        <v>0.56999999999999995</v>
      </c>
      <c r="W3666">
        <v>40259</v>
      </c>
    </row>
    <row r="3667" spans="1:23" x14ac:dyDescent="0.25">
      <c r="A3667">
        <v>30564</v>
      </c>
      <c r="B3667" s="3">
        <v>39870</v>
      </c>
      <c r="C3667" s="4">
        <f t="shared" si="171"/>
        <v>2009</v>
      </c>
      <c r="D3667" s="3" t="str">
        <f t="shared" si="172"/>
        <v>Feb</v>
      </c>
      <c r="E3667" s="3" t="str">
        <f t="shared" si="173"/>
        <v>Q4</v>
      </c>
      <c r="F3667" t="s">
        <v>77</v>
      </c>
      <c r="G3667">
        <v>20</v>
      </c>
      <c r="H3667">
        <v>606.39850000000001</v>
      </c>
      <c r="I3667">
        <v>0.09</v>
      </c>
      <c r="J3667" t="s">
        <v>21</v>
      </c>
      <c r="K3667">
        <v>126.12599999999999</v>
      </c>
      <c r="L3667">
        <v>35.99</v>
      </c>
      <c r="M3667">
        <v>5.99</v>
      </c>
      <c r="N3667" t="s">
        <v>1890</v>
      </c>
      <c r="O3667" t="s">
        <v>1868</v>
      </c>
      <c r="P3667" t="s">
        <v>665</v>
      </c>
      <c r="Q3667" t="s">
        <v>59</v>
      </c>
      <c r="R3667" t="s">
        <v>41</v>
      </c>
      <c r="S3667" t="s">
        <v>42</v>
      </c>
      <c r="T3667" t="s">
        <v>893</v>
      </c>
      <c r="U3667" t="s">
        <v>67</v>
      </c>
      <c r="V3667">
        <v>0.38</v>
      </c>
      <c r="W3667">
        <v>39871</v>
      </c>
    </row>
    <row r="3668" spans="1:23" x14ac:dyDescent="0.25">
      <c r="A3668">
        <v>31620</v>
      </c>
      <c r="B3668" s="3">
        <v>40766</v>
      </c>
      <c r="C3668" s="4">
        <f t="shared" si="171"/>
        <v>2011</v>
      </c>
      <c r="D3668" s="3" t="str">
        <f t="shared" si="172"/>
        <v>Aug</v>
      </c>
      <c r="E3668" s="3" t="str">
        <f t="shared" si="173"/>
        <v>Q2</v>
      </c>
      <c r="F3668" t="s">
        <v>77</v>
      </c>
      <c r="G3668">
        <v>20</v>
      </c>
      <c r="H3668">
        <v>1108.366</v>
      </c>
      <c r="I3668">
        <v>0.05</v>
      </c>
      <c r="J3668" t="s">
        <v>21</v>
      </c>
      <c r="K3668">
        <v>178.30799999999999</v>
      </c>
      <c r="L3668">
        <v>65.989999999999995</v>
      </c>
      <c r="M3668">
        <v>2.5</v>
      </c>
      <c r="N3668" t="s">
        <v>1894</v>
      </c>
      <c r="O3668" t="s">
        <v>1868</v>
      </c>
      <c r="P3668" t="s">
        <v>665</v>
      </c>
      <c r="Q3668" t="s">
        <v>59</v>
      </c>
      <c r="R3668" t="s">
        <v>41</v>
      </c>
      <c r="S3668" t="s">
        <v>42</v>
      </c>
      <c r="T3668" t="s">
        <v>1159</v>
      </c>
      <c r="U3668" t="s">
        <v>38</v>
      </c>
      <c r="V3668">
        <v>0.55000000000000004</v>
      </c>
      <c r="W3668">
        <v>40768</v>
      </c>
    </row>
    <row r="3669" spans="1:23" x14ac:dyDescent="0.25">
      <c r="A3669">
        <v>31780</v>
      </c>
      <c r="B3669" s="3">
        <v>40207</v>
      </c>
      <c r="C3669" s="4">
        <f t="shared" si="171"/>
        <v>2010</v>
      </c>
      <c r="D3669" s="3" t="str">
        <f t="shared" si="172"/>
        <v>Jan</v>
      </c>
      <c r="E3669" s="3" t="str">
        <f t="shared" si="173"/>
        <v>Q4</v>
      </c>
      <c r="F3669" t="s">
        <v>62</v>
      </c>
      <c r="G3669">
        <v>17</v>
      </c>
      <c r="H3669">
        <v>734.25</v>
      </c>
      <c r="I3669">
        <v>0.08</v>
      </c>
      <c r="J3669" t="s">
        <v>55</v>
      </c>
      <c r="K3669">
        <v>160.58000000000001</v>
      </c>
      <c r="L3669">
        <v>42.98</v>
      </c>
      <c r="M3669">
        <v>4.62</v>
      </c>
      <c r="N3669" t="s">
        <v>1891</v>
      </c>
      <c r="O3669" t="s">
        <v>1868</v>
      </c>
      <c r="P3669" t="s">
        <v>665</v>
      </c>
      <c r="Q3669" t="s">
        <v>40</v>
      </c>
      <c r="R3669" t="s">
        <v>25</v>
      </c>
      <c r="S3669" t="s">
        <v>33</v>
      </c>
      <c r="T3669" t="s">
        <v>839</v>
      </c>
      <c r="U3669" t="s">
        <v>38</v>
      </c>
      <c r="V3669">
        <v>0.56000000000000005</v>
      </c>
      <c r="W3669">
        <v>40209</v>
      </c>
    </row>
    <row r="3670" spans="1:23" x14ac:dyDescent="0.25">
      <c r="A3670">
        <v>31876</v>
      </c>
      <c r="B3670" s="3">
        <v>40670</v>
      </c>
      <c r="C3670" s="4">
        <f t="shared" si="171"/>
        <v>2011</v>
      </c>
      <c r="D3670" s="3" t="str">
        <f t="shared" si="172"/>
        <v>May</v>
      </c>
      <c r="E3670" s="3" t="str">
        <f t="shared" si="173"/>
        <v>Q1</v>
      </c>
      <c r="F3670" t="s">
        <v>29</v>
      </c>
      <c r="G3670">
        <v>8</v>
      </c>
      <c r="H3670">
        <v>741.49</v>
      </c>
      <c r="I3670">
        <v>0.08</v>
      </c>
      <c r="J3670" t="s">
        <v>21</v>
      </c>
      <c r="K3670">
        <v>-360.18</v>
      </c>
      <c r="L3670">
        <v>95.99</v>
      </c>
      <c r="M3670">
        <v>35</v>
      </c>
      <c r="N3670" t="s">
        <v>681</v>
      </c>
      <c r="O3670" t="s">
        <v>1868</v>
      </c>
      <c r="P3670" t="s">
        <v>665</v>
      </c>
      <c r="Q3670" t="s">
        <v>40</v>
      </c>
      <c r="R3670" t="s">
        <v>25</v>
      </c>
      <c r="S3670" t="s">
        <v>26</v>
      </c>
      <c r="T3670" t="s">
        <v>1386</v>
      </c>
      <c r="U3670" t="s">
        <v>28</v>
      </c>
      <c r="W3670">
        <v>40671</v>
      </c>
    </row>
    <row r="3671" spans="1:23" x14ac:dyDescent="0.25">
      <c r="A3671">
        <v>32356</v>
      </c>
      <c r="B3671" s="3">
        <v>41192</v>
      </c>
      <c r="C3671" s="4">
        <f t="shared" si="171"/>
        <v>2012</v>
      </c>
      <c r="D3671" s="3" t="str">
        <f t="shared" si="172"/>
        <v>Oct</v>
      </c>
      <c r="E3671" s="3" t="str">
        <f t="shared" si="173"/>
        <v>Q3</v>
      </c>
      <c r="F3671" t="s">
        <v>44</v>
      </c>
      <c r="G3671">
        <v>12</v>
      </c>
      <c r="H3671">
        <v>768.41</v>
      </c>
      <c r="I3671">
        <v>0.1</v>
      </c>
      <c r="J3671" t="s">
        <v>21</v>
      </c>
      <c r="K3671">
        <v>60.375500000000002</v>
      </c>
      <c r="L3671">
        <v>67.28</v>
      </c>
      <c r="M3671">
        <v>19.989999999999998</v>
      </c>
      <c r="N3671" t="s">
        <v>1894</v>
      </c>
      <c r="O3671" t="s">
        <v>1868</v>
      </c>
      <c r="P3671" t="s">
        <v>665</v>
      </c>
      <c r="Q3671" t="s">
        <v>59</v>
      </c>
      <c r="R3671" t="s">
        <v>25</v>
      </c>
      <c r="S3671" t="s">
        <v>36</v>
      </c>
      <c r="T3671" t="s">
        <v>629</v>
      </c>
      <c r="U3671" t="s">
        <v>38</v>
      </c>
      <c r="V3671">
        <v>0.4</v>
      </c>
      <c r="W3671">
        <v>41193</v>
      </c>
    </row>
    <row r="3672" spans="1:23" x14ac:dyDescent="0.25">
      <c r="A3672">
        <v>33473</v>
      </c>
      <c r="B3672" s="3">
        <v>40547</v>
      </c>
      <c r="C3672" s="4">
        <f t="shared" si="171"/>
        <v>2011</v>
      </c>
      <c r="D3672" s="3" t="str">
        <f t="shared" si="172"/>
        <v>Jan</v>
      </c>
      <c r="E3672" s="3" t="str">
        <f t="shared" si="173"/>
        <v>Q4</v>
      </c>
      <c r="F3672" t="s">
        <v>20</v>
      </c>
      <c r="G3672">
        <v>50</v>
      </c>
      <c r="H3672">
        <v>600.22</v>
      </c>
      <c r="I3672">
        <v>0.08</v>
      </c>
      <c r="J3672" t="s">
        <v>21</v>
      </c>
      <c r="K3672">
        <v>27.86</v>
      </c>
      <c r="L3672">
        <v>12.98</v>
      </c>
      <c r="M3672">
        <v>3.14</v>
      </c>
      <c r="N3672" t="s">
        <v>1892</v>
      </c>
      <c r="O3672" t="s">
        <v>1868</v>
      </c>
      <c r="P3672" t="s">
        <v>665</v>
      </c>
      <c r="Q3672" t="s">
        <v>40</v>
      </c>
      <c r="R3672" t="s">
        <v>25</v>
      </c>
      <c r="S3672" t="s">
        <v>148</v>
      </c>
      <c r="T3672" t="s">
        <v>353</v>
      </c>
      <c r="U3672" t="s">
        <v>51</v>
      </c>
      <c r="V3672">
        <v>0.6</v>
      </c>
      <c r="W3672">
        <v>40547</v>
      </c>
    </row>
    <row r="3673" spans="1:23" x14ac:dyDescent="0.25">
      <c r="A3673">
        <v>35043</v>
      </c>
      <c r="B3673" s="3">
        <v>40378</v>
      </c>
      <c r="C3673" s="4">
        <f t="shared" si="171"/>
        <v>2010</v>
      </c>
      <c r="D3673" s="3" t="str">
        <f t="shared" si="172"/>
        <v>Jul</v>
      </c>
      <c r="E3673" s="3" t="str">
        <f t="shared" si="173"/>
        <v>Q2</v>
      </c>
      <c r="F3673" t="s">
        <v>44</v>
      </c>
      <c r="G3673">
        <v>45</v>
      </c>
      <c r="H3673">
        <v>125.21</v>
      </c>
      <c r="I3673">
        <v>0.01</v>
      </c>
      <c r="J3673" t="s">
        <v>55</v>
      </c>
      <c r="K3673">
        <v>37.99</v>
      </c>
      <c r="L3673">
        <v>2.62</v>
      </c>
      <c r="M3673">
        <v>0.8</v>
      </c>
      <c r="N3673" t="s">
        <v>1894</v>
      </c>
      <c r="O3673" t="s">
        <v>1868</v>
      </c>
      <c r="P3673" t="s">
        <v>665</v>
      </c>
      <c r="Q3673" t="s">
        <v>59</v>
      </c>
      <c r="R3673" t="s">
        <v>25</v>
      </c>
      <c r="S3673" t="s">
        <v>65</v>
      </c>
      <c r="T3673" t="s">
        <v>847</v>
      </c>
      <c r="U3673" t="s">
        <v>67</v>
      </c>
      <c r="V3673">
        <v>0.39</v>
      </c>
      <c r="W3673">
        <v>40379</v>
      </c>
    </row>
    <row r="3674" spans="1:23" x14ac:dyDescent="0.25">
      <c r="A3674">
        <v>37603</v>
      </c>
      <c r="B3674" s="3">
        <v>40506</v>
      </c>
      <c r="C3674" s="4">
        <f t="shared" si="171"/>
        <v>2010</v>
      </c>
      <c r="D3674" s="3" t="str">
        <f t="shared" si="172"/>
        <v>Nov</v>
      </c>
      <c r="E3674" s="3" t="str">
        <f t="shared" si="173"/>
        <v>Q3</v>
      </c>
      <c r="F3674" t="s">
        <v>62</v>
      </c>
      <c r="G3674">
        <v>50</v>
      </c>
      <c r="H3674">
        <v>2440.2600000000002</v>
      </c>
      <c r="I3674">
        <v>0</v>
      </c>
      <c r="J3674" t="s">
        <v>21</v>
      </c>
      <c r="K3674">
        <v>917.28</v>
      </c>
      <c r="L3674">
        <v>45.19</v>
      </c>
      <c r="M3674">
        <v>1.99</v>
      </c>
      <c r="N3674" t="s">
        <v>866</v>
      </c>
      <c r="O3674" t="s">
        <v>1868</v>
      </c>
      <c r="P3674" t="s">
        <v>665</v>
      </c>
      <c r="Q3674" t="s">
        <v>32</v>
      </c>
      <c r="R3674" t="s">
        <v>41</v>
      </c>
      <c r="S3674" t="s">
        <v>69</v>
      </c>
      <c r="T3674" t="s">
        <v>376</v>
      </c>
      <c r="U3674" t="s">
        <v>51</v>
      </c>
      <c r="V3674">
        <v>0.55000000000000004</v>
      </c>
      <c r="W3674">
        <v>40508</v>
      </c>
    </row>
    <row r="3675" spans="1:23" x14ac:dyDescent="0.25">
      <c r="A3675">
        <v>38561</v>
      </c>
      <c r="B3675" s="3">
        <v>40785</v>
      </c>
      <c r="C3675" s="4">
        <f t="shared" si="171"/>
        <v>2011</v>
      </c>
      <c r="D3675" s="3" t="str">
        <f t="shared" si="172"/>
        <v>Aug</v>
      </c>
      <c r="E3675" s="3" t="str">
        <f t="shared" si="173"/>
        <v>Q2</v>
      </c>
      <c r="F3675" t="s">
        <v>77</v>
      </c>
      <c r="G3675">
        <v>19</v>
      </c>
      <c r="H3675">
        <v>169.4</v>
      </c>
      <c r="I3675">
        <v>0.1</v>
      </c>
      <c r="J3675" t="s">
        <v>21</v>
      </c>
      <c r="K3675">
        <v>-59.64</v>
      </c>
      <c r="L3675">
        <v>9.48</v>
      </c>
      <c r="M3675">
        <v>7.29</v>
      </c>
      <c r="N3675" t="s">
        <v>1896</v>
      </c>
      <c r="O3675" t="s">
        <v>1868</v>
      </c>
      <c r="P3675" t="s">
        <v>665</v>
      </c>
      <c r="Q3675" t="s">
        <v>59</v>
      </c>
      <c r="R3675" t="s">
        <v>48</v>
      </c>
      <c r="S3675" t="s">
        <v>49</v>
      </c>
      <c r="T3675" t="s">
        <v>920</v>
      </c>
      <c r="U3675" t="s">
        <v>51</v>
      </c>
      <c r="V3675">
        <v>0.45</v>
      </c>
      <c r="W3675">
        <v>40787</v>
      </c>
    </row>
    <row r="3676" spans="1:23" x14ac:dyDescent="0.25">
      <c r="A3676">
        <v>40547</v>
      </c>
      <c r="B3676" s="3">
        <v>40003</v>
      </c>
      <c r="C3676" s="4">
        <f t="shared" si="171"/>
        <v>2009</v>
      </c>
      <c r="D3676" s="3" t="str">
        <f t="shared" si="172"/>
        <v>Jul</v>
      </c>
      <c r="E3676" s="3" t="str">
        <f t="shared" si="173"/>
        <v>Q2</v>
      </c>
      <c r="F3676" t="s">
        <v>77</v>
      </c>
      <c r="G3676">
        <v>45</v>
      </c>
      <c r="H3676">
        <v>6944.0920000000006</v>
      </c>
      <c r="I3676">
        <v>0.06</v>
      </c>
      <c r="J3676" t="s">
        <v>55</v>
      </c>
      <c r="K3676">
        <v>1820.952</v>
      </c>
      <c r="L3676">
        <v>179.99</v>
      </c>
      <c r="M3676">
        <v>13.99</v>
      </c>
      <c r="N3676" t="s">
        <v>1893</v>
      </c>
      <c r="O3676" t="s">
        <v>1868</v>
      </c>
      <c r="P3676" t="s">
        <v>665</v>
      </c>
      <c r="Q3676" t="s">
        <v>24</v>
      </c>
      <c r="R3676" t="s">
        <v>41</v>
      </c>
      <c r="S3676" t="s">
        <v>42</v>
      </c>
      <c r="T3676" t="s">
        <v>340</v>
      </c>
      <c r="U3676" t="s">
        <v>47</v>
      </c>
      <c r="V3676">
        <v>0.56999999999999995</v>
      </c>
      <c r="W3676">
        <v>40005</v>
      </c>
    </row>
    <row r="3677" spans="1:23" x14ac:dyDescent="0.25">
      <c r="A3677">
        <v>40611</v>
      </c>
      <c r="B3677" s="3">
        <v>40996</v>
      </c>
      <c r="C3677" s="4">
        <f t="shared" si="171"/>
        <v>2012</v>
      </c>
      <c r="D3677" s="3" t="str">
        <f t="shared" si="172"/>
        <v>Mar</v>
      </c>
      <c r="E3677" s="3" t="str">
        <f t="shared" si="173"/>
        <v>Q4</v>
      </c>
      <c r="F3677" t="s">
        <v>44</v>
      </c>
      <c r="G3677">
        <v>12</v>
      </c>
      <c r="H3677">
        <v>66.83</v>
      </c>
      <c r="I3677">
        <v>0.02</v>
      </c>
      <c r="J3677" t="s">
        <v>55</v>
      </c>
      <c r="K3677">
        <v>-24.31</v>
      </c>
      <c r="L3677">
        <v>4.28</v>
      </c>
      <c r="M3677">
        <v>5.17</v>
      </c>
      <c r="N3677" t="s">
        <v>1890</v>
      </c>
      <c r="O3677" t="s">
        <v>1868</v>
      </c>
      <c r="P3677" t="s">
        <v>665</v>
      </c>
      <c r="Q3677" t="s">
        <v>59</v>
      </c>
      <c r="R3677" t="s">
        <v>25</v>
      </c>
      <c r="S3677" t="s">
        <v>60</v>
      </c>
      <c r="T3677" t="s">
        <v>263</v>
      </c>
      <c r="U3677" t="s">
        <v>38</v>
      </c>
      <c r="V3677">
        <v>0.4</v>
      </c>
      <c r="W3677">
        <v>40998</v>
      </c>
    </row>
    <row r="3678" spans="1:23" x14ac:dyDescent="0.25">
      <c r="A3678">
        <v>40901</v>
      </c>
      <c r="B3678" s="3">
        <v>41119</v>
      </c>
      <c r="C3678" s="4">
        <f t="shared" si="171"/>
        <v>2012</v>
      </c>
      <c r="D3678" s="3" t="str">
        <f t="shared" si="172"/>
        <v>Jul</v>
      </c>
      <c r="E3678" s="3" t="str">
        <f t="shared" si="173"/>
        <v>Q2</v>
      </c>
      <c r="F3678" t="s">
        <v>62</v>
      </c>
      <c r="G3678">
        <v>40</v>
      </c>
      <c r="H3678">
        <v>273.14</v>
      </c>
      <c r="I3678">
        <v>0.02</v>
      </c>
      <c r="J3678" t="s">
        <v>21</v>
      </c>
      <c r="K3678">
        <v>-96.9</v>
      </c>
      <c r="L3678">
        <v>6.6</v>
      </c>
      <c r="M3678">
        <v>4.07</v>
      </c>
      <c r="N3678" t="s">
        <v>1890</v>
      </c>
      <c r="O3678" t="s">
        <v>1868</v>
      </c>
      <c r="P3678" t="s">
        <v>665</v>
      </c>
      <c r="Q3678" t="s">
        <v>59</v>
      </c>
      <c r="R3678" t="s">
        <v>41</v>
      </c>
      <c r="S3678" t="s">
        <v>69</v>
      </c>
      <c r="T3678" t="s">
        <v>1149</v>
      </c>
      <c r="U3678" t="s">
        <v>51</v>
      </c>
      <c r="V3678">
        <v>0.66</v>
      </c>
      <c r="W3678">
        <v>41121</v>
      </c>
    </row>
    <row r="3679" spans="1:23" x14ac:dyDescent="0.25">
      <c r="A3679">
        <v>41634</v>
      </c>
      <c r="B3679" s="3">
        <v>41251</v>
      </c>
      <c r="C3679" s="4">
        <f t="shared" si="171"/>
        <v>2012</v>
      </c>
      <c r="D3679" s="3" t="str">
        <f t="shared" si="172"/>
        <v>Dec</v>
      </c>
      <c r="E3679" s="3" t="str">
        <f t="shared" si="173"/>
        <v>Q3</v>
      </c>
      <c r="F3679" t="s">
        <v>44</v>
      </c>
      <c r="G3679">
        <v>7</v>
      </c>
      <c r="H3679">
        <v>57.35</v>
      </c>
      <c r="I3679">
        <v>0.06</v>
      </c>
      <c r="J3679" t="s">
        <v>21</v>
      </c>
      <c r="K3679">
        <v>-28.55</v>
      </c>
      <c r="L3679">
        <v>8.33</v>
      </c>
      <c r="M3679">
        <v>1.99</v>
      </c>
      <c r="N3679" t="s">
        <v>1890</v>
      </c>
      <c r="O3679" t="s">
        <v>1868</v>
      </c>
      <c r="P3679" t="s">
        <v>665</v>
      </c>
      <c r="Q3679" t="s">
        <v>59</v>
      </c>
      <c r="R3679" t="s">
        <v>41</v>
      </c>
      <c r="S3679" t="s">
        <v>69</v>
      </c>
      <c r="T3679" t="s">
        <v>321</v>
      </c>
      <c r="U3679" t="s">
        <v>51</v>
      </c>
      <c r="V3679">
        <v>0.52</v>
      </c>
      <c r="W3679">
        <v>41252</v>
      </c>
    </row>
    <row r="3680" spans="1:23" x14ac:dyDescent="0.25">
      <c r="A3680">
        <v>41956</v>
      </c>
      <c r="B3680" s="3">
        <v>40889</v>
      </c>
      <c r="C3680" s="4">
        <f t="shared" si="171"/>
        <v>2011</v>
      </c>
      <c r="D3680" s="3" t="str">
        <f t="shared" si="172"/>
        <v>Dec</v>
      </c>
      <c r="E3680" s="3" t="str">
        <f t="shared" si="173"/>
        <v>Q3</v>
      </c>
      <c r="F3680" t="s">
        <v>62</v>
      </c>
      <c r="G3680">
        <v>22</v>
      </c>
      <c r="H3680">
        <v>364.69</v>
      </c>
      <c r="I3680">
        <v>0.06</v>
      </c>
      <c r="J3680" t="s">
        <v>55</v>
      </c>
      <c r="K3680">
        <v>-22.4</v>
      </c>
      <c r="L3680">
        <v>16.91</v>
      </c>
      <c r="M3680">
        <v>6.25</v>
      </c>
      <c r="N3680" t="s">
        <v>1897</v>
      </c>
      <c r="O3680" t="s">
        <v>1868</v>
      </c>
      <c r="P3680" t="s">
        <v>665</v>
      </c>
      <c r="Q3680" t="s">
        <v>59</v>
      </c>
      <c r="R3680" t="s">
        <v>25</v>
      </c>
      <c r="S3680" t="s">
        <v>26</v>
      </c>
      <c r="T3680" t="s">
        <v>783</v>
      </c>
      <c r="U3680" t="s">
        <v>38</v>
      </c>
      <c r="V3680">
        <v>0.57999999999999996</v>
      </c>
      <c r="W3680">
        <v>40890</v>
      </c>
    </row>
    <row r="3681" spans="1:23" x14ac:dyDescent="0.25">
      <c r="A3681">
        <v>44646</v>
      </c>
      <c r="B3681" s="3">
        <v>40912</v>
      </c>
      <c r="C3681" s="4">
        <f t="shared" si="171"/>
        <v>2012</v>
      </c>
      <c r="D3681" s="3" t="str">
        <f t="shared" si="172"/>
        <v>Jan</v>
      </c>
      <c r="E3681" s="3" t="str">
        <f t="shared" si="173"/>
        <v>Q4</v>
      </c>
      <c r="F3681" t="s">
        <v>20</v>
      </c>
      <c r="G3681">
        <v>47</v>
      </c>
      <c r="H3681">
        <v>12723.95</v>
      </c>
      <c r="I3681">
        <v>0.08</v>
      </c>
      <c r="J3681" t="s">
        <v>21</v>
      </c>
      <c r="K3681">
        <v>11.54</v>
      </c>
      <c r="L3681">
        <v>279.48</v>
      </c>
      <c r="M3681">
        <v>35</v>
      </c>
      <c r="N3681" t="s">
        <v>1896</v>
      </c>
      <c r="O3681" t="s">
        <v>1868</v>
      </c>
      <c r="P3681" t="s">
        <v>665</v>
      </c>
      <c r="Q3681" t="s">
        <v>59</v>
      </c>
      <c r="R3681" t="s">
        <v>25</v>
      </c>
      <c r="S3681" t="s">
        <v>26</v>
      </c>
      <c r="T3681" t="s">
        <v>177</v>
      </c>
      <c r="U3681" t="s">
        <v>28</v>
      </c>
      <c r="V3681">
        <v>0.8</v>
      </c>
      <c r="W3681">
        <v>40916</v>
      </c>
    </row>
    <row r="3682" spans="1:23" x14ac:dyDescent="0.25">
      <c r="A3682">
        <v>45825</v>
      </c>
      <c r="B3682" s="3">
        <v>41189</v>
      </c>
      <c r="C3682" s="4">
        <f t="shared" si="171"/>
        <v>2012</v>
      </c>
      <c r="D3682" s="3" t="str">
        <f t="shared" si="172"/>
        <v>Oct</v>
      </c>
      <c r="E3682" s="3" t="str">
        <f t="shared" si="173"/>
        <v>Q3</v>
      </c>
      <c r="F3682" t="s">
        <v>62</v>
      </c>
      <c r="G3682">
        <v>43</v>
      </c>
      <c r="H3682">
        <v>272.63</v>
      </c>
      <c r="I3682">
        <v>0.04</v>
      </c>
      <c r="J3682" t="s">
        <v>21</v>
      </c>
      <c r="K3682">
        <v>-64.45</v>
      </c>
      <c r="L3682">
        <v>6.48</v>
      </c>
      <c r="M3682">
        <v>5.14</v>
      </c>
      <c r="N3682" t="s">
        <v>866</v>
      </c>
      <c r="O3682" t="s">
        <v>1868</v>
      </c>
      <c r="P3682" t="s">
        <v>665</v>
      </c>
      <c r="Q3682" t="s">
        <v>40</v>
      </c>
      <c r="R3682" t="s">
        <v>25</v>
      </c>
      <c r="S3682" t="s">
        <v>60</v>
      </c>
      <c r="T3682" t="s">
        <v>1163</v>
      </c>
      <c r="U3682" t="s">
        <v>38</v>
      </c>
      <c r="V3682">
        <v>0.37</v>
      </c>
      <c r="W3682">
        <v>41189</v>
      </c>
    </row>
    <row r="3683" spans="1:23" x14ac:dyDescent="0.25">
      <c r="A3683">
        <v>47232</v>
      </c>
      <c r="B3683" s="3">
        <v>40407</v>
      </c>
      <c r="C3683" s="4">
        <f t="shared" si="171"/>
        <v>2010</v>
      </c>
      <c r="D3683" s="3" t="str">
        <f t="shared" si="172"/>
        <v>Aug</v>
      </c>
      <c r="E3683" s="3" t="str">
        <f t="shared" si="173"/>
        <v>Q2</v>
      </c>
      <c r="F3683" t="s">
        <v>44</v>
      </c>
      <c r="G3683">
        <v>39</v>
      </c>
      <c r="H3683">
        <v>546.4</v>
      </c>
      <c r="I3683">
        <v>0.1</v>
      </c>
      <c r="J3683" t="s">
        <v>55</v>
      </c>
      <c r="K3683">
        <v>-138.82</v>
      </c>
      <c r="L3683">
        <v>15.14</v>
      </c>
      <c r="M3683">
        <v>4.53</v>
      </c>
      <c r="N3683" t="s">
        <v>681</v>
      </c>
      <c r="O3683" t="s">
        <v>1868</v>
      </c>
      <c r="P3683" t="s">
        <v>665</v>
      </c>
      <c r="Q3683" t="s">
        <v>40</v>
      </c>
      <c r="R3683" t="s">
        <v>25</v>
      </c>
      <c r="S3683" t="s">
        <v>26</v>
      </c>
      <c r="T3683" t="s">
        <v>713</v>
      </c>
      <c r="U3683" t="s">
        <v>38</v>
      </c>
      <c r="V3683">
        <v>0.81</v>
      </c>
      <c r="W3683">
        <v>40409</v>
      </c>
    </row>
    <row r="3684" spans="1:23" x14ac:dyDescent="0.25">
      <c r="A3684">
        <v>49344</v>
      </c>
      <c r="B3684" s="3">
        <v>41273</v>
      </c>
      <c r="C3684" s="4">
        <f t="shared" si="171"/>
        <v>2012</v>
      </c>
      <c r="D3684" s="3" t="str">
        <f t="shared" si="172"/>
        <v>Dec</v>
      </c>
      <c r="E3684" s="3" t="str">
        <f t="shared" si="173"/>
        <v>Q3</v>
      </c>
      <c r="F3684" t="s">
        <v>20</v>
      </c>
      <c r="G3684">
        <v>31</v>
      </c>
      <c r="H3684">
        <v>672.93</v>
      </c>
      <c r="I3684">
        <v>0</v>
      </c>
      <c r="J3684" t="s">
        <v>21</v>
      </c>
      <c r="K3684">
        <v>27.85</v>
      </c>
      <c r="L3684">
        <v>19.98</v>
      </c>
      <c r="M3684">
        <v>4</v>
      </c>
      <c r="N3684" t="s">
        <v>1894</v>
      </c>
      <c r="O3684" t="s">
        <v>1868</v>
      </c>
      <c r="P3684" t="s">
        <v>665</v>
      </c>
      <c r="Q3684" t="s">
        <v>59</v>
      </c>
      <c r="R3684" t="s">
        <v>41</v>
      </c>
      <c r="S3684" t="s">
        <v>69</v>
      </c>
      <c r="T3684" t="s">
        <v>647</v>
      </c>
      <c r="U3684" t="s">
        <v>38</v>
      </c>
      <c r="V3684">
        <v>0.68</v>
      </c>
      <c r="W3684">
        <v>41273</v>
      </c>
    </row>
    <row r="3685" spans="1:23" x14ac:dyDescent="0.25">
      <c r="A3685">
        <v>49351</v>
      </c>
      <c r="B3685" s="3">
        <v>40998</v>
      </c>
      <c r="C3685" s="4">
        <f t="shared" si="171"/>
        <v>2012</v>
      </c>
      <c r="D3685" s="3" t="str">
        <f t="shared" si="172"/>
        <v>Mar</v>
      </c>
      <c r="E3685" s="3" t="str">
        <f t="shared" si="173"/>
        <v>Q4</v>
      </c>
      <c r="F3685" t="s">
        <v>20</v>
      </c>
      <c r="G3685">
        <v>27</v>
      </c>
      <c r="H3685">
        <v>109.92</v>
      </c>
      <c r="I3685">
        <v>0.06</v>
      </c>
      <c r="J3685" t="s">
        <v>21</v>
      </c>
      <c r="K3685">
        <v>24.75</v>
      </c>
      <c r="L3685">
        <v>3.98</v>
      </c>
      <c r="M3685">
        <v>0.83</v>
      </c>
      <c r="N3685" t="s">
        <v>1892</v>
      </c>
      <c r="O3685" t="s">
        <v>1868</v>
      </c>
      <c r="P3685" t="s">
        <v>665</v>
      </c>
      <c r="Q3685" t="s">
        <v>40</v>
      </c>
      <c r="R3685" t="s">
        <v>25</v>
      </c>
      <c r="S3685" t="s">
        <v>94</v>
      </c>
      <c r="T3685" t="s">
        <v>1194</v>
      </c>
      <c r="U3685" t="s">
        <v>67</v>
      </c>
      <c r="V3685">
        <v>0.51</v>
      </c>
      <c r="W3685">
        <v>41002</v>
      </c>
    </row>
    <row r="3686" spans="1:23" x14ac:dyDescent="0.25">
      <c r="A3686">
        <v>49511</v>
      </c>
      <c r="B3686" s="3">
        <v>39923</v>
      </c>
      <c r="C3686" s="4">
        <f t="shared" si="171"/>
        <v>2009</v>
      </c>
      <c r="D3686" s="3" t="str">
        <f t="shared" si="172"/>
        <v>Apr</v>
      </c>
      <c r="E3686" s="3" t="str">
        <f t="shared" si="173"/>
        <v>Q1</v>
      </c>
      <c r="F3686" t="s">
        <v>29</v>
      </c>
      <c r="G3686">
        <v>35</v>
      </c>
      <c r="H3686">
        <v>150.29</v>
      </c>
      <c r="I3686">
        <v>0.03</v>
      </c>
      <c r="J3686" t="s">
        <v>55</v>
      </c>
      <c r="K3686">
        <v>5.04</v>
      </c>
      <c r="L3686">
        <v>3.69</v>
      </c>
      <c r="M3686">
        <v>2.5</v>
      </c>
      <c r="N3686" t="s">
        <v>1895</v>
      </c>
      <c r="O3686" t="s">
        <v>1868</v>
      </c>
      <c r="P3686" t="s">
        <v>665</v>
      </c>
      <c r="Q3686" t="s">
        <v>59</v>
      </c>
      <c r="R3686" t="s">
        <v>25</v>
      </c>
      <c r="S3686" t="s">
        <v>75</v>
      </c>
      <c r="T3686" t="s">
        <v>639</v>
      </c>
      <c r="U3686" t="s">
        <v>38</v>
      </c>
      <c r="V3686">
        <v>0.39</v>
      </c>
      <c r="W3686">
        <v>39923</v>
      </c>
    </row>
    <row r="3687" spans="1:23" x14ac:dyDescent="0.25">
      <c r="A3687">
        <v>52419</v>
      </c>
      <c r="B3687" s="3">
        <v>41170</v>
      </c>
      <c r="C3687" s="4">
        <f t="shared" si="171"/>
        <v>2012</v>
      </c>
      <c r="D3687" s="3" t="str">
        <f t="shared" si="172"/>
        <v>Sep</v>
      </c>
      <c r="E3687" s="3" t="str">
        <f t="shared" si="173"/>
        <v>Q2</v>
      </c>
      <c r="F3687" t="s">
        <v>29</v>
      </c>
      <c r="G3687">
        <v>32</v>
      </c>
      <c r="H3687">
        <v>3500.49</v>
      </c>
      <c r="I3687">
        <v>0.09</v>
      </c>
      <c r="J3687" t="s">
        <v>21</v>
      </c>
      <c r="K3687">
        <v>230.64</v>
      </c>
      <c r="L3687">
        <v>111.03</v>
      </c>
      <c r="M3687">
        <v>8.64</v>
      </c>
      <c r="N3687" t="s">
        <v>585</v>
      </c>
      <c r="O3687" t="s">
        <v>1868</v>
      </c>
      <c r="P3687" t="s">
        <v>665</v>
      </c>
      <c r="Q3687" t="s">
        <v>40</v>
      </c>
      <c r="R3687" t="s">
        <v>25</v>
      </c>
      <c r="S3687" t="s">
        <v>26</v>
      </c>
      <c r="T3687" t="s">
        <v>196</v>
      </c>
      <c r="U3687" t="s">
        <v>38</v>
      </c>
      <c r="V3687">
        <v>0.78</v>
      </c>
      <c r="W3687">
        <v>41171</v>
      </c>
    </row>
    <row r="3688" spans="1:23" x14ac:dyDescent="0.25">
      <c r="A3688">
        <v>53029</v>
      </c>
      <c r="B3688" s="3">
        <v>40021</v>
      </c>
      <c r="C3688" s="4">
        <f t="shared" si="171"/>
        <v>2009</v>
      </c>
      <c r="D3688" s="3" t="str">
        <f t="shared" si="172"/>
        <v>Jul</v>
      </c>
      <c r="E3688" s="3" t="str">
        <f t="shared" si="173"/>
        <v>Q2</v>
      </c>
      <c r="F3688" t="s">
        <v>20</v>
      </c>
      <c r="G3688">
        <v>39</v>
      </c>
      <c r="H3688">
        <v>223.34</v>
      </c>
      <c r="I3688">
        <v>0.1</v>
      </c>
      <c r="J3688" t="s">
        <v>21</v>
      </c>
      <c r="K3688">
        <v>95.42</v>
      </c>
      <c r="L3688">
        <v>6.3</v>
      </c>
      <c r="M3688">
        <v>0.5</v>
      </c>
      <c r="N3688" t="s">
        <v>1891</v>
      </c>
      <c r="O3688" t="s">
        <v>1868</v>
      </c>
      <c r="P3688" t="s">
        <v>665</v>
      </c>
      <c r="Q3688" t="s">
        <v>40</v>
      </c>
      <c r="R3688" t="s">
        <v>25</v>
      </c>
      <c r="S3688" t="s">
        <v>87</v>
      </c>
      <c r="T3688" t="s">
        <v>886</v>
      </c>
      <c r="U3688" t="s">
        <v>38</v>
      </c>
      <c r="V3688">
        <v>0.39</v>
      </c>
      <c r="W3688">
        <v>40026</v>
      </c>
    </row>
    <row r="3689" spans="1:23" x14ac:dyDescent="0.25">
      <c r="A3689">
        <v>54786</v>
      </c>
      <c r="B3689" s="3">
        <v>40919</v>
      </c>
      <c r="C3689" s="4">
        <f t="shared" si="171"/>
        <v>2012</v>
      </c>
      <c r="D3689" s="3" t="str">
        <f t="shared" si="172"/>
        <v>Jan</v>
      </c>
      <c r="E3689" s="3" t="str">
        <f t="shared" si="173"/>
        <v>Q4</v>
      </c>
      <c r="F3689" t="s">
        <v>44</v>
      </c>
      <c r="G3689">
        <v>30</v>
      </c>
      <c r="H3689">
        <v>380.28</v>
      </c>
      <c r="I3689">
        <v>0.08</v>
      </c>
      <c r="J3689" t="s">
        <v>21</v>
      </c>
      <c r="K3689">
        <v>-20.58</v>
      </c>
      <c r="L3689">
        <v>13.48</v>
      </c>
      <c r="M3689">
        <v>4.51</v>
      </c>
      <c r="N3689" t="s">
        <v>1894</v>
      </c>
      <c r="O3689" t="s">
        <v>1868</v>
      </c>
      <c r="P3689" t="s">
        <v>665</v>
      </c>
      <c r="Q3689" t="s">
        <v>59</v>
      </c>
      <c r="R3689" t="s">
        <v>25</v>
      </c>
      <c r="S3689" t="s">
        <v>26</v>
      </c>
      <c r="T3689" t="s">
        <v>100</v>
      </c>
      <c r="U3689" t="s">
        <v>38</v>
      </c>
      <c r="V3689">
        <v>0.59</v>
      </c>
      <c r="W3689">
        <v>40921</v>
      </c>
    </row>
    <row r="3690" spans="1:23" x14ac:dyDescent="0.25">
      <c r="A3690">
        <v>55362</v>
      </c>
      <c r="B3690" s="3">
        <v>40653</v>
      </c>
      <c r="C3690" s="4">
        <f t="shared" si="171"/>
        <v>2011</v>
      </c>
      <c r="D3690" s="3" t="str">
        <f t="shared" si="172"/>
        <v>Apr</v>
      </c>
      <c r="E3690" s="3" t="str">
        <f t="shared" si="173"/>
        <v>Q1</v>
      </c>
      <c r="F3690" t="s">
        <v>29</v>
      </c>
      <c r="G3690">
        <v>24</v>
      </c>
      <c r="H3690">
        <v>67.84</v>
      </c>
      <c r="I3690">
        <v>7.0000000000000007E-2</v>
      </c>
      <c r="J3690" t="s">
        <v>21</v>
      </c>
      <c r="K3690">
        <v>13.44</v>
      </c>
      <c r="L3690">
        <v>2.88</v>
      </c>
      <c r="M3690">
        <v>0.99</v>
      </c>
      <c r="N3690" t="s">
        <v>357</v>
      </c>
      <c r="O3690" t="s">
        <v>1868</v>
      </c>
      <c r="P3690" t="s">
        <v>665</v>
      </c>
      <c r="Q3690" t="s">
        <v>40</v>
      </c>
      <c r="R3690" t="s">
        <v>25</v>
      </c>
      <c r="S3690" t="s">
        <v>87</v>
      </c>
      <c r="T3690" t="s">
        <v>297</v>
      </c>
      <c r="U3690" t="s">
        <v>38</v>
      </c>
      <c r="V3690">
        <v>0.36</v>
      </c>
      <c r="W3690">
        <v>40655</v>
      </c>
    </row>
    <row r="3691" spans="1:23" x14ac:dyDescent="0.25">
      <c r="A3691">
        <v>56099</v>
      </c>
      <c r="B3691" s="3">
        <v>40456</v>
      </c>
      <c r="C3691" s="4">
        <f t="shared" si="171"/>
        <v>2010</v>
      </c>
      <c r="D3691" s="3" t="str">
        <f t="shared" si="172"/>
        <v>Oct</v>
      </c>
      <c r="E3691" s="3" t="str">
        <f t="shared" si="173"/>
        <v>Q3</v>
      </c>
      <c r="F3691" t="s">
        <v>20</v>
      </c>
      <c r="G3691">
        <v>11</v>
      </c>
      <c r="H3691">
        <v>122.35</v>
      </c>
      <c r="I3691">
        <v>0.02</v>
      </c>
      <c r="J3691" t="s">
        <v>21</v>
      </c>
      <c r="K3691">
        <v>-13.55</v>
      </c>
      <c r="L3691">
        <v>10.98</v>
      </c>
      <c r="M3691">
        <v>3.99</v>
      </c>
      <c r="N3691" t="s">
        <v>1892</v>
      </c>
      <c r="O3691" t="s">
        <v>1868</v>
      </c>
      <c r="P3691" t="s">
        <v>665</v>
      </c>
      <c r="Q3691" t="s">
        <v>40</v>
      </c>
      <c r="R3691" t="s">
        <v>25</v>
      </c>
      <c r="S3691" t="s">
        <v>33</v>
      </c>
      <c r="T3691" t="s">
        <v>1720</v>
      </c>
      <c r="U3691" t="s">
        <v>38</v>
      </c>
      <c r="V3691">
        <v>0.57999999999999996</v>
      </c>
      <c r="W3691">
        <v>40463</v>
      </c>
    </row>
    <row r="3692" spans="1:23" x14ac:dyDescent="0.25">
      <c r="A3692">
        <v>56516</v>
      </c>
      <c r="B3692" s="3">
        <v>40028</v>
      </c>
      <c r="C3692" s="4">
        <f t="shared" si="171"/>
        <v>2009</v>
      </c>
      <c r="D3692" s="3" t="str">
        <f t="shared" si="172"/>
        <v>Aug</v>
      </c>
      <c r="E3692" s="3" t="str">
        <f t="shared" si="173"/>
        <v>Q2</v>
      </c>
      <c r="F3692" t="s">
        <v>62</v>
      </c>
      <c r="G3692">
        <v>6</v>
      </c>
      <c r="H3692">
        <v>27.89</v>
      </c>
      <c r="I3692">
        <v>0.08</v>
      </c>
      <c r="J3692" t="s">
        <v>21</v>
      </c>
      <c r="K3692">
        <v>-23.805</v>
      </c>
      <c r="L3692">
        <v>3.98</v>
      </c>
      <c r="M3692">
        <v>5.26</v>
      </c>
      <c r="N3692" t="s">
        <v>1491</v>
      </c>
      <c r="O3692" t="s">
        <v>1868</v>
      </c>
      <c r="P3692" t="s">
        <v>665</v>
      </c>
      <c r="Q3692" t="s">
        <v>40</v>
      </c>
      <c r="R3692" t="s">
        <v>25</v>
      </c>
      <c r="S3692" t="s">
        <v>36</v>
      </c>
      <c r="T3692" t="s">
        <v>1323</v>
      </c>
      <c r="U3692" t="s">
        <v>38</v>
      </c>
      <c r="V3692">
        <v>0.38</v>
      </c>
      <c r="W3692">
        <v>40029</v>
      </c>
    </row>
    <row r="3693" spans="1:23" x14ac:dyDescent="0.25">
      <c r="A3693">
        <v>59556</v>
      </c>
      <c r="B3693" s="3">
        <v>40162</v>
      </c>
      <c r="C3693" s="4">
        <f t="shared" si="171"/>
        <v>2009</v>
      </c>
      <c r="D3693" s="3" t="str">
        <f t="shared" si="172"/>
        <v>Dec</v>
      </c>
      <c r="E3693" s="3" t="str">
        <f t="shared" si="173"/>
        <v>Q3</v>
      </c>
      <c r="F3693" t="s">
        <v>44</v>
      </c>
      <c r="G3693">
        <v>27</v>
      </c>
      <c r="H3693">
        <v>43.46</v>
      </c>
      <c r="I3693">
        <v>0</v>
      </c>
      <c r="J3693" t="s">
        <v>21</v>
      </c>
      <c r="K3693">
        <v>6.81</v>
      </c>
      <c r="L3693">
        <v>1.48</v>
      </c>
      <c r="M3693">
        <v>0.7</v>
      </c>
      <c r="N3693" t="s">
        <v>1896</v>
      </c>
      <c r="O3693" t="s">
        <v>1868</v>
      </c>
      <c r="P3693" t="s">
        <v>665</v>
      </c>
      <c r="Q3693" t="s">
        <v>59</v>
      </c>
      <c r="R3693" t="s">
        <v>25</v>
      </c>
      <c r="S3693" t="s">
        <v>65</v>
      </c>
      <c r="T3693" t="s">
        <v>615</v>
      </c>
      <c r="U3693" t="s">
        <v>67</v>
      </c>
      <c r="V3693">
        <v>0.37</v>
      </c>
      <c r="W3693">
        <v>40164</v>
      </c>
    </row>
    <row r="3694" spans="1:23" x14ac:dyDescent="0.25">
      <c r="A3694">
        <v>59779</v>
      </c>
      <c r="B3694" s="3">
        <v>39950</v>
      </c>
      <c r="C3694" s="4">
        <f t="shared" si="171"/>
        <v>2009</v>
      </c>
      <c r="D3694" s="3" t="str">
        <f t="shared" si="172"/>
        <v>May</v>
      </c>
      <c r="E3694" s="3" t="str">
        <f t="shared" si="173"/>
        <v>Q1</v>
      </c>
      <c r="F3694" t="s">
        <v>20</v>
      </c>
      <c r="G3694">
        <v>30</v>
      </c>
      <c r="H3694">
        <v>3575.23</v>
      </c>
      <c r="I3694">
        <v>0.04</v>
      </c>
      <c r="J3694" t="s">
        <v>30</v>
      </c>
      <c r="K3694">
        <v>87.879999999999953</v>
      </c>
      <c r="L3694">
        <v>113.98</v>
      </c>
      <c r="M3694">
        <v>30</v>
      </c>
      <c r="N3694" t="s">
        <v>1491</v>
      </c>
      <c r="O3694" t="s">
        <v>1868</v>
      </c>
      <c r="P3694" t="s">
        <v>665</v>
      </c>
      <c r="Q3694" t="s">
        <v>40</v>
      </c>
      <c r="R3694" t="s">
        <v>48</v>
      </c>
      <c r="S3694" t="s">
        <v>111</v>
      </c>
      <c r="T3694" t="s">
        <v>827</v>
      </c>
      <c r="U3694" t="s">
        <v>35</v>
      </c>
      <c r="V3694">
        <v>0.69</v>
      </c>
      <c r="W3694">
        <v>39957</v>
      </c>
    </row>
    <row r="3695" spans="1:23" x14ac:dyDescent="0.25">
      <c r="A3695">
        <v>1217</v>
      </c>
      <c r="B3695" s="3">
        <v>41024</v>
      </c>
      <c r="C3695" s="4">
        <f t="shared" si="171"/>
        <v>2012</v>
      </c>
      <c r="D3695" s="3" t="str">
        <f t="shared" si="172"/>
        <v>Apr</v>
      </c>
      <c r="E3695" s="3" t="str">
        <f t="shared" si="173"/>
        <v>Q1</v>
      </c>
      <c r="F3695" t="s">
        <v>44</v>
      </c>
      <c r="G3695">
        <v>25</v>
      </c>
      <c r="H3695">
        <v>662.16</v>
      </c>
      <c r="I3695">
        <v>7.0000000000000007E-2</v>
      </c>
      <c r="J3695" t="s">
        <v>21</v>
      </c>
      <c r="K3695">
        <v>185.21</v>
      </c>
      <c r="L3695">
        <v>28.48</v>
      </c>
      <c r="M3695">
        <v>1.99</v>
      </c>
      <c r="N3695" t="s">
        <v>1898</v>
      </c>
      <c r="O3695" t="s">
        <v>1868</v>
      </c>
      <c r="P3695" t="s">
        <v>665</v>
      </c>
      <c r="Q3695" t="s">
        <v>40</v>
      </c>
      <c r="R3695" t="s">
        <v>41</v>
      </c>
      <c r="S3695" t="s">
        <v>69</v>
      </c>
      <c r="T3695" t="s">
        <v>516</v>
      </c>
      <c r="U3695" t="s">
        <v>51</v>
      </c>
      <c r="V3695">
        <v>0.4</v>
      </c>
      <c r="W3695">
        <v>41025</v>
      </c>
    </row>
    <row r="3696" spans="1:23" x14ac:dyDescent="0.25">
      <c r="A3696">
        <v>1666</v>
      </c>
      <c r="B3696" s="3">
        <v>40833</v>
      </c>
      <c r="C3696" s="4">
        <f t="shared" si="171"/>
        <v>2011</v>
      </c>
      <c r="D3696" s="3" t="str">
        <f t="shared" si="172"/>
        <v>Oct</v>
      </c>
      <c r="E3696" s="3" t="str">
        <f t="shared" si="173"/>
        <v>Q3</v>
      </c>
      <c r="F3696" t="s">
        <v>77</v>
      </c>
      <c r="G3696">
        <v>19</v>
      </c>
      <c r="H3696">
        <v>5642.18</v>
      </c>
      <c r="I3696">
        <v>0.09</v>
      </c>
      <c r="J3696" t="s">
        <v>55</v>
      </c>
      <c r="K3696">
        <v>1996.6755000000003</v>
      </c>
      <c r="L3696">
        <v>315.98</v>
      </c>
      <c r="M3696">
        <v>19.989999999999998</v>
      </c>
      <c r="N3696" t="s">
        <v>1785</v>
      </c>
      <c r="O3696" t="s">
        <v>1868</v>
      </c>
      <c r="P3696" t="s">
        <v>665</v>
      </c>
      <c r="Q3696" t="s">
        <v>40</v>
      </c>
      <c r="R3696" t="s">
        <v>25</v>
      </c>
      <c r="S3696" t="s">
        <v>36</v>
      </c>
      <c r="T3696" t="s">
        <v>871</v>
      </c>
      <c r="U3696" t="s">
        <v>38</v>
      </c>
      <c r="V3696">
        <v>0.38</v>
      </c>
      <c r="W3696">
        <v>40835</v>
      </c>
    </row>
    <row r="3697" spans="1:23" x14ac:dyDescent="0.25">
      <c r="A3697">
        <v>1829</v>
      </c>
      <c r="B3697" s="3">
        <v>39940</v>
      </c>
      <c r="C3697" s="4">
        <f t="shared" si="171"/>
        <v>2009</v>
      </c>
      <c r="D3697" s="3" t="str">
        <f t="shared" si="172"/>
        <v>May</v>
      </c>
      <c r="E3697" s="3" t="str">
        <f t="shared" si="173"/>
        <v>Q1</v>
      </c>
      <c r="F3697" t="s">
        <v>29</v>
      </c>
      <c r="G3697">
        <v>48</v>
      </c>
      <c r="H3697">
        <v>133.04</v>
      </c>
      <c r="I3697">
        <v>7.0000000000000007E-2</v>
      </c>
      <c r="J3697" t="s">
        <v>21</v>
      </c>
      <c r="K3697">
        <v>6.7320000000000002</v>
      </c>
      <c r="L3697">
        <v>2.78</v>
      </c>
      <c r="M3697">
        <v>1.49</v>
      </c>
      <c r="N3697" t="s">
        <v>1601</v>
      </c>
      <c r="O3697" t="s">
        <v>1868</v>
      </c>
      <c r="P3697" t="s">
        <v>665</v>
      </c>
      <c r="Q3697" t="s">
        <v>24</v>
      </c>
      <c r="R3697" t="s">
        <v>25</v>
      </c>
      <c r="S3697" t="s">
        <v>36</v>
      </c>
      <c r="T3697" t="s">
        <v>1899</v>
      </c>
      <c r="U3697" t="s">
        <v>38</v>
      </c>
      <c r="V3697">
        <v>0.36</v>
      </c>
      <c r="W3697">
        <v>39941</v>
      </c>
    </row>
    <row r="3698" spans="1:23" x14ac:dyDescent="0.25">
      <c r="A3698">
        <v>3202</v>
      </c>
      <c r="B3698" s="3">
        <v>41266</v>
      </c>
      <c r="C3698" s="4">
        <f t="shared" si="171"/>
        <v>2012</v>
      </c>
      <c r="D3698" s="3" t="str">
        <f t="shared" si="172"/>
        <v>Dec</v>
      </c>
      <c r="E3698" s="3" t="str">
        <f t="shared" si="173"/>
        <v>Q3</v>
      </c>
      <c r="F3698" t="s">
        <v>20</v>
      </c>
      <c r="G3698">
        <v>10</v>
      </c>
      <c r="H3698">
        <v>554.21</v>
      </c>
      <c r="I3698">
        <v>0.05</v>
      </c>
      <c r="J3698" t="s">
        <v>21</v>
      </c>
      <c r="K3698">
        <v>-105.37</v>
      </c>
      <c r="L3698">
        <v>53.98</v>
      </c>
      <c r="M3698">
        <v>5.5</v>
      </c>
      <c r="N3698" t="s">
        <v>1900</v>
      </c>
      <c r="O3698" t="s">
        <v>1868</v>
      </c>
      <c r="P3698" t="s">
        <v>665</v>
      </c>
      <c r="Q3698" t="s">
        <v>32</v>
      </c>
      <c r="R3698" t="s">
        <v>41</v>
      </c>
      <c r="S3698" t="s">
        <v>69</v>
      </c>
      <c r="T3698" t="s">
        <v>944</v>
      </c>
      <c r="U3698" t="s">
        <v>38</v>
      </c>
      <c r="V3698">
        <v>0.62</v>
      </c>
      <c r="W3698">
        <v>41270</v>
      </c>
    </row>
    <row r="3699" spans="1:23" x14ac:dyDescent="0.25">
      <c r="A3699">
        <v>4871</v>
      </c>
      <c r="B3699" s="3">
        <v>40705</v>
      </c>
      <c r="C3699" s="4">
        <f t="shared" si="171"/>
        <v>2011</v>
      </c>
      <c r="D3699" s="3" t="str">
        <f t="shared" si="172"/>
        <v>Jun</v>
      </c>
      <c r="E3699" s="3" t="str">
        <f t="shared" si="173"/>
        <v>Q1</v>
      </c>
      <c r="F3699" t="s">
        <v>77</v>
      </c>
      <c r="G3699">
        <v>8</v>
      </c>
      <c r="H3699">
        <v>775.74</v>
      </c>
      <c r="I3699">
        <v>0.02</v>
      </c>
      <c r="J3699" t="s">
        <v>30</v>
      </c>
      <c r="K3699">
        <v>-215.39</v>
      </c>
      <c r="L3699">
        <v>89.99</v>
      </c>
      <c r="M3699">
        <v>42</v>
      </c>
      <c r="N3699" t="s">
        <v>1901</v>
      </c>
      <c r="O3699" t="s">
        <v>1868</v>
      </c>
      <c r="P3699" t="s">
        <v>665</v>
      </c>
      <c r="Q3699" t="s">
        <v>32</v>
      </c>
      <c r="R3699" t="s">
        <v>48</v>
      </c>
      <c r="S3699" t="s">
        <v>111</v>
      </c>
      <c r="T3699" t="s">
        <v>840</v>
      </c>
      <c r="U3699" t="s">
        <v>35</v>
      </c>
      <c r="V3699">
        <v>0.66</v>
      </c>
      <c r="W3699">
        <v>40707</v>
      </c>
    </row>
    <row r="3700" spans="1:23" x14ac:dyDescent="0.25">
      <c r="A3700">
        <v>6211</v>
      </c>
      <c r="B3700" s="3">
        <v>40140</v>
      </c>
      <c r="C3700" s="4">
        <f t="shared" si="171"/>
        <v>2009</v>
      </c>
      <c r="D3700" s="3" t="str">
        <f t="shared" si="172"/>
        <v>Nov</v>
      </c>
      <c r="E3700" s="3" t="str">
        <f t="shared" si="173"/>
        <v>Q3</v>
      </c>
      <c r="F3700" t="s">
        <v>77</v>
      </c>
      <c r="G3700">
        <v>28</v>
      </c>
      <c r="H3700">
        <v>67.72</v>
      </c>
      <c r="I3700">
        <v>0.01</v>
      </c>
      <c r="J3700" t="s">
        <v>21</v>
      </c>
      <c r="K3700">
        <v>-142.66900000000001</v>
      </c>
      <c r="L3700">
        <v>2.16</v>
      </c>
      <c r="M3700">
        <v>6.05</v>
      </c>
      <c r="N3700" t="s">
        <v>1785</v>
      </c>
      <c r="O3700" t="s">
        <v>1868</v>
      </c>
      <c r="P3700" t="s">
        <v>665</v>
      </c>
      <c r="Q3700" t="s">
        <v>40</v>
      </c>
      <c r="R3700" t="s">
        <v>25</v>
      </c>
      <c r="S3700" t="s">
        <v>36</v>
      </c>
      <c r="T3700" t="s">
        <v>509</v>
      </c>
      <c r="U3700" t="s">
        <v>38</v>
      </c>
      <c r="V3700">
        <v>0.37</v>
      </c>
      <c r="W3700">
        <v>40142</v>
      </c>
    </row>
    <row r="3701" spans="1:23" x14ac:dyDescent="0.25">
      <c r="A3701">
        <v>7363</v>
      </c>
      <c r="B3701" s="3">
        <v>40491</v>
      </c>
      <c r="C3701" s="4">
        <f t="shared" si="171"/>
        <v>2010</v>
      </c>
      <c r="D3701" s="3" t="str">
        <f t="shared" si="172"/>
        <v>Nov</v>
      </c>
      <c r="E3701" s="3" t="str">
        <f t="shared" si="173"/>
        <v>Q3</v>
      </c>
      <c r="F3701" t="s">
        <v>62</v>
      </c>
      <c r="G3701">
        <v>24</v>
      </c>
      <c r="H3701">
        <v>875.52</v>
      </c>
      <c r="I3701">
        <v>0.09</v>
      </c>
      <c r="J3701" t="s">
        <v>21</v>
      </c>
      <c r="K3701">
        <v>5.710000000000008</v>
      </c>
      <c r="L3701">
        <v>37.93</v>
      </c>
      <c r="M3701">
        <v>13.99</v>
      </c>
      <c r="N3701" t="s">
        <v>1898</v>
      </c>
      <c r="O3701" t="s">
        <v>1868</v>
      </c>
      <c r="P3701" t="s">
        <v>665</v>
      </c>
      <c r="Q3701" t="s">
        <v>40</v>
      </c>
      <c r="R3701" t="s">
        <v>48</v>
      </c>
      <c r="S3701" t="s">
        <v>49</v>
      </c>
      <c r="T3701" t="s">
        <v>1366</v>
      </c>
      <c r="U3701" t="s">
        <v>67</v>
      </c>
      <c r="V3701">
        <v>0.67</v>
      </c>
      <c r="W3701">
        <v>40493</v>
      </c>
    </row>
    <row r="3702" spans="1:23" x14ac:dyDescent="0.25">
      <c r="A3702">
        <v>8133</v>
      </c>
      <c r="B3702" s="3">
        <v>40600</v>
      </c>
      <c r="C3702" s="4">
        <f t="shared" si="171"/>
        <v>2011</v>
      </c>
      <c r="D3702" s="3" t="str">
        <f t="shared" si="172"/>
        <v>Feb</v>
      </c>
      <c r="E3702" s="3" t="str">
        <f t="shared" si="173"/>
        <v>Q4</v>
      </c>
      <c r="F3702" t="s">
        <v>62</v>
      </c>
      <c r="G3702">
        <v>11</v>
      </c>
      <c r="H3702">
        <v>405.53</v>
      </c>
      <c r="I3702">
        <v>0.04</v>
      </c>
      <c r="J3702" t="s">
        <v>21</v>
      </c>
      <c r="K3702">
        <v>130.52000000000001</v>
      </c>
      <c r="L3702">
        <v>35.44</v>
      </c>
      <c r="M3702">
        <v>5.09</v>
      </c>
      <c r="N3702" t="s">
        <v>1901</v>
      </c>
      <c r="O3702" t="s">
        <v>1868</v>
      </c>
      <c r="P3702" t="s">
        <v>665</v>
      </c>
      <c r="Q3702" t="s">
        <v>40</v>
      </c>
      <c r="R3702" t="s">
        <v>25</v>
      </c>
      <c r="S3702" t="s">
        <v>60</v>
      </c>
      <c r="T3702" t="s">
        <v>224</v>
      </c>
      <c r="U3702" t="s">
        <v>38</v>
      </c>
      <c r="V3702">
        <v>0.38</v>
      </c>
      <c r="W3702">
        <v>40601</v>
      </c>
    </row>
    <row r="3703" spans="1:23" x14ac:dyDescent="0.25">
      <c r="A3703">
        <v>8416</v>
      </c>
      <c r="B3703" s="3">
        <v>40396</v>
      </c>
      <c r="C3703" s="4">
        <f t="shared" si="171"/>
        <v>2010</v>
      </c>
      <c r="D3703" s="3" t="str">
        <f t="shared" si="172"/>
        <v>Aug</v>
      </c>
      <c r="E3703" s="3" t="str">
        <f t="shared" si="173"/>
        <v>Q2</v>
      </c>
      <c r="F3703" t="s">
        <v>20</v>
      </c>
      <c r="G3703">
        <v>2</v>
      </c>
      <c r="H3703">
        <v>22.07</v>
      </c>
      <c r="I3703">
        <v>7.0000000000000007E-2</v>
      </c>
      <c r="J3703" t="s">
        <v>21</v>
      </c>
      <c r="K3703">
        <v>-15.45</v>
      </c>
      <c r="L3703">
        <v>5.98</v>
      </c>
      <c r="M3703">
        <v>10.39</v>
      </c>
      <c r="N3703" t="s">
        <v>1902</v>
      </c>
      <c r="O3703" t="s">
        <v>1868</v>
      </c>
      <c r="P3703" t="s">
        <v>665</v>
      </c>
      <c r="Q3703" t="s">
        <v>24</v>
      </c>
      <c r="R3703" t="s">
        <v>25</v>
      </c>
      <c r="S3703" t="s">
        <v>60</v>
      </c>
      <c r="T3703" t="s">
        <v>1405</v>
      </c>
      <c r="U3703" t="s">
        <v>38</v>
      </c>
      <c r="V3703">
        <v>0.4</v>
      </c>
      <c r="W3703">
        <v>40400</v>
      </c>
    </row>
    <row r="3704" spans="1:23" x14ac:dyDescent="0.25">
      <c r="A3704">
        <v>8802</v>
      </c>
      <c r="B3704" s="3">
        <v>40574</v>
      </c>
      <c r="C3704" s="4">
        <f t="shared" si="171"/>
        <v>2011</v>
      </c>
      <c r="D3704" s="3" t="str">
        <f t="shared" si="172"/>
        <v>Jan</v>
      </c>
      <c r="E3704" s="3" t="str">
        <f t="shared" si="173"/>
        <v>Q4</v>
      </c>
      <c r="F3704" t="s">
        <v>62</v>
      </c>
      <c r="G3704">
        <v>15</v>
      </c>
      <c r="H3704">
        <v>1866.12</v>
      </c>
      <c r="I3704">
        <v>7.0000000000000007E-2</v>
      </c>
      <c r="J3704" t="s">
        <v>21</v>
      </c>
      <c r="K3704">
        <v>400.69</v>
      </c>
      <c r="L3704">
        <v>123.38</v>
      </c>
      <c r="M3704">
        <v>24.49</v>
      </c>
      <c r="N3704" t="s">
        <v>1903</v>
      </c>
      <c r="O3704" t="s">
        <v>1868</v>
      </c>
      <c r="P3704" t="s">
        <v>665</v>
      </c>
      <c r="Q3704" t="s">
        <v>24</v>
      </c>
      <c r="R3704" t="s">
        <v>25</v>
      </c>
      <c r="S3704" t="s">
        <v>33</v>
      </c>
      <c r="T3704" t="s">
        <v>1904</v>
      </c>
      <c r="U3704" t="s">
        <v>28</v>
      </c>
      <c r="V3704">
        <v>0.46</v>
      </c>
      <c r="W3704">
        <v>40576</v>
      </c>
    </row>
    <row r="3705" spans="1:23" x14ac:dyDescent="0.25">
      <c r="A3705">
        <v>9637</v>
      </c>
      <c r="B3705" s="3">
        <v>39816</v>
      </c>
      <c r="C3705" s="4">
        <f t="shared" si="171"/>
        <v>2009</v>
      </c>
      <c r="D3705" s="3" t="str">
        <f t="shared" si="172"/>
        <v>Jan</v>
      </c>
      <c r="E3705" s="3" t="str">
        <f t="shared" si="173"/>
        <v>Q4</v>
      </c>
      <c r="F3705" t="s">
        <v>20</v>
      </c>
      <c r="G3705">
        <v>12</v>
      </c>
      <c r="H3705">
        <v>522.49</v>
      </c>
      <c r="I3705">
        <v>0.08</v>
      </c>
      <c r="J3705" t="s">
        <v>21</v>
      </c>
      <c r="K3705">
        <v>-236.43</v>
      </c>
      <c r="L3705">
        <v>43.22</v>
      </c>
      <c r="M3705">
        <v>16.71</v>
      </c>
      <c r="N3705" t="s">
        <v>1305</v>
      </c>
      <c r="O3705" t="s">
        <v>1868</v>
      </c>
      <c r="P3705" t="s">
        <v>665</v>
      </c>
      <c r="Q3705" t="s">
        <v>40</v>
      </c>
      <c r="R3705" t="s">
        <v>41</v>
      </c>
      <c r="S3705" t="s">
        <v>69</v>
      </c>
      <c r="T3705" t="s">
        <v>907</v>
      </c>
      <c r="U3705" t="s">
        <v>38</v>
      </c>
      <c r="V3705">
        <v>0.66</v>
      </c>
      <c r="W3705">
        <v>39818</v>
      </c>
    </row>
    <row r="3706" spans="1:23" x14ac:dyDescent="0.25">
      <c r="A3706">
        <v>9671</v>
      </c>
      <c r="B3706" s="3">
        <v>40798</v>
      </c>
      <c r="C3706" s="4">
        <f t="shared" si="171"/>
        <v>2011</v>
      </c>
      <c r="D3706" s="3" t="str">
        <f t="shared" si="172"/>
        <v>Sep</v>
      </c>
      <c r="E3706" s="3" t="str">
        <f t="shared" si="173"/>
        <v>Q2</v>
      </c>
      <c r="F3706" t="s">
        <v>29</v>
      </c>
      <c r="G3706">
        <v>6</v>
      </c>
      <c r="H3706">
        <v>12.61</v>
      </c>
      <c r="I3706">
        <v>7.0000000000000007E-2</v>
      </c>
      <c r="J3706" t="s">
        <v>21</v>
      </c>
      <c r="K3706">
        <v>-4.899</v>
      </c>
      <c r="L3706">
        <v>1.88</v>
      </c>
      <c r="M3706">
        <v>1.49</v>
      </c>
      <c r="N3706" t="s">
        <v>1898</v>
      </c>
      <c r="O3706" t="s">
        <v>1868</v>
      </c>
      <c r="P3706" t="s">
        <v>665</v>
      </c>
      <c r="Q3706" t="s">
        <v>40</v>
      </c>
      <c r="R3706" t="s">
        <v>25</v>
      </c>
      <c r="S3706" t="s">
        <v>36</v>
      </c>
      <c r="T3706" t="s">
        <v>169</v>
      </c>
      <c r="U3706" t="s">
        <v>38</v>
      </c>
      <c r="V3706">
        <v>0.37</v>
      </c>
      <c r="W3706">
        <v>40800</v>
      </c>
    </row>
    <row r="3707" spans="1:23" x14ac:dyDescent="0.25">
      <c r="A3707">
        <v>9957</v>
      </c>
      <c r="B3707" s="3">
        <v>40512</v>
      </c>
      <c r="C3707" s="4">
        <f t="shared" si="171"/>
        <v>2010</v>
      </c>
      <c r="D3707" s="3" t="str">
        <f t="shared" si="172"/>
        <v>Nov</v>
      </c>
      <c r="E3707" s="3" t="str">
        <f t="shared" si="173"/>
        <v>Q3</v>
      </c>
      <c r="F3707" t="s">
        <v>44</v>
      </c>
      <c r="G3707">
        <v>31</v>
      </c>
      <c r="H3707">
        <v>74.75</v>
      </c>
      <c r="I3707">
        <v>0.06</v>
      </c>
      <c r="J3707" t="s">
        <v>55</v>
      </c>
      <c r="K3707">
        <v>-115.43</v>
      </c>
      <c r="L3707">
        <v>2.2799999999999998</v>
      </c>
      <c r="M3707">
        <v>5.2</v>
      </c>
      <c r="N3707" t="s">
        <v>1903</v>
      </c>
      <c r="O3707" t="s">
        <v>1868</v>
      </c>
      <c r="P3707" t="s">
        <v>665</v>
      </c>
      <c r="Q3707" t="s">
        <v>40</v>
      </c>
      <c r="R3707" t="s">
        <v>25</v>
      </c>
      <c r="S3707" t="s">
        <v>94</v>
      </c>
      <c r="T3707" t="s">
        <v>1472</v>
      </c>
      <c r="U3707" t="s">
        <v>67</v>
      </c>
      <c r="V3707">
        <v>0.41</v>
      </c>
      <c r="W3707">
        <v>40513</v>
      </c>
    </row>
    <row r="3708" spans="1:23" x14ac:dyDescent="0.25">
      <c r="A3708">
        <v>10567</v>
      </c>
      <c r="B3708" s="3">
        <v>40997</v>
      </c>
      <c r="C3708" s="4">
        <f t="shared" si="171"/>
        <v>2012</v>
      </c>
      <c r="D3708" s="3" t="str">
        <f t="shared" si="172"/>
        <v>Mar</v>
      </c>
      <c r="E3708" s="3" t="str">
        <f t="shared" si="173"/>
        <v>Q4</v>
      </c>
      <c r="F3708" t="s">
        <v>29</v>
      </c>
      <c r="G3708">
        <v>10</v>
      </c>
      <c r="H3708">
        <v>1111.008</v>
      </c>
      <c r="I3708">
        <v>0.09</v>
      </c>
      <c r="J3708" t="s">
        <v>30</v>
      </c>
      <c r="K3708">
        <v>-146.29</v>
      </c>
      <c r="L3708">
        <v>146.34</v>
      </c>
      <c r="M3708">
        <v>43.75</v>
      </c>
      <c r="N3708" t="s">
        <v>1905</v>
      </c>
      <c r="O3708" t="s">
        <v>1868</v>
      </c>
      <c r="P3708" t="s">
        <v>665</v>
      </c>
      <c r="Q3708" t="s">
        <v>59</v>
      </c>
      <c r="R3708" t="s">
        <v>48</v>
      </c>
      <c r="S3708" t="s">
        <v>82</v>
      </c>
      <c r="T3708" t="s">
        <v>201</v>
      </c>
      <c r="U3708" t="s">
        <v>81</v>
      </c>
      <c r="V3708">
        <v>0.65</v>
      </c>
      <c r="W3708">
        <v>40998</v>
      </c>
    </row>
    <row r="3709" spans="1:23" x14ac:dyDescent="0.25">
      <c r="A3709">
        <v>12613</v>
      </c>
      <c r="B3709" s="3">
        <v>40278</v>
      </c>
      <c r="C3709" s="4">
        <f t="shared" si="171"/>
        <v>2010</v>
      </c>
      <c r="D3709" s="3" t="str">
        <f t="shared" si="172"/>
        <v>Apr</v>
      </c>
      <c r="E3709" s="3" t="str">
        <f t="shared" si="173"/>
        <v>Q1</v>
      </c>
      <c r="F3709" t="s">
        <v>62</v>
      </c>
      <c r="G3709">
        <v>3</v>
      </c>
      <c r="H3709">
        <v>15.64</v>
      </c>
      <c r="I3709">
        <v>0.08</v>
      </c>
      <c r="J3709" t="s">
        <v>21</v>
      </c>
      <c r="K3709">
        <v>-16.007999999999999</v>
      </c>
      <c r="L3709">
        <v>3.36</v>
      </c>
      <c r="M3709">
        <v>6.27</v>
      </c>
      <c r="N3709" t="s">
        <v>1900</v>
      </c>
      <c r="O3709" t="s">
        <v>1868</v>
      </c>
      <c r="P3709" t="s">
        <v>665</v>
      </c>
      <c r="Q3709" t="s">
        <v>32</v>
      </c>
      <c r="R3709" t="s">
        <v>25</v>
      </c>
      <c r="S3709" t="s">
        <v>36</v>
      </c>
      <c r="T3709" t="s">
        <v>406</v>
      </c>
      <c r="U3709" t="s">
        <v>38</v>
      </c>
      <c r="V3709">
        <v>0.4</v>
      </c>
      <c r="W3709">
        <v>40281</v>
      </c>
    </row>
    <row r="3710" spans="1:23" x14ac:dyDescent="0.25">
      <c r="A3710">
        <v>12711</v>
      </c>
      <c r="B3710" s="3">
        <v>40958</v>
      </c>
      <c r="C3710" s="4">
        <f t="shared" si="171"/>
        <v>2012</v>
      </c>
      <c r="D3710" s="3" t="str">
        <f t="shared" si="172"/>
        <v>Feb</v>
      </c>
      <c r="E3710" s="3" t="str">
        <f t="shared" si="173"/>
        <v>Q4</v>
      </c>
      <c r="F3710" t="s">
        <v>77</v>
      </c>
      <c r="G3710">
        <v>32</v>
      </c>
      <c r="H3710">
        <v>1486.72</v>
      </c>
      <c r="I3710">
        <v>0</v>
      </c>
      <c r="J3710" t="s">
        <v>21</v>
      </c>
      <c r="K3710">
        <v>294.81</v>
      </c>
      <c r="L3710">
        <v>43.98</v>
      </c>
      <c r="M3710">
        <v>8.99</v>
      </c>
      <c r="N3710" t="s">
        <v>1898</v>
      </c>
      <c r="O3710" t="s">
        <v>1868</v>
      </c>
      <c r="P3710" t="s">
        <v>665</v>
      </c>
      <c r="Q3710" t="s">
        <v>40</v>
      </c>
      <c r="R3710" t="s">
        <v>25</v>
      </c>
      <c r="S3710" t="s">
        <v>94</v>
      </c>
      <c r="T3710" t="s">
        <v>844</v>
      </c>
      <c r="U3710" t="s">
        <v>51</v>
      </c>
      <c r="V3710">
        <v>0.57999999999999996</v>
      </c>
      <c r="W3710">
        <v>40959</v>
      </c>
    </row>
    <row r="3711" spans="1:23" x14ac:dyDescent="0.25">
      <c r="A3711">
        <v>13543</v>
      </c>
      <c r="B3711" s="3">
        <v>41129</v>
      </c>
      <c r="C3711" s="4">
        <f t="shared" si="171"/>
        <v>2012</v>
      </c>
      <c r="D3711" s="3" t="str">
        <f t="shared" si="172"/>
        <v>Aug</v>
      </c>
      <c r="E3711" s="3" t="str">
        <f t="shared" si="173"/>
        <v>Q2</v>
      </c>
      <c r="F3711" t="s">
        <v>62</v>
      </c>
      <c r="G3711">
        <v>2</v>
      </c>
      <c r="H3711">
        <v>27.83</v>
      </c>
      <c r="I3711">
        <v>0.09</v>
      </c>
      <c r="J3711" t="s">
        <v>21</v>
      </c>
      <c r="K3711">
        <v>-22.14</v>
      </c>
      <c r="L3711">
        <v>9.7100000000000009</v>
      </c>
      <c r="M3711">
        <v>9.4499999999999993</v>
      </c>
      <c r="N3711" t="s">
        <v>1305</v>
      </c>
      <c r="O3711" t="s">
        <v>1868</v>
      </c>
      <c r="P3711" t="s">
        <v>665</v>
      </c>
      <c r="Q3711" t="s">
        <v>40</v>
      </c>
      <c r="R3711" t="s">
        <v>25</v>
      </c>
      <c r="S3711" t="s">
        <v>26</v>
      </c>
      <c r="T3711" t="s">
        <v>913</v>
      </c>
      <c r="U3711" t="s">
        <v>38</v>
      </c>
      <c r="V3711">
        <v>0.6</v>
      </c>
      <c r="W3711">
        <v>41129</v>
      </c>
    </row>
    <row r="3712" spans="1:23" x14ac:dyDescent="0.25">
      <c r="A3712">
        <v>17924</v>
      </c>
      <c r="B3712" s="3">
        <v>40781</v>
      </c>
      <c r="C3712" s="4">
        <f t="shared" si="171"/>
        <v>2011</v>
      </c>
      <c r="D3712" s="3" t="str">
        <f t="shared" si="172"/>
        <v>Aug</v>
      </c>
      <c r="E3712" s="3" t="str">
        <f t="shared" si="173"/>
        <v>Q2</v>
      </c>
      <c r="F3712" t="s">
        <v>77</v>
      </c>
      <c r="G3712">
        <v>42</v>
      </c>
      <c r="H3712">
        <v>2507.48</v>
      </c>
      <c r="I3712">
        <v>0.04</v>
      </c>
      <c r="J3712" t="s">
        <v>21</v>
      </c>
      <c r="K3712">
        <v>762.53</v>
      </c>
      <c r="L3712">
        <v>60.97</v>
      </c>
      <c r="M3712">
        <v>4.5</v>
      </c>
      <c r="N3712" t="s">
        <v>1900</v>
      </c>
      <c r="O3712" t="s">
        <v>1868</v>
      </c>
      <c r="P3712" t="s">
        <v>665</v>
      </c>
      <c r="Q3712" t="s">
        <v>32</v>
      </c>
      <c r="R3712" t="s">
        <v>25</v>
      </c>
      <c r="S3712" t="s">
        <v>33</v>
      </c>
      <c r="T3712" t="s">
        <v>1547</v>
      </c>
      <c r="U3712" t="s">
        <v>38</v>
      </c>
      <c r="V3712">
        <v>0.56000000000000005</v>
      </c>
      <c r="W3712">
        <v>40781</v>
      </c>
    </row>
    <row r="3713" spans="1:23" x14ac:dyDescent="0.25">
      <c r="A3713">
        <v>18374</v>
      </c>
      <c r="B3713" s="3">
        <v>41182</v>
      </c>
      <c r="C3713" s="4">
        <f t="shared" si="171"/>
        <v>2012</v>
      </c>
      <c r="D3713" s="3" t="str">
        <f t="shared" si="172"/>
        <v>Sep</v>
      </c>
      <c r="E3713" s="3" t="str">
        <f t="shared" si="173"/>
        <v>Q2</v>
      </c>
      <c r="F3713" t="s">
        <v>20</v>
      </c>
      <c r="G3713">
        <v>21</v>
      </c>
      <c r="H3713">
        <v>150.16</v>
      </c>
      <c r="I3713">
        <v>0.09</v>
      </c>
      <c r="J3713" t="s">
        <v>21</v>
      </c>
      <c r="K3713">
        <v>-32.78</v>
      </c>
      <c r="L3713">
        <v>7.28</v>
      </c>
      <c r="M3713">
        <v>5.47</v>
      </c>
      <c r="N3713" t="s">
        <v>1906</v>
      </c>
      <c r="O3713" t="s">
        <v>1868</v>
      </c>
      <c r="P3713" t="s">
        <v>665</v>
      </c>
      <c r="Q3713" t="s">
        <v>40</v>
      </c>
      <c r="R3713" t="s">
        <v>25</v>
      </c>
      <c r="S3713" t="s">
        <v>60</v>
      </c>
      <c r="T3713" t="s">
        <v>1866</v>
      </c>
      <c r="U3713" t="s">
        <v>38</v>
      </c>
      <c r="V3713">
        <v>0.35</v>
      </c>
      <c r="W3713">
        <v>41184</v>
      </c>
    </row>
    <row r="3714" spans="1:23" x14ac:dyDescent="0.25">
      <c r="A3714">
        <v>21638</v>
      </c>
      <c r="B3714" s="3">
        <v>41015</v>
      </c>
      <c r="C3714" s="4">
        <f t="shared" si="171"/>
        <v>2012</v>
      </c>
      <c r="D3714" s="3" t="str">
        <f t="shared" si="172"/>
        <v>Apr</v>
      </c>
      <c r="E3714" s="3" t="str">
        <f t="shared" si="173"/>
        <v>Q1</v>
      </c>
      <c r="F3714" t="s">
        <v>29</v>
      </c>
      <c r="G3714">
        <v>13</v>
      </c>
      <c r="H3714">
        <v>418.93</v>
      </c>
      <c r="I3714">
        <v>0.03</v>
      </c>
      <c r="J3714" t="s">
        <v>21</v>
      </c>
      <c r="K3714">
        <v>82.25</v>
      </c>
      <c r="L3714">
        <v>30.98</v>
      </c>
      <c r="M3714">
        <v>8.74</v>
      </c>
      <c r="N3714" t="s">
        <v>1903</v>
      </c>
      <c r="O3714" t="s">
        <v>1868</v>
      </c>
      <c r="P3714" t="s">
        <v>665</v>
      </c>
      <c r="Q3714" t="s">
        <v>24</v>
      </c>
      <c r="R3714" t="s">
        <v>25</v>
      </c>
      <c r="S3714" t="s">
        <v>60</v>
      </c>
      <c r="T3714" t="s">
        <v>918</v>
      </c>
      <c r="U3714" t="s">
        <v>38</v>
      </c>
      <c r="V3714">
        <v>0.4</v>
      </c>
      <c r="W3714">
        <v>41016</v>
      </c>
    </row>
    <row r="3715" spans="1:23" x14ac:dyDescent="0.25">
      <c r="A3715">
        <v>22407</v>
      </c>
      <c r="B3715" s="3">
        <v>40134</v>
      </c>
      <c r="C3715" s="4">
        <f t="shared" ref="C3715:C3778" si="174">YEAR(B3715)</f>
        <v>2009</v>
      </c>
      <c r="D3715" s="3" t="str">
        <f t="shared" ref="D3715:D3778" si="175">TEXT(B3715,"MMM")</f>
        <v>Nov</v>
      </c>
      <c r="E3715" s="3" t="str">
        <f t="shared" ref="E3715:E3778" si="176">IF(AND(MONTH(B3715)&gt;=4,MONTH(B3715)&lt;=6),"Q1",IF(AND(MONTH(B3715)&gt;=7,MONTH(B3715)&lt;=9),"Q2",IF(AND(MONTH(B3715)&gt;=10,MONTH(B3715)&lt;=12),"Q3",IF(AND(MONTH(B3715)&gt;=1,MONTH(B3715)&lt;=3),"Q4"))))</f>
        <v>Q3</v>
      </c>
      <c r="F3715" t="s">
        <v>44</v>
      </c>
      <c r="G3715">
        <v>20</v>
      </c>
      <c r="H3715">
        <v>676.44</v>
      </c>
      <c r="I3715">
        <v>7.0000000000000007E-2</v>
      </c>
      <c r="J3715" t="s">
        <v>21</v>
      </c>
      <c r="K3715">
        <v>48.756</v>
      </c>
      <c r="L3715">
        <v>34.54</v>
      </c>
      <c r="M3715">
        <v>14.72</v>
      </c>
      <c r="N3715" t="s">
        <v>1898</v>
      </c>
      <c r="O3715" t="s">
        <v>1868</v>
      </c>
      <c r="P3715" t="s">
        <v>665</v>
      </c>
      <c r="Q3715" t="s">
        <v>40</v>
      </c>
      <c r="R3715" t="s">
        <v>25</v>
      </c>
      <c r="S3715" t="s">
        <v>36</v>
      </c>
      <c r="T3715" t="s">
        <v>226</v>
      </c>
      <c r="U3715" t="s">
        <v>38</v>
      </c>
      <c r="V3715">
        <v>0.37</v>
      </c>
      <c r="W3715">
        <v>40135</v>
      </c>
    </row>
    <row r="3716" spans="1:23" x14ac:dyDescent="0.25">
      <c r="A3716">
        <v>25314</v>
      </c>
      <c r="B3716" s="3">
        <v>40963</v>
      </c>
      <c r="C3716" s="4">
        <f t="shared" si="174"/>
        <v>2012</v>
      </c>
      <c r="D3716" s="3" t="str">
        <f t="shared" si="175"/>
        <v>Feb</v>
      </c>
      <c r="E3716" s="3" t="str">
        <f t="shared" si="176"/>
        <v>Q4</v>
      </c>
      <c r="F3716" t="s">
        <v>29</v>
      </c>
      <c r="G3716">
        <v>43</v>
      </c>
      <c r="H3716">
        <v>7679.5119999999988</v>
      </c>
      <c r="I3716">
        <v>0</v>
      </c>
      <c r="J3716" t="s">
        <v>21</v>
      </c>
      <c r="K3716">
        <v>2307.42</v>
      </c>
      <c r="L3716">
        <v>205.99</v>
      </c>
      <c r="M3716">
        <v>5</v>
      </c>
      <c r="N3716" t="s">
        <v>1906</v>
      </c>
      <c r="O3716" t="s">
        <v>1868</v>
      </c>
      <c r="P3716" t="s">
        <v>665</v>
      </c>
      <c r="Q3716" t="s">
        <v>40</v>
      </c>
      <c r="R3716" t="s">
        <v>41</v>
      </c>
      <c r="S3716" t="s">
        <v>42</v>
      </c>
      <c r="T3716" t="s">
        <v>1294</v>
      </c>
      <c r="U3716" t="s">
        <v>38</v>
      </c>
      <c r="V3716">
        <v>0.59</v>
      </c>
      <c r="W3716">
        <v>40965</v>
      </c>
    </row>
    <row r="3717" spans="1:23" x14ac:dyDescent="0.25">
      <c r="A3717">
        <v>25574</v>
      </c>
      <c r="B3717" s="3">
        <v>39884</v>
      </c>
      <c r="C3717" s="4">
        <f t="shared" si="174"/>
        <v>2009</v>
      </c>
      <c r="D3717" s="3" t="str">
        <f t="shared" si="175"/>
        <v>Mar</v>
      </c>
      <c r="E3717" s="3" t="str">
        <f t="shared" si="176"/>
        <v>Q4</v>
      </c>
      <c r="F3717" t="s">
        <v>44</v>
      </c>
      <c r="G3717">
        <v>46</v>
      </c>
      <c r="H3717">
        <v>5074.07</v>
      </c>
      <c r="I3717">
        <v>0</v>
      </c>
      <c r="J3717" t="s">
        <v>30</v>
      </c>
      <c r="K3717">
        <v>-1390.53</v>
      </c>
      <c r="L3717">
        <v>100.98</v>
      </c>
      <c r="M3717">
        <v>57.38</v>
      </c>
      <c r="N3717" t="s">
        <v>1133</v>
      </c>
      <c r="O3717" t="s">
        <v>1868</v>
      </c>
      <c r="P3717" t="s">
        <v>665</v>
      </c>
      <c r="Q3717" t="s">
        <v>32</v>
      </c>
      <c r="R3717" t="s">
        <v>48</v>
      </c>
      <c r="S3717" t="s">
        <v>79</v>
      </c>
      <c r="T3717" t="s">
        <v>159</v>
      </c>
      <c r="U3717" t="s">
        <v>81</v>
      </c>
      <c r="V3717">
        <v>0.78</v>
      </c>
      <c r="W3717">
        <v>39884</v>
      </c>
    </row>
    <row r="3718" spans="1:23" x14ac:dyDescent="0.25">
      <c r="A3718">
        <v>26310</v>
      </c>
      <c r="B3718" s="3">
        <v>41119</v>
      </c>
      <c r="C3718" s="4">
        <f t="shared" si="174"/>
        <v>2012</v>
      </c>
      <c r="D3718" s="3" t="str">
        <f t="shared" si="175"/>
        <v>Jul</v>
      </c>
      <c r="E3718" s="3" t="str">
        <f t="shared" si="176"/>
        <v>Q2</v>
      </c>
      <c r="F3718" t="s">
        <v>44</v>
      </c>
      <c r="G3718">
        <v>5</v>
      </c>
      <c r="H3718">
        <v>77.41</v>
      </c>
      <c r="I3718">
        <v>0.05</v>
      </c>
      <c r="J3718" t="s">
        <v>21</v>
      </c>
      <c r="K3718">
        <v>9.35</v>
      </c>
      <c r="L3718">
        <v>15.67</v>
      </c>
      <c r="M3718">
        <v>1.39</v>
      </c>
      <c r="N3718" t="s">
        <v>1901</v>
      </c>
      <c r="O3718" t="s">
        <v>1868</v>
      </c>
      <c r="P3718" t="s">
        <v>665</v>
      </c>
      <c r="Q3718" t="s">
        <v>40</v>
      </c>
      <c r="R3718" t="s">
        <v>25</v>
      </c>
      <c r="S3718" t="s">
        <v>75</v>
      </c>
      <c r="T3718" t="s">
        <v>162</v>
      </c>
      <c r="U3718" t="s">
        <v>38</v>
      </c>
      <c r="V3718">
        <v>0.38</v>
      </c>
      <c r="W3718">
        <v>41121</v>
      </c>
    </row>
    <row r="3719" spans="1:23" x14ac:dyDescent="0.25">
      <c r="A3719">
        <v>27616</v>
      </c>
      <c r="B3719" s="3">
        <v>41120</v>
      </c>
      <c r="C3719" s="4">
        <f t="shared" si="174"/>
        <v>2012</v>
      </c>
      <c r="D3719" s="3" t="str">
        <f t="shared" si="175"/>
        <v>Jul</v>
      </c>
      <c r="E3719" s="3" t="str">
        <f t="shared" si="176"/>
        <v>Q2</v>
      </c>
      <c r="F3719" t="s">
        <v>20</v>
      </c>
      <c r="G3719">
        <v>3</v>
      </c>
      <c r="H3719">
        <v>614.14</v>
      </c>
      <c r="I3719">
        <v>0.09</v>
      </c>
      <c r="J3719" t="s">
        <v>21</v>
      </c>
      <c r="K3719">
        <v>-735.27</v>
      </c>
      <c r="L3719">
        <v>199.99</v>
      </c>
      <c r="M3719">
        <v>24.49</v>
      </c>
      <c r="N3719" t="s">
        <v>1905</v>
      </c>
      <c r="O3719" t="s">
        <v>1868</v>
      </c>
      <c r="P3719" t="s">
        <v>665</v>
      </c>
      <c r="Q3719" t="s">
        <v>59</v>
      </c>
      <c r="R3719" t="s">
        <v>41</v>
      </c>
      <c r="S3719" t="s">
        <v>98</v>
      </c>
      <c r="T3719" t="s">
        <v>611</v>
      </c>
      <c r="U3719" t="s">
        <v>28</v>
      </c>
      <c r="V3719">
        <v>0.46</v>
      </c>
      <c r="W3719">
        <v>41122</v>
      </c>
    </row>
    <row r="3720" spans="1:23" x14ac:dyDescent="0.25">
      <c r="A3720">
        <v>29539</v>
      </c>
      <c r="B3720" s="3">
        <v>40656</v>
      </c>
      <c r="C3720" s="4">
        <f t="shared" si="174"/>
        <v>2011</v>
      </c>
      <c r="D3720" s="3" t="str">
        <f t="shared" si="175"/>
        <v>Apr</v>
      </c>
      <c r="E3720" s="3" t="str">
        <f t="shared" si="176"/>
        <v>Q1</v>
      </c>
      <c r="F3720" t="s">
        <v>29</v>
      </c>
      <c r="G3720">
        <v>24</v>
      </c>
      <c r="H3720">
        <v>223.2</v>
      </c>
      <c r="I3720">
        <v>0.1</v>
      </c>
      <c r="J3720" t="s">
        <v>21</v>
      </c>
      <c r="K3720">
        <v>78.739999999999995</v>
      </c>
      <c r="L3720">
        <v>9.7799999999999994</v>
      </c>
      <c r="M3720">
        <v>1.39</v>
      </c>
      <c r="N3720" t="s">
        <v>1901</v>
      </c>
      <c r="O3720" t="s">
        <v>1868</v>
      </c>
      <c r="P3720" t="s">
        <v>665</v>
      </c>
      <c r="Q3720" t="s">
        <v>40</v>
      </c>
      <c r="R3720" t="s">
        <v>25</v>
      </c>
      <c r="S3720" t="s">
        <v>75</v>
      </c>
      <c r="T3720" t="s">
        <v>565</v>
      </c>
      <c r="U3720" t="s">
        <v>38</v>
      </c>
      <c r="V3720">
        <v>0.39</v>
      </c>
      <c r="W3720">
        <v>40657</v>
      </c>
    </row>
    <row r="3721" spans="1:23" x14ac:dyDescent="0.25">
      <c r="A3721">
        <v>31106</v>
      </c>
      <c r="B3721" s="3">
        <v>40955</v>
      </c>
      <c r="C3721" s="4">
        <f t="shared" si="174"/>
        <v>2012</v>
      </c>
      <c r="D3721" s="3" t="str">
        <f t="shared" si="175"/>
        <v>Feb</v>
      </c>
      <c r="E3721" s="3" t="str">
        <f t="shared" si="176"/>
        <v>Q4</v>
      </c>
      <c r="F3721" t="s">
        <v>20</v>
      </c>
      <c r="G3721">
        <v>37</v>
      </c>
      <c r="H3721">
        <v>101.9</v>
      </c>
      <c r="I3721">
        <v>0</v>
      </c>
      <c r="J3721" t="s">
        <v>21</v>
      </c>
      <c r="K3721">
        <v>40.520000000000003</v>
      </c>
      <c r="L3721">
        <v>2.61</v>
      </c>
      <c r="M3721">
        <v>0.5</v>
      </c>
      <c r="N3721" t="s">
        <v>1906</v>
      </c>
      <c r="O3721" t="s">
        <v>1868</v>
      </c>
      <c r="P3721" t="s">
        <v>665</v>
      </c>
      <c r="Q3721" t="s">
        <v>40</v>
      </c>
      <c r="R3721" t="s">
        <v>25</v>
      </c>
      <c r="S3721" t="s">
        <v>87</v>
      </c>
      <c r="T3721" t="s">
        <v>402</v>
      </c>
      <c r="U3721" t="s">
        <v>38</v>
      </c>
      <c r="V3721">
        <v>0.39</v>
      </c>
      <c r="W3721">
        <v>40955</v>
      </c>
    </row>
    <row r="3722" spans="1:23" x14ac:dyDescent="0.25">
      <c r="A3722">
        <v>31140</v>
      </c>
      <c r="B3722" s="3">
        <v>40575</v>
      </c>
      <c r="C3722" s="4">
        <f t="shared" si="174"/>
        <v>2011</v>
      </c>
      <c r="D3722" s="3" t="str">
        <f t="shared" si="175"/>
        <v>Feb</v>
      </c>
      <c r="E3722" s="3" t="str">
        <f t="shared" si="176"/>
        <v>Q4</v>
      </c>
      <c r="F3722" t="s">
        <v>77</v>
      </c>
      <c r="G3722">
        <v>4</v>
      </c>
      <c r="H3722">
        <v>13.42</v>
      </c>
      <c r="I3722">
        <v>0.03</v>
      </c>
      <c r="J3722" t="s">
        <v>21</v>
      </c>
      <c r="K3722">
        <v>-1.26</v>
      </c>
      <c r="L3722">
        <v>3.08</v>
      </c>
      <c r="M3722">
        <v>0.99</v>
      </c>
      <c r="N3722" t="s">
        <v>1905</v>
      </c>
      <c r="O3722" t="s">
        <v>1868</v>
      </c>
      <c r="P3722" t="s">
        <v>665</v>
      </c>
      <c r="Q3722" t="s">
        <v>59</v>
      </c>
      <c r="R3722" t="s">
        <v>25</v>
      </c>
      <c r="S3722" t="s">
        <v>87</v>
      </c>
      <c r="T3722" t="s">
        <v>365</v>
      </c>
      <c r="U3722" t="s">
        <v>38</v>
      </c>
      <c r="V3722">
        <v>0.37</v>
      </c>
      <c r="W3722">
        <v>40576</v>
      </c>
    </row>
    <row r="3723" spans="1:23" x14ac:dyDescent="0.25">
      <c r="A3723">
        <v>31170</v>
      </c>
      <c r="B3723" s="3">
        <v>40935</v>
      </c>
      <c r="C3723" s="4">
        <f t="shared" si="174"/>
        <v>2012</v>
      </c>
      <c r="D3723" s="3" t="str">
        <f t="shared" si="175"/>
        <v>Jan</v>
      </c>
      <c r="E3723" s="3" t="str">
        <f t="shared" si="176"/>
        <v>Q4</v>
      </c>
      <c r="F3723" t="s">
        <v>62</v>
      </c>
      <c r="G3723">
        <v>32</v>
      </c>
      <c r="H3723">
        <v>320.57</v>
      </c>
      <c r="I3723">
        <v>0.09</v>
      </c>
      <c r="J3723" t="s">
        <v>21</v>
      </c>
      <c r="K3723">
        <v>27.95</v>
      </c>
      <c r="L3723">
        <v>10.130000000000001</v>
      </c>
      <c r="M3723">
        <v>1.99</v>
      </c>
      <c r="N3723" t="s">
        <v>1903</v>
      </c>
      <c r="O3723" t="s">
        <v>1868</v>
      </c>
      <c r="P3723" t="s">
        <v>665</v>
      </c>
      <c r="Q3723" t="s">
        <v>40</v>
      </c>
      <c r="R3723" t="s">
        <v>41</v>
      </c>
      <c r="S3723" t="s">
        <v>69</v>
      </c>
      <c r="T3723" t="s">
        <v>1907</v>
      </c>
      <c r="U3723" t="s">
        <v>51</v>
      </c>
      <c r="V3723">
        <v>0.55000000000000004</v>
      </c>
      <c r="W3723">
        <v>40937</v>
      </c>
    </row>
    <row r="3724" spans="1:23" x14ac:dyDescent="0.25">
      <c r="A3724">
        <v>31520</v>
      </c>
      <c r="B3724" s="3">
        <v>40875</v>
      </c>
      <c r="C3724" s="4">
        <f t="shared" si="174"/>
        <v>2011</v>
      </c>
      <c r="D3724" s="3" t="str">
        <f t="shared" si="175"/>
        <v>Nov</v>
      </c>
      <c r="E3724" s="3" t="str">
        <f t="shared" si="176"/>
        <v>Q3</v>
      </c>
      <c r="F3724" t="s">
        <v>29</v>
      </c>
      <c r="G3724">
        <v>23</v>
      </c>
      <c r="H3724">
        <v>138.71</v>
      </c>
      <c r="I3724">
        <v>0.09</v>
      </c>
      <c r="J3724" t="s">
        <v>21</v>
      </c>
      <c r="K3724">
        <v>-33.159999999999997</v>
      </c>
      <c r="L3724">
        <v>5.89</v>
      </c>
      <c r="M3724">
        <v>5.57</v>
      </c>
      <c r="N3724" t="s">
        <v>1133</v>
      </c>
      <c r="O3724" t="s">
        <v>1868</v>
      </c>
      <c r="P3724" t="s">
        <v>665</v>
      </c>
      <c r="Q3724" t="s">
        <v>32</v>
      </c>
      <c r="R3724" t="s">
        <v>48</v>
      </c>
      <c r="S3724" t="s">
        <v>49</v>
      </c>
      <c r="T3724" t="s">
        <v>462</v>
      </c>
      <c r="U3724" t="s">
        <v>38</v>
      </c>
      <c r="V3724">
        <v>0.41</v>
      </c>
      <c r="W3724">
        <v>40876</v>
      </c>
    </row>
    <row r="3725" spans="1:23" x14ac:dyDescent="0.25">
      <c r="A3725">
        <v>34663</v>
      </c>
      <c r="B3725" s="3">
        <v>40730</v>
      </c>
      <c r="C3725" s="4">
        <f t="shared" si="174"/>
        <v>2011</v>
      </c>
      <c r="D3725" s="3" t="str">
        <f t="shared" si="175"/>
        <v>Jul</v>
      </c>
      <c r="E3725" s="3" t="str">
        <f t="shared" si="176"/>
        <v>Q2</v>
      </c>
      <c r="F3725" t="s">
        <v>44</v>
      </c>
      <c r="G3725">
        <v>38</v>
      </c>
      <c r="H3725">
        <v>29186.49</v>
      </c>
      <c r="I3725">
        <v>0.05</v>
      </c>
      <c r="J3725" t="s">
        <v>30</v>
      </c>
      <c r="K3725">
        <v>11562.08</v>
      </c>
      <c r="L3725">
        <v>808.49</v>
      </c>
      <c r="M3725">
        <v>55.3</v>
      </c>
      <c r="N3725" t="s">
        <v>1906</v>
      </c>
      <c r="O3725" t="s">
        <v>1868</v>
      </c>
      <c r="P3725" t="s">
        <v>665</v>
      </c>
      <c r="Q3725" t="s">
        <v>40</v>
      </c>
      <c r="R3725" t="s">
        <v>41</v>
      </c>
      <c r="S3725" t="s">
        <v>207</v>
      </c>
      <c r="T3725" t="s">
        <v>1510</v>
      </c>
      <c r="U3725" t="s">
        <v>35</v>
      </c>
      <c r="V3725">
        <v>0.4</v>
      </c>
      <c r="W3725">
        <v>40732</v>
      </c>
    </row>
    <row r="3726" spans="1:23" x14ac:dyDescent="0.25">
      <c r="A3726">
        <v>35842</v>
      </c>
      <c r="B3726" s="3">
        <v>41053</v>
      </c>
      <c r="C3726" s="4">
        <f t="shared" si="174"/>
        <v>2012</v>
      </c>
      <c r="D3726" s="3" t="str">
        <f t="shared" si="175"/>
        <v>May</v>
      </c>
      <c r="E3726" s="3" t="str">
        <f t="shared" si="176"/>
        <v>Q1</v>
      </c>
      <c r="F3726" t="s">
        <v>29</v>
      </c>
      <c r="G3726">
        <v>18</v>
      </c>
      <c r="H3726">
        <v>53.79</v>
      </c>
      <c r="I3726">
        <v>0.03</v>
      </c>
      <c r="J3726" t="s">
        <v>21</v>
      </c>
      <c r="K3726">
        <v>11.55</v>
      </c>
      <c r="L3726">
        <v>2.88</v>
      </c>
      <c r="M3726">
        <v>0.99</v>
      </c>
      <c r="N3726" t="s">
        <v>1905</v>
      </c>
      <c r="O3726" t="s">
        <v>1868</v>
      </c>
      <c r="P3726" t="s">
        <v>665</v>
      </c>
      <c r="Q3726" t="s">
        <v>59</v>
      </c>
      <c r="R3726" t="s">
        <v>25</v>
      </c>
      <c r="S3726" t="s">
        <v>87</v>
      </c>
      <c r="T3726" t="s">
        <v>297</v>
      </c>
      <c r="U3726" t="s">
        <v>38</v>
      </c>
      <c r="V3726">
        <v>0.36</v>
      </c>
      <c r="W3726">
        <v>41055</v>
      </c>
    </row>
    <row r="3727" spans="1:23" x14ac:dyDescent="0.25">
      <c r="A3727">
        <v>36131</v>
      </c>
      <c r="B3727" s="3">
        <v>39950</v>
      </c>
      <c r="C3727" s="4">
        <f t="shared" si="174"/>
        <v>2009</v>
      </c>
      <c r="D3727" s="3" t="str">
        <f t="shared" si="175"/>
        <v>May</v>
      </c>
      <c r="E3727" s="3" t="str">
        <f t="shared" si="176"/>
        <v>Q1</v>
      </c>
      <c r="F3727" t="s">
        <v>29</v>
      </c>
      <c r="G3727">
        <v>43</v>
      </c>
      <c r="H3727">
        <v>354.96</v>
      </c>
      <c r="I3727">
        <v>7.0000000000000007E-2</v>
      </c>
      <c r="J3727" t="s">
        <v>21</v>
      </c>
      <c r="K3727">
        <v>151.27000000000001</v>
      </c>
      <c r="L3727">
        <v>8.34</v>
      </c>
      <c r="M3727">
        <v>1.43</v>
      </c>
      <c r="N3727" t="s">
        <v>1908</v>
      </c>
      <c r="O3727" t="s">
        <v>1868</v>
      </c>
      <c r="P3727" t="s">
        <v>665</v>
      </c>
      <c r="Q3727" t="s">
        <v>59</v>
      </c>
      <c r="R3727" t="s">
        <v>25</v>
      </c>
      <c r="S3727" t="s">
        <v>60</v>
      </c>
      <c r="T3727" t="s">
        <v>1186</v>
      </c>
      <c r="U3727" t="s">
        <v>67</v>
      </c>
      <c r="V3727">
        <v>0.35</v>
      </c>
      <c r="W3727">
        <v>39952</v>
      </c>
    </row>
    <row r="3728" spans="1:23" x14ac:dyDescent="0.25">
      <c r="A3728">
        <v>36992</v>
      </c>
      <c r="B3728" s="3">
        <v>40154</v>
      </c>
      <c r="C3728" s="4">
        <f t="shared" si="174"/>
        <v>2009</v>
      </c>
      <c r="D3728" s="3" t="str">
        <f t="shared" si="175"/>
        <v>Dec</v>
      </c>
      <c r="E3728" s="3" t="str">
        <f t="shared" si="176"/>
        <v>Q3</v>
      </c>
      <c r="F3728" t="s">
        <v>62</v>
      </c>
      <c r="G3728">
        <v>34</v>
      </c>
      <c r="H3728">
        <v>459.08</v>
      </c>
      <c r="I3728">
        <v>0.04</v>
      </c>
      <c r="J3728" t="s">
        <v>55</v>
      </c>
      <c r="K3728">
        <v>61.57</v>
      </c>
      <c r="L3728">
        <v>12.98</v>
      </c>
      <c r="M3728">
        <v>3.14</v>
      </c>
      <c r="N3728" t="s">
        <v>1908</v>
      </c>
      <c r="O3728" t="s">
        <v>1868</v>
      </c>
      <c r="P3728" t="s">
        <v>665</v>
      </c>
      <c r="Q3728" t="s">
        <v>40</v>
      </c>
      <c r="R3728" t="s">
        <v>25</v>
      </c>
      <c r="S3728" t="s">
        <v>148</v>
      </c>
      <c r="T3728" t="s">
        <v>353</v>
      </c>
      <c r="U3728" t="s">
        <v>51</v>
      </c>
      <c r="V3728">
        <v>0.6</v>
      </c>
      <c r="W3728">
        <v>40156</v>
      </c>
    </row>
    <row r="3729" spans="1:23" x14ac:dyDescent="0.25">
      <c r="A3729">
        <v>38596</v>
      </c>
      <c r="B3729" s="3">
        <v>40270</v>
      </c>
      <c r="C3729" s="4">
        <f t="shared" si="174"/>
        <v>2010</v>
      </c>
      <c r="D3729" s="3" t="str">
        <f t="shared" si="175"/>
        <v>Apr</v>
      </c>
      <c r="E3729" s="3" t="str">
        <f t="shared" si="176"/>
        <v>Q1</v>
      </c>
      <c r="F3729" t="s">
        <v>62</v>
      </c>
      <c r="G3729">
        <v>20</v>
      </c>
      <c r="H3729">
        <v>193.7</v>
      </c>
      <c r="I3729">
        <v>0.06</v>
      </c>
      <c r="J3729" t="s">
        <v>21</v>
      </c>
      <c r="K3729">
        <v>-14.99</v>
      </c>
      <c r="L3729">
        <v>9.85</v>
      </c>
      <c r="M3729">
        <v>4.82</v>
      </c>
      <c r="N3729" t="s">
        <v>1908</v>
      </c>
      <c r="O3729" t="s">
        <v>1868</v>
      </c>
      <c r="P3729" t="s">
        <v>665</v>
      </c>
      <c r="Q3729" t="s">
        <v>40</v>
      </c>
      <c r="R3729" t="s">
        <v>25</v>
      </c>
      <c r="S3729" t="s">
        <v>94</v>
      </c>
      <c r="T3729" t="s">
        <v>1598</v>
      </c>
      <c r="U3729" t="s">
        <v>67</v>
      </c>
      <c r="V3729">
        <v>0.47</v>
      </c>
      <c r="W3729">
        <v>40271</v>
      </c>
    </row>
    <row r="3730" spans="1:23" x14ac:dyDescent="0.25">
      <c r="A3730">
        <v>39143</v>
      </c>
      <c r="B3730" s="3">
        <v>41005</v>
      </c>
      <c r="C3730" s="4">
        <f t="shared" si="174"/>
        <v>2012</v>
      </c>
      <c r="D3730" s="3" t="str">
        <f t="shared" si="175"/>
        <v>Apr</v>
      </c>
      <c r="E3730" s="3" t="str">
        <f t="shared" si="176"/>
        <v>Q1</v>
      </c>
      <c r="F3730" t="s">
        <v>44</v>
      </c>
      <c r="G3730">
        <v>46</v>
      </c>
      <c r="H3730">
        <v>6730.07</v>
      </c>
      <c r="I3730">
        <v>0.05</v>
      </c>
      <c r="J3730" t="s">
        <v>30</v>
      </c>
      <c r="K3730">
        <v>-1134.6099999999999</v>
      </c>
      <c r="L3730">
        <v>150.97999999999999</v>
      </c>
      <c r="M3730">
        <v>66.27</v>
      </c>
      <c r="N3730" t="s">
        <v>1900</v>
      </c>
      <c r="O3730" t="s">
        <v>1868</v>
      </c>
      <c r="P3730" t="s">
        <v>665</v>
      </c>
      <c r="Q3730" t="s">
        <v>32</v>
      </c>
      <c r="R3730" t="s">
        <v>48</v>
      </c>
      <c r="S3730" t="s">
        <v>79</v>
      </c>
      <c r="T3730" t="s">
        <v>322</v>
      </c>
      <c r="U3730" t="s">
        <v>81</v>
      </c>
      <c r="V3730">
        <v>0.65</v>
      </c>
      <c r="W3730">
        <v>41005</v>
      </c>
    </row>
    <row r="3731" spans="1:23" x14ac:dyDescent="0.25">
      <c r="A3731">
        <v>41186</v>
      </c>
      <c r="B3731" s="3">
        <v>40504</v>
      </c>
      <c r="C3731" s="4">
        <f t="shared" si="174"/>
        <v>2010</v>
      </c>
      <c r="D3731" s="3" t="str">
        <f t="shared" si="175"/>
        <v>Nov</v>
      </c>
      <c r="E3731" s="3" t="str">
        <f t="shared" si="176"/>
        <v>Q3</v>
      </c>
      <c r="F3731" t="s">
        <v>29</v>
      </c>
      <c r="G3731">
        <v>33</v>
      </c>
      <c r="H3731">
        <v>553.3415</v>
      </c>
      <c r="I3731">
        <v>0.08</v>
      </c>
      <c r="J3731" t="s">
        <v>21</v>
      </c>
      <c r="K3731">
        <v>-67.704999999999998</v>
      </c>
      <c r="L3731">
        <v>20.99</v>
      </c>
      <c r="M3731">
        <v>0.99</v>
      </c>
      <c r="N3731" t="s">
        <v>1908</v>
      </c>
      <c r="O3731" t="s">
        <v>1868</v>
      </c>
      <c r="P3731" t="s">
        <v>665</v>
      </c>
      <c r="Q3731" t="s">
        <v>40</v>
      </c>
      <c r="R3731" t="s">
        <v>41</v>
      </c>
      <c r="S3731" t="s">
        <v>42</v>
      </c>
      <c r="T3731" t="s">
        <v>1208</v>
      </c>
      <c r="U3731" t="s">
        <v>51</v>
      </c>
      <c r="V3731">
        <v>0.83</v>
      </c>
      <c r="W3731">
        <v>40505</v>
      </c>
    </row>
    <row r="3732" spans="1:23" x14ac:dyDescent="0.25">
      <c r="A3732">
        <v>43493</v>
      </c>
      <c r="B3732" s="3">
        <v>41039</v>
      </c>
      <c r="C3732" s="4">
        <f t="shared" si="174"/>
        <v>2012</v>
      </c>
      <c r="D3732" s="3" t="str">
        <f t="shared" si="175"/>
        <v>May</v>
      </c>
      <c r="E3732" s="3" t="str">
        <f t="shared" si="176"/>
        <v>Q1</v>
      </c>
      <c r="F3732" t="s">
        <v>29</v>
      </c>
      <c r="G3732">
        <v>22</v>
      </c>
      <c r="H3732">
        <v>152.52000000000001</v>
      </c>
      <c r="I3732">
        <v>0.03</v>
      </c>
      <c r="J3732" t="s">
        <v>21</v>
      </c>
      <c r="K3732">
        <v>-43.87</v>
      </c>
      <c r="L3732">
        <v>6.48</v>
      </c>
      <c r="M3732">
        <v>5.94</v>
      </c>
      <c r="N3732" t="s">
        <v>1906</v>
      </c>
      <c r="O3732" t="s">
        <v>1868</v>
      </c>
      <c r="P3732" t="s">
        <v>665</v>
      </c>
      <c r="Q3732" t="s">
        <v>40</v>
      </c>
      <c r="R3732" t="s">
        <v>25</v>
      </c>
      <c r="S3732" t="s">
        <v>60</v>
      </c>
      <c r="T3732" t="s">
        <v>981</v>
      </c>
      <c r="U3732" t="s">
        <v>38</v>
      </c>
      <c r="V3732">
        <v>0.37</v>
      </c>
      <c r="W3732">
        <v>41040</v>
      </c>
    </row>
    <row r="3733" spans="1:23" x14ac:dyDescent="0.25">
      <c r="A3733">
        <v>43555</v>
      </c>
      <c r="B3733" s="3">
        <v>41093</v>
      </c>
      <c r="C3733" s="4">
        <f t="shared" si="174"/>
        <v>2012</v>
      </c>
      <c r="D3733" s="3" t="str">
        <f t="shared" si="175"/>
        <v>Jul</v>
      </c>
      <c r="E3733" s="3" t="str">
        <f t="shared" si="176"/>
        <v>Q2</v>
      </c>
      <c r="F3733" t="s">
        <v>62</v>
      </c>
      <c r="G3733">
        <v>34</v>
      </c>
      <c r="H3733">
        <v>43.54</v>
      </c>
      <c r="I3733">
        <v>0</v>
      </c>
      <c r="J3733" t="s">
        <v>21</v>
      </c>
      <c r="K3733">
        <v>-17.48</v>
      </c>
      <c r="L3733">
        <v>1.26</v>
      </c>
      <c r="M3733">
        <v>0.7</v>
      </c>
      <c r="N3733" t="s">
        <v>1898</v>
      </c>
      <c r="O3733" t="s">
        <v>1868</v>
      </c>
      <c r="P3733" t="s">
        <v>665</v>
      </c>
      <c r="Q3733" t="s">
        <v>40</v>
      </c>
      <c r="R3733" t="s">
        <v>25</v>
      </c>
      <c r="S3733" t="s">
        <v>65</v>
      </c>
      <c r="T3733" t="s">
        <v>348</v>
      </c>
      <c r="U3733" t="s">
        <v>67</v>
      </c>
      <c r="V3733">
        <v>0.81</v>
      </c>
      <c r="W3733">
        <v>41095</v>
      </c>
    </row>
    <row r="3734" spans="1:23" x14ac:dyDescent="0.25">
      <c r="A3734">
        <v>44452</v>
      </c>
      <c r="B3734" s="3">
        <v>40886</v>
      </c>
      <c r="C3734" s="4">
        <f t="shared" si="174"/>
        <v>2011</v>
      </c>
      <c r="D3734" s="3" t="str">
        <f t="shared" si="175"/>
        <v>Dec</v>
      </c>
      <c r="E3734" s="3" t="str">
        <f t="shared" si="176"/>
        <v>Q3</v>
      </c>
      <c r="F3734" t="s">
        <v>44</v>
      </c>
      <c r="G3734">
        <v>50</v>
      </c>
      <c r="H3734">
        <v>330.27</v>
      </c>
      <c r="I3734">
        <v>7.0000000000000007E-2</v>
      </c>
      <c r="J3734" t="s">
        <v>21</v>
      </c>
      <c r="K3734">
        <v>-195.57</v>
      </c>
      <c r="L3734">
        <v>6.48</v>
      </c>
      <c r="M3734">
        <v>7.86</v>
      </c>
      <c r="N3734" t="s">
        <v>1905</v>
      </c>
      <c r="O3734" t="s">
        <v>1868</v>
      </c>
      <c r="P3734" t="s">
        <v>665</v>
      </c>
      <c r="Q3734" t="s">
        <v>59</v>
      </c>
      <c r="R3734" t="s">
        <v>25</v>
      </c>
      <c r="S3734" t="s">
        <v>60</v>
      </c>
      <c r="T3734" t="s">
        <v>151</v>
      </c>
      <c r="U3734" t="s">
        <v>38</v>
      </c>
      <c r="V3734">
        <v>0.37</v>
      </c>
      <c r="W3734">
        <v>40888</v>
      </c>
    </row>
    <row r="3735" spans="1:23" x14ac:dyDescent="0.25">
      <c r="A3735">
        <v>45506</v>
      </c>
      <c r="B3735" s="3">
        <v>40903</v>
      </c>
      <c r="C3735" s="4">
        <f t="shared" si="174"/>
        <v>2011</v>
      </c>
      <c r="D3735" s="3" t="str">
        <f t="shared" si="175"/>
        <v>Dec</v>
      </c>
      <c r="E3735" s="3" t="str">
        <f t="shared" si="176"/>
        <v>Q3</v>
      </c>
      <c r="F3735" t="s">
        <v>20</v>
      </c>
      <c r="G3735">
        <v>3</v>
      </c>
      <c r="H3735">
        <v>448.36649999999997</v>
      </c>
      <c r="I3735">
        <v>0.03</v>
      </c>
      <c r="J3735" t="s">
        <v>21</v>
      </c>
      <c r="K3735">
        <v>-748.40700000000004</v>
      </c>
      <c r="L3735">
        <v>175.99</v>
      </c>
      <c r="M3735">
        <v>8.99</v>
      </c>
      <c r="N3735" t="s">
        <v>1901</v>
      </c>
      <c r="O3735" t="s">
        <v>1868</v>
      </c>
      <c r="P3735" t="s">
        <v>665</v>
      </c>
      <c r="Q3735" t="s">
        <v>32</v>
      </c>
      <c r="R3735" t="s">
        <v>41</v>
      </c>
      <c r="S3735" t="s">
        <v>42</v>
      </c>
      <c r="T3735" t="s">
        <v>623</v>
      </c>
      <c r="U3735" t="s">
        <v>38</v>
      </c>
      <c r="V3735">
        <v>0.56999999999999995</v>
      </c>
      <c r="W3735">
        <v>40908</v>
      </c>
    </row>
    <row r="3736" spans="1:23" x14ac:dyDescent="0.25">
      <c r="A3736">
        <v>45767</v>
      </c>
      <c r="B3736" s="3">
        <v>41100</v>
      </c>
      <c r="C3736" s="4">
        <f t="shared" si="174"/>
        <v>2012</v>
      </c>
      <c r="D3736" s="3" t="str">
        <f t="shared" si="175"/>
        <v>Jul</v>
      </c>
      <c r="E3736" s="3" t="str">
        <f t="shared" si="176"/>
        <v>Q2</v>
      </c>
      <c r="F3736" t="s">
        <v>29</v>
      </c>
      <c r="G3736">
        <v>49</v>
      </c>
      <c r="H3736">
        <v>841.51</v>
      </c>
      <c r="I3736">
        <v>0.05</v>
      </c>
      <c r="J3736" t="s">
        <v>55</v>
      </c>
      <c r="K3736">
        <v>20.86</v>
      </c>
      <c r="L3736">
        <v>16.91</v>
      </c>
      <c r="M3736">
        <v>6.25</v>
      </c>
      <c r="N3736" t="s">
        <v>1906</v>
      </c>
      <c r="O3736" t="s">
        <v>1868</v>
      </c>
      <c r="P3736" t="s">
        <v>665</v>
      </c>
      <c r="Q3736" t="s">
        <v>40</v>
      </c>
      <c r="R3736" t="s">
        <v>25</v>
      </c>
      <c r="S3736" t="s">
        <v>26</v>
      </c>
      <c r="T3736" t="s">
        <v>783</v>
      </c>
      <c r="U3736" t="s">
        <v>38</v>
      </c>
      <c r="V3736">
        <v>0.57999999999999996</v>
      </c>
      <c r="W3736">
        <v>41102</v>
      </c>
    </row>
    <row r="3737" spans="1:23" x14ac:dyDescent="0.25">
      <c r="A3737">
        <v>45986</v>
      </c>
      <c r="B3737" s="3">
        <v>40172</v>
      </c>
      <c r="C3737" s="4">
        <f t="shared" si="174"/>
        <v>2009</v>
      </c>
      <c r="D3737" s="3" t="str">
        <f t="shared" si="175"/>
        <v>Dec</v>
      </c>
      <c r="E3737" s="3" t="str">
        <f t="shared" si="176"/>
        <v>Q3</v>
      </c>
      <c r="F3737" t="s">
        <v>20</v>
      </c>
      <c r="G3737">
        <v>20</v>
      </c>
      <c r="H3737">
        <v>71.069999999999993</v>
      </c>
      <c r="I3737">
        <v>0.08</v>
      </c>
      <c r="J3737" t="s">
        <v>21</v>
      </c>
      <c r="K3737">
        <v>-15.09</v>
      </c>
      <c r="L3737">
        <v>3.69</v>
      </c>
      <c r="M3737">
        <v>2.5</v>
      </c>
      <c r="N3737" t="s">
        <v>1903</v>
      </c>
      <c r="O3737" t="s">
        <v>1868</v>
      </c>
      <c r="P3737" t="s">
        <v>665</v>
      </c>
      <c r="Q3737" t="s">
        <v>24</v>
      </c>
      <c r="R3737" t="s">
        <v>25</v>
      </c>
      <c r="S3737" t="s">
        <v>75</v>
      </c>
      <c r="T3737" t="s">
        <v>639</v>
      </c>
      <c r="U3737" t="s">
        <v>38</v>
      </c>
      <c r="V3737">
        <v>0.39</v>
      </c>
      <c r="W3737">
        <v>40177</v>
      </c>
    </row>
    <row r="3738" spans="1:23" x14ac:dyDescent="0.25">
      <c r="A3738">
        <v>46881</v>
      </c>
      <c r="B3738" s="3">
        <v>40092</v>
      </c>
      <c r="C3738" s="4">
        <f t="shared" si="174"/>
        <v>2009</v>
      </c>
      <c r="D3738" s="3" t="str">
        <f t="shared" si="175"/>
        <v>Oct</v>
      </c>
      <c r="E3738" s="3" t="str">
        <f t="shared" si="176"/>
        <v>Q3</v>
      </c>
      <c r="F3738" t="s">
        <v>77</v>
      </c>
      <c r="G3738">
        <v>31</v>
      </c>
      <c r="H3738">
        <v>176.28</v>
      </c>
      <c r="I3738">
        <v>7.0000000000000007E-2</v>
      </c>
      <c r="J3738" t="s">
        <v>55</v>
      </c>
      <c r="K3738">
        <v>-80.30449999999999</v>
      </c>
      <c r="L3738">
        <v>5.18</v>
      </c>
      <c r="M3738">
        <v>5.74</v>
      </c>
      <c r="N3738" t="s">
        <v>1906</v>
      </c>
      <c r="O3738" t="s">
        <v>1868</v>
      </c>
      <c r="P3738" t="s">
        <v>665</v>
      </c>
      <c r="Q3738" t="s">
        <v>40</v>
      </c>
      <c r="R3738" t="s">
        <v>25</v>
      </c>
      <c r="S3738" t="s">
        <v>36</v>
      </c>
      <c r="T3738" t="s">
        <v>598</v>
      </c>
      <c r="U3738" t="s">
        <v>38</v>
      </c>
      <c r="V3738">
        <v>0.36</v>
      </c>
      <c r="W3738">
        <v>40094</v>
      </c>
    </row>
    <row r="3739" spans="1:23" x14ac:dyDescent="0.25">
      <c r="A3739">
        <v>46979</v>
      </c>
      <c r="B3739" s="3">
        <v>41106</v>
      </c>
      <c r="C3739" s="4">
        <f t="shared" si="174"/>
        <v>2012</v>
      </c>
      <c r="D3739" s="3" t="str">
        <f t="shared" si="175"/>
        <v>Jul</v>
      </c>
      <c r="E3739" s="3" t="str">
        <f t="shared" si="176"/>
        <v>Q2</v>
      </c>
      <c r="F3739" t="s">
        <v>20</v>
      </c>
      <c r="G3739">
        <v>30</v>
      </c>
      <c r="H3739">
        <v>8718.4599999999991</v>
      </c>
      <c r="I3739">
        <v>0.09</v>
      </c>
      <c r="J3739" t="s">
        <v>30</v>
      </c>
      <c r="K3739">
        <v>1554.85</v>
      </c>
      <c r="L3739">
        <v>306.14</v>
      </c>
      <c r="M3739">
        <v>26.53</v>
      </c>
      <c r="N3739" t="s">
        <v>1901</v>
      </c>
      <c r="O3739" t="s">
        <v>1868</v>
      </c>
      <c r="P3739" t="s">
        <v>665</v>
      </c>
      <c r="Q3739" t="s">
        <v>32</v>
      </c>
      <c r="R3739" t="s">
        <v>41</v>
      </c>
      <c r="S3739" t="s">
        <v>207</v>
      </c>
      <c r="T3739" t="s">
        <v>1068</v>
      </c>
      <c r="U3739" t="s">
        <v>35</v>
      </c>
      <c r="V3739">
        <v>0.56000000000000005</v>
      </c>
      <c r="W3739">
        <v>41108</v>
      </c>
    </row>
    <row r="3740" spans="1:23" x14ac:dyDescent="0.25">
      <c r="A3740">
        <v>47040</v>
      </c>
      <c r="B3740" s="3">
        <v>40406</v>
      </c>
      <c r="C3740" s="4">
        <f t="shared" si="174"/>
        <v>2010</v>
      </c>
      <c r="D3740" s="3" t="str">
        <f t="shared" si="175"/>
        <v>Aug</v>
      </c>
      <c r="E3740" s="3" t="str">
        <f t="shared" si="176"/>
        <v>Q2</v>
      </c>
      <c r="F3740" t="s">
        <v>29</v>
      </c>
      <c r="G3740">
        <v>38</v>
      </c>
      <c r="H3740">
        <v>487.98</v>
      </c>
      <c r="I3740">
        <v>0.01</v>
      </c>
      <c r="J3740" t="s">
        <v>21</v>
      </c>
      <c r="K3740">
        <v>8.1005000000000003</v>
      </c>
      <c r="L3740">
        <v>12.53</v>
      </c>
      <c r="M3740">
        <v>7.17</v>
      </c>
      <c r="N3740" t="s">
        <v>1133</v>
      </c>
      <c r="O3740" t="s">
        <v>1868</v>
      </c>
      <c r="P3740" t="s">
        <v>665</v>
      </c>
      <c r="Q3740" t="s">
        <v>32</v>
      </c>
      <c r="R3740" t="s">
        <v>25</v>
      </c>
      <c r="S3740" t="s">
        <v>36</v>
      </c>
      <c r="T3740" t="s">
        <v>1389</v>
      </c>
      <c r="U3740" t="s">
        <v>38</v>
      </c>
      <c r="V3740">
        <v>0.38</v>
      </c>
      <c r="W3740">
        <v>40407</v>
      </c>
    </row>
    <row r="3741" spans="1:23" x14ac:dyDescent="0.25">
      <c r="A3741">
        <v>48391</v>
      </c>
      <c r="B3741" s="3">
        <v>40480</v>
      </c>
      <c r="C3741" s="4">
        <f t="shared" si="174"/>
        <v>2010</v>
      </c>
      <c r="D3741" s="3" t="str">
        <f t="shared" si="175"/>
        <v>Oct</v>
      </c>
      <c r="E3741" s="3" t="str">
        <f t="shared" si="176"/>
        <v>Q3</v>
      </c>
      <c r="F3741" t="s">
        <v>44</v>
      </c>
      <c r="G3741">
        <v>45</v>
      </c>
      <c r="H3741">
        <v>254.92</v>
      </c>
      <c r="I3741">
        <v>0.1</v>
      </c>
      <c r="J3741" t="s">
        <v>21</v>
      </c>
      <c r="K3741">
        <v>-99.62</v>
      </c>
      <c r="L3741">
        <v>5.98</v>
      </c>
      <c r="M3741">
        <v>5.46</v>
      </c>
      <c r="N3741" t="s">
        <v>1906</v>
      </c>
      <c r="O3741" t="s">
        <v>1868</v>
      </c>
      <c r="P3741" t="s">
        <v>665</v>
      </c>
      <c r="Q3741" t="s">
        <v>40</v>
      </c>
      <c r="R3741" t="s">
        <v>25</v>
      </c>
      <c r="S3741" t="s">
        <v>60</v>
      </c>
      <c r="T3741" t="s">
        <v>741</v>
      </c>
      <c r="U3741" t="s">
        <v>38</v>
      </c>
      <c r="V3741">
        <v>0.36</v>
      </c>
      <c r="W3741">
        <v>40481</v>
      </c>
    </row>
    <row r="3742" spans="1:23" x14ac:dyDescent="0.25">
      <c r="A3742">
        <v>53350</v>
      </c>
      <c r="B3742" s="3">
        <v>39978</v>
      </c>
      <c r="C3742" s="4">
        <f t="shared" si="174"/>
        <v>2009</v>
      </c>
      <c r="D3742" s="3" t="str">
        <f t="shared" si="175"/>
        <v>Jun</v>
      </c>
      <c r="E3742" s="3" t="str">
        <f t="shared" si="176"/>
        <v>Q1</v>
      </c>
      <c r="F3742" t="s">
        <v>44</v>
      </c>
      <c r="G3742">
        <v>24</v>
      </c>
      <c r="H3742">
        <v>7046.61</v>
      </c>
      <c r="I3742">
        <v>0.08</v>
      </c>
      <c r="J3742" t="s">
        <v>21</v>
      </c>
      <c r="K3742">
        <v>2595.1775000000002</v>
      </c>
      <c r="L3742">
        <v>315.98</v>
      </c>
      <c r="M3742">
        <v>19.989999999999998</v>
      </c>
      <c r="N3742" t="s">
        <v>1905</v>
      </c>
      <c r="O3742" t="s">
        <v>1868</v>
      </c>
      <c r="P3742" t="s">
        <v>665</v>
      </c>
      <c r="Q3742" t="s">
        <v>59</v>
      </c>
      <c r="R3742" t="s">
        <v>25</v>
      </c>
      <c r="S3742" t="s">
        <v>36</v>
      </c>
      <c r="T3742" t="s">
        <v>871</v>
      </c>
      <c r="U3742" t="s">
        <v>38</v>
      </c>
      <c r="V3742">
        <v>0.38</v>
      </c>
      <c r="W3742">
        <v>39978</v>
      </c>
    </row>
    <row r="3743" spans="1:23" x14ac:dyDescent="0.25">
      <c r="A3743">
        <v>55648</v>
      </c>
      <c r="B3743" s="3">
        <v>40065</v>
      </c>
      <c r="C3743" s="4">
        <f t="shared" si="174"/>
        <v>2009</v>
      </c>
      <c r="D3743" s="3" t="str">
        <f t="shared" si="175"/>
        <v>Sep</v>
      </c>
      <c r="E3743" s="3" t="str">
        <f t="shared" si="176"/>
        <v>Q2</v>
      </c>
      <c r="F3743" t="s">
        <v>77</v>
      </c>
      <c r="G3743">
        <v>5</v>
      </c>
      <c r="H3743">
        <v>14.74</v>
      </c>
      <c r="I3743">
        <v>0.08</v>
      </c>
      <c r="J3743" t="s">
        <v>21</v>
      </c>
      <c r="K3743">
        <v>-2.58</v>
      </c>
      <c r="L3743">
        <v>2.88</v>
      </c>
      <c r="M3743">
        <v>0.7</v>
      </c>
      <c r="N3743" t="s">
        <v>1898</v>
      </c>
      <c r="O3743" t="s">
        <v>1868</v>
      </c>
      <c r="P3743" t="s">
        <v>665</v>
      </c>
      <c r="Q3743" t="s">
        <v>40</v>
      </c>
      <c r="R3743" t="s">
        <v>25</v>
      </c>
      <c r="S3743" t="s">
        <v>94</v>
      </c>
      <c r="T3743" t="s">
        <v>899</v>
      </c>
      <c r="U3743" t="s">
        <v>67</v>
      </c>
      <c r="V3743">
        <v>0.56000000000000005</v>
      </c>
      <c r="W3743">
        <v>40068</v>
      </c>
    </row>
    <row r="3744" spans="1:23" x14ac:dyDescent="0.25">
      <c r="A3744">
        <v>55686</v>
      </c>
      <c r="B3744" s="3">
        <v>40627</v>
      </c>
      <c r="C3744" s="4">
        <f t="shared" si="174"/>
        <v>2011</v>
      </c>
      <c r="D3744" s="3" t="str">
        <f t="shared" si="175"/>
        <v>Mar</v>
      </c>
      <c r="E3744" s="3" t="str">
        <f t="shared" si="176"/>
        <v>Q4</v>
      </c>
      <c r="F3744" t="s">
        <v>77</v>
      </c>
      <c r="G3744">
        <v>26</v>
      </c>
      <c r="H3744">
        <v>423.14</v>
      </c>
      <c r="I3744">
        <v>0.03</v>
      </c>
      <c r="J3744" t="s">
        <v>21</v>
      </c>
      <c r="K3744">
        <v>85.51</v>
      </c>
      <c r="L3744">
        <v>15.98</v>
      </c>
      <c r="M3744">
        <v>4</v>
      </c>
      <c r="N3744" t="s">
        <v>1903</v>
      </c>
      <c r="O3744" t="s">
        <v>1868</v>
      </c>
      <c r="P3744" t="s">
        <v>665</v>
      </c>
      <c r="Q3744" t="s">
        <v>40</v>
      </c>
      <c r="R3744" t="s">
        <v>41</v>
      </c>
      <c r="S3744" t="s">
        <v>69</v>
      </c>
      <c r="T3744" t="s">
        <v>529</v>
      </c>
      <c r="U3744" t="s">
        <v>38</v>
      </c>
      <c r="V3744">
        <v>0.37</v>
      </c>
      <c r="W3744">
        <v>40629</v>
      </c>
    </row>
    <row r="3745" spans="1:23" x14ac:dyDescent="0.25">
      <c r="A3745">
        <v>55847</v>
      </c>
      <c r="B3745" s="3">
        <v>40014</v>
      </c>
      <c r="C3745" s="4">
        <f t="shared" si="174"/>
        <v>2009</v>
      </c>
      <c r="D3745" s="3" t="str">
        <f t="shared" si="175"/>
        <v>Jul</v>
      </c>
      <c r="E3745" s="3" t="str">
        <f t="shared" si="176"/>
        <v>Q2</v>
      </c>
      <c r="F3745" t="s">
        <v>44</v>
      </c>
      <c r="G3745">
        <v>21</v>
      </c>
      <c r="H3745">
        <v>133.15</v>
      </c>
      <c r="I3745">
        <v>0.05</v>
      </c>
      <c r="J3745" t="s">
        <v>21</v>
      </c>
      <c r="K3745">
        <v>-51.427999999999997</v>
      </c>
      <c r="L3745">
        <v>6.28</v>
      </c>
      <c r="M3745">
        <v>5.36</v>
      </c>
      <c r="N3745" t="s">
        <v>1901</v>
      </c>
      <c r="O3745" t="s">
        <v>1868</v>
      </c>
      <c r="P3745" t="s">
        <v>665</v>
      </c>
      <c r="Q3745" t="s">
        <v>32</v>
      </c>
      <c r="R3745" t="s">
        <v>25</v>
      </c>
      <c r="S3745" t="s">
        <v>36</v>
      </c>
      <c r="T3745" t="s">
        <v>1183</v>
      </c>
      <c r="U3745" t="s">
        <v>38</v>
      </c>
      <c r="V3745">
        <v>0.4</v>
      </c>
      <c r="W3745">
        <v>40017</v>
      </c>
    </row>
    <row r="3746" spans="1:23" x14ac:dyDescent="0.25">
      <c r="A3746">
        <v>56197</v>
      </c>
      <c r="B3746" s="3">
        <v>39944</v>
      </c>
      <c r="C3746" s="4">
        <f t="shared" si="174"/>
        <v>2009</v>
      </c>
      <c r="D3746" s="3" t="str">
        <f t="shared" si="175"/>
        <v>May</v>
      </c>
      <c r="E3746" s="3" t="str">
        <f t="shared" si="176"/>
        <v>Q1</v>
      </c>
      <c r="F3746" t="s">
        <v>29</v>
      </c>
      <c r="G3746">
        <v>11</v>
      </c>
      <c r="H3746">
        <v>28.63</v>
      </c>
      <c r="I3746">
        <v>0.09</v>
      </c>
      <c r="J3746" t="s">
        <v>55</v>
      </c>
      <c r="K3746">
        <v>-21.17</v>
      </c>
      <c r="L3746">
        <v>1.74</v>
      </c>
      <c r="M3746">
        <v>4.08</v>
      </c>
      <c r="N3746" t="s">
        <v>1901</v>
      </c>
      <c r="O3746" t="s">
        <v>1868</v>
      </c>
      <c r="P3746" t="s">
        <v>665</v>
      </c>
      <c r="Q3746" t="s">
        <v>32</v>
      </c>
      <c r="R3746" t="s">
        <v>48</v>
      </c>
      <c r="S3746" t="s">
        <v>49</v>
      </c>
      <c r="T3746" t="s">
        <v>451</v>
      </c>
      <c r="U3746" t="s">
        <v>51</v>
      </c>
      <c r="V3746">
        <v>0.53</v>
      </c>
      <c r="W3746">
        <v>39946</v>
      </c>
    </row>
    <row r="3747" spans="1:23" x14ac:dyDescent="0.25">
      <c r="A3747">
        <v>56548</v>
      </c>
      <c r="B3747" s="3">
        <v>41157</v>
      </c>
      <c r="C3747" s="4">
        <f t="shared" si="174"/>
        <v>2012</v>
      </c>
      <c r="D3747" s="3" t="str">
        <f t="shared" si="175"/>
        <v>Sep</v>
      </c>
      <c r="E3747" s="3" t="str">
        <f t="shared" si="176"/>
        <v>Q2</v>
      </c>
      <c r="F3747" t="s">
        <v>62</v>
      </c>
      <c r="G3747">
        <v>7</v>
      </c>
      <c r="H3747">
        <v>1339.0240000000001</v>
      </c>
      <c r="I3747">
        <v>0.03</v>
      </c>
      <c r="J3747" t="s">
        <v>30</v>
      </c>
      <c r="K3747">
        <v>-211.51</v>
      </c>
      <c r="L3747">
        <v>218.75</v>
      </c>
      <c r="M3747">
        <v>69.64</v>
      </c>
      <c r="N3747" t="s">
        <v>1903</v>
      </c>
      <c r="O3747" t="s">
        <v>1868</v>
      </c>
      <c r="P3747" t="s">
        <v>665</v>
      </c>
      <c r="Q3747" t="s">
        <v>24</v>
      </c>
      <c r="R3747" t="s">
        <v>48</v>
      </c>
      <c r="S3747" t="s">
        <v>82</v>
      </c>
      <c r="T3747" t="s">
        <v>251</v>
      </c>
      <c r="U3747" t="s">
        <v>81</v>
      </c>
      <c r="V3747">
        <v>0.77</v>
      </c>
      <c r="W3747">
        <v>41159</v>
      </c>
    </row>
    <row r="3748" spans="1:23" x14ac:dyDescent="0.25">
      <c r="A3748">
        <v>59232</v>
      </c>
      <c r="B3748" s="3">
        <v>39818</v>
      </c>
      <c r="C3748" s="4">
        <f t="shared" si="174"/>
        <v>2009</v>
      </c>
      <c r="D3748" s="3" t="str">
        <f t="shared" si="175"/>
        <v>Jan</v>
      </c>
      <c r="E3748" s="3" t="str">
        <f t="shared" si="176"/>
        <v>Q4</v>
      </c>
      <c r="F3748" t="s">
        <v>29</v>
      </c>
      <c r="G3748">
        <v>23</v>
      </c>
      <c r="H3748">
        <v>725.43</v>
      </c>
      <c r="I3748">
        <v>0</v>
      </c>
      <c r="J3748" t="s">
        <v>21</v>
      </c>
      <c r="K3748">
        <v>245.97</v>
      </c>
      <c r="L3748">
        <v>30.98</v>
      </c>
      <c r="M3748">
        <v>5.76</v>
      </c>
      <c r="N3748" t="s">
        <v>1076</v>
      </c>
      <c r="O3748" t="s">
        <v>1868</v>
      </c>
      <c r="P3748" t="s">
        <v>665</v>
      </c>
      <c r="Q3748" t="s">
        <v>59</v>
      </c>
      <c r="R3748" t="s">
        <v>25</v>
      </c>
      <c r="S3748" t="s">
        <v>60</v>
      </c>
      <c r="T3748" t="s">
        <v>116</v>
      </c>
      <c r="U3748" t="s">
        <v>38</v>
      </c>
      <c r="V3748">
        <v>0.4</v>
      </c>
      <c r="W3748">
        <v>39820</v>
      </c>
    </row>
    <row r="3749" spans="1:23" x14ac:dyDescent="0.25">
      <c r="A3749">
        <v>59939</v>
      </c>
      <c r="B3749" s="3">
        <v>40422</v>
      </c>
      <c r="C3749" s="4">
        <f t="shared" si="174"/>
        <v>2010</v>
      </c>
      <c r="D3749" s="3" t="str">
        <f t="shared" si="175"/>
        <v>Sep</v>
      </c>
      <c r="E3749" s="3" t="str">
        <f t="shared" si="176"/>
        <v>Q2</v>
      </c>
      <c r="F3749" t="s">
        <v>62</v>
      </c>
      <c r="G3749">
        <v>42</v>
      </c>
      <c r="H3749">
        <v>130.96</v>
      </c>
      <c r="I3749">
        <v>0.05</v>
      </c>
      <c r="J3749" t="s">
        <v>21</v>
      </c>
      <c r="K3749">
        <v>-66.739999999999995</v>
      </c>
      <c r="L3749">
        <v>3.14</v>
      </c>
      <c r="M3749">
        <v>1.92</v>
      </c>
      <c r="N3749" t="s">
        <v>1902</v>
      </c>
      <c r="O3749" t="s">
        <v>1868</v>
      </c>
      <c r="P3749" t="s">
        <v>665</v>
      </c>
      <c r="Q3749" t="s">
        <v>24</v>
      </c>
      <c r="R3749" t="s">
        <v>25</v>
      </c>
      <c r="S3749" t="s">
        <v>148</v>
      </c>
      <c r="T3749" t="s">
        <v>691</v>
      </c>
      <c r="U3749" t="s">
        <v>67</v>
      </c>
      <c r="V3749">
        <v>0.84</v>
      </c>
      <c r="W3749">
        <v>40422</v>
      </c>
    </row>
    <row r="3750" spans="1:23" x14ac:dyDescent="0.25">
      <c r="A3750">
        <v>59973</v>
      </c>
      <c r="B3750" s="3">
        <v>40862</v>
      </c>
      <c r="C3750" s="4">
        <f t="shared" si="174"/>
        <v>2011</v>
      </c>
      <c r="D3750" s="3" t="str">
        <f t="shared" si="175"/>
        <v>Nov</v>
      </c>
      <c r="E3750" s="3" t="str">
        <f t="shared" si="176"/>
        <v>Q3</v>
      </c>
      <c r="F3750" t="s">
        <v>20</v>
      </c>
      <c r="G3750">
        <v>29</v>
      </c>
      <c r="H3750">
        <v>11039.75</v>
      </c>
      <c r="I3750">
        <v>0.06</v>
      </c>
      <c r="J3750" t="s">
        <v>30</v>
      </c>
      <c r="K3750">
        <v>2148.9699999999998</v>
      </c>
      <c r="L3750">
        <v>400.97</v>
      </c>
      <c r="M3750">
        <v>14.7</v>
      </c>
      <c r="N3750" t="s">
        <v>1903</v>
      </c>
      <c r="O3750" t="s">
        <v>1868</v>
      </c>
      <c r="P3750" t="s">
        <v>665</v>
      </c>
      <c r="Q3750" t="s">
        <v>24</v>
      </c>
      <c r="R3750" t="s">
        <v>41</v>
      </c>
      <c r="S3750" t="s">
        <v>207</v>
      </c>
      <c r="T3750" t="s">
        <v>1804</v>
      </c>
      <c r="U3750" t="s">
        <v>35</v>
      </c>
      <c r="V3750">
        <v>0.59</v>
      </c>
      <c r="W3750">
        <v>40862</v>
      </c>
    </row>
    <row r="3751" spans="1:23" x14ac:dyDescent="0.25">
      <c r="A3751">
        <v>2563</v>
      </c>
      <c r="B3751" s="3">
        <v>40500</v>
      </c>
      <c r="C3751" s="4">
        <f t="shared" si="174"/>
        <v>2010</v>
      </c>
      <c r="D3751" s="3" t="str">
        <f t="shared" si="175"/>
        <v>Nov</v>
      </c>
      <c r="E3751" s="3" t="str">
        <f t="shared" si="176"/>
        <v>Q3</v>
      </c>
      <c r="F3751" t="s">
        <v>44</v>
      </c>
      <c r="G3751">
        <v>12</v>
      </c>
      <c r="H3751">
        <v>31.77</v>
      </c>
      <c r="I3751">
        <v>0.04</v>
      </c>
      <c r="J3751" t="s">
        <v>21</v>
      </c>
      <c r="K3751">
        <v>8.34</v>
      </c>
      <c r="L3751">
        <v>2.61</v>
      </c>
      <c r="M3751">
        <v>0.5</v>
      </c>
      <c r="N3751" t="s">
        <v>1651</v>
      </c>
      <c r="O3751" t="s">
        <v>1868</v>
      </c>
      <c r="P3751" t="s">
        <v>665</v>
      </c>
      <c r="Q3751" t="s">
        <v>24</v>
      </c>
      <c r="R3751" t="s">
        <v>25</v>
      </c>
      <c r="S3751" t="s">
        <v>87</v>
      </c>
      <c r="T3751" t="s">
        <v>402</v>
      </c>
      <c r="U3751" t="s">
        <v>38</v>
      </c>
      <c r="V3751">
        <v>0.39</v>
      </c>
      <c r="W3751">
        <v>40501</v>
      </c>
    </row>
    <row r="3752" spans="1:23" x14ac:dyDescent="0.25">
      <c r="A3752">
        <v>2759</v>
      </c>
      <c r="B3752" s="3">
        <v>40506</v>
      </c>
      <c r="C3752" s="4">
        <f t="shared" si="174"/>
        <v>2010</v>
      </c>
      <c r="D3752" s="3" t="str">
        <f t="shared" si="175"/>
        <v>Nov</v>
      </c>
      <c r="E3752" s="3" t="str">
        <f t="shared" si="176"/>
        <v>Q3</v>
      </c>
      <c r="F3752" t="s">
        <v>44</v>
      </c>
      <c r="G3752">
        <v>25</v>
      </c>
      <c r="H3752">
        <v>827.47</v>
      </c>
      <c r="I3752">
        <v>0</v>
      </c>
      <c r="J3752" t="s">
        <v>21</v>
      </c>
      <c r="K3752">
        <v>45.37</v>
      </c>
      <c r="L3752">
        <v>30.98</v>
      </c>
      <c r="M3752">
        <v>6.5</v>
      </c>
      <c r="N3752" t="s">
        <v>1651</v>
      </c>
      <c r="O3752" t="s">
        <v>1868</v>
      </c>
      <c r="P3752" t="s">
        <v>665</v>
      </c>
      <c r="Q3752" t="s">
        <v>24</v>
      </c>
      <c r="R3752" t="s">
        <v>41</v>
      </c>
      <c r="S3752" t="s">
        <v>69</v>
      </c>
      <c r="T3752" t="s">
        <v>593</v>
      </c>
      <c r="U3752" t="s">
        <v>38</v>
      </c>
      <c r="V3752">
        <v>0.64</v>
      </c>
      <c r="W3752">
        <v>40508</v>
      </c>
    </row>
    <row r="3753" spans="1:23" x14ac:dyDescent="0.25">
      <c r="A3753">
        <v>5350</v>
      </c>
      <c r="B3753" s="3">
        <v>40460</v>
      </c>
      <c r="C3753" s="4">
        <f t="shared" si="174"/>
        <v>2010</v>
      </c>
      <c r="D3753" s="3" t="str">
        <f t="shared" si="175"/>
        <v>Oct</v>
      </c>
      <c r="E3753" s="3" t="str">
        <f t="shared" si="176"/>
        <v>Q3</v>
      </c>
      <c r="F3753" t="s">
        <v>20</v>
      </c>
      <c r="G3753">
        <v>50</v>
      </c>
      <c r="H3753">
        <v>7017.42</v>
      </c>
      <c r="I3753">
        <v>0.08</v>
      </c>
      <c r="J3753" t="s">
        <v>21</v>
      </c>
      <c r="K3753">
        <v>595.20000000000005</v>
      </c>
      <c r="L3753">
        <v>140.85</v>
      </c>
      <c r="M3753">
        <v>19.989999999999998</v>
      </c>
      <c r="N3753" t="s">
        <v>1910</v>
      </c>
      <c r="O3753" t="s">
        <v>1868</v>
      </c>
      <c r="P3753" t="s">
        <v>665</v>
      </c>
      <c r="Q3753" t="s">
        <v>32</v>
      </c>
      <c r="R3753" t="s">
        <v>25</v>
      </c>
      <c r="S3753" t="s">
        <v>26</v>
      </c>
      <c r="T3753" t="s">
        <v>531</v>
      </c>
      <c r="U3753" t="s">
        <v>38</v>
      </c>
      <c r="V3753">
        <v>0.73</v>
      </c>
      <c r="W3753">
        <v>40467</v>
      </c>
    </row>
    <row r="3754" spans="1:23" x14ac:dyDescent="0.25">
      <c r="A3754">
        <v>11777</v>
      </c>
      <c r="B3754" s="3">
        <v>40172</v>
      </c>
      <c r="C3754" s="4">
        <f t="shared" si="174"/>
        <v>2009</v>
      </c>
      <c r="D3754" s="3" t="str">
        <f t="shared" si="175"/>
        <v>Dec</v>
      </c>
      <c r="E3754" s="3" t="str">
        <f t="shared" si="176"/>
        <v>Q3</v>
      </c>
      <c r="F3754" t="s">
        <v>20</v>
      </c>
      <c r="G3754">
        <v>39</v>
      </c>
      <c r="H3754">
        <v>651.45000000000005</v>
      </c>
      <c r="I3754">
        <v>7.0000000000000007E-2</v>
      </c>
      <c r="J3754" t="s">
        <v>21</v>
      </c>
      <c r="K3754">
        <v>-160.56</v>
      </c>
      <c r="L3754">
        <v>17.7</v>
      </c>
      <c r="M3754">
        <v>9.4700000000000006</v>
      </c>
      <c r="N3754" t="s">
        <v>990</v>
      </c>
      <c r="O3754" t="s">
        <v>1868</v>
      </c>
      <c r="P3754" t="s">
        <v>665</v>
      </c>
      <c r="Q3754" t="s">
        <v>32</v>
      </c>
      <c r="R3754" t="s">
        <v>25</v>
      </c>
      <c r="S3754" t="s">
        <v>26</v>
      </c>
      <c r="T3754" t="s">
        <v>1421</v>
      </c>
      <c r="U3754" t="s">
        <v>38</v>
      </c>
      <c r="V3754">
        <v>0.59</v>
      </c>
      <c r="W3754">
        <v>40179</v>
      </c>
    </row>
    <row r="3755" spans="1:23" x14ac:dyDescent="0.25">
      <c r="A3755">
        <v>12420</v>
      </c>
      <c r="B3755" s="3">
        <v>40538</v>
      </c>
      <c r="C3755" s="4">
        <f t="shared" si="174"/>
        <v>2010</v>
      </c>
      <c r="D3755" s="3" t="str">
        <f t="shared" si="175"/>
        <v>Dec</v>
      </c>
      <c r="E3755" s="3" t="str">
        <f t="shared" si="176"/>
        <v>Q3</v>
      </c>
      <c r="F3755" t="s">
        <v>62</v>
      </c>
      <c r="G3755">
        <v>34</v>
      </c>
      <c r="H3755">
        <v>536.25</v>
      </c>
      <c r="I3755">
        <v>0.06</v>
      </c>
      <c r="J3755" t="s">
        <v>55</v>
      </c>
      <c r="K3755">
        <v>-166.75</v>
      </c>
      <c r="L3755">
        <v>15.99</v>
      </c>
      <c r="M3755">
        <v>13.18</v>
      </c>
      <c r="N3755" t="s">
        <v>1911</v>
      </c>
      <c r="O3755" t="s">
        <v>1868</v>
      </c>
      <c r="P3755" t="s">
        <v>665</v>
      </c>
      <c r="Q3755" t="s">
        <v>59</v>
      </c>
      <c r="R3755" t="s">
        <v>25</v>
      </c>
      <c r="S3755" t="s">
        <v>36</v>
      </c>
      <c r="T3755" t="s">
        <v>91</v>
      </c>
      <c r="U3755" t="s">
        <v>38</v>
      </c>
      <c r="V3755">
        <v>0.37</v>
      </c>
      <c r="W3755">
        <v>40538</v>
      </c>
    </row>
    <row r="3756" spans="1:23" x14ac:dyDescent="0.25">
      <c r="A3756">
        <v>12611</v>
      </c>
      <c r="B3756" s="3">
        <v>40831</v>
      </c>
      <c r="C3756" s="4">
        <f t="shared" si="174"/>
        <v>2011</v>
      </c>
      <c r="D3756" s="3" t="str">
        <f t="shared" si="175"/>
        <v>Oct</v>
      </c>
      <c r="E3756" s="3" t="str">
        <f t="shared" si="176"/>
        <v>Q3</v>
      </c>
      <c r="F3756" t="s">
        <v>62</v>
      </c>
      <c r="G3756">
        <v>13</v>
      </c>
      <c r="H3756">
        <v>189.99</v>
      </c>
      <c r="I3756">
        <v>0.03</v>
      </c>
      <c r="J3756" t="s">
        <v>55</v>
      </c>
      <c r="K3756">
        <v>72.819500000000005</v>
      </c>
      <c r="L3756">
        <v>12.97</v>
      </c>
      <c r="M3756">
        <v>1.49</v>
      </c>
      <c r="N3756" t="s">
        <v>1912</v>
      </c>
      <c r="O3756" t="s">
        <v>1868</v>
      </c>
      <c r="P3756" t="s">
        <v>665</v>
      </c>
      <c r="Q3756" t="s">
        <v>59</v>
      </c>
      <c r="R3756" t="s">
        <v>25</v>
      </c>
      <c r="S3756" t="s">
        <v>36</v>
      </c>
      <c r="T3756" t="s">
        <v>1246</v>
      </c>
      <c r="U3756" t="s">
        <v>38</v>
      </c>
      <c r="V3756">
        <v>0.35</v>
      </c>
      <c r="W3756">
        <v>40833</v>
      </c>
    </row>
    <row r="3757" spans="1:23" x14ac:dyDescent="0.25">
      <c r="A3757">
        <v>12676</v>
      </c>
      <c r="B3757" s="3">
        <v>39828</v>
      </c>
      <c r="C3757" s="4">
        <f t="shared" si="174"/>
        <v>2009</v>
      </c>
      <c r="D3757" s="3" t="str">
        <f t="shared" si="175"/>
        <v>Jan</v>
      </c>
      <c r="E3757" s="3" t="str">
        <f t="shared" si="176"/>
        <v>Q4</v>
      </c>
      <c r="F3757" t="s">
        <v>29</v>
      </c>
      <c r="G3757">
        <v>25</v>
      </c>
      <c r="H3757">
        <v>201.06</v>
      </c>
      <c r="I3757">
        <v>0.08</v>
      </c>
      <c r="J3757" t="s">
        <v>55</v>
      </c>
      <c r="K3757">
        <v>-80.86</v>
      </c>
      <c r="L3757">
        <v>8.09</v>
      </c>
      <c r="M3757">
        <v>7.96</v>
      </c>
      <c r="N3757" t="s">
        <v>1913</v>
      </c>
      <c r="O3757" t="s">
        <v>1868</v>
      </c>
      <c r="P3757" t="s">
        <v>665</v>
      </c>
      <c r="Q3757" t="s">
        <v>59</v>
      </c>
      <c r="R3757" t="s">
        <v>48</v>
      </c>
      <c r="S3757" t="s">
        <v>49</v>
      </c>
      <c r="T3757" t="s">
        <v>1737</v>
      </c>
      <c r="U3757" t="s">
        <v>38</v>
      </c>
      <c r="V3757">
        <v>0.49</v>
      </c>
      <c r="W3757">
        <v>39829</v>
      </c>
    </row>
    <row r="3758" spans="1:23" x14ac:dyDescent="0.25">
      <c r="A3758">
        <v>12871</v>
      </c>
      <c r="B3758" s="3">
        <v>40820</v>
      </c>
      <c r="C3758" s="4">
        <f t="shared" si="174"/>
        <v>2011</v>
      </c>
      <c r="D3758" s="3" t="str">
        <f t="shared" si="175"/>
        <v>Oct</v>
      </c>
      <c r="E3758" s="3" t="str">
        <f t="shared" si="176"/>
        <v>Q3</v>
      </c>
      <c r="F3758" t="s">
        <v>44</v>
      </c>
      <c r="G3758">
        <v>46</v>
      </c>
      <c r="H3758">
        <v>459.26</v>
      </c>
      <c r="I3758">
        <v>0.08</v>
      </c>
      <c r="J3758" t="s">
        <v>21</v>
      </c>
      <c r="K3758">
        <v>-54.12</v>
      </c>
      <c r="L3758">
        <v>10.23</v>
      </c>
      <c r="M3758">
        <v>4.68</v>
      </c>
      <c r="N3758" t="s">
        <v>1525</v>
      </c>
      <c r="O3758" t="s">
        <v>1868</v>
      </c>
      <c r="P3758" t="s">
        <v>665</v>
      </c>
      <c r="Q3758" t="s">
        <v>24</v>
      </c>
      <c r="R3758" t="s">
        <v>25</v>
      </c>
      <c r="S3758" t="s">
        <v>148</v>
      </c>
      <c r="T3758" t="s">
        <v>1040</v>
      </c>
      <c r="U3758" t="s">
        <v>51</v>
      </c>
      <c r="V3758">
        <v>0.59</v>
      </c>
      <c r="W3758">
        <v>40822</v>
      </c>
    </row>
    <row r="3759" spans="1:23" x14ac:dyDescent="0.25">
      <c r="A3759">
        <v>15040</v>
      </c>
      <c r="B3759" s="3">
        <v>40151</v>
      </c>
      <c r="C3759" s="4">
        <f t="shared" si="174"/>
        <v>2009</v>
      </c>
      <c r="D3759" s="3" t="str">
        <f t="shared" si="175"/>
        <v>Dec</v>
      </c>
      <c r="E3759" s="3" t="str">
        <f t="shared" si="176"/>
        <v>Q3</v>
      </c>
      <c r="F3759" t="s">
        <v>20</v>
      </c>
      <c r="G3759">
        <v>48</v>
      </c>
      <c r="H3759">
        <v>410.35</v>
      </c>
      <c r="I3759">
        <v>0.1</v>
      </c>
      <c r="J3759" t="s">
        <v>55</v>
      </c>
      <c r="K3759">
        <v>114.02</v>
      </c>
      <c r="L3759">
        <v>9.11</v>
      </c>
      <c r="M3759">
        <v>2.15</v>
      </c>
      <c r="N3759" t="s">
        <v>1910</v>
      </c>
      <c r="O3759" t="s">
        <v>1868</v>
      </c>
      <c r="P3759" t="s">
        <v>665</v>
      </c>
      <c r="Q3759" t="s">
        <v>32</v>
      </c>
      <c r="R3759" t="s">
        <v>25</v>
      </c>
      <c r="S3759" t="s">
        <v>60</v>
      </c>
      <c r="T3759" t="s">
        <v>1377</v>
      </c>
      <c r="U3759" t="s">
        <v>67</v>
      </c>
      <c r="V3759">
        <v>0.4</v>
      </c>
      <c r="W3759">
        <v>40155</v>
      </c>
    </row>
    <row r="3760" spans="1:23" x14ac:dyDescent="0.25">
      <c r="A3760">
        <v>15491</v>
      </c>
      <c r="B3760" s="3">
        <v>40926</v>
      </c>
      <c r="C3760" s="4">
        <f t="shared" si="174"/>
        <v>2012</v>
      </c>
      <c r="D3760" s="3" t="str">
        <f t="shared" si="175"/>
        <v>Jan</v>
      </c>
      <c r="E3760" s="3" t="str">
        <f t="shared" si="176"/>
        <v>Q4</v>
      </c>
      <c r="F3760" t="s">
        <v>62</v>
      </c>
      <c r="G3760">
        <v>5</v>
      </c>
      <c r="H3760">
        <v>901.37400000000002</v>
      </c>
      <c r="I3760">
        <v>0.01</v>
      </c>
      <c r="J3760" t="s">
        <v>21</v>
      </c>
      <c r="K3760">
        <v>-648.64799999999991</v>
      </c>
      <c r="L3760">
        <v>205.99</v>
      </c>
      <c r="M3760">
        <v>2.5</v>
      </c>
      <c r="N3760" t="s">
        <v>1525</v>
      </c>
      <c r="O3760" t="s">
        <v>1868</v>
      </c>
      <c r="P3760" t="s">
        <v>665</v>
      </c>
      <c r="Q3760" t="s">
        <v>24</v>
      </c>
      <c r="R3760" t="s">
        <v>41</v>
      </c>
      <c r="S3760" t="s">
        <v>42</v>
      </c>
      <c r="T3760" t="s">
        <v>1406</v>
      </c>
      <c r="U3760" t="s">
        <v>38</v>
      </c>
      <c r="V3760">
        <v>0.59</v>
      </c>
      <c r="W3760">
        <v>40926</v>
      </c>
    </row>
    <row r="3761" spans="1:23" x14ac:dyDescent="0.25">
      <c r="A3761">
        <v>17028</v>
      </c>
      <c r="B3761" s="3">
        <v>40101</v>
      </c>
      <c r="C3761" s="4">
        <f t="shared" si="174"/>
        <v>2009</v>
      </c>
      <c r="D3761" s="3" t="str">
        <f t="shared" si="175"/>
        <v>Oct</v>
      </c>
      <c r="E3761" s="3" t="str">
        <f t="shared" si="176"/>
        <v>Q3</v>
      </c>
      <c r="F3761" t="s">
        <v>29</v>
      </c>
      <c r="G3761">
        <v>19</v>
      </c>
      <c r="H3761">
        <v>513.5</v>
      </c>
      <c r="I3761">
        <v>0.02</v>
      </c>
      <c r="J3761" t="s">
        <v>21</v>
      </c>
      <c r="K3761">
        <v>82.96</v>
      </c>
      <c r="L3761">
        <v>25.99</v>
      </c>
      <c r="M3761">
        <v>5.37</v>
      </c>
      <c r="N3761" t="s">
        <v>1913</v>
      </c>
      <c r="O3761" t="s">
        <v>1868</v>
      </c>
      <c r="P3761" t="s">
        <v>665</v>
      </c>
      <c r="Q3761" t="s">
        <v>59</v>
      </c>
      <c r="R3761" t="s">
        <v>25</v>
      </c>
      <c r="S3761" t="s">
        <v>94</v>
      </c>
      <c r="T3761" t="s">
        <v>1521</v>
      </c>
      <c r="U3761" t="s">
        <v>38</v>
      </c>
      <c r="V3761">
        <v>0.56000000000000005</v>
      </c>
      <c r="W3761">
        <v>40103</v>
      </c>
    </row>
    <row r="3762" spans="1:23" x14ac:dyDescent="0.25">
      <c r="A3762">
        <v>17859</v>
      </c>
      <c r="B3762" s="3">
        <v>40324</v>
      </c>
      <c r="C3762" s="4">
        <f t="shared" si="174"/>
        <v>2010</v>
      </c>
      <c r="D3762" s="3" t="str">
        <f t="shared" si="175"/>
        <v>May</v>
      </c>
      <c r="E3762" s="3" t="str">
        <f t="shared" si="176"/>
        <v>Q1</v>
      </c>
      <c r="F3762" t="s">
        <v>77</v>
      </c>
      <c r="G3762">
        <v>7</v>
      </c>
      <c r="H3762">
        <v>182.89</v>
      </c>
      <c r="I3762">
        <v>7.0000000000000007E-2</v>
      </c>
      <c r="J3762" t="s">
        <v>21</v>
      </c>
      <c r="K3762">
        <v>-99.3</v>
      </c>
      <c r="L3762">
        <v>27.48</v>
      </c>
      <c r="M3762">
        <v>4</v>
      </c>
      <c r="N3762" t="s">
        <v>990</v>
      </c>
      <c r="O3762" t="s">
        <v>1868</v>
      </c>
      <c r="P3762" t="s">
        <v>665</v>
      </c>
      <c r="Q3762" t="s">
        <v>32</v>
      </c>
      <c r="R3762" t="s">
        <v>41</v>
      </c>
      <c r="S3762" t="s">
        <v>69</v>
      </c>
      <c r="T3762" t="s">
        <v>752</v>
      </c>
      <c r="U3762" t="s">
        <v>38</v>
      </c>
      <c r="V3762">
        <v>0.75</v>
      </c>
      <c r="W3762">
        <v>40326</v>
      </c>
    </row>
    <row r="3763" spans="1:23" x14ac:dyDescent="0.25">
      <c r="A3763">
        <v>18340</v>
      </c>
      <c r="B3763" s="3">
        <v>40711</v>
      </c>
      <c r="C3763" s="4">
        <f t="shared" si="174"/>
        <v>2011</v>
      </c>
      <c r="D3763" s="3" t="str">
        <f t="shared" si="175"/>
        <v>Jun</v>
      </c>
      <c r="E3763" s="3" t="str">
        <f t="shared" si="176"/>
        <v>Q1</v>
      </c>
      <c r="F3763" t="s">
        <v>62</v>
      </c>
      <c r="G3763">
        <v>20</v>
      </c>
      <c r="H3763">
        <v>148.65</v>
      </c>
      <c r="I3763">
        <v>0.1</v>
      </c>
      <c r="J3763" t="s">
        <v>55</v>
      </c>
      <c r="K3763">
        <v>-142.78</v>
      </c>
      <c r="L3763">
        <v>7.28</v>
      </c>
      <c r="M3763">
        <v>11.15</v>
      </c>
      <c r="N3763" t="s">
        <v>990</v>
      </c>
      <c r="O3763" t="s">
        <v>1868</v>
      </c>
      <c r="P3763" t="s">
        <v>665</v>
      </c>
      <c r="Q3763" t="s">
        <v>32</v>
      </c>
      <c r="R3763" t="s">
        <v>25</v>
      </c>
      <c r="S3763" t="s">
        <v>60</v>
      </c>
      <c r="T3763" t="s">
        <v>658</v>
      </c>
      <c r="U3763" t="s">
        <v>38</v>
      </c>
      <c r="V3763">
        <v>0.37</v>
      </c>
      <c r="W3763">
        <v>40712</v>
      </c>
    </row>
    <row r="3764" spans="1:23" x14ac:dyDescent="0.25">
      <c r="A3764">
        <v>20704</v>
      </c>
      <c r="B3764" s="3">
        <v>40219</v>
      </c>
      <c r="C3764" s="4">
        <f t="shared" si="174"/>
        <v>2010</v>
      </c>
      <c r="D3764" s="3" t="str">
        <f t="shared" si="175"/>
        <v>Feb</v>
      </c>
      <c r="E3764" s="3" t="str">
        <f t="shared" si="176"/>
        <v>Q4</v>
      </c>
      <c r="F3764" t="s">
        <v>20</v>
      </c>
      <c r="G3764">
        <v>1</v>
      </c>
      <c r="H3764">
        <v>5.63</v>
      </c>
      <c r="I3764">
        <v>0.03</v>
      </c>
      <c r="J3764" t="s">
        <v>21</v>
      </c>
      <c r="K3764">
        <v>-3.55</v>
      </c>
      <c r="L3764">
        <v>4.71</v>
      </c>
      <c r="M3764">
        <v>0.7</v>
      </c>
      <c r="N3764" t="s">
        <v>1912</v>
      </c>
      <c r="O3764" t="s">
        <v>1868</v>
      </c>
      <c r="P3764" t="s">
        <v>665</v>
      </c>
      <c r="Q3764" t="s">
        <v>59</v>
      </c>
      <c r="R3764" t="s">
        <v>25</v>
      </c>
      <c r="S3764" t="s">
        <v>65</v>
      </c>
      <c r="T3764" t="s">
        <v>89</v>
      </c>
      <c r="U3764" t="s">
        <v>67</v>
      </c>
      <c r="V3764">
        <v>0.8</v>
      </c>
      <c r="W3764">
        <v>40219</v>
      </c>
    </row>
    <row r="3765" spans="1:23" x14ac:dyDescent="0.25">
      <c r="A3765">
        <v>21477</v>
      </c>
      <c r="B3765" s="3">
        <v>40684</v>
      </c>
      <c r="C3765" s="4">
        <f t="shared" si="174"/>
        <v>2011</v>
      </c>
      <c r="D3765" s="3" t="str">
        <f t="shared" si="175"/>
        <v>May</v>
      </c>
      <c r="E3765" s="3" t="str">
        <f t="shared" si="176"/>
        <v>Q1</v>
      </c>
      <c r="F3765" t="s">
        <v>20</v>
      </c>
      <c r="G3765">
        <v>7</v>
      </c>
      <c r="H3765">
        <v>189.73</v>
      </c>
      <c r="I3765">
        <v>0.01</v>
      </c>
      <c r="J3765" t="s">
        <v>21</v>
      </c>
      <c r="K3765">
        <v>43.171500000000002</v>
      </c>
      <c r="L3765">
        <v>24.95</v>
      </c>
      <c r="M3765">
        <v>2.99</v>
      </c>
      <c r="N3765" t="s">
        <v>1913</v>
      </c>
      <c r="O3765" t="s">
        <v>1868</v>
      </c>
      <c r="P3765" t="s">
        <v>665</v>
      </c>
      <c r="Q3765" t="s">
        <v>59</v>
      </c>
      <c r="R3765" t="s">
        <v>25</v>
      </c>
      <c r="S3765" t="s">
        <v>36</v>
      </c>
      <c r="T3765" t="s">
        <v>1365</v>
      </c>
      <c r="U3765" t="s">
        <v>38</v>
      </c>
      <c r="V3765">
        <v>0.39</v>
      </c>
      <c r="W3765">
        <v>40684</v>
      </c>
    </row>
    <row r="3766" spans="1:23" x14ac:dyDescent="0.25">
      <c r="A3766">
        <v>21602</v>
      </c>
      <c r="B3766" s="3">
        <v>39995</v>
      </c>
      <c r="C3766" s="4">
        <f t="shared" si="174"/>
        <v>2009</v>
      </c>
      <c r="D3766" s="3" t="str">
        <f t="shared" si="175"/>
        <v>Jul</v>
      </c>
      <c r="E3766" s="3" t="str">
        <f t="shared" si="176"/>
        <v>Q2</v>
      </c>
      <c r="F3766" t="s">
        <v>77</v>
      </c>
      <c r="G3766">
        <v>6</v>
      </c>
      <c r="H3766">
        <v>2170.61</v>
      </c>
      <c r="I3766">
        <v>0.01</v>
      </c>
      <c r="J3766" t="s">
        <v>30</v>
      </c>
      <c r="K3766">
        <v>-62.29</v>
      </c>
      <c r="L3766">
        <v>348.21</v>
      </c>
      <c r="M3766">
        <v>40.19</v>
      </c>
      <c r="N3766" t="s">
        <v>990</v>
      </c>
      <c r="O3766" t="s">
        <v>1868</v>
      </c>
      <c r="P3766" t="s">
        <v>665</v>
      </c>
      <c r="Q3766" t="s">
        <v>24</v>
      </c>
      <c r="R3766" t="s">
        <v>48</v>
      </c>
      <c r="S3766" t="s">
        <v>82</v>
      </c>
      <c r="T3766" t="s">
        <v>592</v>
      </c>
      <c r="U3766" t="s">
        <v>81</v>
      </c>
      <c r="V3766">
        <v>0.62</v>
      </c>
      <c r="W3766">
        <v>39998</v>
      </c>
    </row>
    <row r="3767" spans="1:23" x14ac:dyDescent="0.25">
      <c r="A3767">
        <v>26758</v>
      </c>
      <c r="B3767" s="3">
        <v>39956</v>
      </c>
      <c r="C3767" s="4">
        <f t="shared" si="174"/>
        <v>2009</v>
      </c>
      <c r="D3767" s="3" t="str">
        <f t="shared" si="175"/>
        <v>May</v>
      </c>
      <c r="E3767" s="3" t="str">
        <f t="shared" si="176"/>
        <v>Q1</v>
      </c>
      <c r="F3767" t="s">
        <v>44</v>
      </c>
      <c r="G3767">
        <v>46</v>
      </c>
      <c r="H3767">
        <v>3519.12</v>
      </c>
      <c r="I3767">
        <v>0.09</v>
      </c>
      <c r="J3767" t="s">
        <v>55</v>
      </c>
      <c r="K3767">
        <v>315.33</v>
      </c>
      <c r="L3767">
        <v>77.510000000000005</v>
      </c>
      <c r="M3767">
        <v>4</v>
      </c>
      <c r="N3767" t="s">
        <v>1912</v>
      </c>
      <c r="O3767" t="s">
        <v>1868</v>
      </c>
      <c r="P3767" t="s">
        <v>665</v>
      </c>
      <c r="Q3767" t="s">
        <v>59</v>
      </c>
      <c r="R3767" t="s">
        <v>41</v>
      </c>
      <c r="S3767" t="s">
        <v>69</v>
      </c>
      <c r="T3767" t="s">
        <v>1104</v>
      </c>
      <c r="U3767" t="s">
        <v>38</v>
      </c>
      <c r="V3767">
        <v>0.76</v>
      </c>
      <c r="W3767">
        <v>39958</v>
      </c>
    </row>
    <row r="3768" spans="1:23" x14ac:dyDescent="0.25">
      <c r="A3768">
        <v>28291</v>
      </c>
      <c r="B3768" s="3">
        <v>39876</v>
      </c>
      <c r="C3768" s="4">
        <f t="shared" si="174"/>
        <v>2009</v>
      </c>
      <c r="D3768" s="3" t="str">
        <f t="shared" si="175"/>
        <v>Mar</v>
      </c>
      <c r="E3768" s="3" t="str">
        <f t="shared" si="176"/>
        <v>Q4</v>
      </c>
      <c r="F3768" t="s">
        <v>77</v>
      </c>
      <c r="G3768">
        <v>14</v>
      </c>
      <c r="H3768">
        <v>3950.6</v>
      </c>
      <c r="I3768">
        <v>0.02</v>
      </c>
      <c r="J3768" t="s">
        <v>30</v>
      </c>
      <c r="K3768">
        <v>-477.66</v>
      </c>
      <c r="L3768">
        <v>280.98</v>
      </c>
      <c r="M3768">
        <v>57</v>
      </c>
      <c r="N3768" t="s">
        <v>1910</v>
      </c>
      <c r="O3768" t="s">
        <v>1868</v>
      </c>
      <c r="P3768" t="s">
        <v>665</v>
      </c>
      <c r="Q3768" t="s">
        <v>32</v>
      </c>
      <c r="R3768" t="s">
        <v>48</v>
      </c>
      <c r="S3768" t="s">
        <v>111</v>
      </c>
      <c r="T3768" t="s">
        <v>689</v>
      </c>
      <c r="U3768" t="s">
        <v>35</v>
      </c>
      <c r="V3768">
        <v>0.78</v>
      </c>
      <c r="W3768">
        <v>39877</v>
      </c>
    </row>
    <row r="3769" spans="1:23" x14ac:dyDescent="0.25">
      <c r="A3769">
        <v>28455</v>
      </c>
      <c r="B3769" s="3">
        <v>40328</v>
      </c>
      <c r="C3769" s="4">
        <f t="shared" si="174"/>
        <v>2010</v>
      </c>
      <c r="D3769" s="3" t="str">
        <f t="shared" si="175"/>
        <v>May</v>
      </c>
      <c r="E3769" s="3" t="str">
        <f t="shared" si="176"/>
        <v>Q1</v>
      </c>
      <c r="F3769" t="s">
        <v>62</v>
      </c>
      <c r="G3769">
        <v>12</v>
      </c>
      <c r="H3769">
        <v>254.12</v>
      </c>
      <c r="I3769">
        <v>0.06</v>
      </c>
      <c r="J3769" t="s">
        <v>21</v>
      </c>
      <c r="K3769">
        <v>-64.97</v>
      </c>
      <c r="L3769">
        <v>20.95</v>
      </c>
      <c r="M3769">
        <v>5.99</v>
      </c>
      <c r="N3769" t="s">
        <v>990</v>
      </c>
      <c r="O3769" t="s">
        <v>1868</v>
      </c>
      <c r="P3769" t="s">
        <v>665</v>
      </c>
      <c r="Q3769" t="s">
        <v>24</v>
      </c>
      <c r="R3769" t="s">
        <v>41</v>
      </c>
      <c r="S3769" t="s">
        <v>69</v>
      </c>
      <c r="T3769" t="s">
        <v>228</v>
      </c>
      <c r="U3769" t="s">
        <v>38</v>
      </c>
      <c r="V3769">
        <v>0.65</v>
      </c>
      <c r="W3769">
        <v>40330</v>
      </c>
    </row>
    <row r="3770" spans="1:23" x14ac:dyDescent="0.25">
      <c r="A3770">
        <v>28963</v>
      </c>
      <c r="B3770" s="3">
        <v>40881</v>
      </c>
      <c r="C3770" s="4">
        <f t="shared" si="174"/>
        <v>2011</v>
      </c>
      <c r="D3770" s="3" t="str">
        <f t="shared" si="175"/>
        <v>Dec</v>
      </c>
      <c r="E3770" s="3" t="str">
        <f t="shared" si="176"/>
        <v>Q3</v>
      </c>
      <c r="F3770" t="s">
        <v>44</v>
      </c>
      <c r="G3770">
        <v>37</v>
      </c>
      <c r="H3770">
        <v>6072.1875</v>
      </c>
      <c r="I3770">
        <v>0.09</v>
      </c>
      <c r="J3770" t="s">
        <v>21</v>
      </c>
      <c r="K3770">
        <v>1372.086</v>
      </c>
      <c r="L3770">
        <v>205.99</v>
      </c>
      <c r="M3770">
        <v>2.5</v>
      </c>
      <c r="N3770" t="s">
        <v>1911</v>
      </c>
      <c r="O3770" t="s">
        <v>1868</v>
      </c>
      <c r="P3770" t="s">
        <v>665</v>
      </c>
      <c r="Q3770" t="s">
        <v>59</v>
      </c>
      <c r="R3770" t="s">
        <v>41</v>
      </c>
      <c r="S3770" t="s">
        <v>42</v>
      </c>
      <c r="T3770" t="s">
        <v>1406</v>
      </c>
      <c r="U3770" t="s">
        <v>38</v>
      </c>
      <c r="V3770">
        <v>0.59</v>
      </c>
      <c r="W3770">
        <v>40883</v>
      </c>
    </row>
    <row r="3771" spans="1:23" x14ac:dyDescent="0.25">
      <c r="A3771">
        <v>29216</v>
      </c>
      <c r="B3771" s="3">
        <v>41272</v>
      </c>
      <c r="C3771" s="4">
        <f t="shared" si="174"/>
        <v>2012</v>
      </c>
      <c r="D3771" s="3" t="str">
        <f t="shared" si="175"/>
        <v>Dec</v>
      </c>
      <c r="E3771" s="3" t="str">
        <f t="shared" si="176"/>
        <v>Q3</v>
      </c>
      <c r="F3771" t="s">
        <v>77</v>
      </c>
      <c r="G3771">
        <v>46</v>
      </c>
      <c r="H3771">
        <v>1936.45</v>
      </c>
      <c r="I3771">
        <v>0.1</v>
      </c>
      <c r="J3771" t="s">
        <v>21</v>
      </c>
      <c r="K3771">
        <v>307.17</v>
      </c>
      <c r="L3771">
        <v>43.22</v>
      </c>
      <c r="M3771">
        <v>4</v>
      </c>
      <c r="N3771" t="s">
        <v>1913</v>
      </c>
      <c r="O3771" t="s">
        <v>1868</v>
      </c>
      <c r="P3771" t="s">
        <v>665</v>
      </c>
      <c r="Q3771" t="s">
        <v>59</v>
      </c>
      <c r="R3771" t="s">
        <v>41</v>
      </c>
      <c r="S3771" t="s">
        <v>69</v>
      </c>
      <c r="T3771" t="s">
        <v>907</v>
      </c>
      <c r="U3771" t="s">
        <v>38</v>
      </c>
      <c r="V3771">
        <v>0.64</v>
      </c>
      <c r="W3771">
        <v>41273</v>
      </c>
    </row>
    <row r="3772" spans="1:23" x14ac:dyDescent="0.25">
      <c r="A3772">
        <v>30405</v>
      </c>
      <c r="B3772" s="3">
        <v>41027</v>
      </c>
      <c r="C3772" s="4">
        <f t="shared" si="174"/>
        <v>2012</v>
      </c>
      <c r="D3772" s="3" t="str">
        <f t="shared" si="175"/>
        <v>Apr</v>
      </c>
      <c r="E3772" s="3" t="str">
        <f t="shared" si="176"/>
        <v>Q1</v>
      </c>
      <c r="F3772" t="s">
        <v>20</v>
      </c>
      <c r="G3772">
        <v>7</v>
      </c>
      <c r="H3772">
        <v>2789.03</v>
      </c>
      <c r="I3772">
        <v>0.05</v>
      </c>
      <c r="J3772" t="s">
        <v>30</v>
      </c>
      <c r="K3772">
        <v>-303.44</v>
      </c>
      <c r="L3772">
        <v>400.98</v>
      </c>
      <c r="M3772">
        <v>42.52</v>
      </c>
      <c r="N3772" t="s">
        <v>1912</v>
      </c>
      <c r="O3772" t="s">
        <v>1868</v>
      </c>
      <c r="P3772" t="s">
        <v>665</v>
      </c>
      <c r="Q3772" t="s">
        <v>59</v>
      </c>
      <c r="R3772" t="s">
        <v>48</v>
      </c>
      <c r="S3772" t="s">
        <v>82</v>
      </c>
      <c r="T3772" t="s">
        <v>1117</v>
      </c>
      <c r="U3772" t="s">
        <v>81</v>
      </c>
      <c r="V3772">
        <v>0.71</v>
      </c>
      <c r="W3772">
        <v>41032</v>
      </c>
    </row>
    <row r="3773" spans="1:23" x14ac:dyDescent="0.25">
      <c r="A3773">
        <v>30976</v>
      </c>
      <c r="B3773" s="3">
        <v>41206</v>
      </c>
      <c r="C3773" s="4">
        <f t="shared" si="174"/>
        <v>2012</v>
      </c>
      <c r="D3773" s="3" t="str">
        <f t="shared" si="175"/>
        <v>Oct</v>
      </c>
      <c r="E3773" s="3" t="str">
        <f t="shared" si="176"/>
        <v>Q3</v>
      </c>
      <c r="F3773" t="s">
        <v>29</v>
      </c>
      <c r="G3773">
        <v>10</v>
      </c>
      <c r="H3773">
        <v>403.88</v>
      </c>
      <c r="I3773">
        <v>7.0000000000000007E-2</v>
      </c>
      <c r="J3773" t="s">
        <v>21</v>
      </c>
      <c r="K3773">
        <v>48.03</v>
      </c>
      <c r="L3773">
        <v>40.97</v>
      </c>
      <c r="M3773">
        <v>1.99</v>
      </c>
      <c r="N3773" t="s">
        <v>990</v>
      </c>
      <c r="O3773" t="s">
        <v>1868</v>
      </c>
      <c r="P3773" t="s">
        <v>665</v>
      </c>
      <c r="Q3773" t="s">
        <v>24</v>
      </c>
      <c r="R3773" t="s">
        <v>41</v>
      </c>
      <c r="S3773" t="s">
        <v>69</v>
      </c>
      <c r="T3773" t="s">
        <v>1492</v>
      </c>
      <c r="U3773" t="s">
        <v>51</v>
      </c>
      <c r="V3773">
        <v>0.42</v>
      </c>
      <c r="W3773">
        <v>41206</v>
      </c>
    </row>
    <row r="3774" spans="1:23" x14ac:dyDescent="0.25">
      <c r="A3774">
        <v>33220</v>
      </c>
      <c r="B3774" s="3">
        <v>39918</v>
      </c>
      <c r="C3774" s="4">
        <f t="shared" si="174"/>
        <v>2009</v>
      </c>
      <c r="D3774" s="3" t="str">
        <f t="shared" si="175"/>
        <v>Apr</v>
      </c>
      <c r="E3774" s="3" t="str">
        <f t="shared" si="176"/>
        <v>Q1</v>
      </c>
      <c r="F3774" t="s">
        <v>44</v>
      </c>
      <c r="G3774">
        <v>49</v>
      </c>
      <c r="H3774">
        <v>3291.13</v>
      </c>
      <c r="I3774">
        <v>0.09</v>
      </c>
      <c r="J3774" t="s">
        <v>21</v>
      </c>
      <c r="K3774">
        <v>925.95</v>
      </c>
      <c r="L3774">
        <v>70.97</v>
      </c>
      <c r="M3774">
        <v>3.5</v>
      </c>
      <c r="N3774" t="s">
        <v>1910</v>
      </c>
      <c r="O3774" t="s">
        <v>1868</v>
      </c>
      <c r="P3774" t="s">
        <v>665</v>
      </c>
      <c r="Q3774" t="s">
        <v>32</v>
      </c>
      <c r="R3774" t="s">
        <v>25</v>
      </c>
      <c r="S3774" t="s">
        <v>33</v>
      </c>
      <c r="T3774" t="s">
        <v>1376</v>
      </c>
      <c r="U3774" t="s">
        <v>38</v>
      </c>
      <c r="V3774">
        <v>0.59</v>
      </c>
      <c r="W3774">
        <v>39918</v>
      </c>
    </row>
    <row r="3775" spans="1:23" x14ac:dyDescent="0.25">
      <c r="A3775">
        <v>33701</v>
      </c>
      <c r="B3775" s="3">
        <v>40087</v>
      </c>
      <c r="C3775" s="4">
        <f t="shared" si="174"/>
        <v>2009</v>
      </c>
      <c r="D3775" s="3" t="str">
        <f t="shared" si="175"/>
        <v>Oct</v>
      </c>
      <c r="E3775" s="3" t="str">
        <f t="shared" si="176"/>
        <v>Q3</v>
      </c>
      <c r="F3775" t="s">
        <v>62</v>
      </c>
      <c r="G3775">
        <v>35</v>
      </c>
      <c r="H3775">
        <v>2333.06</v>
      </c>
      <c r="I3775">
        <v>0.08</v>
      </c>
      <c r="J3775" t="s">
        <v>55</v>
      </c>
      <c r="K3775">
        <v>473.39049999999997</v>
      </c>
      <c r="L3775">
        <v>67.28</v>
      </c>
      <c r="M3775">
        <v>19.989999999999998</v>
      </c>
      <c r="N3775" t="s">
        <v>1910</v>
      </c>
      <c r="O3775" t="s">
        <v>1868</v>
      </c>
      <c r="P3775" t="s">
        <v>665</v>
      </c>
      <c r="Q3775" t="s">
        <v>32</v>
      </c>
      <c r="R3775" t="s">
        <v>25</v>
      </c>
      <c r="S3775" t="s">
        <v>36</v>
      </c>
      <c r="T3775" t="s">
        <v>629</v>
      </c>
      <c r="U3775" t="s">
        <v>38</v>
      </c>
      <c r="V3775">
        <v>0.4</v>
      </c>
      <c r="W3775">
        <v>40089</v>
      </c>
    </row>
    <row r="3776" spans="1:23" x14ac:dyDescent="0.25">
      <c r="A3776">
        <v>33793</v>
      </c>
      <c r="B3776" s="3">
        <v>41087</v>
      </c>
      <c r="C3776" s="4">
        <f t="shared" si="174"/>
        <v>2012</v>
      </c>
      <c r="D3776" s="3" t="str">
        <f t="shared" si="175"/>
        <v>Jun</v>
      </c>
      <c r="E3776" s="3" t="str">
        <f t="shared" si="176"/>
        <v>Q1</v>
      </c>
      <c r="F3776" t="s">
        <v>77</v>
      </c>
      <c r="G3776">
        <v>17</v>
      </c>
      <c r="H3776">
        <v>267.58</v>
      </c>
      <c r="I3776">
        <v>0.03</v>
      </c>
      <c r="J3776" t="s">
        <v>21</v>
      </c>
      <c r="K3776">
        <v>-137.74700000000001</v>
      </c>
      <c r="L3776">
        <v>15.16</v>
      </c>
      <c r="M3776">
        <v>15.09</v>
      </c>
      <c r="N3776" t="s">
        <v>1911</v>
      </c>
      <c r="O3776" t="s">
        <v>1868</v>
      </c>
      <c r="P3776" t="s">
        <v>665</v>
      </c>
      <c r="Q3776" t="s">
        <v>59</v>
      </c>
      <c r="R3776" t="s">
        <v>25</v>
      </c>
      <c r="S3776" t="s">
        <v>36</v>
      </c>
      <c r="T3776" t="s">
        <v>1666</v>
      </c>
      <c r="U3776" t="s">
        <v>38</v>
      </c>
      <c r="V3776">
        <v>0.39</v>
      </c>
      <c r="W3776">
        <v>41088</v>
      </c>
    </row>
    <row r="3777" spans="1:23" x14ac:dyDescent="0.25">
      <c r="A3777">
        <v>34499</v>
      </c>
      <c r="B3777" s="3">
        <v>40377</v>
      </c>
      <c r="C3777" s="4">
        <f t="shared" si="174"/>
        <v>2010</v>
      </c>
      <c r="D3777" s="3" t="str">
        <f t="shared" si="175"/>
        <v>Jul</v>
      </c>
      <c r="E3777" s="3" t="str">
        <f t="shared" si="176"/>
        <v>Q2</v>
      </c>
      <c r="F3777" t="s">
        <v>62</v>
      </c>
      <c r="G3777">
        <v>2</v>
      </c>
      <c r="H3777">
        <v>555.67999999999995</v>
      </c>
      <c r="I3777">
        <v>0.01</v>
      </c>
      <c r="J3777" t="s">
        <v>30</v>
      </c>
      <c r="K3777">
        <v>-336.3</v>
      </c>
      <c r="L3777">
        <v>243.98</v>
      </c>
      <c r="M3777">
        <v>62.94</v>
      </c>
      <c r="N3777" t="s">
        <v>1911</v>
      </c>
      <c r="O3777" t="s">
        <v>1868</v>
      </c>
      <c r="P3777" t="s">
        <v>665</v>
      </c>
      <c r="Q3777" t="s">
        <v>59</v>
      </c>
      <c r="R3777" t="s">
        <v>48</v>
      </c>
      <c r="S3777" t="s">
        <v>111</v>
      </c>
      <c r="T3777" t="s">
        <v>1684</v>
      </c>
      <c r="U3777" t="s">
        <v>35</v>
      </c>
      <c r="V3777">
        <v>0.56999999999999995</v>
      </c>
      <c r="W3777">
        <v>40378</v>
      </c>
    </row>
    <row r="3778" spans="1:23" x14ac:dyDescent="0.25">
      <c r="A3778">
        <v>35040</v>
      </c>
      <c r="B3778" s="3">
        <v>41017</v>
      </c>
      <c r="C3778" s="4">
        <f t="shared" si="174"/>
        <v>2012</v>
      </c>
      <c r="D3778" s="3" t="str">
        <f t="shared" si="175"/>
        <v>Apr</v>
      </c>
      <c r="E3778" s="3" t="str">
        <f t="shared" si="176"/>
        <v>Q1</v>
      </c>
      <c r="F3778" t="s">
        <v>44</v>
      </c>
      <c r="G3778">
        <v>44</v>
      </c>
      <c r="H3778">
        <v>486.63</v>
      </c>
      <c r="I3778">
        <v>0.03</v>
      </c>
      <c r="J3778" t="s">
        <v>21</v>
      </c>
      <c r="K3778">
        <v>-146.37</v>
      </c>
      <c r="L3778">
        <v>10.9</v>
      </c>
      <c r="M3778">
        <v>7.46</v>
      </c>
      <c r="N3778" t="s">
        <v>990</v>
      </c>
      <c r="O3778" t="s">
        <v>1868</v>
      </c>
      <c r="P3778" t="s">
        <v>665</v>
      </c>
      <c r="Q3778" t="s">
        <v>59</v>
      </c>
      <c r="R3778" t="s">
        <v>25</v>
      </c>
      <c r="S3778" t="s">
        <v>26</v>
      </c>
      <c r="T3778" t="s">
        <v>156</v>
      </c>
      <c r="U3778" t="s">
        <v>38</v>
      </c>
      <c r="V3778">
        <v>0.59</v>
      </c>
      <c r="W3778">
        <v>41020</v>
      </c>
    </row>
    <row r="3779" spans="1:23" x14ac:dyDescent="0.25">
      <c r="A3779">
        <v>35238</v>
      </c>
      <c r="B3779" s="3">
        <v>40661</v>
      </c>
      <c r="C3779" s="4">
        <f t="shared" ref="C3779:C3842" si="177">YEAR(B3779)</f>
        <v>2011</v>
      </c>
      <c r="D3779" s="3" t="str">
        <f t="shared" ref="D3779:D3842" si="178">TEXT(B3779,"MMM")</f>
        <v>Apr</v>
      </c>
      <c r="E3779" s="3" t="str">
        <f t="shared" ref="E3779:E3842" si="179">IF(AND(MONTH(B3779)&gt;=4,MONTH(B3779)&lt;=6),"Q1",IF(AND(MONTH(B3779)&gt;=7,MONTH(B3779)&lt;=9),"Q2",IF(AND(MONTH(B3779)&gt;=10,MONTH(B3779)&lt;=12),"Q3",IF(AND(MONTH(B3779)&gt;=1,MONTH(B3779)&lt;=3),"Q4"))))</f>
        <v>Q1</v>
      </c>
      <c r="F3779" t="s">
        <v>20</v>
      </c>
      <c r="G3779">
        <v>27</v>
      </c>
      <c r="H3779">
        <v>1403.0269999999998</v>
      </c>
      <c r="I3779">
        <v>0.1</v>
      </c>
      <c r="J3779" t="s">
        <v>55</v>
      </c>
      <c r="K3779">
        <v>153.80099999999999</v>
      </c>
      <c r="L3779">
        <v>65.989999999999995</v>
      </c>
      <c r="M3779">
        <v>5.63</v>
      </c>
      <c r="N3779" t="s">
        <v>990</v>
      </c>
      <c r="O3779" t="s">
        <v>1868</v>
      </c>
      <c r="P3779" t="s">
        <v>665</v>
      </c>
      <c r="Q3779" t="s">
        <v>24</v>
      </c>
      <c r="R3779" t="s">
        <v>41</v>
      </c>
      <c r="S3779" t="s">
        <v>42</v>
      </c>
      <c r="T3779" t="s">
        <v>1394</v>
      </c>
      <c r="U3779" t="s">
        <v>38</v>
      </c>
      <c r="V3779">
        <v>0.56000000000000005</v>
      </c>
      <c r="W3779">
        <v>40661</v>
      </c>
    </row>
    <row r="3780" spans="1:23" x14ac:dyDescent="0.25">
      <c r="A3780">
        <v>35399</v>
      </c>
      <c r="B3780" s="3">
        <v>40564</v>
      </c>
      <c r="C3780" s="4">
        <f t="shared" si="177"/>
        <v>2011</v>
      </c>
      <c r="D3780" s="3" t="str">
        <f t="shared" si="178"/>
        <v>Jan</v>
      </c>
      <c r="E3780" s="3" t="str">
        <f t="shared" si="179"/>
        <v>Q4</v>
      </c>
      <c r="F3780" t="s">
        <v>20</v>
      </c>
      <c r="G3780">
        <v>38</v>
      </c>
      <c r="H3780">
        <v>188.38</v>
      </c>
      <c r="I3780">
        <v>0.04</v>
      </c>
      <c r="J3780" t="s">
        <v>21</v>
      </c>
      <c r="K3780">
        <v>-120.11750000000001</v>
      </c>
      <c r="L3780">
        <v>4.91</v>
      </c>
      <c r="M3780">
        <v>5.68</v>
      </c>
      <c r="N3780" t="s">
        <v>1914</v>
      </c>
      <c r="O3780" t="s">
        <v>1868</v>
      </c>
      <c r="P3780" t="s">
        <v>665</v>
      </c>
      <c r="Q3780" t="s">
        <v>40</v>
      </c>
      <c r="R3780" t="s">
        <v>25</v>
      </c>
      <c r="S3780" t="s">
        <v>36</v>
      </c>
      <c r="T3780" t="s">
        <v>1320</v>
      </c>
      <c r="U3780" t="s">
        <v>38</v>
      </c>
      <c r="V3780">
        <v>0.36</v>
      </c>
      <c r="W3780">
        <v>40566</v>
      </c>
    </row>
    <row r="3781" spans="1:23" x14ac:dyDescent="0.25">
      <c r="A3781">
        <v>35910</v>
      </c>
      <c r="B3781" s="3">
        <v>40506</v>
      </c>
      <c r="C3781" s="4">
        <f t="shared" si="177"/>
        <v>2010</v>
      </c>
      <c r="D3781" s="3" t="str">
        <f t="shared" si="178"/>
        <v>Nov</v>
      </c>
      <c r="E3781" s="3" t="str">
        <f t="shared" si="179"/>
        <v>Q3</v>
      </c>
      <c r="F3781" t="s">
        <v>29</v>
      </c>
      <c r="G3781">
        <v>28</v>
      </c>
      <c r="H3781">
        <v>881.50099999999998</v>
      </c>
      <c r="I3781">
        <v>0.02</v>
      </c>
      <c r="J3781" t="s">
        <v>55</v>
      </c>
      <c r="K3781">
        <v>334.53</v>
      </c>
      <c r="L3781">
        <v>35.99</v>
      </c>
      <c r="M3781">
        <v>3.3</v>
      </c>
      <c r="N3781" t="s">
        <v>1765</v>
      </c>
      <c r="O3781" t="s">
        <v>1868</v>
      </c>
      <c r="P3781" t="s">
        <v>665</v>
      </c>
      <c r="Q3781" t="s">
        <v>40</v>
      </c>
      <c r="R3781" t="s">
        <v>41</v>
      </c>
      <c r="S3781" t="s">
        <v>42</v>
      </c>
      <c r="T3781" t="s">
        <v>413</v>
      </c>
      <c r="U3781" t="s">
        <v>51</v>
      </c>
      <c r="V3781">
        <v>0.39</v>
      </c>
      <c r="W3781">
        <v>40507</v>
      </c>
    </row>
    <row r="3782" spans="1:23" x14ac:dyDescent="0.25">
      <c r="A3782">
        <v>38118</v>
      </c>
      <c r="B3782" s="3">
        <v>40651</v>
      </c>
      <c r="C3782" s="4">
        <f t="shared" si="177"/>
        <v>2011</v>
      </c>
      <c r="D3782" s="3" t="str">
        <f t="shared" si="178"/>
        <v>Apr</v>
      </c>
      <c r="E3782" s="3" t="str">
        <f t="shared" si="179"/>
        <v>Q1</v>
      </c>
      <c r="F3782" t="s">
        <v>44</v>
      </c>
      <c r="G3782">
        <v>7</v>
      </c>
      <c r="H3782">
        <v>138.91</v>
      </c>
      <c r="I3782">
        <v>0.09</v>
      </c>
      <c r="J3782" t="s">
        <v>21</v>
      </c>
      <c r="K3782">
        <v>-64.11</v>
      </c>
      <c r="L3782">
        <v>19.98</v>
      </c>
      <c r="M3782">
        <v>4</v>
      </c>
      <c r="N3782" t="s">
        <v>990</v>
      </c>
      <c r="O3782" t="s">
        <v>1868</v>
      </c>
      <c r="P3782" t="s">
        <v>665</v>
      </c>
      <c r="Q3782" t="s">
        <v>24</v>
      </c>
      <c r="R3782" t="s">
        <v>41</v>
      </c>
      <c r="S3782" t="s">
        <v>69</v>
      </c>
      <c r="T3782" t="s">
        <v>647</v>
      </c>
      <c r="U3782" t="s">
        <v>38</v>
      </c>
      <c r="V3782">
        <v>0.68</v>
      </c>
      <c r="W3782">
        <v>40653</v>
      </c>
    </row>
    <row r="3783" spans="1:23" x14ac:dyDescent="0.25">
      <c r="A3783">
        <v>42886</v>
      </c>
      <c r="B3783" s="3">
        <v>40916</v>
      </c>
      <c r="C3783" s="4">
        <f t="shared" si="177"/>
        <v>2012</v>
      </c>
      <c r="D3783" s="3" t="str">
        <f t="shared" si="178"/>
        <v>Jan</v>
      </c>
      <c r="E3783" s="3" t="str">
        <f t="shared" si="179"/>
        <v>Q4</v>
      </c>
      <c r="F3783" t="s">
        <v>62</v>
      </c>
      <c r="G3783">
        <v>42</v>
      </c>
      <c r="H3783">
        <v>162.57</v>
      </c>
      <c r="I3783">
        <v>0.02</v>
      </c>
      <c r="J3783" t="s">
        <v>21</v>
      </c>
      <c r="K3783">
        <v>75.8</v>
      </c>
      <c r="L3783">
        <v>3.75</v>
      </c>
      <c r="M3783">
        <v>0.5</v>
      </c>
      <c r="N3783" t="s">
        <v>1765</v>
      </c>
      <c r="O3783" t="s">
        <v>1868</v>
      </c>
      <c r="P3783" t="s">
        <v>665</v>
      </c>
      <c r="Q3783" t="s">
        <v>40</v>
      </c>
      <c r="R3783" t="s">
        <v>25</v>
      </c>
      <c r="S3783" t="s">
        <v>87</v>
      </c>
      <c r="T3783" t="s">
        <v>129</v>
      </c>
      <c r="U3783" t="s">
        <v>38</v>
      </c>
      <c r="V3783">
        <v>0.37</v>
      </c>
      <c r="W3783">
        <v>40918</v>
      </c>
    </row>
    <row r="3784" spans="1:23" x14ac:dyDescent="0.25">
      <c r="A3784">
        <v>43620</v>
      </c>
      <c r="B3784" s="3">
        <v>39830</v>
      </c>
      <c r="C3784" s="4">
        <f t="shared" si="177"/>
        <v>2009</v>
      </c>
      <c r="D3784" s="3" t="str">
        <f t="shared" si="178"/>
        <v>Jan</v>
      </c>
      <c r="E3784" s="3" t="str">
        <f t="shared" si="179"/>
        <v>Q4</v>
      </c>
      <c r="F3784" t="s">
        <v>62</v>
      </c>
      <c r="G3784">
        <v>13</v>
      </c>
      <c r="H3784">
        <v>196.22</v>
      </c>
      <c r="I3784">
        <v>0.05</v>
      </c>
      <c r="J3784" t="s">
        <v>21</v>
      </c>
      <c r="K3784">
        <v>-89.35</v>
      </c>
      <c r="L3784">
        <v>14.81</v>
      </c>
      <c r="M3784">
        <v>13.32</v>
      </c>
      <c r="N3784" t="s">
        <v>1911</v>
      </c>
      <c r="O3784" t="s">
        <v>1868</v>
      </c>
      <c r="P3784" t="s">
        <v>665</v>
      </c>
      <c r="Q3784" t="s">
        <v>59</v>
      </c>
      <c r="R3784" t="s">
        <v>25</v>
      </c>
      <c r="S3784" t="s">
        <v>33</v>
      </c>
      <c r="T3784" t="s">
        <v>675</v>
      </c>
      <c r="U3784" t="s">
        <v>38</v>
      </c>
      <c r="V3784">
        <v>0.43</v>
      </c>
      <c r="W3784">
        <v>39833</v>
      </c>
    </row>
    <row r="3785" spans="1:23" x14ac:dyDescent="0.25">
      <c r="A3785">
        <v>43936</v>
      </c>
      <c r="B3785" s="3">
        <v>40250</v>
      </c>
      <c r="C3785" s="4">
        <f t="shared" si="177"/>
        <v>2010</v>
      </c>
      <c r="D3785" s="3" t="str">
        <f t="shared" si="178"/>
        <v>Mar</v>
      </c>
      <c r="E3785" s="3" t="str">
        <f t="shared" si="179"/>
        <v>Q4</v>
      </c>
      <c r="F3785" t="s">
        <v>77</v>
      </c>
      <c r="G3785">
        <v>42</v>
      </c>
      <c r="H3785">
        <v>670.65</v>
      </c>
      <c r="I3785">
        <v>0.08</v>
      </c>
      <c r="J3785" t="s">
        <v>21</v>
      </c>
      <c r="K3785">
        <v>41.66</v>
      </c>
      <c r="L3785">
        <v>15.94</v>
      </c>
      <c r="M3785">
        <v>5.45</v>
      </c>
      <c r="N3785" t="s">
        <v>1910</v>
      </c>
      <c r="O3785" t="s">
        <v>1868</v>
      </c>
      <c r="P3785" t="s">
        <v>665</v>
      </c>
      <c r="Q3785" t="s">
        <v>32</v>
      </c>
      <c r="R3785" t="s">
        <v>25</v>
      </c>
      <c r="S3785" t="s">
        <v>94</v>
      </c>
      <c r="T3785" t="s">
        <v>464</v>
      </c>
      <c r="U3785" t="s">
        <v>51</v>
      </c>
      <c r="V3785">
        <v>0.55000000000000004</v>
      </c>
      <c r="W3785">
        <v>40251</v>
      </c>
    </row>
    <row r="3786" spans="1:23" x14ac:dyDescent="0.25">
      <c r="A3786">
        <v>46018</v>
      </c>
      <c r="B3786" s="3">
        <v>40036</v>
      </c>
      <c r="C3786" s="4">
        <f t="shared" si="177"/>
        <v>2009</v>
      </c>
      <c r="D3786" s="3" t="str">
        <f t="shared" si="178"/>
        <v>Aug</v>
      </c>
      <c r="E3786" s="3" t="str">
        <f t="shared" si="179"/>
        <v>Q2</v>
      </c>
      <c r="F3786" t="s">
        <v>62</v>
      </c>
      <c r="G3786">
        <v>31</v>
      </c>
      <c r="H3786">
        <v>2797.41</v>
      </c>
      <c r="I3786">
        <v>0.06</v>
      </c>
      <c r="J3786" t="s">
        <v>30</v>
      </c>
      <c r="K3786">
        <v>984.3</v>
      </c>
      <c r="L3786">
        <v>90.97</v>
      </c>
      <c r="M3786">
        <v>14</v>
      </c>
      <c r="N3786" t="s">
        <v>1912</v>
      </c>
      <c r="O3786" t="s">
        <v>1868</v>
      </c>
      <c r="P3786" t="s">
        <v>665</v>
      </c>
      <c r="Q3786" t="s">
        <v>59</v>
      </c>
      <c r="R3786" t="s">
        <v>41</v>
      </c>
      <c r="S3786" t="s">
        <v>207</v>
      </c>
      <c r="T3786" t="s">
        <v>761</v>
      </c>
      <c r="U3786" t="s">
        <v>35</v>
      </c>
      <c r="V3786">
        <v>0.36</v>
      </c>
      <c r="W3786">
        <v>40037</v>
      </c>
    </row>
    <row r="3787" spans="1:23" x14ac:dyDescent="0.25">
      <c r="A3787">
        <v>48327</v>
      </c>
      <c r="B3787" s="3">
        <v>40035</v>
      </c>
      <c r="C3787" s="4">
        <f t="shared" si="177"/>
        <v>2009</v>
      </c>
      <c r="D3787" s="3" t="str">
        <f t="shared" si="178"/>
        <v>Aug</v>
      </c>
      <c r="E3787" s="3" t="str">
        <f t="shared" si="179"/>
        <v>Q2</v>
      </c>
      <c r="F3787" t="s">
        <v>44</v>
      </c>
      <c r="G3787">
        <v>14</v>
      </c>
      <c r="H3787">
        <v>89.93</v>
      </c>
      <c r="I3787">
        <v>0.03</v>
      </c>
      <c r="J3787" t="s">
        <v>21</v>
      </c>
      <c r="K3787">
        <v>-44.82</v>
      </c>
      <c r="L3787">
        <v>5.98</v>
      </c>
      <c r="M3787">
        <v>3.85</v>
      </c>
      <c r="N3787" t="s">
        <v>1913</v>
      </c>
      <c r="O3787" t="s">
        <v>1868</v>
      </c>
      <c r="P3787" t="s">
        <v>665</v>
      </c>
      <c r="Q3787" t="s">
        <v>59</v>
      </c>
      <c r="R3787" t="s">
        <v>41</v>
      </c>
      <c r="S3787" t="s">
        <v>69</v>
      </c>
      <c r="T3787" t="s">
        <v>1667</v>
      </c>
      <c r="U3787" t="s">
        <v>51</v>
      </c>
      <c r="V3787">
        <v>0.68</v>
      </c>
      <c r="W3787">
        <v>40037</v>
      </c>
    </row>
    <row r="3788" spans="1:23" x14ac:dyDescent="0.25">
      <c r="A3788">
        <v>48448</v>
      </c>
      <c r="B3788" s="3">
        <v>41229</v>
      </c>
      <c r="C3788" s="4">
        <f t="shared" si="177"/>
        <v>2012</v>
      </c>
      <c r="D3788" s="3" t="str">
        <f t="shared" si="178"/>
        <v>Nov</v>
      </c>
      <c r="E3788" s="3" t="str">
        <f t="shared" si="179"/>
        <v>Q3</v>
      </c>
      <c r="F3788" t="s">
        <v>20</v>
      </c>
      <c r="G3788">
        <v>20</v>
      </c>
      <c r="H3788">
        <v>340.952</v>
      </c>
      <c r="I3788">
        <v>0.09</v>
      </c>
      <c r="J3788" t="s">
        <v>21</v>
      </c>
      <c r="K3788">
        <v>108.93600000000001</v>
      </c>
      <c r="L3788">
        <v>20.99</v>
      </c>
      <c r="M3788">
        <v>0.99</v>
      </c>
      <c r="N3788" t="s">
        <v>1911</v>
      </c>
      <c r="O3788" t="s">
        <v>1868</v>
      </c>
      <c r="P3788" t="s">
        <v>665</v>
      </c>
      <c r="Q3788" t="s">
        <v>59</v>
      </c>
      <c r="R3788" t="s">
        <v>41</v>
      </c>
      <c r="S3788" t="s">
        <v>42</v>
      </c>
      <c r="T3788" t="s">
        <v>269</v>
      </c>
      <c r="U3788" t="s">
        <v>67</v>
      </c>
      <c r="V3788">
        <v>0.37</v>
      </c>
      <c r="W3788">
        <v>41229</v>
      </c>
    </row>
    <row r="3789" spans="1:23" x14ac:dyDescent="0.25">
      <c r="A3789">
        <v>48544</v>
      </c>
      <c r="B3789" s="3">
        <v>40679</v>
      </c>
      <c r="C3789" s="4">
        <f t="shared" si="177"/>
        <v>2011</v>
      </c>
      <c r="D3789" s="3" t="str">
        <f t="shared" si="178"/>
        <v>May</v>
      </c>
      <c r="E3789" s="3" t="str">
        <f t="shared" si="179"/>
        <v>Q1</v>
      </c>
      <c r="F3789" t="s">
        <v>29</v>
      </c>
      <c r="G3789">
        <v>44</v>
      </c>
      <c r="H3789">
        <v>831.58050000000003</v>
      </c>
      <c r="I3789">
        <v>0.01</v>
      </c>
      <c r="J3789" t="s">
        <v>21</v>
      </c>
      <c r="K3789">
        <v>273.05099999999999</v>
      </c>
      <c r="L3789">
        <v>20.99</v>
      </c>
      <c r="M3789">
        <v>0.99</v>
      </c>
      <c r="N3789" t="s">
        <v>990</v>
      </c>
      <c r="O3789" t="s">
        <v>1868</v>
      </c>
      <c r="P3789" t="s">
        <v>665</v>
      </c>
      <c r="Q3789" t="s">
        <v>24</v>
      </c>
      <c r="R3789" t="s">
        <v>41</v>
      </c>
      <c r="S3789" t="s">
        <v>42</v>
      </c>
      <c r="T3789" t="s">
        <v>824</v>
      </c>
      <c r="U3789" t="s">
        <v>67</v>
      </c>
      <c r="V3789">
        <v>0.56999999999999995</v>
      </c>
      <c r="W3789">
        <v>40681</v>
      </c>
    </row>
    <row r="3790" spans="1:23" x14ac:dyDescent="0.25">
      <c r="A3790">
        <v>48900</v>
      </c>
      <c r="B3790" s="3">
        <v>39894</v>
      </c>
      <c r="C3790" s="4">
        <f t="shared" si="177"/>
        <v>2009</v>
      </c>
      <c r="D3790" s="3" t="str">
        <f t="shared" si="178"/>
        <v>Mar</v>
      </c>
      <c r="E3790" s="3" t="str">
        <f t="shared" si="179"/>
        <v>Q4</v>
      </c>
      <c r="F3790" t="s">
        <v>44</v>
      </c>
      <c r="G3790">
        <v>27</v>
      </c>
      <c r="H3790">
        <v>337.61</v>
      </c>
      <c r="I3790">
        <v>0.03</v>
      </c>
      <c r="J3790" t="s">
        <v>21</v>
      </c>
      <c r="K3790">
        <v>15.61</v>
      </c>
      <c r="L3790">
        <v>12.28</v>
      </c>
      <c r="M3790">
        <v>6.35</v>
      </c>
      <c r="N3790" t="s">
        <v>990</v>
      </c>
      <c r="O3790" t="s">
        <v>1868</v>
      </c>
      <c r="P3790" t="s">
        <v>665</v>
      </c>
      <c r="Q3790" t="s">
        <v>24</v>
      </c>
      <c r="R3790" t="s">
        <v>25</v>
      </c>
      <c r="S3790" t="s">
        <v>60</v>
      </c>
      <c r="T3790" t="s">
        <v>666</v>
      </c>
      <c r="U3790" t="s">
        <v>38</v>
      </c>
      <c r="V3790">
        <v>0.38</v>
      </c>
      <c r="W3790">
        <v>39896</v>
      </c>
    </row>
    <row r="3791" spans="1:23" x14ac:dyDescent="0.25">
      <c r="A3791">
        <v>49319</v>
      </c>
      <c r="B3791" s="3">
        <v>40780</v>
      </c>
      <c r="C3791" s="4">
        <f t="shared" si="177"/>
        <v>2011</v>
      </c>
      <c r="D3791" s="3" t="str">
        <f t="shared" si="178"/>
        <v>Aug</v>
      </c>
      <c r="E3791" s="3" t="str">
        <f t="shared" si="179"/>
        <v>Q2</v>
      </c>
      <c r="F3791" t="s">
        <v>20</v>
      </c>
      <c r="G3791">
        <v>13</v>
      </c>
      <c r="H3791">
        <v>98.82</v>
      </c>
      <c r="I3791">
        <v>0.09</v>
      </c>
      <c r="J3791" t="s">
        <v>21</v>
      </c>
      <c r="K3791">
        <v>-68.66</v>
      </c>
      <c r="L3791">
        <v>7.37</v>
      </c>
      <c r="M3791">
        <v>5.53</v>
      </c>
      <c r="N3791" t="s">
        <v>1914</v>
      </c>
      <c r="O3791" t="s">
        <v>1868</v>
      </c>
      <c r="P3791" t="s">
        <v>665</v>
      </c>
      <c r="Q3791" t="s">
        <v>40</v>
      </c>
      <c r="R3791" t="s">
        <v>41</v>
      </c>
      <c r="S3791" t="s">
        <v>69</v>
      </c>
      <c r="T3791" t="s">
        <v>1064</v>
      </c>
      <c r="U3791" t="s">
        <v>51</v>
      </c>
      <c r="V3791">
        <v>0.69</v>
      </c>
      <c r="W3791">
        <v>40782</v>
      </c>
    </row>
    <row r="3792" spans="1:23" x14ac:dyDescent="0.25">
      <c r="A3792">
        <v>49638</v>
      </c>
      <c r="B3792" s="3">
        <v>40397</v>
      </c>
      <c r="C3792" s="4">
        <f t="shared" si="177"/>
        <v>2010</v>
      </c>
      <c r="D3792" s="3" t="str">
        <f t="shared" si="178"/>
        <v>Aug</v>
      </c>
      <c r="E3792" s="3" t="str">
        <f t="shared" si="179"/>
        <v>Q2</v>
      </c>
      <c r="F3792" t="s">
        <v>62</v>
      </c>
      <c r="G3792">
        <v>17</v>
      </c>
      <c r="H3792">
        <v>196.07</v>
      </c>
      <c r="I3792">
        <v>0.05</v>
      </c>
      <c r="J3792" t="s">
        <v>21</v>
      </c>
      <c r="K3792">
        <v>-77.66</v>
      </c>
      <c r="L3792">
        <v>10.97</v>
      </c>
      <c r="M3792">
        <v>6.5</v>
      </c>
      <c r="N3792" t="s">
        <v>990</v>
      </c>
      <c r="O3792" t="s">
        <v>1868</v>
      </c>
      <c r="P3792" t="s">
        <v>665</v>
      </c>
      <c r="Q3792" t="s">
        <v>59</v>
      </c>
      <c r="R3792" t="s">
        <v>41</v>
      </c>
      <c r="S3792" t="s">
        <v>69</v>
      </c>
      <c r="T3792" t="s">
        <v>333</v>
      </c>
      <c r="U3792" t="s">
        <v>38</v>
      </c>
      <c r="V3792">
        <v>0.64</v>
      </c>
      <c r="W3792">
        <v>40398</v>
      </c>
    </row>
    <row r="3793" spans="1:23" x14ac:dyDescent="0.25">
      <c r="A3793">
        <v>50055</v>
      </c>
      <c r="B3793" s="3">
        <v>41200</v>
      </c>
      <c r="C3793" s="4">
        <f t="shared" si="177"/>
        <v>2012</v>
      </c>
      <c r="D3793" s="3" t="str">
        <f t="shared" si="178"/>
        <v>Oct</v>
      </c>
      <c r="E3793" s="3" t="str">
        <f t="shared" si="179"/>
        <v>Q3</v>
      </c>
      <c r="F3793" t="s">
        <v>62</v>
      </c>
      <c r="G3793">
        <v>1</v>
      </c>
      <c r="H3793">
        <v>13.45</v>
      </c>
      <c r="I3793">
        <v>0</v>
      </c>
      <c r="J3793" t="s">
        <v>21</v>
      </c>
      <c r="K3793">
        <v>-8.1995000000000005</v>
      </c>
      <c r="L3793">
        <v>5.4</v>
      </c>
      <c r="M3793">
        <v>7.78</v>
      </c>
      <c r="N3793" t="s">
        <v>990</v>
      </c>
      <c r="O3793" t="s">
        <v>1868</v>
      </c>
      <c r="P3793" t="s">
        <v>665</v>
      </c>
      <c r="Q3793" t="s">
        <v>24</v>
      </c>
      <c r="R3793" t="s">
        <v>25</v>
      </c>
      <c r="S3793" t="s">
        <v>36</v>
      </c>
      <c r="T3793" t="s">
        <v>327</v>
      </c>
      <c r="U3793" t="s">
        <v>38</v>
      </c>
      <c r="V3793">
        <v>0.37</v>
      </c>
      <c r="W3793">
        <v>41202</v>
      </c>
    </row>
    <row r="3794" spans="1:23" x14ac:dyDescent="0.25">
      <c r="A3794">
        <v>51360</v>
      </c>
      <c r="B3794" s="3">
        <v>40714</v>
      </c>
      <c r="C3794" s="4">
        <f t="shared" si="177"/>
        <v>2011</v>
      </c>
      <c r="D3794" s="3" t="str">
        <f t="shared" si="178"/>
        <v>Jun</v>
      </c>
      <c r="E3794" s="3" t="str">
        <f t="shared" si="179"/>
        <v>Q1</v>
      </c>
      <c r="F3794" t="s">
        <v>62</v>
      </c>
      <c r="G3794">
        <v>12</v>
      </c>
      <c r="H3794">
        <v>46.55</v>
      </c>
      <c r="I3794">
        <v>0</v>
      </c>
      <c r="J3794" t="s">
        <v>21</v>
      </c>
      <c r="K3794">
        <v>16.34</v>
      </c>
      <c r="L3794">
        <v>3.69</v>
      </c>
      <c r="M3794">
        <v>0.5</v>
      </c>
      <c r="N3794" t="s">
        <v>990</v>
      </c>
      <c r="O3794" t="s">
        <v>1868</v>
      </c>
      <c r="P3794" t="s">
        <v>665</v>
      </c>
      <c r="Q3794" t="s">
        <v>32</v>
      </c>
      <c r="R3794" t="s">
        <v>25</v>
      </c>
      <c r="S3794" t="s">
        <v>87</v>
      </c>
      <c r="T3794" t="s">
        <v>1420</v>
      </c>
      <c r="U3794" t="s">
        <v>38</v>
      </c>
      <c r="V3794">
        <v>0.38</v>
      </c>
      <c r="W3794">
        <v>40716</v>
      </c>
    </row>
    <row r="3795" spans="1:23" x14ac:dyDescent="0.25">
      <c r="A3795">
        <v>52672</v>
      </c>
      <c r="B3795" s="3">
        <v>40551</v>
      </c>
      <c r="C3795" s="4">
        <f t="shared" si="177"/>
        <v>2011</v>
      </c>
      <c r="D3795" s="3" t="str">
        <f t="shared" si="178"/>
        <v>Jan</v>
      </c>
      <c r="E3795" s="3" t="str">
        <f t="shared" si="179"/>
        <v>Q4</v>
      </c>
      <c r="F3795" t="s">
        <v>20</v>
      </c>
      <c r="G3795">
        <v>29</v>
      </c>
      <c r="H3795">
        <v>1499.5275000000001</v>
      </c>
      <c r="I3795">
        <v>0.09</v>
      </c>
      <c r="J3795" t="s">
        <v>21</v>
      </c>
      <c r="K3795">
        <v>188.982</v>
      </c>
      <c r="L3795">
        <v>65.989999999999995</v>
      </c>
      <c r="M3795">
        <v>5.26</v>
      </c>
      <c r="N3795" t="s">
        <v>990</v>
      </c>
      <c r="O3795" t="s">
        <v>1868</v>
      </c>
      <c r="P3795" t="s">
        <v>665</v>
      </c>
      <c r="Q3795" t="s">
        <v>59</v>
      </c>
      <c r="R3795" t="s">
        <v>41</v>
      </c>
      <c r="S3795" t="s">
        <v>42</v>
      </c>
      <c r="T3795" t="s">
        <v>387</v>
      </c>
      <c r="U3795" t="s">
        <v>38</v>
      </c>
      <c r="V3795">
        <v>0.56000000000000005</v>
      </c>
      <c r="W3795">
        <v>40556</v>
      </c>
    </row>
    <row r="3796" spans="1:23" x14ac:dyDescent="0.25">
      <c r="A3796">
        <v>52867</v>
      </c>
      <c r="B3796" s="3">
        <v>40038</v>
      </c>
      <c r="C3796" s="4">
        <f t="shared" si="177"/>
        <v>2009</v>
      </c>
      <c r="D3796" s="3" t="str">
        <f t="shared" si="178"/>
        <v>Aug</v>
      </c>
      <c r="E3796" s="3" t="str">
        <f t="shared" si="179"/>
        <v>Q2</v>
      </c>
      <c r="F3796" t="s">
        <v>29</v>
      </c>
      <c r="G3796">
        <v>15</v>
      </c>
      <c r="H3796">
        <v>1917.61</v>
      </c>
      <c r="I3796">
        <v>0.03</v>
      </c>
      <c r="J3796" t="s">
        <v>30</v>
      </c>
      <c r="K3796">
        <v>-286.89999999999998</v>
      </c>
      <c r="L3796">
        <v>124.49</v>
      </c>
      <c r="M3796">
        <v>51.94</v>
      </c>
      <c r="N3796" t="s">
        <v>990</v>
      </c>
      <c r="O3796" t="s">
        <v>1868</v>
      </c>
      <c r="P3796" t="s">
        <v>665</v>
      </c>
      <c r="Q3796" t="s">
        <v>32</v>
      </c>
      <c r="R3796" t="s">
        <v>48</v>
      </c>
      <c r="S3796" t="s">
        <v>82</v>
      </c>
      <c r="T3796" t="s">
        <v>428</v>
      </c>
      <c r="U3796" t="s">
        <v>81</v>
      </c>
      <c r="V3796">
        <v>0.63</v>
      </c>
      <c r="W3796">
        <v>40039</v>
      </c>
    </row>
    <row r="3797" spans="1:23" x14ac:dyDescent="0.25">
      <c r="A3797">
        <v>54176</v>
      </c>
      <c r="B3797" s="3">
        <v>40721</v>
      </c>
      <c r="C3797" s="4">
        <f t="shared" si="177"/>
        <v>2011</v>
      </c>
      <c r="D3797" s="3" t="str">
        <f t="shared" si="178"/>
        <v>Jun</v>
      </c>
      <c r="E3797" s="3" t="str">
        <f t="shared" si="179"/>
        <v>Q1</v>
      </c>
      <c r="F3797" t="s">
        <v>44</v>
      </c>
      <c r="G3797">
        <v>33</v>
      </c>
      <c r="H3797">
        <v>2492.9699999999998</v>
      </c>
      <c r="I3797">
        <v>0.06</v>
      </c>
      <c r="J3797" t="s">
        <v>21</v>
      </c>
      <c r="K3797">
        <v>131.02000000000001</v>
      </c>
      <c r="L3797">
        <v>73.98</v>
      </c>
      <c r="M3797">
        <v>14.52</v>
      </c>
      <c r="N3797" t="s">
        <v>990</v>
      </c>
      <c r="O3797" t="s">
        <v>1868</v>
      </c>
      <c r="P3797" t="s">
        <v>665</v>
      </c>
      <c r="Q3797" t="s">
        <v>32</v>
      </c>
      <c r="R3797" t="s">
        <v>41</v>
      </c>
      <c r="S3797" t="s">
        <v>69</v>
      </c>
      <c r="T3797" t="s">
        <v>810</v>
      </c>
      <c r="U3797" t="s">
        <v>38</v>
      </c>
      <c r="V3797">
        <v>0.65</v>
      </c>
      <c r="W3797">
        <v>40722</v>
      </c>
    </row>
    <row r="3798" spans="1:23" x14ac:dyDescent="0.25">
      <c r="A3798">
        <v>55171</v>
      </c>
      <c r="B3798" s="3">
        <v>41208</v>
      </c>
      <c r="C3798" s="4">
        <f t="shared" si="177"/>
        <v>2012</v>
      </c>
      <c r="D3798" s="3" t="str">
        <f t="shared" si="178"/>
        <v>Oct</v>
      </c>
      <c r="E3798" s="3" t="str">
        <f t="shared" si="179"/>
        <v>Q3</v>
      </c>
      <c r="F3798" t="s">
        <v>29</v>
      </c>
      <c r="G3798">
        <v>29</v>
      </c>
      <c r="H3798">
        <v>575.89</v>
      </c>
      <c r="I3798">
        <v>0.06</v>
      </c>
      <c r="J3798" t="s">
        <v>21</v>
      </c>
      <c r="K3798">
        <v>-14.04</v>
      </c>
      <c r="L3798">
        <v>19.98</v>
      </c>
      <c r="M3798">
        <v>4</v>
      </c>
      <c r="N3798" t="s">
        <v>1913</v>
      </c>
      <c r="O3798" t="s">
        <v>1868</v>
      </c>
      <c r="P3798" t="s">
        <v>665</v>
      </c>
      <c r="Q3798" t="s">
        <v>59</v>
      </c>
      <c r="R3798" t="s">
        <v>41</v>
      </c>
      <c r="S3798" t="s">
        <v>69</v>
      </c>
      <c r="T3798" t="s">
        <v>647</v>
      </c>
      <c r="U3798" t="s">
        <v>38</v>
      </c>
      <c r="V3798">
        <v>0.68</v>
      </c>
      <c r="W3798">
        <v>41209</v>
      </c>
    </row>
    <row r="3799" spans="1:23" x14ac:dyDescent="0.25">
      <c r="A3799">
        <v>55683</v>
      </c>
      <c r="B3799" s="3">
        <v>41105</v>
      </c>
      <c r="C3799" s="4">
        <f t="shared" si="177"/>
        <v>2012</v>
      </c>
      <c r="D3799" s="3" t="str">
        <f t="shared" si="178"/>
        <v>Jul</v>
      </c>
      <c r="E3799" s="3" t="str">
        <f t="shared" si="179"/>
        <v>Q2</v>
      </c>
      <c r="F3799" t="s">
        <v>29</v>
      </c>
      <c r="G3799">
        <v>50</v>
      </c>
      <c r="H3799">
        <v>172.23</v>
      </c>
      <c r="I3799">
        <v>0.02</v>
      </c>
      <c r="J3799" t="s">
        <v>21</v>
      </c>
      <c r="K3799">
        <v>32.35</v>
      </c>
      <c r="L3799">
        <v>3.29</v>
      </c>
      <c r="M3799">
        <v>1.35</v>
      </c>
      <c r="N3799" t="s">
        <v>1833</v>
      </c>
      <c r="O3799" t="s">
        <v>1868</v>
      </c>
      <c r="P3799" t="s">
        <v>665</v>
      </c>
      <c r="Q3799" t="s">
        <v>24</v>
      </c>
      <c r="R3799" t="s">
        <v>25</v>
      </c>
      <c r="S3799" t="s">
        <v>65</v>
      </c>
      <c r="T3799" t="s">
        <v>459</v>
      </c>
      <c r="U3799" t="s">
        <v>67</v>
      </c>
      <c r="V3799">
        <v>0.4</v>
      </c>
      <c r="W3799">
        <v>41107</v>
      </c>
    </row>
    <row r="3800" spans="1:23" x14ac:dyDescent="0.25">
      <c r="A3800">
        <v>58147</v>
      </c>
      <c r="B3800" s="3">
        <v>39951</v>
      </c>
      <c r="C3800" s="4">
        <f t="shared" si="177"/>
        <v>2009</v>
      </c>
      <c r="D3800" s="3" t="str">
        <f t="shared" si="178"/>
        <v>May</v>
      </c>
      <c r="E3800" s="3" t="str">
        <f t="shared" si="179"/>
        <v>Q1</v>
      </c>
      <c r="F3800" t="s">
        <v>29</v>
      </c>
      <c r="G3800">
        <v>41</v>
      </c>
      <c r="H3800">
        <v>470.74</v>
      </c>
      <c r="I3800">
        <v>0.04</v>
      </c>
      <c r="J3800" t="s">
        <v>21</v>
      </c>
      <c r="K3800">
        <v>24.09</v>
      </c>
      <c r="L3800">
        <v>10.98</v>
      </c>
      <c r="M3800">
        <v>3.99</v>
      </c>
      <c r="N3800" t="s">
        <v>990</v>
      </c>
      <c r="O3800" t="s">
        <v>1868</v>
      </c>
      <c r="P3800" t="s">
        <v>665</v>
      </c>
      <c r="Q3800" t="s">
        <v>24</v>
      </c>
      <c r="R3800" t="s">
        <v>25</v>
      </c>
      <c r="S3800" t="s">
        <v>33</v>
      </c>
      <c r="T3800" t="s">
        <v>1720</v>
      </c>
      <c r="U3800" t="s">
        <v>38</v>
      </c>
      <c r="V3800">
        <v>0.57999999999999996</v>
      </c>
      <c r="W3800">
        <v>39951</v>
      </c>
    </row>
    <row r="3801" spans="1:23" x14ac:dyDescent="0.25">
      <c r="A3801">
        <v>59456</v>
      </c>
      <c r="B3801" s="3">
        <v>40916</v>
      </c>
      <c r="C3801" s="4">
        <f t="shared" si="177"/>
        <v>2012</v>
      </c>
      <c r="D3801" s="3" t="str">
        <f t="shared" si="178"/>
        <v>Jan</v>
      </c>
      <c r="E3801" s="3" t="str">
        <f t="shared" si="179"/>
        <v>Q4</v>
      </c>
      <c r="F3801" t="s">
        <v>20</v>
      </c>
      <c r="G3801">
        <v>30</v>
      </c>
      <c r="H3801">
        <v>182.92</v>
      </c>
      <c r="I3801">
        <v>0.06</v>
      </c>
      <c r="J3801" t="s">
        <v>21</v>
      </c>
      <c r="K3801">
        <v>-1367.72</v>
      </c>
      <c r="L3801">
        <v>4.4800000000000004</v>
      </c>
      <c r="M3801">
        <v>49</v>
      </c>
      <c r="N3801" t="s">
        <v>1912</v>
      </c>
      <c r="O3801" t="s">
        <v>1868</v>
      </c>
      <c r="P3801" t="s">
        <v>665</v>
      </c>
      <c r="Q3801" t="s">
        <v>59</v>
      </c>
      <c r="R3801" t="s">
        <v>25</v>
      </c>
      <c r="S3801" t="s">
        <v>33</v>
      </c>
      <c r="T3801" t="s">
        <v>127</v>
      </c>
      <c r="U3801" t="s">
        <v>28</v>
      </c>
      <c r="V3801">
        <v>0.6</v>
      </c>
      <c r="W3801">
        <v>40916</v>
      </c>
    </row>
    <row r="3802" spans="1:23" x14ac:dyDescent="0.25">
      <c r="A3802">
        <v>59591</v>
      </c>
      <c r="B3802" s="3">
        <v>40095</v>
      </c>
      <c r="C3802" s="4">
        <f t="shared" si="177"/>
        <v>2009</v>
      </c>
      <c r="D3802" s="3" t="str">
        <f t="shared" si="178"/>
        <v>Oct</v>
      </c>
      <c r="E3802" s="3" t="str">
        <f t="shared" si="179"/>
        <v>Q3</v>
      </c>
      <c r="F3802" t="s">
        <v>44</v>
      </c>
      <c r="G3802">
        <v>34</v>
      </c>
      <c r="H3802">
        <v>3361.84</v>
      </c>
      <c r="I3802">
        <v>0.08</v>
      </c>
      <c r="J3802" t="s">
        <v>30</v>
      </c>
      <c r="K3802">
        <v>1211.76</v>
      </c>
      <c r="L3802">
        <v>100.97</v>
      </c>
      <c r="M3802">
        <v>14</v>
      </c>
      <c r="N3802" t="s">
        <v>1913</v>
      </c>
      <c r="O3802" t="s">
        <v>1868</v>
      </c>
      <c r="P3802" t="s">
        <v>665</v>
      </c>
      <c r="Q3802" t="s">
        <v>59</v>
      </c>
      <c r="R3802" t="s">
        <v>41</v>
      </c>
      <c r="S3802" t="s">
        <v>207</v>
      </c>
      <c r="T3802" t="s">
        <v>897</v>
      </c>
      <c r="U3802" t="s">
        <v>35</v>
      </c>
      <c r="V3802">
        <v>0.37</v>
      </c>
      <c r="W3802">
        <v>40096</v>
      </c>
    </row>
    <row r="3803" spans="1:23" x14ac:dyDescent="0.25">
      <c r="A3803">
        <v>59879</v>
      </c>
      <c r="B3803" s="3">
        <v>39881</v>
      </c>
      <c r="C3803" s="4">
        <f t="shared" si="177"/>
        <v>2009</v>
      </c>
      <c r="D3803" s="3" t="str">
        <f t="shared" si="178"/>
        <v>Mar</v>
      </c>
      <c r="E3803" s="3" t="str">
        <f t="shared" si="179"/>
        <v>Q4</v>
      </c>
      <c r="F3803" t="s">
        <v>44</v>
      </c>
      <c r="G3803">
        <v>33</v>
      </c>
      <c r="H3803">
        <v>987.3175</v>
      </c>
      <c r="I3803">
        <v>0.04</v>
      </c>
      <c r="J3803" t="s">
        <v>55</v>
      </c>
      <c r="K3803">
        <v>368.55899999999997</v>
      </c>
      <c r="L3803">
        <v>35.99</v>
      </c>
      <c r="M3803">
        <v>3.3</v>
      </c>
      <c r="N3803" t="s">
        <v>1914</v>
      </c>
      <c r="O3803" t="s">
        <v>1868</v>
      </c>
      <c r="P3803" t="s">
        <v>665</v>
      </c>
      <c r="Q3803" t="s">
        <v>40</v>
      </c>
      <c r="R3803" t="s">
        <v>41</v>
      </c>
      <c r="S3803" t="s">
        <v>42</v>
      </c>
      <c r="T3803" t="s">
        <v>413</v>
      </c>
      <c r="U3803" t="s">
        <v>51</v>
      </c>
      <c r="V3803">
        <v>0.39</v>
      </c>
      <c r="W3803">
        <v>39883</v>
      </c>
    </row>
    <row r="3804" spans="1:23" x14ac:dyDescent="0.25">
      <c r="A3804">
        <v>32</v>
      </c>
      <c r="B3804" s="3">
        <v>40739</v>
      </c>
      <c r="C3804" s="4">
        <f t="shared" si="177"/>
        <v>2011</v>
      </c>
      <c r="D3804" s="3" t="str">
        <f t="shared" si="178"/>
        <v>Jul</v>
      </c>
      <c r="E3804" s="3" t="str">
        <f t="shared" si="179"/>
        <v>Q2</v>
      </c>
      <c r="F3804" t="s">
        <v>29</v>
      </c>
      <c r="G3804">
        <v>15</v>
      </c>
      <c r="H3804">
        <v>140.56</v>
      </c>
      <c r="I3804">
        <v>0.04</v>
      </c>
      <c r="J3804" t="s">
        <v>21</v>
      </c>
      <c r="K3804">
        <v>-128.38</v>
      </c>
      <c r="L3804">
        <v>8.4600000000000009</v>
      </c>
      <c r="M3804">
        <v>8.99</v>
      </c>
      <c r="N3804" t="s">
        <v>1915</v>
      </c>
      <c r="O3804" t="s">
        <v>1868</v>
      </c>
      <c r="P3804" t="s">
        <v>665</v>
      </c>
      <c r="Q3804" t="s">
        <v>40</v>
      </c>
      <c r="R3804" t="s">
        <v>41</v>
      </c>
      <c r="S3804" t="s">
        <v>69</v>
      </c>
      <c r="T3804" t="s">
        <v>328</v>
      </c>
      <c r="U3804" t="s">
        <v>51</v>
      </c>
      <c r="V3804">
        <v>0.79</v>
      </c>
      <c r="W3804">
        <v>40740</v>
      </c>
    </row>
    <row r="3805" spans="1:23" x14ac:dyDescent="0.25">
      <c r="A3805">
        <v>69</v>
      </c>
      <c r="B3805" s="3">
        <v>39967</v>
      </c>
      <c r="C3805" s="4">
        <f t="shared" si="177"/>
        <v>2009</v>
      </c>
      <c r="D3805" s="3" t="str">
        <f t="shared" si="178"/>
        <v>Jun</v>
      </c>
      <c r="E3805" s="3" t="str">
        <f t="shared" si="179"/>
        <v>Q1</v>
      </c>
      <c r="F3805" t="s">
        <v>44</v>
      </c>
      <c r="G3805">
        <v>42</v>
      </c>
      <c r="H3805">
        <v>1186.06</v>
      </c>
      <c r="I3805">
        <v>0.09</v>
      </c>
      <c r="J3805" t="s">
        <v>21</v>
      </c>
      <c r="K3805">
        <v>511.69</v>
      </c>
      <c r="L3805">
        <v>30.93</v>
      </c>
      <c r="M3805">
        <v>3.92</v>
      </c>
      <c r="N3805" t="s">
        <v>1916</v>
      </c>
      <c r="O3805" t="s">
        <v>1868</v>
      </c>
      <c r="P3805" t="s">
        <v>665</v>
      </c>
      <c r="Q3805" t="s">
        <v>40</v>
      </c>
      <c r="R3805" t="s">
        <v>48</v>
      </c>
      <c r="S3805" t="s">
        <v>49</v>
      </c>
      <c r="T3805" t="s">
        <v>776</v>
      </c>
      <c r="U3805" t="s">
        <v>51</v>
      </c>
      <c r="V3805">
        <v>0.44</v>
      </c>
      <c r="W3805">
        <v>39969</v>
      </c>
    </row>
    <row r="3806" spans="1:23" x14ac:dyDescent="0.25">
      <c r="A3806">
        <v>324</v>
      </c>
      <c r="B3806" s="3">
        <v>40987</v>
      </c>
      <c r="C3806" s="4">
        <f t="shared" si="177"/>
        <v>2012</v>
      </c>
      <c r="D3806" s="3" t="str">
        <f t="shared" si="178"/>
        <v>Mar</v>
      </c>
      <c r="E3806" s="3" t="str">
        <f t="shared" si="179"/>
        <v>Q4</v>
      </c>
      <c r="F3806" t="s">
        <v>77</v>
      </c>
      <c r="G3806">
        <v>25</v>
      </c>
      <c r="H3806">
        <v>3872.634</v>
      </c>
      <c r="I3806">
        <v>0.02</v>
      </c>
      <c r="J3806" t="s">
        <v>21</v>
      </c>
      <c r="K3806">
        <v>667.33199999999999</v>
      </c>
      <c r="L3806">
        <v>179.99</v>
      </c>
      <c r="M3806">
        <v>13.99</v>
      </c>
      <c r="N3806" t="s">
        <v>1917</v>
      </c>
      <c r="O3806" t="s">
        <v>1868</v>
      </c>
      <c r="P3806" t="s">
        <v>665</v>
      </c>
      <c r="Q3806" t="s">
        <v>24</v>
      </c>
      <c r="R3806" t="s">
        <v>41</v>
      </c>
      <c r="S3806" t="s">
        <v>42</v>
      </c>
      <c r="T3806" t="s">
        <v>340</v>
      </c>
      <c r="U3806" t="s">
        <v>47</v>
      </c>
      <c r="V3806">
        <v>0.56999999999999995</v>
      </c>
      <c r="W3806">
        <v>40989</v>
      </c>
    </row>
    <row r="3807" spans="1:23" x14ac:dyDescent="0.25">
      <c r="A3807">
        <v>1317</v>
      </c>
      <c r="B3807" s="3">
        <v>40681</v>
      </c>
      <c r="C3807" s="4">
        <f t="shared" si="177"/>
        <v>2011</v>
      </c>
      <c r="D3807" s="3" t="str">
        <f t="shared" si="178"/>
        <v>May</v>
      </c>
      <c r="E3807" s="3" t="str">
        <f t="shared" si="179"/>
        <v>Q1</v>
      </c>
      <c r="F3807" t="s">
        <v>29</v>
      </c>
      <c r="G3807">
        <v>44</v>
      </c>
      <c r="H3807">
        <v>523.41999999999996</v>
      </c>
      <c r="I3807">
        <v>0.06</v>
      </c>
      <c r="J3807" t="s">
        <v>21</v>
      </c>
      <c r="K3807">
        <v>39.423000000000002</v>
      </c>
      <c r="L3807">
        <v>11.7</v>
      </c>
      <c r="M3807">
        <v>5.63</v>
      </c>
      <c r="N3807" t="s">
        <v>1918</v>
      </c>
      <c r="O3807" t="s">
        <v>1868</v>
      </c>
      <c r="P3807" t="s">
        <v>665</v>
      </c>
      <c r="Q3807" t="s">
        <v>32</v>
      </c>
      <c r="R3807" t="s">
        <v>25</v>
      </c>
      <c r="S3807" t="s">
        <v>36</v>
      </c>
      <c r="T3807" t="s">
        <v>1309</v>
      </c>
      <c r="U3807" t="s">
        <v>38</v>
      </c>
      <c r="V3807">
        <v>0.4</v>
      </c>
      <c r="W3807">
        <v>40683</v>
      </c>
    </row>
    <row r="3808" spans="1:23" x14ac:dyDescent="0.25">
      <c r="A3808">
        <v>1604</v>
      </c>
      <c r="B3808" s="3">
        <v>40375</v>
      </c>
      <c r="C3808" s="4">
        <f t="shared" si="177"/>
        <v>2010</v>
      </c>
      <c r="D3808" s="3" t="str">
        <f t="shared" si="178"/>
        <v>Jul</v>
      </c>
      <c r="E3808" s="3" t="str">
        <f t="shared" si="179"/>
        <v>Q2</v>
      </c>
      <c r="F3808" t="s">
        <v>20</v>
      </c>
      <c r="G3808">
        <v>47</v>
      </c>
      <c r="H3808">
        <v>622.82000000000005</v>
      </c>
      <c r="I3808">
        <v>0</v>
      </c>
      <c r="J3808" t="s">
        <v>21</v>
      </c>
      <c r="K3808">
        <v>128.88</v>
      </c>
      <c r="L3808">
        <v>12.64</v>
      </c>
      <c r="M3808">
        <v>4.9800000000000004</v>
      </c>
      <c r="N3808" t="s">
        <v>1175</v>
      </c>
      <c r="O3808" t="s">
        <v>1868</v>
      </c>
      <c r="P3808" t="s">
        <v>665</v>
      </c>
      <c r="Q3808" t="s">
        <v>32</v>
      </c>
      <c r="R3808" t="s">
        <v>48</v>
      </c>
      <c r="S3808" t="s">
        <v>49</v>
      </c>
      <c r="T3808" t="s">
        <v>984</v>
      </c>
      <c r="U3808" t="s">
        <v>51</v>
      </c>
      <c r="V3808">
        <v>0.48</v>
      </c>
      <c r="W3808">
        <v>40375</v>
      </c>
    </row>
    <row r="3809" spans="1:23" x14ac:dyDescent="0.25">
      <c r="A3809">
        <v>2144</v>
      </c>
      <c r="B3809" s="3">
        <v>39900</v>
      </c>
      <c r="C3809" s="4">
        <f t="shared" si="177"/>
        <v>2009</v>
      </c>
      <c r="D3809" s="3" t="str">
        <f t="shared" si="178"/>
        <v>Mar</v>
      </c>
      <c r="E3809" s="3" t="str">
        <f t="shared" si="179"/>
        <v>Q4</v>
      </c>
      <c r="F3809" t="s">
        <v>62</v>
      </c>
      <c r="G3809">
        <v>40</v>
      </c>
      <c r="H3809">
        <v>5945.3675000000003</v>
      </c>
      <c r="I3809">
        <v>0.08</v>
      </c>
      <c r="J3809" t="s">
        <v>21</v>
      </c>
      <c r="K3809">
        <v>1585.4760000000001</v>
      </c>
      <c r="L3809">
        <v>175.99</v>
      </c>
      <c r="M3809">
        <v>4.99</v>
      </c>
      <c r="N3809" t="s">
        <v>1916</v>
      </c>
      <c r="O3809" t="s">
        <v>1868</v>
      </c>
      <c r="P3809" t="s">
        <v>665</v>
      </c>
      <c r="Q3809" t="s">
        <v>40</v>
      </c>
      <c r="R3809" t="s">
        <v>41</v>
      </c>
      <c r="S3809" t="s">
        <v>42</v>
      </c>
      <c r="T3809" t="s">
        <v>760</v>
      </c>
      <c r="U3809" t="s">
        <v>38</v>
      </c>
      <c r="V3809">
        <v>0.59</v>
      </c>
      <c r="W3809">
        <v>39900</v>
      </c>
    </row>
    <row r="3810" spans="1:23" x14ac:dyDescent="0.25">
      <c r="A3810">
        <v>3012</v>
      </c>
      <c r="B3810" s="3">
        <v>40302</v>
      </c>
      <c r="C3810" s="4">
        <f t="shared" si="177"/>
        <v>2010</v>
      </c>
      <c r="D3810" s="3" t="str">
        <f t="shared" si="178"/>
        <v>May</v>
      </c>
      <c r="E3810" s="3" t="str">
        <f t="shared" si="179"/>
        <v>Q1</v>
      </c>
      <c r="F3810" t="s">
        <v>77</v>
      </c>
      <c r="G3810">
        <v>41</v>
      </c>
      <c r="H3810">
        <v>120.03</v>
      </c>
      <c r="I3810">
        <v>0</v>
      </c>
      <c r="J3810" t="s">
        <v>21</v>
      </c>
      <c r="K3810">
        <v>10.4975</v>
      </c>
      <c r="L3810">
        <v>2.78</v>
      </c>
      <c r="M3810">
        <v>1.49</v>
      </c>
      <c r="N3810" t="s">
        <v>1919</v>
      </c>
      <c r="O3810" t="s">
        <v>1868</v>
      </c>
      <c r="P3810" t="s">
        <v>665</v>
      </c>
      <c r="Q3810" t="s">
        <v>40</v>
      </c>
      <c r="R3810" t="s">
        <v>25</v>
      </c>
      <c r="S3810" t="s">
        <v>36</v>
      </c>
      <c r="T3810" t="s">
        <v>1899</v>
      </c>
      <c r="U3810" t="s">
        <v>38</v>
      </c>
      <c r="V3810">
        <v>0.36</v>
      </c>
      <c r="W3810">
        <v>40304</v>
      </c>
    </row>
    <row r="3811" spans="1:23" x14ac:dyDescent="0.25">
      <c r="A3811">
        <v>3169</v>
      </c>
      <c r="B3811" s="3">
        <v>40532</v>
      </c>
      <c r="C3811" s="4">
        <f t="shared" si="177"/>
        <v>2010</v>
      </c>
      <c r="D3811" s="3" t="str">
        <f t="shared" si="178"/>
        <v>Dec</v>
      </c>
      <c r="E3811" s="3" t="str">
        <f t="shared" si="179"/>
        <v>Q3</v>
      </c>
      <c r="F3811" t="s">
        <v>62</v>
      </c>
      <c r="G3811">
        <v>7</v>
      </c>
      <c r="H3811">
        <v>35.58</v>
      </c>
      <c r="I3811">
        <v>0.04</v>
      </c>
      <c r="J3811" t="s">
        <v>21</v>
      </c>
      <c r="K3811">
        <v>-19.95</v>
      </c>
      <c r="L3811">
        <v>4.42</v>
      </c>
      <c r="M3811">
        <v>4.99</v>
      </c>
      <c r="N3811" t="s">
        <v>1920</v>
      </c>
      <c r="O3811" t="s">
        <v>1868</v>
      </c>
      <c r="P3811" t="s">
        <v>665</v>
      </c>
      <c r="Q3811" t="s">
        <v>40</v>
      </c>
      <c r="R3811" t="s">
        <v>25</v>
      </c>
      <c r="S3811" t="s">
        <v>75</v>
      </c>
      <c r="T3811" t="s">
        <v>1635</v>
      </c>
      <c r="U3811" t="s">
        <v>38</v>
      </c>
      <c r="V3811">
        <v>0.38</v>
      </c>
      <c r="W3811">
        <v>40533</v>
      </c>
    </row>
    <row r="3812" spans="1:23" x14ac:dyDescent="0.25">
      <c r="A3812">
        <v>3331</v>
      </c>
      <c r="B3812" s="3">
        <v>40318</v>
      </c>
      <c r="C3812" s="4">
        <f t="shared" si="177"/>
        <v>2010</v>
      </c>
      <c r="D3812" s="3" t="str">
        <f t="shared" si="178"/>
        <v>May</v>
      </c>
      <c r="E3812" s="3" t="str">
        <f t="shared" si="179"/>
        <v>Q1</v>
      </c>
      <c r="F3812" t="s">
        <v>29</v>
      </c>
      <c r="G3812">
        <v>31</v>
      </c>
      <c r="H3812">
        <v>153.28</v>
      </c>
      <c r="I3812">
        <v>0.05</v>
      </c>
      <c r="J3812" t="s">
        <v>21</v>
      </c>
      <c r="K3812">
        <v>73.16</v>
      </c>
      <c r="L3812">
        <v>4.91</v>
      </c>
      <c r="M3812">
        <v>0.5</v>
      </c>
      <c r="N3812" t="s">
        <v>935</v>
      </c>
      <c r="O3812" t="s">
        <v>1868</v>
      </c>
      <c r="P3812" t="s">
        <v>665</v>
      </c>
      <c r="Q3812" t="s">
        <v>40</v>
      </c>
      <c r="R3812" t="s">
        <v>25</v>
      </c>
      <c r="S3812" t="s">
        <v>87</v>
      </c>
      <c r="T3812" t="s">
        <v>1345</v>
      </c>
      <c r="U3812" t="s">
        <v>38</v>
      </c>
      <c r="V3812">
        <v>0.36</v>
      </c>
      <c r="W3812">
        <v>40319</v>
      </c>
    </row>
    <row r="3813" spans="1:23" x14ac:dyDescent="0.25">
      <c r="A3813">
        <v>3650</v>
      </c>
      <c r="B3813" s="3">
        <v>41056</v>
      </c>
      <c r="C3813" s="4">
        <f t="shared" si="177"/>
        <v>2012</v>
      </c>
      <c r="D3813" s="3" t="str">
        <f t="shared" si="178"/>
        <v>May</v>
      </c>
      <c r="E3813" s="3" t="str">
        <f t="shared" si="179"/>
        <v>Q1</v>
      </c>
      <c r="F3813" t="s">
        <v>44</v>
      </c>
      <c r="G3813">
        <v>36</v>
      </c>
      <c r="H3813">
        <v>139.94999999999999</v>
      </c>
      <c r="I3813">
        <v>0.04</v>
      </c>
      <c r="J3813" t="s">
        <v>55</v>
      </c>
      <c r="K3813">
        <v>-128.59299999999999</v>
      </c>
      <c r="L3813">
        <v>3.58</v>
      </c>
      <c r="M3813">
        <v>5.47</v>
      </c>
      <c r="N3813" t="s">
        <v>1803</v>
      </c>
      <c r="O3813" t="s">
        <v>1868</v>
      </c>
      <c r="P3813" t="s">
        <v>665</v>
      </c>
      <c r="Q3813" t="s">
        <v>59</v>
      </c>
      <c r="R3813" t="s">
        <v>25</v>
      </c>
      <c r="S3813" t="s">
        <v>36</v>
      </c>
      <c r="T3813" t="s">
        <v>457</v>
      </c>
      <c r="U3813" t="s">
        <v>38</v>
      </c>
      <c r="V3813">
        <v>0.37</v>
      </c>
      <c r="W3813">
        <v>41058</v>
      </c>
    </row>
    <row r="3814" spans="1:23" x14ac:dyDescent="0.25">
      <c r="A3814">
        <v>3783</v>
      </c>
      <c r="B3814" s="3">
        <v>40517</v>
      </c>
      <c r="C3814" s="4">
        <f t="shared" si="177"/>
        <v>2010</v>
      </c>
      <c r="D3814" s="3" t="str">
        <f t="shared" si="178"/>
        <v>Dec</v>
      </c>
      <c r="E3814" s="3" t="str">
        <f t="shared" si="179"/>
        <v>Q3</v>
      </c>
      <c r="F3814" t="s">
        <v>44</v>
      </c>
      <c r="G3814">
        <v>11</v>
      </c>
      <c r="H3814">
        <v>92.14</v>
      </c>
      <c r="I3814">
        <v>0.01</v>
      </c>
      <c r="J3814" t="s">
        <v>21</v>
      </c>
      <c r="K3814">
        <v>-40.25</v>
      </c>
      <c r="L3814">
        <v>8.1199999999999992</v>
      </c>
      <c r="M3814">
        <v>2.83</v>
      </c>
      <c r="N3814" t="s">
        <v>1916</v>
      </c>
      <c r="O3814" t="s">
        <v>1868</v>
      </c>
      <c r="P3814" t="s">
        <v>665</v>
      </c>
      <c r="Q3814" t="s">
        <v>40</v>
      </c>
      <c r="R3814" t="s">
        <v>41</v>
      </c>
      <c r="S3814" t="s">
        <v>69</v>
      </c>
      <c r="T3814" t="s">
        <v>622</v>
      </c>
      <c r="U3814" t="s">
        <v>51</v>
      </c>
      <c r="V3814">
        <v>0.77</v>
      </c>
      <c r="W3814">
        <v>40517</v>
      </c>
    </row>
    <row r="3815" spans="1:23" x14ac:dyDescent="0.25">
      <c r="A3815">
        <v>4583</v>
      </c>
      <c r="B3815" s="3">
        <v>40080</v>
      </c>
      <c r="C3815" s="4">
        <f t="shared" si="177"/>
        <v>2009</v>
      </c>
      <c r="D3815" s="3" t="str">
        <f t="shared" si="178"/>
        <v>Sep</v>
      </c>
      <c r="E3815" s="3" t="str">
        <f t="shared" si="179"/>
        <v>Q2</v>
      </c>
      <c r="F3815" t="s">
        <v>62</v>
      </c>
      <c r="G3815">
        <v>44</v>
      </c>
      <c r="H3815">
        <v>3021.64</v>
      </c>
      <c r="I3815">
        <v>7.0000000000000007E-2</v>
      </c>
      <c r="J3815" t="s">
        <v>30</v>
      </c>
      <c r="K3815">
        <v>-720.2</v>
      </c>
      <c r="L3815">
        <v>70.98</v>
      </c>
      <c r="M3815">
        <v>30</v>
      </c>
      <c r="N3815" t="s">
        <v>1919</v>
      </c>
      <c r="O3815" t="s">
        <v>1868</v>
      </c>
      <c r="P3815" t="s">
        <v>665</v>
      </c>
      <c r="Q3815" t="s">
        <v>40</v>
      </c>
      <c r="R3815" t="s">
        <v>48</v>
      </c>
      <c r="S3815" t="s">
        <v>111</v>
      </c>
      <c r="T3815" t="s">
        <v>837</v>
      </c>
      <c r="U3815" t="s">
        <v>35</v>
      </c>
      <c r="V3815">
        <v>0.73</v>
      </c>
      <c r="W3815">
        <v>40082</v>
      </c>
    </row>
    <row r="3816" spans="1:23" x14ac:dyDescent="0.25">
      <c r="A3816">
        <v>4675</v>
      </c>
      <c r="B3816" s="3">
        <v>40506</v>
      </c>
      <c r="C3816" s="4">
        <f t="shared" si="177"/>
        <v>2010</v>
      </c>
      <c r="D3816" s="3" t="str">
        <f t="shared" si="178"/>
        <v>Nov</v>
      </c>
      <c r="E3816" s="3" t="str">
        <f t="shared" si="179"/>
        <v>Q3</v>
      </c>
      <c r="F3816" t="s">
        <v>44</v>
      </c>
      <c r="G3816">
        <v>4</v>
      </c>
      <c r="H3816">
        <v>17.89</v>
      </c>
      <c r="I3816">
        <v>0</v>
      </c>
      <c r="J3816" t="s">
        <v>21</v>
      </c>
      <c r="K3816">
        <v>-1.1499999999999999</v>
      </c>
      <c r="L3816">
        <v>3.98</v>
      </c>
      <c r="M3816">
        <v>0.7</v>
      </c>
      <c r="N3816" t="s">
        <v>1175</v>
      </c>
      <c r="O3816" t="s">
        <v>1868</v>
      </c>
      <c r="P3816" t="s">
        <v>665</v>
      </c>
      <c r="Q3816" t="s">
        <v>32</v>
      </c>
      <c r="R3816" t="s">
        <v>25</v>
      </c>
      <c r="S3816" t="s">
        <v>94</v>
      </c>
      <c r="T3816" t="s">
        <v>1538</v>
      </c>
      <c r="U3816" t="s">
        <v>67</v>
      </c>
      <c r="V3816">
        <v>0.52</v>
      </c>
      <c r="W3816">
        <v>40508</v>
      </c>
    </row>
    <row r="3817" spans="1:23" x14ac:dyDescent="0.25">
      <c r="A3817">
        <v>4772</v>
      </c>
      <c r="B3817" s="3">
        <v>40069</v>
      </c>
      <c r="C3817" s="4">
        <f t="shared" si="177"/>
        <v>2009</v>
      </c>
      <c r="D3817" s="3" t="str">
        <f t="shared" si="178"/>
        <v>Sep</v>
      </c>
      <c r="E3817" s="3" t="str">
        <f t="shared" si="179"/>
        <v>Q2</v>
      </c>
      <c r="F3817" t="s">
        <v>77</v>
      </c>
      <c r="G3817">
        <v>28</v>
      </c>
      <c r="H3817">
        <v>1560.617</v>
      </c>
      <c r="I3817">
        <v>0.04</v>
      </c>
      <c r="J3817" t="s">
        <v>21</v>
      </c>
      <c r="K3817">
        <v>214.29</v>
      </c>
      <c r="L3817">
        <v>65.989999999999995</v>
      </c>
      <c r="M3817">
        <v>8.99</v>
      </c>
      <c r="N3817" t="s">
        <v>935</v>
      </c>
      <c r="O3817" t="s">
        <v>1868</v>
      </c>
      <c r="P3817" t="s">
        <v>665</v>
      </c>
      <c r="Q3817" t="s">
        <v>40</v>
      </c>
      <c r="R3817" t="s">
        <v>41</v>
      </c>
      <c r="S3817" t="s">
        <v>42</v>
      </c>
      <c r="T3817" t="s">
        <v>1809</v>
      </c>
      <c r="U3817" t="s">
        <v>38</v>
      </c>
      <c r="V3817">
        <v>0.55000000000000004</v>
      </c>
      <c r="W3817">
        <v>40070</v>
      </c>
    </row>
    <row r="3818" spans="1:23" x14ac:dyDescent="0.25">
      <c r="A3818">
        <v>5217</v>
      </c>
      <c r="B3818" s="3">
        <v>40828</v>
      </c>
      <c r="C3818" s="4">
        <f t="shared" si="177"/>
        <v>2011</v>
      </c>
      <c r="D3818" s="3" t="str">
        <f t="shared" si="178"/>
        <v>Oct</v>
      </c>
      <c r="E3818" s="3" t="str">
        <f t="shared" si="179"/>
        <v>Q3</v>
      </c>
      <c r="F3818" t="s">
        <v>29</v>
      </c>
      <c r="G3818">
        <v>8</v>
      </c>
      <c r="H3818">
        <v>339.35</v>
      </c>
      <c r="I3818">
        <v>0.03</v>
      </c>
      <c r="J3818" t="s">
        <v>55</v>
      </c>
      <c r="K3818">
        <v>27.88</v>
      </c>
      <c r="L3818">
        <v>40.98</v>
      </c>
      <c r="M3818">
        <v>5.33</v>
      </c>
      <c r="N3818" t="s">
        <v>1113</v>
      </c>
      <c r="O3818" t="s">
        <v>1868</v>
      </c>
      <c r="P3818" t="s">
        <v>665</v>
      </c>
      <c r="Q3818" t="s">
        <v>59</v>
      </c>
      <c r="R3818" t="s">
        <v>25</v>
      </c>
      <c r="S3818" t="s">
        <v>33</v>
      </c>
      <c r="T3818" t="s">
        <v>674</v>
      </c>
      <c r="U3818" t="s">
        <v>38</v>
      </c>
      <c r="V3818">
        <v>0.56999999999999995</v>
      </c>
      <c r="W3818">
        <v>40828</v>
      </c>
    </row>
    <row r="3819" spans="1:23" x14ac:dyDescent="0.25">
      <c r="A3819">
        <v>5765</v>
      </c>
      <c r="B3819" s="3">
        <v>40161</v>
      </c>
      <c r="C3819" s="4">
        <f t="shared" si="177"/>
        <v>2009</v>
      </c>
      <c r="D3819" s="3" t="str">
        <f t="shared" si="178"/>
        <v>Dec</v>
      </c>
      <c r="E3819" s="3" t="str">
        <f t="shared" si="179"/>
        <v>Q3</v>
      </c>
      <c r="F3819" t="s">
        <v>20</v>
      </c>
      <c r="G3819">
        <v>23</v>
      </c>
      <c r="H3819">
        <v>849.46</v>
      </c>
      <c r="I3819">
        <v>0.04</v>
      </c>
      <c r="J3819" t="s">
        <v>21</v>
      </c>
      <c r="K3819">
        <v>9.06</v>
      </c>
      <c r="L3819">
        <v>35.44</v>
      </c>
      <c r="M3819">
        <v>19.989999999999998</v>
      </c>
      <c r="N3819" t="s">
        <v>1916</v>
      </c>
      <c r="O3819" t="s">
        <v>1868</v>
      </c>
      <c r="P3819" t="s">
        <v>665</v>
      </c>
      <c r="Q3819" t="s">
        <v>40</v>
      </c>
      <c r="R3819" t="s">
        <v>25</v>
      </c>
      <c r="S3819" t="s">
        <v>60</v>
      </c>
      <c r="T3819" t="s">
        <v>1480</v>
      </c>
      <c r="U3819" t="s">
        <v>38</v>
      </c>
      <c r="V3819">
        <v>0.38</v>
      </c>
      <c r="W3819">
        <v>40168</v>
      </c>
    </row>
    <row r="3820" spans="1:23" x14ac:dyDescent="0.25">
      <c r="A3820">
        <v>6339</v>
      </c>
      <c r="B3820" s="3">
        <v>41254</v>
      </c>
      <c r="C3820" s="4">
        <f t="shared" si="177"/>
        <v>2012</v>
      </c>
      <c r="D3820" s="3" t="str">
        <f t="shared" si="178"/>
        <v>Dec</v>
      </c>
      <c r="E3820" s="3" t="str">
        <f t="shared" si="179"/>
        <v>Q3</v>
      </c>
      <c r="F3820" t="s">
        <v>77</v>
      </c>
      <c r="G3820">
        <v>20</v>
      </c>
      <c r="H3820">
        <v>303.69</v>
      </c>
      <c r="I3820">
        <v>0.05</v>
      </c>
      <c r="J3820" t="s">
        <v>21</v>
      </c>
      <c r="K3820">
        <v>-50.84</v>
      </c>
      <c r="L3820">
        <v>14.98</v>
      </c>
      <c r="M3820">
        <v>7.69</v>
      </c>
      <c r="N3820" t="s">
        <v>1916</v>
      </c>
      <c r="O3820" t="s">
        <v>1868</v>
      </c>
      <c r="P3820" t="s">
        <v>665</v>
      </c>
      <c r="Q3820" t="s">
        <v>40</v>
      </c>
      <c r="R3820" t="s">
        <v>25</v>
      </c>
      <c r="S3820" t="s">
        <v>26</v>
      </c>
      <c r="T3820" t="s">
        <v>1217</v>
      </c>
      <c r="U3820" t="s">
        <v>38</v>
      </c>
      <c r="V3820">
        <v>0.56999999999999995</v>
      </c>
      <c r="W3820">
        <v>41255</v>
      </c>
    </row>
    <row r="3821" spans="1:23" x14ac:dyDescent="0.25">
      <c r="A3821">
        <v>6848</v>
      </c>
      <c r="B3821" s="3">
        <v>40434</v>
      </c>
      <c r="C3821" s="4">
        <f t="shared" si="177"/>
        <v>2010</v>
      </c>
      <c r="D3821" s="3" t="str">
        <f t="shared" si="178"/>
        <v>Sep</v>
      </c>
      <c r="E3821" s="3" t="str">
        <f t="shared" si="179"/>
        <v>Q2</v>
      </c>
      <c r="F3821" t="s">
        <v>29</v>
      </c>
      <c r="G3821">
        <v>22</v>
      </c>
      <c r="H3821">
        <v>116.84</v>
      </c>
      <c r="I3821">
        <v>0.1</v>
      </c>
      <c r="J3821" t="s">
        <v>21</v>
      </c>
      <c r="K3821">
        <v>-125.44199999999999</v>
      </c>
      <c r="L3821">
        <v>5.4</v>
      </c>
      <c r="M3821">
        <v>7.78</v>
      </c>
      <c r="N3821" t="s">
        <v>1921</v>
      </c>
      <c r="O3821" t="s">
        <v>1868</v>
      </c>
      <c r="P3821" t="s">
        <v>665</v>
      </c>
      <c r="Q3821" t="s">
        <v>32</v>
      </c>
      <c r="R3821" t="s">
        <v>25</v>
      </c>
      <c r="S3821" t="s">
        <v>36</v>
      </c>
      <c r="T3821" t="s">
        <v>327</v>
      </c>
      <c r="U3821" t="s">
        <v>38</v>
      </c>
      <c r="V3821">
        <v>0.37</v>
      </c>
      <c r="W3821">
        <v>40435</v>
      </c>
    </row>
    <row r="3822" spans="1:23" x14ac:dyDescent="0.25">
      <c r="A3822">
        <v>7782</v>
      </c>
      <c r="B3822" s="3">
        <v>39996</v>
      </c>
      <c r="C3822" s="4">
        <f t="shared" si="177"/>
        <v>2009</v>
      </c>
      <c r="D3822" s="3" t="str">
        <f t="shared" si="178"/>
        <v>Jul</v>
      </c>
      <c r="E3822" s="3" t="str">
        <f t="shared" si="179"/>
        <v>Q2</v>
      </c>
      <c r="F3822" t="s">
        <v>77</v>
      </c>
      <c r="G3822">
        <v>20</v>
      </c>
      <c r="H3822">
        <v>1205.73</v>
      </c>
      <c r="I3822">
        <v>7.0000000000000007E-2</v>
      </c>
      <c r="J3822" t="s">
        <v>55</v>
      </c>
      <c r="K3822">
        <v>310.93</v>
      </c>
      <c r="L3822">
        <v>60.97</v>
      </c>
      <c r="M3822">
        <v>4.5</v>
      </c>
      <c r="N3822" t="s">
        <v>1919</v>
      </c>
      <c r="O3822" t="s">
        <v>1868</v>
      </c>
      <c r="P3822" t="s">
        <v>665</v>
      </c>
      <c r="Q3822" t="s">
        <v>40</v>
      </c>
      <c r="R3822" t="s">
        <v>25</v>
      </c>
      <c r="S3822" t="s">
        <v>33</v>
      </c>
      <c r="T3822" t="s">
        <v>1547</v>
      </c>
      <c r="U3822" t="s">
        <v>38</v>
      </c>
      <c r="V3822">
        <v>0.56000000000000005</v>
      </c>
      <c r="W3822">
        <v>39998</v>
      </c>
    </row>
    <row r="3823" spans="1:23" x14ac:dyDescent="0.25">
      <c r="A3823">
        <v>7941</v>
      </c>
      <c r="B3823" s="3">
        <v>40991</v>
      </c>
      <c r="C3823" s="4">
        <f t="shared" si="177"/>
        <v>2012</v>
      </c>
      <c r="D3823" s="3" t="str">
        <f t="shared" si="178"/>
        <v>Mar</v>
      </c>
      <c r="E3823" s="3" t="str">
        <f t="shared" si="179"/>
        <v>Q4</v>
      </c>
      <c r="F3823" t="s">
        <v>20</v>
      </c>
      <c r="G3823">
        <v>50</v>
      </c>
      <c r="H3823">
        <v>2796.67</v>
      </c>
      <c r="I3823">
        <v>0.01</v>
      </c>
      <c r="J3823" t="s">
        <v>21</v>
      </c>
      <c r="K3823">
        <v>801.04</v>
      </c>
      <c r="L3823">
        <v>55.29</v>
      </c>
      <c r="M3823">
        <v>5.08</v>
      </c>
      <c r="N3823" t="s">
        <v>935</v>
      </c>
      <c r="O3823" t="s">
        <v>1868</v>
      </c>
      <c r="P3823" t="s">
        <v>665</v>
      </c>
      <c r="Q3823" t="s">
        <v>40</v>
      </c>
      <c r="R3823" t="s">
        <v>25</v>
      </c>
      <c r="S3823" t="s">
        <v>26</v>
      </c>
      <c r="T3823" t="s">
        <v>291</v>
      </c>
      <c r="U3823" t="s">
        <v>38</v>
      </c>
      <c r="V3823">
        <v>0.59</v>
      </c>
      <c r="W3823">
        <v>40998</v>
      </c>
    </row>
    <row r="3824" spans="1:23" x14ac:dyDescent="0.25">
      <c r="A3824">
        <v>8034</v>
      </c>
      <c r="B3824" s="3">
        <v>40927</v>
      </c>
      <c r="C3824" s="4">
        <f t="shared" si="177"/>
        <v>2012</v>
      </c>
      <c r="D3824" s="3" t="str">
        <f t="shared" si="178"/>
        <v>Jan</v>
      </c>
      <c r="E3824" s="3" t="str">
        <f t="shared" si="179"/>
        <v>Q4</v>
      </c>
      <c r="F3824" t="s">
        <v>29</v>
      </c>
      <c r="G3824">
        <v>31</v>
      </c>
      <c r="H3824">
        <v>354.45</v>
      </c>
      <c r="I3824">
        <v>0.01</v>
      </c>
      <c r="J3824" t="s">
        <v>21</v>
      </c>
      <c r="K3824">
        <v>11.38</v>
      </c>
      <c r="L3824">
        <v>10.98</v>
      </c>
      <c r="M3824">
        <v>3.99</v>
      </c>
      <c r="N3824" t="s">
        <v>1922</v>
      </c>
      <c r="O3824" t="s">
        <v>1868</v>
      </c>
      <c r="P3824" t="s">
        <v>665</v>
      </c>
      <c r="Q3824" t="s">
        <v>40</v>
      </c>
      <c r="R3824" t="s">
        <v>25</v>
      </c>
      <c r="S3824" t="s">
        <v>33</v>
      </c>
      <c r="T3824" t="s">
        <v>1720</v>
      </c>
      <c r="U3824" t="s">
        <v>38</v>
      </c>
      <c r="V3824">
        <v>0.57999999999999996</v>
      </c>
      <c r="W3824">
        <v>40927</v>
      </c>
    </row>
    <row r="3825" spans="1:23" x14ac:dyDescent="0.25">
      <c r="A3825">
        <v>8135</v>
      </c>
      <c r="B3825" s="3">
        <v>40720</v>
      </c>
      <c r="C3825" s="4">
        <f t="shared" si="177"/>
        <v>2011</v>
      </c>
      <c r="D3825" s="3" t="str">
        <f t="shared" si="178"/>
        <v>Jun</v>
      </c>
      <c r="E3825" s="3" t="str">
        <f t="shared" si="179"/>
        <v>Q1</v>
      </c>
      <c r="F3825" t="s">
        <v>44</v>
      </c>
      <c r="G3825">
        <v>16</v>
      </c>
      <c r="H3825">
        <v>772.41200000000003</v>
      </c>
      <c r="I3825">
        <v>0.03</v>
      </c>
      <c r="J3825" t="s">
        <v>21</v>
      </c>
      <c r="K3825">
        <v>-184.69</v>
      </c>
      <c r="L3825">
        <v>55.99</v>
      </c>
      <c r="M3825">
        <v>5</v>
      </c>
      <c r="N3825" t="s">
        <v>1175</v>
      </c>
      <c r="O3825" t="s">
        <v>1868</v>
      </c>
      <c r="P3825" t="s">
        <v>665</v>
      </c>
      <c r="Q3825" t="s">
        <v>32</v>
      </c>
      <c r="R3825" t="s">
        <v>41</v>
      </c>
      <c r="S3825" t="s">
        <v>42</v>
      </c>
      <c r="T3825" t="s">
        <v>265</v>
      </c>
      <c r="U3825" t="s">
        <v>51</v>
      </c>
      <c r="V3825">
        <v>0.8</v>
      </c>
      <c r="W3825">
        <v>40721</v>
      </c>
    </row>
    <row r="3826" spans="1:23" x14ac:dyDescent="0.25">
      <c r="A3826">
        <v>9473</v>
      </c>
      <c r="B3826" s="3">
        <v>41193</v>
      </c>
      <c r="C3826" s="4">
        <f t="shared" si="177"/>
        <v>2012</v>
      </c>
      <c r="D3826" s="3" t="str">
        <f t="shared" si="178"/>
        <v>Oct</v>
      </c>
      <c r="E3826" s="3" t="str">
        <f t="shared" si="179"/>
        <v>Q3</v>
      </c>
      <c r="F3826" t="s">
        <v>44</v>
      </c>
      <c r="G3826">
        <v>3</v>
      </c>
      <c r="H3826">
        <v>31.95</v>
      </c>
      <c r="I3826">
        <v>0.1</v>
      </c>
      <c r="J3826" t="s">
        <v>21</v>
      </c>
      <c r="K3826">
        <v>-23.69</v>
      </c>
      <c r="L3826">
        <v>8.0399999999999991</v>
      </c>
      <c r="M3826">
        <v>8.94</v>
      </c>
      <c r="N3826" t="s">
        <v>1916</v>
      </c>
      <c r="O3826" t="s">
        <v>1868</v>
      </c>
      <c r="P3826" t="s">
        <v>665</v>
      </c>
      <c r="Q3826" t="s">
        <v>40</v>
      </c>
      <c r="R3826" t="s">
        <v>25</v>
      </c>
      <c r="S3826" t="s">
        <v>36</v>
      </c>
      <c r="T3826" t="s">
        <v>522</v>
      </c>
      <c r="U3826" t="s">
        <v>38</v>
      </c>
      <c r="V3826">
        <v>0.4</v>
      </c>
      <c r="W3826">
        <v>41195</v>
      </c>
    </row>
    <row r="3827" spans="1:23" x14ac:dyDescent="0.25">
      <c r="A3827">
        <v>10210</v>
      </c>
      <c r="B3827" s="3">
        <v>40717</v>
      </c>
      <c r="C3827" s="4">
        <f t="shared" si="177"/>
        <v>2011</v>
      </c>
      <c r="D3827" s="3" t="str">
        <f t="shared" si="178"/>
        <v>Jun</v>
      </c>
      <c r="E3827" s="3" t="str">
        <f t="shared" si="179"/>
        <v>Q1</v>
      </c>
      <c r="F3827" t="s">
        <v>44</v>
      </c>
      <c r="G3827">
        <v>10</v>
      </c>
      <c r="H3827">
        <v>767.34</v>
      </c>
      <c r="I3827">
        <v>0.04</v>
      </c>
      <c r="J3827" t="s">
        <v>21</v>
      </c>
      <c r="K3827">
        <v>-154.65</v>
      </c>
      <c r="L3827">
        <v>73.98</v>
      </c>
      <c r="M3827">
        <v>14.52</v>
      </c>
      <c r="N3827" t="s">
        <v>1920</v>
      </c>
      <c r="O3827" t="s">
        <v>1868</v>
      </c>
      <c r="P3827" t="s">
        <v>665</v>
      </c>
      <c r="Q3827" t="s">
        <v>40</v>
      </c>
      <c r="R3827" t="s">
        <v>41</v>
      </c>
      <c r="S3827" t="s">
        <v>69</v>
      </c>
      <c r="T3827" t="s">
        <v>810</v>
      </c>
      <c r="U3827" t="s">
        <v>38</v>
      </c>
      <c r="V3827">
        <v>0.65</v>
      </c>
      <c r="W3827">
        <v>40718</v>
      </c>
    </row>
    <row r="3828" spans="1:23" x14ac:dyDescent="0.25">
      <c r="A3828">
        <v>10308</v>
      </c>
      <c r="B3828" s="3">
        <v>40653</v>
      </c>
      <c r="C3828" s="4">
        <f t="shared" si="177"/>
        <v>2011</v>
      </c>
      <c r="D3828" s="3" t="str">
        <f t="shared" si="178"/>
        <v>Apr</v>
      </c>
      <c r="E3828" s="3" t="str">
        <f t="shared" si="179"/>
        <v>Q1</v>
      </c>
      <c r="F3828" t="s">
        <v>29</v>
      </c>
      <c r="G3828">
        <v>40</v>
      </c>
      <c r="H3828">
        <v>5554.0360000000001</v>
      </c>
      <c r="I3828">
        <v>0.09</v>
      </c>
      <c r="J3828" t="s">
        <v>21</v>
      </c>
      <c r="K3828">
        <v>1153.836</v>
      </c>
      <c r="L3828">
        <v>175.99</v>
      </c>
      <c r="M3828">
        <v>8.99</v>
      </c>
      <c r="N3828" t="s">
        <v>1922</v>
      </c>
      <c r="O3828" t="s">
        <v>1868</v>
      </c>
      <c r="P3828" t="s">
        <v>665</v>
      </c>
      <c r="Q3828" t="s">
        <v>24</v>
      </c>
      <c r="R3828" t="s">
        <v>41</v>
      </c>
      <c r="S3828" t="s">
        <v>42</v>
      </c>
      <c r="T3828" t="s">
        <v>623</v>
      </c>
      <c r="U3828" t="s">
        <v>38</v>
      </c>
      <c r="V3828">
        <v>0.56999999999999995</v>
      </c>
      <c r="W3828">
        <v>40655</v>
      </c>
    </row>
    <row r="3829" spans="1:23" x14ac:dyDescent="0.25">
      <c r="A3829">
        <v>10951</v>
      </c>
      <c r="B3829" s="3">
        <v>41219</v>
      </c>
      <c r="C3829" s="4">
        <f t="shared" si="177"/>
        <v>2012</v>
      </c>
      <c r="D3829" s="3" t="str">
        <f t="shared" si="178"/>
        <v>Nov</v>
      </c>
      <c r="E3829" s="3" t="str">
        <f t="shared" si="179"/>
        <v>Q3</v>
      </c>
      <c r="F3829" t="s">
        <v>44</v>
      </c>
      <c r="G3829">
        <v>14</v>
      </c>
      <c r="H3829">
        <v>677.43</v>
      </c>
      <c r="I3829">
        <v>0.1</v>
      </c>
      <c r="J3829" t="s">
        <v>21</v>
      </c>
      <c r="K3829">
        <v>75.48</v>
      </c>
      <c r="L3829">
        <v>50.98</v>
      </c>
      <c r="M3829">
        <v>22.24</v>
      </c>
      <c r="N3829" t="s">
        <v>935</v>
      </c>
      <c r="O3829" t="s">
        <v>1868</v>
      </c>
      <c r="P3829" t="s">
        <v>665</v>
      </c>
      <c r="Q3829" t="s">
        <v>40</v>
      </c>
      <c r="R3829" t="s">
        <v>48</v>
      </c>
      <c r="S3829" t="s">
        <v>49</v>
      </c>
      <c r="T3829" t="s">
        <v>1269</v>
      </c>
      <c r="U3829" t="s">
        <v>28</v>
      </c>
      <c r="V3829">
        <v>0.55000000000000004</v>
      </c>
      <c r="W3829">
        <v>41219</v>
      </c>
    </row>
    <row r="3830" spans="1:23" x14ac:dyDescent="0.25">
      <c r="A3830">
        <v>12194</v>
      </c>
      <c r="B3830" s="3">
        <v>40603</v>
      </c>
      <c r="C3830" s="4">
        <f t="shared" si="177"/>
        <v>2011</v>
      </c>
      <c r="D3830" s="3" t="str">
        <f t="shared" si="178"/>
        <v>Mar</v>
      </c>
      <c r="E3830" s="3" t="str">
        <f t="shared" si="179"/>
        <v>Q4</v>
      </c>
      <c r="F3830" t="s">
        <v>77</v>
      </c>
      <c r="G3830">
        <v>19</v>
      </c>
      <c r="H3830">
        <v>3355.1539999999995</v>
      </c>
      <c r="I3830">
        <v>0</v>
      </c>
      <c r="J3830" t="s">
        <v>21</v>
      </c>
      <c r="K3830">
        <v>658.50299999999993</v>
      </c>
      <c r="L3830">
        <v>195.99</v>
      </c>
      <c r="M3830">
        <v>3.99</v>
      </c>
      <c r="N3830" t="s">
        <v>1919</v>
      </c>
      <c r="O3830" t="s">
        <v>1868</v>
      </c>
      <c r="P3830" t="s">
        <v>665</v>
      </c>
      <c r="Q3830" t="s">
        <v>40</v>
      </c>
      <c r="R3830" t="s">
        <v>41</v>
      </c>
      <c r="S3830" t="s">
        <v>42</v>
      </c>
      <c r="T3830" t="s">
        <v>43</v>
      </c>
      <c r="U3830" t="s">
        <v>38</v>
      </c>
      <c r="V3830">
        <v>0.57999999999999996</v>
      </c>
      <c r="W3830">
        <v>40604</v>
      </c>
    </row>
    <row r="3831" spans="1:23" x14ac:dyDescent="0.25">
      <c r="A3831">
        <v>12642</v>
      </c>
      <c r="B3831" s="3">
        <v>39930</v>
      </c>
      <c r="C3831" s="4">
        <f t="shared" si="177"/>
        <v>2009</v>
      </c>
      <c r="D3831" s="3" t="str">
        <f t="shared" si="178"/>
        <v>Apr</v>
      </c>
      <c r="E3831" s="3" t="str">
        <f t="shared" si="179"/>
        <v>Q1</v>
      </c>
      <c r="F3831" t="s">
        <v>77</v>
      </c>
      <c r="G3831">
        <v>10</v>
      </c>
      <c r="H3831">
        <v>564.85</v>
      </c>
      <c r="I3831">
        <v>0.09</v>
      </c>
      <c r="J3831" t="s">
        <v>55</v>
      </c>
      <c r="K3831">
        <v>181.02449999999999</v>
      </c>
      <c r="L3831">
        <v>58.1</v>
      </c>
      <c r="M3831">
        <v>1.49</v>
      </c>
      <c r="N3831" t="s">
        <v>935</v>
      </c>
      <c r="O3831" t="s">
        <v>1868</v>
      </c>
      <c r="P3831" t="s">
        <v>665</v>
      </c>
      <c r="Q3831" t="s">
        <v>59</v>
      </c>
      <c r="R3831" t="s">
        <v>25</v>
      </c>
      <c r="S3831" t="s">
        <v>36</v>
      </c>
      <c r="T3831" t="s">
        <v>141</v>
      </c>
      <c r="U3831" t="s">
        <v>38</v>
      </c>
      <c r="V3831">
        <v>0.38</v>
      </c>
      <c r="W3831">
        <v>39932</v>
      </c>
    </row>
    <row r="3832" spans="1:23" x14ac:dyDescent="0.25">
      <c r="A3832">
        <v>13542</v>
      </c>
      <c r="B3832" s="3">
        <v>39880</v>
      </c>
      <c r="C3832" s="4">
        <f t="shared" si="177"/>
        <v>2009</v>
      </c>
      <c r="D3832" s="3" t="str">
        <f t="shared" si="178"/>
        <v>Mar</v>
      </c>
      <c r="E3832" s="3" t="str">
        <f t="shared" si="179"/>
        <v>Q4</v>
      </c>
      <c r="F3832" t="s">
        <v>20</v>
      </c>
      <c r="G3832">
        <v>11</v>
      </c>
      <c r="H3832">
        <v>3571.84</v>
      </c>
      <c r="I3832">
        <v>0.01</v>
      </c>
      <c r="J3832" t="s">
        <v>30</v>
      </c>
      <c r="K3832">
        <v>403.81</v>
      </c>
      <c r="L3832">
        <v>300.98</v>
      </c>
      <c r="M3832">
        <v>64.73</v>
      </c>
      <c r="N3832" t="s">
        <v>1923</v>
      </c>
      <c r="O3832" t="s">
        <v>1868</v>
      </c>
      <c r="P3832" t="s">
        <v>665</v>
      </c>
      <c r="Q3832" t="s">
        <v>32</v>
      </c>
      <c r="R3832" t="s">
        <v>48</v>
      </c>
      <c r="S3832" t="s">
        <v>111</v>
      </c>
      <c r="T3832" t="s">
        <v>165</v>
      </c>
      <c r="U3832" t="s">
        <v>35</v>
      </c>
      <c r="V3832">
        <v>0.56000000000000005</v>
      </c>
      <c r="W3832">
        <v>39887</v>
      </c>
    </row>
    <row r="3833" spans="1:23" x14ac:dyDescent="0.25">
      <c r="A3833">
        <v>13988</v>
      </c>
      <c r="B3833" s="3">
        <v>41122</v>
      </c>
      <c r="C3833" s="4">
        <f t="shared" si="177"/>
        <v>2012</v>
      </c>
      <c r="D3833" s="3" t="str">
        <f t="shared" si="178"/>
        <v>Aug</v>
      </c>
      <c r="E3833" s="3" t="str">
        <f t="shared" si="179"/>
        <v>Q2</v>
      </c>
      <c r="F3833" t="s">
        <v>44</v>
      </c>
      <c r="G3833">
        <v>34</v>
      </c>
      <c r="H3833">
        <v>180.27</v>
      </c>
      <c r="I3833">
        <v>0.01</v>
      </c>
      <c r="J3833" t="s">
        <v>21</v>
      </c>
      <c r="K3833">
        <v>-59.71</v>
      </c>
      <c r="L3833">
        <v>4.95</v>
      </c>
      <c r="M3833">
        <v>5.32</v>
      </c>
      <c r="N3833" t="s">
        <v>1924</v>
      </c>
      <c r="O3833" t="s">
        <v>1868</v>
      </c>
      <c r="P3833" t="s">
        <v>665</v>
      </c>
      <c r="Q3833" t="s">
        <v>59</v>
      </c>
      <c r="R3833" t="s">
        <v>48</v>
      </c>
      <c r="S3833" t="s">
        <v>49</v>
      </c>
      <c r="T3833" t="s">
        <v>1681</v>
      </c>
      <c r="U3833" t="s">
        <v>38</v>
      </c>
      <c r="V3833">
        <v>0.41</v>
      </c>
      <c r="W3833">
        <v>41123</v>
      </c>
    </row>
    <row r="3834" spans="1:23" x14ac:dyDescent="0.25">
      <c r="A3834">
        <v>14241</v>
      </c>
      <c r="B3834" s="3">
        <v>41074</v>
      </c>
      <c r="C3834" s="4">
        <f t="shared" si="177"/>
        <v>2012</v>
      </c>
      <c r="D3834" s="3" t="str">
        <f t="shared" si="178"/>
        <v>Jun</v>
      </c>
      <c r="E3834" s="3" t="str">
        <f t="shared" si="179"/>
        <v>Q1</v>
      </c>
      <c r="F3834" t="s">
        <v>77</v>
      </c>
      <c r="G3834">
        <v>22</v>
      </c>
      <c r="H3834">
        <v>263.63</v>
      </c>
      <c r="I3834">
        <v>0.03</v>
      </c>
      <c r="J3834" t="s">
        <v>21</v>
      </c>
      <c r="K3834">
        <v>48.86</v>
      </c>
      <c r="L3834">
        <v>11.55</v>
      </c>
      <c r="M3834">
        <v>2.36</v>
      </c>
      <c r="N3834" t="s">
        <v>1924</v>
      </c>
      <c r="O3834" t="s">
        <v>1868</v>
      </c>
      <c r="P3834" t="s">
        <v>665</v>
      </c>
      <c r="Q3834" t="s">
        <v>59</v>
      </c>
      <c r="R3834" t="s">
        <v>25</v>
      </c>
      <c r="S3834" t="s">
        <v>94</v>
      </c>
      <c r="T3834" t="s">
        <v>977</v>
      </c>
      <c r="U3834" t="s">
        <v>67</v>
      </c>
      <c r="V3834">
        <v>0.55000000000000004</v>
      </c>
      <c r="W3834">
        <v>41075</v>
      </c>
    </row>
    <row r="3835" spans="1:23" x14ac:dyDescent="0.25">
      <c r="A3835">
        <v>14242</v>
      </c>
      <c r="B3835" s="3">
        <v>40671</v>
      </c>
      <c r="C3835" s="4">
        <f t="shared" si="177"/>
        <v>2011</v>
      </c>
      <c r="D3835" s="3" t="str">
        <f t="shared" si="178"/>
        <v>May</v>
      </c>
      <c r="E3835" s="3" t="str">
        <f t="shared" si="179"/>
        <v>Q1</v>
      </c>
      <c r="F3835" t="s">
        <v>29</v>
      </c>
      <c r="G3835">
        <v>35</v>
      </c>
      <c r="H3835">
        <v>1078.58</v>
      </c>
      <c r="I3835">
        <v>0.03</v>
      </c>
      <c r="J3835" t="s">
        <v>21</v>
      </c>
      <c r="K3835">
        <v>8.9999999999999751</v>
      </c>
      <c r="L3835">
        <v>30.73</v>
      </c>
      <c r="M3835">
        <v>4</v>
      </c>
      <c r="N3835" t="s">
        <v>1922</v>
      </c>
      <c r="O3835" t="s">
        <v>1868</v>
      </c>
      <c r="P3835" t="s">
        <v>665</v>
      </c>
      <c r="Q3835" t="s">
        <v>40</v>
      </c>
      <c r="R3835" t="s">
        <v>41</v>
      </c>
      <c r="S3835" t="s">
        <v>69</v>
      </c>
      <c r="T3835" t="s">
        <v>267</v>
      </c>
      <c r="U3835" t="s">
        <v>38</v>
      </c>
      <c r="V3835">
        <v>0.75</v>
      </c>
      <c r="W3835">
        <v>40673</v>
      </c>
    </row>
    <row r="3836" spans="1:23" x14ac:dyDescent="0.25">
      <c r="A3836">
        <v>14913</v>
      </c>
      <c r="B3836" s="3">
        <v>39858</v>
      </c>
      <c r="C3836" s="4">
        <f t="shared" si="177"/>
        <v>2009</v>
      </c>
      <c r="D3836" s="3" t="str">
        <f t="shared" si="178"/>
        <v>Feb</v>
      </c>
      <c r="E3836" s="3" t="str">
        <f t="shared" si="179"/>
        <v>Q4</v>
      </c>
      <c r="F3836" t="s">
        <v>29</v>
      </c>
      <c r="G3836">
        <v>47</v>
      </c>
      <c r="H3836">
        <v>1003.43</v>
      </c>
      <c r="I3836">
        <v>0.01</v>
      </c>
      <c r="J3836" t="s">
        <v>21</v>
      </c>
      <c r="K3836">
        <v>208.06</v>
      </c>
      <c r="L3836">
        <v>19.98</v>
      </c>
      <c r="M3836">
        <v>8.68</v>
      </c>
      <c r="N3836" t="s">
        <v>1918</v>
      </c>
      <c r="O3836" t="s">
        <v>1868</v>
      </c>
      <c r="P3836" t="s">
        <v>665</v>
      </c>
      <c r="Q3836" t="s">
        <v>32</v>
      </c>
      <c r="R3836" t="s">
        <v>25</v>
      </c>
      <c r="S3836" t="s">
        <v>60</v>
      </c>
      <c r="T3836" t="s">
        <v>609</v>
      </c>
      <c r="U3836" t="s">
        <v>38</v>
      </c>
      <c r="V3836">
        <v>0.37</v>
      </c>
      <c r="W3836">
        <v>39859</v>
      </c>
    </row>
    <row r="3837" spans="1:23" x14ac:dyDescent="0.25">
      <c r="A3837">
        <v>14951</v>
      </c>
      <c r="B3837" s="3">
        <v>40680</v>
      </c>
      <c r="C3837" s="4">
        <f t="shared" si="177"/>
        <v>2011</v>
      </c>
      <c r="D3837" s="3" t="str">
        <f t="shared" si="178"/>
        <v>May</v>
      </c>
      <c r="E3837" s="3" t="str">
        <f t="shared" si="179"/>
        <v>Q1</v>
      </c>
      <c r="F3837" t="s">
        <v>62</v>
      </c>
      <c r="G3837">
        <v>34</v>
      </c>
      <c r="H3837">
        <v>2779.2</v>
      </c>
      <c r="I3837">
        <v>0.02</v>
      </c>
      <c r="J3837" t="s">
        <v>21</v>
      </c>
      <c r="K3837">
        <v>889.57</v>
      </c>
      <c r="L3837">
        <v>80.98</v>
      </c>
      <c r="M3837">
        <v>7.18</v>
      </c>
      <c r="N3837" t="s">
        <v>1803</v>
      </c>
      <c r="O3837" t="s">
        <v>1868</v>
      </c>
      <c r="P3837" t="s">
        <v>665</v>
      </c>
      <c r="Q3837" t="s">
        <v>59</v>
      </c>
      <c r="R3837" t="s">
        <v>41</v>
      </c>
      <c r="S3837" t="s">
        <v>69</v>
      </c>
      <c r="T3837" t="s">
        <v>678</v>
      </c>
      <c r="U3837" t="s">
        <v>38</v>
      </c>
      <c r="V3837">
        <v>0.48</v>
      </c>
      <c r="W3837">
        <v>40682</v>
      </c>
    </row>
    <row r="3838" spans="1:23" x14ac:dyDescent="0.25">
      <c r="A3838">
        <v>14983</v>
      </c>
      <c r="B3838" s="3">
        <v>39855</v>
      </c>
      <c r="C3838" s="4">
        <f t="shared" si="177"/>
        <v>2009</v>
      </c>
      <c r="D3838" s="3" t="str">
        <f t="shared" si="178"/>
        <v>Feb</v>
      </c>
      <c r="E3838" s="3" t="str">
        <f t="shared" si="179"/>
        <v>Q4</v>
      </c>
      <c r="F3838" t="s">
        <v>29</v>
      </c>
      <c r="G3838">
        <v>48</v>
      </c>
      <c r="H3838">
        <v>8475.9619999999995</v>
      </c>
      <c r="I3838">
        <v>0.05</v>
      </c>
      <c r="J3838" t="s">
        <v>55</v>
      </c>
      <c r="K3838">
        <v>2497.9409999999998</v>
      </c>
      <c r="L3838">
        <v>205.99</v>
      </c>
      <c r="M3838">
        <v>8.99</v>
      </c>
      <c r="N3838" t="s">
        <v>1175</v>
      </c>
      <c r="O3838" t="s">
        <v>1868</v>
      </c>
      <c r="P3838" t="s">
        <v>665</v>
      </c>
      <c r="Q3838" t="s">
        <v>32</v>
      </c>
      <c r="R3838" t="s">
        <v>41</v>
      </c>
      <c r="S3838" t="s">
        <v>42</v>
      </c>
      <c r="T3838" t="s">
        <v>1143</v>
      </c>
      <c r="U3838" t="s">
        <v>38</v>
      </c>
      <c r="V3838">
        <v>0.57999999999999996</v>
      </c>
      <c r="W3838">
        <v>39856</v>
      </c>
    </row>
    <row r="3839" spans="1:23" x14ac:dyDescent="0.25">
      <c r="A3839">
        <v>15524</v>
      </c>
      <c r="B3839" s="3">
        <v>41040</v>
      </c>
      <c r="C3839" s="4">
        <f t="shared" si="177"/>
        <v>2012</v>
      </c>
      <c r="D3839" s="3" t="str">
        <f t="shared" si="178"/>
        <v>May</v>
      </c>
      <c r="E3839" s="3" t="str">
        <f t="shared" si="179"/>
        <v>Q1</v>
      </c>
      <c r="F3839" t="s">
        <v>62</v>
      </c>
      <c r="G3839">
        <v>27</v>
      </c>
      <c r="H3839">
        <v>156.82</v>
      </c>
      <c r="I3839">
        <v>0.03</v>
      </c>
      <c r="J3839" t="s">
        <v>21</v>
      </c>
      <c r="K3839">
        <v>-37.619999999999997</v>
      </c>
      <c r="L3839">
        <v>5.68</v>
      </c>
      <c r="M3839">
        <v>3.6</v>
      </c>
      <c r="N3839" t="s">
        <v>1923</v>
      </c>
      <c r="O3839" t="s">
        <v>1868</v>
      </c>
      <c r="P3839" t="s">
        <v>665</v>
      </c>
      <c r="Q3839" t="s">
        <v>32</v>
      </c>
      <c r="R3839" t="s">
        <v>25</v>
      </c>
      <c r="S3839" t="s">
        <v>148</v>
      </c>
      <c r="T3839" t="s">
        <v>1685</v>
      </c>
      <c r="U3839" t="s">
        <v>51</v>
      </c>
      <c r="V3839">
        <v>0.56000000000000005</v>
      </c>
      <c r="W3839">
        <v>41041</v>
      </c>
    </row>
    <row r="3840" spans="1:23" x14ac:dyDescent="0.25">
      <c r="A3840">
        <v>15714</v>
      </c>
      <c r="B3840" s="3">
        <v>40729</v>
      </c>
      <c r="C3840" s="4">
        <f t="shared" si="177"/>
        <v>2011</v>
      </c>
      <c r="D3840" s="3" t="str">
        <f t="shared" si="178"/>
        <v>Jul</v>
      </c>
      <c r="E3840" s="3" t="str">
        <f t="shared" si="179"/>
        <v>Q2</v>
      </c>
      <c r="F3840" t="s">
        <v>29</v>
      </c>
      <c r="G3840">
        <v>50</v>
      </c>
      <c r="H3840">
        <v>2510.71</v>
      </c>
      <c r="I3840">
        <v>0.01</v>
      </c>
      <c r="J3840" t="s">
        <v>55</v>
      </c>
      <c r="K3840">
        <v>3.5999999999999943</v>
      </c>
      <c r="L3840">
        <v>49.43</v>
      </c>
      <c r="M3840">
        <v>19.989999999999998</v>
      </c>
      <c r="N3840" t="s">
        <v>1924</v>
      </c>
      <c r="O3840" t="s">
        <v>1868</v>
      </c>
      <c r="P3840" t="s">
        <v>665</v>
      </c>
      <c r="Q3840" t="s">
        <v>59</v>
      </c>
      <c r="R3840" t="s">
        <v>25</v>
      </c>
      <c r="S3840" t="s">
        <v>33</v>
      </c>
      <c r="T3840" t="s">
        <v>808</v>
      </c>
      <c r="U3840" t="s">
        <v>38</v>
      </c>
      <c r="V3840">
        <v>0.56999999999999995</v>
      </c>
      <c r="W3840">
        <v>40731</v>
      </c>
    </row>
    <row r="3841" spans="1:23" x14ac:dyDescent="0.25">
      <c r="A3841">
        <v>17282</v>
      </c>
      <c r="B3841" s="3">
        <v>40135</v>
      </c>
      <c r="C3841" s="4">
        <f t="shared" si="177"/>
        <v>2009</v>
      </c>
      <c r="D3841" s="3" t="str">
        <f t="shared" si="178"/>
        <v>Nov</v>
      </c>
      <c r="E3841" s="3" t="str">
        <f t="shared" si="179"/>
        <v>Q3</v>
      </c>
      <c r="F3841" t="s">
        <v>20</v>
      </c>
      <c r="G3841">
        <v>37</v>
      </c>
      <c r="H3841">
        <v>988.42</v>
      </c>
      <c r="I3841">
        <v>0.09</v>
      </c>
      <c r="J3841" t="s">
        <v>21</v>
      </c>
      <c r="K3841">
        <v>253.9375</v>
      </c>
      <c r="L3841">
        <v>29.17</v>
      </c>
      <c r="M3841">
        <v>6.27</v>
      </c>
      <c r="N3841" t="s">
        <v>1803</v>
      </c>
      <c r="O3841" t="s">
        <v>1868</v>
      </c>
      <c r="P3841" t="s">
        <v>665</v>
      </c>
      <c r="Q3841" t="s">
        <v>59</v>
      </c>
      <c r="R3841" t="s">
        <v>25</v>
      </c>
      <c r="S3841" t="s">
        <v>36</v>
      </c>
      <c r="T3841" t="s">
        <v>1083</v>
      </c>
      <c r="U3841" t="s">
        <v>38</v>
      </c>
      <c r="V3841">
        <v>0.37</v>
      </c>
      <c r="W3841">
        <v>40137</v>
      </c>
    </row>
    <row r="3842" spans="1:23" x14ac:dyDescent="0.25">
      <c r="A3842">
        <v>17381</v>
      </c>
      <c r="B3842" s="3">
        <v>40404</v>
      </c>
      <c r="C3842" s="4">
        <f t="shared" si="177"/>
        <v>2010</v>
      </c>
      <c r="D3842" s="3" t="str">
        <f t="shared" si="178"/>
        <v>Aug</v>
      </c>
      <c r="E3842" s="3" t="str">
        <f t="shared" si="179"/>
        <v>Q2</v>
      </c>
      <c r="F3842" t="s">
        <v>29</v>
      </c>
      <c r="G3842">
        <v>28</v>
      </c>
      <c r="H3842">
        <v>101.25</v>
      </c>
      <c r="I3842">
        <v>0.05</v>
      </c>
      <c r="J3842" t="s">
        <v>21</v>
      </c>
      <c r="K3842">
        <v>40.9</v>
      </c>
      <c r="L3842">
        <v>3.75</v>
      </c>
      <c r="M3842">
        <v>0.5</v>
      </c>
      <c r="N3842" t="s">
        <v>1175</v>
      </c>
      <c r="O3842" t="s">
        <v>1868</v>
      </c>
      <c r="P3842" t="s">
        <v>665</v>
      </c>
      <c r="Q3842" t="s">
        <v>40</v>
      </c>
      <c r="R3842" t="s">
        <v>25</v>
      </c>
      <c r="S3842" t="s">
        <v>87</v>
      </c>
      <c r="T3842" t="s">
        <v>945</v>
      </c>
      <c r="U3842" t="s">
        <v>38</v>
      </c>
      <c r="V3842">
        <v>0.37</v>
      </c>
      <c r="W3842">
        <v>40405</v>
      </c>
    </row>
    <row r="3843" spans="1:23" x14ac:dyDescent="0.25">
      <c r="A3843">
        <v>17862</v>
      </c>
      <c r="B3843" s="3">
        <v>41036</v>
      </c>
      <c r="C3843" s="4">
        <f t="shared" ref="C3843:C3906" si="180">YEAR(B3843)</f>
        <v>2012</v>
      </c>
      <c r="D3843" s="3" t="str">
        <f t="shared" ref="D3843:D3906" si="181">TEXT(B3843,"MMM")</f>
        <v>May</v>
      </c>
      <c r="E3843" s="3" t="str">
        <f t="shared" ref="E3843:E3906" si="182">IF(AND(MONTH(B3843)&gt;=4,MONTH(B3843)&lt;=6),"Q1",IF(AND(MONTH(B3843)&gt;=7,MONTH(B3843)&lt;=9),"Q2",IF(AND(MONTH(B3843)&gt;=10,MONTH(B3843)&lt;=12),"Q3",IF(AND(MONTH(B3843)&gt;=1,MONTH(B3843)&lt;=3),"Q4"))))</f>
        <v>Q1</v>
      </c>
      <c r="F3843" t="s">
        <v>44</v>
      </c>
      <c r="G3843">
        <v>1</v>
      </c>
      <c r="H3843">
        <v>28.73</v>
      </c>
      <c r="I3843">
        <v>0</v>
      </c>
      <c r="J3843" t="s">
        <v>21</v>
      </c>
      <c r="K3843">
        <v>-57.04</v>
      </c>
      <c r="L3843">
        <v>20.97</v>
      </c>
      <c r="M3843">
        <v>6.5</v>
      </c>
      <c r="N3843" t="s">
        <v>935</v>
      </c>
      <c r="O3843" t="s">
        <v>1868</v>
      </c>
      <c r="P3843" t="s">
        <v>665</v>
      </c>
      <c r="Q3843" t="s">
        <v>40</v>
      </c>
      <c r="R3843" t="s">
        <v>41</v>
      </c>
      <c r="S3843" t="s">
        <v>69</v>
      </c>
      <c r="T3843" t="s">
        <v>259</v>
      </c>
      <c r="U3843" t="s">
        <v>38</v>
      </c>
      <c r="V3843">
        <v>0.78</v>
      </c>
      <c r="W3843">
        <v>41037</v>
      </c>
    </row>
    <row r="3844" spans="1:23" x14ac:dyDescent="0.25">
      <c r="A3844">
        <v>17927</v>
      </c>
      <c r="B3844" s="3">
        <v>40034</v>
      </c>
      <c r="C3844" s="4">
        <f t="shared" si="180"/>
        <v>2009</v>
      </c>
      <c r="D3844" s="3" t="str">
        <f t="shared" si="181"/>
        <v>Aug</v>
      </c>
      <c r="E3844" s="3" t="str">
        <f t="shared" si="182"/>
        <v>Q2</v>
      </c>
      <c r="F3844" t="s">
        <v>62</v>
      </c>
      <c r="G3844">
        <v>42</v>
      </c>
      <c r="H3844">
        <v>865.21</v>
      </c>
      <c r="I3844">
        <v>7.0000000000000007E-2</v>
      </c>
      <c r="J3844" t="s">
        <v>21</v>
      </c>
      <c r="K3844">
        <v>-42.1</v>
      </c>
      <c r="L3844">
        <v>20.95</v>
      </c>
      <c r="M3844">
        <v>5.99</v>
      </c>
      <c r="N3844" t="s">
        <v>1918</v>
      </c>
      <c r="O3844" t="s">
        <v>1868</v>
      </c>
      <c r="P3844" t="s">
        <v>665</v>
      </c>
      <c r="Q3844" t="s">
        <v>32</v>
      </c>
      <c r="R3844" t="s">
        <v>41</v>
      </c>
      <c r="S3844" t="s">
        <v>69</v>
      </c>
      <c r="T3844" t="s">
        <v>228</v>
      </c>
      <c r="U3844" t="s">
        <v>38</v>
      </c>
      <c r="V3844">
        <v>0.65</v>
      </c>
      <c r="W3844">
        <v>40035</v>
      </c>
    </row>
    <row r="3845" spans="1:23" x14ac:dyDescent="0.25">
      <c r="A3845">
        <v>17988</v>
      </c>
      <c r="B3845" s="3">
        <v>40443</v>
      </c>
      <c r="C3845" s="4">
        <f t="shared" si="180"/>
        <v>2010</v>
      </c>
      <c r="D3845" s="3" t="str">
        <f t="shared" si="181"/>
        <v>Sep</v>
      </c>
      <c r="E3845" s="3" t="str">
        <f t="shared" si="182"/>
        <v>Q2</v>
      </c>
      <c r="F3845" t="s">
        <v>20</v>
      </c>
      <c r="G3845">
        <v>46</v>
      </c>
      <c r="H3845">
        <v>2660.6105000000002</v>
      </c>
      <c r="I3845">
        <v>0.03</v>
      </c>
      <c r="J3845" t="s">
        <v>21</v>
      </c>
      <c r="K3845">
        <v>618.06600000000003</v>
      </c>
      <c r="L3845">
        <v>65.989999999999995</v>
      </c>
      <c r="M3845">
        <v>8.99</v>
      </c>
      <c r="N3845" t="s">
        <v>1516</v>
      </c>
      <c r="O3845" t="s">
        <v>1868</v>
      </c>
      <c r="P3845" t="s">
        <v>665</v>
      </c>
      <c r="Q3845" t="s">
        <v>24</v>
      </c>
      <c r="R3845" t="s">
        <v>41</v>
      </c>
      <c r="S3845" t="s">
        <v>42</v>
      </c>
      <c r="T3845" t="s">
        <v>950</v>
      </c>
      <c r="U3845" t="s">
        <v>38</v>
      </c>
      <c r="V3845">
        <v>0.56000000000000005</v>
      </c>
      <c r="W3845">
        <v>40445</v>
      </c>
    </row>
    <row r="3846" spans="1:23" x14ac:dyDescent="0.25">
      <c r="A3846">
        <v>18049</v>
      </c>
      <c r="B3846" s="3">
        <v>40038</v>
      </c>
      <c r="C3846" s="4">
        <f t="shared" si="180"/>
        <v>2009</v>
      </c>
      <c r="D3846" s="3" t="str">
        <f t="shared" si="181"/>
        <v>Aug</v>
      </c>
      <c r="E3846" s="3" t="str">
        <f t="shared" si="182"/>
        <v>Q2</v>
      </c>
      <c r="F3846" t="s">
        <v>62</v>
      </c>
      <c r="G3846">
        <v>10</v>
      </c>
      <c r="H3846">
        <v>65.52</v>
      </c>
      <c r="I3846">
        <v>7.0000000000000007E-2</v>
      </c>
      <c r="J3846" t="s">
        <v>21</v>
      </c>
      <c r="K3846">
        <v>-22.57</v>
      </c>
      <c r="L3846">
        <v>5.98</v>
      </c>
      <c r="M3846">
        <v>5.46</v>
      </c>
      <c r="N3846" t="s">
        <v>1920</v>
      </c>
      <c r="O3846" t="s">
        <v>1868</v>
      </c>
      <c r="P3846" t="s">
        <v>665</v>
      </c>
      <c r="Q3846" t="s">
        <v>40</v>
      </c>
      <c r="R3846" t="s">
        <v>25</v>
      </c>
      <c r="S3846" t="s">
        <v>60</v>
      </c>
      <c r="T3846" t="s">
        <v>741</v>
      </c>
      <c r="U3846" t="s">
        <v>38</v>
      </c>
      <c r="V3846">
        <v>0.36</v>
      </c>
      <c r="W3846">
        <v>40040</v>
      </c>
    </row>
    <row r="3847" spans="1:23" x14ac:dyDescent="0.25">
      <c r="A3847">
        <v>18307</v>
      </c>
      <c r="B3847" s="3">
        <v>40211</v>
      </c>
      <c r="C3847" s="4">
        <f t="shared" si="180"/>
        <v>2010</v>
      </c>
      <c r="D3847" s="3" t="str">
        <f t="shared" si="181"/>
        <v>Feb</v>
      </c>
      <c r="E3847" s="3" t="str">
        <f t="shared" si="182"/>
        <v>Q4</v>
      </c>
      <c r="F3847" t="s">
        <v>20</v>
      </c>
      <c r="G3847">
        <v>23</v>
      </c>
      <c r="H3847">
        <v>441.99</v>
      </c>
      <c r="I3847">
        <v>0.08</v>
      </c>
      <c r="J3847" t="s">
        <v>55</v>
      </c>
      <c r="K3847">
        <v>32.36</v>
      </c>
      <c r="L3847">
        <v>19.98</v>
      </c>
      <c r="M3847">
        <v>8.68</v>
      </c>
      <c r="N3847" t="s">
        <v>1922</v>
      </c>
      <c r="O3847" t="s">
        <v>1868</v>
      </c>
      <c r="P3847" t="s">
        <v>665</v>
      </c>
      <c r="Q3847" t="s">
        <v>40</v>
      </c>
      <c r="R3847" t="s">
        <v>25</v>
      </c>
      <c r="S3847" t="s">
        <v>60</v>
      </c>
      <c r="T3847" t="s">
        <v>609</v>
      </c>
      <c r="U3847" t="s">
        <v>38</v>
      </c>
      <c r="V3847">
        <v>0.37</v>
      </c>
      <c r="W3847">
        <v>40215</v>
      </c>
    </row>
    <row r="3848" spans="1:23" x14ac:dyDescent="0.25">
      <c r="A3848">
        <v>18370</v>
      </c>
      <c r="B3848" s="3">
        <v>40556</v>
      </c>
      <c r="C3848" s="4">
        <f t="shared" si="180"/>
        <v>2011</v>
      </c>
      <c r="D3848" s="3" t="str">
        <f t="shared" si="181"/>
        <v>Jan</v>
      </c>
      <c r="E3848" s="3" t="str">
        <f t="shared" si="182"/>
        <v>Q4</v>
      </c>
      <c r="F3848" t="s">
        <v>20</v>
      </c>
      <c r="G3848">
        <v>41</v>
      </c>
      <c r="H3848">
        <v>1271.0474999999999</v>
      </c>
      <c r="I3848">
        <v>0</v>
      </c>
      <c r="J3848" t="s">
        <v>21</v>
      </c>
      <c r="K3848">
        <v>-158.23500000000001</v>
      </c>
      <c r="L3848">
        <v>35.99</v>
      </c>
      <c r="M3848">
        <v>5</v>
      </c>
      <c r="N3848" t="s">
        <v>1175</v>
      </c>
      <c r="O3848" t="s">
        <v>1868</v>
      </c>
      <c r="P3848" t="s">
        <v>665</v>
      </c>
      <c r="Q3848" t="s">
        <v>32</v>
      </c>
      <c r="R3848" t="s">
        <v>41</v>
      </c>
      <c r="S3848" t="s">
        <v>42</v>
      </c>
      <c r="T3848" t="s">
        <v>813</v>
      </c>
      <c r="U3848" t="s">
        <v>38</v>
      </c>
      <c r="V3848">
        <v>0.85</v>
      </c>
      <c r="W3848">
        <v>40560</v>
      </c>
    </row>
    <row r="3849" spans="1:23" x14ac:dyDescent="0.25">
      <c r="A3849">
        <v>18371</v>
      </c>
      <c r="B3849" s="3">
        <v>40074</v>
      </c>
      <c r="C3849" s="4">
        <f t="shared" si="180"/>
        <v>2009</v>
      </c>
      <c r="D3849" s="3" t="str">
        <f t="shared" si="181"/>
        <v>Sep</v>
      </c>
      <c r="E3849" s="3" t="str">
        <f t="shared" si="182"/>
        <v>Q2</v>
      </c>
      <c r="F3849" t="s">
        <v>62</v>
      </c>
      <c r="G3849">
        <v>30</v>
      </c>
      <c r="H3849">
        <v>1394.36</v>
      </c>
      <c r="I3849">
        <v>0</v>
      </c>
      <c r="J3849" t="s">
        <v>21</v>
      </c>
      <c r="K3849">
        <v>271.45</v>
      </c>
      <c r="L3849">
        <v>43.98</v>
      </c>
      <c r="M3849">
        <v>8.99</v>
      </c>
      <c r="N3849" t="s">
        <v>1803</v>
      </c>
      <c r="O3849" t="s">
        <v>1868</v>
      </c>
      <c r="P3849" t="s">
        <v>665</v>
      </c>
      <c r="Q3849" t="s">
        <v>59</v>
      </c>
      <c r="R3849" t="s">
        <v>25</v>
      </c>
      <c r="S3849" t="s">
        <v>94</v>
      </c>
      <c r="T3849" t="s">
        <v>844</v>
      </c>
      <c r="U3849" t="s">
        <v>51</v>
      </c>
      <c r="V3849">
        <v>0.57999999999999996</v>
      </c>
      <c r="W3849">
        <v>40074</v>
      </c>
    </row>
    <row r="3850" spans="1:23" x14ac:dyDescent="0.25">
      <c r="A3850">
        <v>19649</v>
      </c>
      <c r="B3850" s="3">
        <v>40667</v>
      </c>
      <c r="C3850" s="4">
        <f t="shared" si="180"/>
        <v>2011</v>
      </c>
      <c r="D3850" s="3" t="str">
        <f t="shared" si="181"/>
        <v>May</v>
      </c>
      <c r="E3850" s="3" t="str">
        <f t="shared" si="182"/>
        <v>Q1</v>
      </c>
      <c r="F3850" t="s">
        <v>29</v>
      </c>
      <c r="G3850">
        <v>25</v>
      </c>
      <c r="H3850">
        <v>375.74</v>
      </c>
      <c r="I3850">
        <v>0.05</v>
      </c>
      <c r="J3850" t="s">
        <v>55</v>
      </c>
      <c r="K3850">
        <v>-9.31</v>
      </c>
      <c r="L3850">
        <v>14.42</v>
      </c>
      <c r="M3850">
        <v>6.75</v>
      </c>
      <c r="N3850" t="s">
        <v>1918</v>
      </c>
      <c r="O3850" t="s">
        <v>1868</v>
      </c>
      <c r="P3850" t="s">
        <v>665</v>
      </c>
      <c r="Q3850" t="s">
        <v>32</v>
      </c>
      <c r="R3850" t="s">
        <v>25</v>
      </c>
      <c r="S3850" t="s">
        <v>33</v>
      </c>
      <c r="T3850" t="s">
        <v>1023</v>
      </c>
      <c r="U3850" t="s">
        <v>47</v>
      </c>
      <c r="V3850">
        <v>0.52</v>
      </c>
      <c r="W3850">
        <v>40669</v>
      </c>
    </row>
    <row r="3851" spans="1:23" x14ac:dyDescent="0.25">
      <c r="A3851">
        <v>19748</v>
      </c>
      <c r="B3851" s="3">
        <v>40394</v>
      </c>
      <c r="C3851" s="4">
        <f t="shared" si="180"/>
        <v>2010</v>
      </c>
      <c r="D3851" s="3" t="str">
        <f t="shared" si="181"/>
        <v>Aug</v>
      </c>
      <c r="E3851" s="3" t="str">
        <f t="shared" si="182"/>
        <v>Q2</v>
      </c>
      <c r="F3851" t="s">
        <v>44</v>
      </c>
      <c r="G3851">
        <v>6</v>
      </c>
      <c r="H3851">
        <v>124.65</v>
      </c>
      <c r="I3851">
        <v>0.01</v>
      </c>
      <c r="J3851" t="s">
        <v>21</v>
      </c>
      <c r="K3851">
        <v>13.34</v>
      </c>
      <c r="L3851">
        <v>18.97</v>
      </c>
      <c r="M3851">
        <v>5.21</v>
      </c>
      <c r="N3851" t="s">
        <v>1919</v>
      </c>
      <c r="O3851" t="s">
        <v>1868</v>
      </c>
      <c r="P3851" t="s">
        <v>665</v>
      </c>
      <c r="Q3851" t="s">
        <v>40</v>
      </c>
      <c r="R3851" t="s">
        <v>25</v>
      </c>
      <c r="S3851" t="s">
        <v>60</v>
      </c>
      <c r="T3851" t="s">
        <v>179</v>
      </c>
      <c r="U3851" t="s">
        <v>38</v>
      </c>
      <c r="V3851">
        <v>0.37</v>
      </c>
      <c r="W3851">
        <v>40395</v>
      </c>
    </row>
    <row r="3852" spans="1:23" x14ac:dyDescent="0.25">
      <c r="A3852">
        <v>19974</v>
      </c>
      <c r="B3852" s="3">
        <v>40485</v>
      </c>
      <c r="C3852" s="4">
        <f t="shared" si="180"/>
        <v>2010</v>
      </c>
      <c r="D3852" s="3" t="str">
        <f t="shared" si="181"/>
        <v>Nov</v>
      </c>
      <c r="E3852" s="3" t="str">
        <f t="shared" si="182"/>
        <v>Q3</v>
      </c>
      <c r="F3852" t="s">
        <v>29</v>
      </c>
      <c r="G3852">
        <v>14</v>
      </c>
      <c r="H3852">
        <v>3830.84</v>
      </c>
      <c r="I3852">
        <v>0.1</v>
      </c>
      <c r="J3852" t="s">
        <v>30</v>
      </c>
      <c r="K3852">
        <v>635.33000000000004</v>
      </c>
      <c r="L3852">
        <v>279.81</v>
      </c>
      <c r="M3852">
        <v>23.19</v>
      </c>
      <c r="N3852" t="s">
        <v>1175</v>
      </c>
      <c r="O3852" t="s">
        <v>1868</v>
      </c>
      <c r="P3852" t="s">
        <v>665</v>
      </c>
      <c r="Q3852" t="s">
        <v>40</v>
      </c>
      <c r="R3852" t="s">
        <v>25</v>
      </c>
      <c r="S3852" t="s">
        <v>33</v>
      </c>
      <c r="T3852" t="s">
        <v>487</v>
      </c>
      <c r="U3852" t="s">
        <v>35</v>
      </c>
      <c r="V3852">
        <v>0.59</v>
      </c>
      <c r="W3852">
        <v>40487</v>
      </c>
    </row>
    <row r="3853" spans="1:23" x14ac:dyDescent="0.25">
      <c r="A3853">
        <v>20032</v>
      </c>
      <c r="B3853" s="3">
        <v>41218</v>
      </c>
      <c r="C3853" s="4">
        <f t="shared" si="180"/>
        <v>2012</v>
      </c>
      <c r="D3853" s="3" t="str">
        <f t="shared" si="181"/>
        <v>Nov</v>
      </c>
      <c r="E3853" s="3" t="str">
        <f t="shared" si="182"/>
        <v>Q3</v>
      </c>
      <c r="F3853" t="s">
        <v>62</v>
      </c>
      <c r="G3853">
        <v>8</v>
      </c>
      <c r="H3853">
        <v>137.38</v>
      </c>
      <c r="I3853">
        <v>0.06</v>
      </c>
      <c r="J3853" t="s">
        <v>21</v>
      </c>
      <c r="K3853">
        <v>-11.39</v>
      </c>
      <c r="L3853">
        <v>17.48</v>
      </c>
      <c r="M3853">
        <v>1.99</v>
      </c>
      <c r="N3853" t="s">
        <v>1920</v>
      </c>
      <c r="O3853" t="s">
        <v>1868</v>
      </c>
      <c r="P3853" t="s">
        <v>665</v>
      </c>
      <c r="Q3853" t="s">
        <v>40</v>
      </c>
      <c r="R3853" t="s">
        <v>41</v>
      </c>
      <c r="S3853" t="s">
        <v>69</v>
      </c>
      <c r="T3853" t="s">
        <v>1052</v>
      </c>
      <c r="U3853" t="s">
        <v>51</v>
      </c>
      <c r="V3853">
        <v>0.45</v>
      </c>
      <c r="W3853">
        <v>41220</v>
      </c>
    </row>
    <row r="3854" spans="1:23" x14ac:dyDescent="0.25">
      <c r="A3854">
        <v>22727</v>
      </c>
      <c r="B3854" s="3">
        <v>40727</v>
      </c>
      <c r="C3854" s="4">
        <f t="shared" si="180"/>
        <v>2011</v>
      </c>
      <c r="D3854" s="3" t="str">
        <f t="shared" si="181"/>
        <v>Jul</v>
      </c>
      <c r="E3854" s="3" t="str">
        <f t="shared" si="182"/>
        <v>Q2</v>
      </c>
      <c r="F3854" t="s">
        <v>44</v>
      </c>
      <c r="G3854">
        <v>45</v>
      </c>
      <c r="H3854">
        <v>296.82</v>
      </c>
      <c r="I3854">
        <v>7.0000000000000007E-2</v>
      </c>
      <c r="J3854" t="s">
        <v>21</v>
      </c>
      <c r="K3854">
        <v>-120.37</v>
      </c>
      <c r="L3854">
        <v>6.48</v>
      </c>
      <c r="M3854">
        <v>6.65</v>
      </c>
      <c r="N3854" t="s">
        <v>1113</v>
      </c>
      <c r="O3854" t="s">
        <v>1868</v>
      </c>
      <c r="P3854" t="s">
        <v>665</v>
      </c>
      <c r="Q3854" t="s">
        <v>40</v>
      </c>
      <c r="R3854" t="s">
        <v>25</v>
      </c>
      <c r="S3854" t="s">
        <v>60</v>
      </c>
      <c r="T3854" t="s">
        <v>150</v>
      </c>
      <c r="U3854" t="s">
        <v>38</v>
      </c>
      <c r="V3854">
        <v>0.36</v>
      </c>
      <c r="W3854">
        <v>40727</v>
      </c>
    </row>
    <row r="3855" spans="1:23" x14ac:dyDescent="0.25">
      <c r="A3855">
        <v>22978</v>
      </c>
      <c r="B3855" s="3">
        <v>39905</v>
      </c>
      <c r="C3855" s="4">
        <f t="shared" si="180"/>
        <v>2009</v>
      </c>
      <c r="D3855" s="3" t="str">
        <f t="shared" si="181"/>
        <v>Apr</v>
      </c>
      <c r="E3855" s="3" t="str">
        <f t="shared" si="182"/>
        <v>Q1</v>
      </c>
      <c r="F3855" t="s">
        <v>62</v>
      </c>
      <c r="G3855">
        <v>28</v>
      </c>
      <c r="H3855">
        <v>1801.95</v>
      </c>
      <c r="I3855">
        <v>0.03</v>
      </c>
      <c r="J3855" t="s">
        <v>30</v>
      </c>
      <c r="K3855">
        <v>-182.07</v>
      </c>
      <c r="L3855">
        <v>60.89</v>
      </c>
      <c r="M3855">
        <v>32.409999999999997</v>
      </c>
      <c r="N3855" t="s">
        <v>1516</v>
      </c>
      <c r="O3855" t="s">
        <v>1868</v>
      </c>
      <c r="P3855" t="s">
        <v>665</v>
      </c>
      <c r="Q3855" t="s">
        <v>24</v>
      </c>
      <c r="R3855" t="s">
        <v>48</v>
      </c>
      <c r="S3855" t="s">
        <v>111</v>
      </c>
      <c r="T3855" t="s">
        <v>1391</v>
      </c>
      <c r="U3855" t="s">
        <v>35</v>
      </c>
      <c r="V3855">
        <v>0.56000000000000005</v>
      </c>
      <c r="W3855">
        <v>39906</v>
      </c>
    </row>
    <row r="3856" spans="1:23" x14ac:dyDescent="0.25">
      <c r="A3856">
        <v>23140</v>
      </c>
      <c r="B3856" s="3">
        <v>40947</v>
      </c>
      <c r="C3856" s="4">
        <f t="shared" si="180"/>
        <v>2012</v>
      </c>
      <c r="D3856" s="3" t="str">
        <f t="shared" si="181"/>
        <v>Feb</v>
      </c>
      <c r="E3856" s="3" t="str">
        <f t="shared" si="182"/>
        <v>Q4</v>
      </c>
      <c r="F3856" t="s">
        <v>29</v>
      </c>
      <c r="G3856">
        <v>18</v>
      </c>
      <c r="H3856">
        <v>1713.8</v>
      </c>
      <c r="I3856">
        <v>0.05</v>
      </c>
      <c r="J3856" t="s">
        <v>21</v>
      </c>
      <c r="K3856">
        <v>1125.29</v>
      </c>
      <c r="L3856">
        <v>99.23</v>
      </c>
      <c r="M3856">
        <v>8.99</v>
      </c>
      <c r="N3856" t="s">
        <v>1924</v>
      </c>
      <c r="O3856" t="s">
        <v>1868</v>
      </c>
      <c r="P3856" t="s">
        <v>665</v>
      </c>
      <c r="Q3856" t="s">
        <v>59</v>
      </c>
      <c r="R3856" t="s">
        <v>48</v>
      </c>
      <c r="S3856" t="s">
        <v>49</v>
      </c>
      <c r="T3856" t="s">
        <v>692</v>
      </c>
      <c r="U3856" t="s">
        <v>51</v>
      </c>
      <c r="V3856">
        <v>0.35</v>
      </c>
      <c r="W3856">
        <v>40949</v>
      </c>
    </row>
    <row r="3857" spans="1:23" x14ac:dyDescent="0.25">
      <c r="A3857">
        <v>23586</v>
      </c>
      <c r="B3857" s="3">
        <v>40192</v>
      </c>
      <c r="C3857" s="4">
        <f t="shared" si="180"/>
        <v>2010</v>
      </c>
      <c r="D3857" s="3" t="str">
        <f t="shared" si="181"/>
        <v>Jan</v>
      </c>
      <c r="E3857" s="3" t="str">
        <f t="shared" si="182"/>
        <v>Q4</v>
      </c>
      <c r="F3857" t="s">
        <v>62</v>
      </c>
      <c r="G3857">
        <v>32</v>
      </c>
      <c r="H3857">
        <v>210.9</v>
      </c>
      <c r="I3857">
        <v>0.03</v>
      </c>
      <c r="J3857" t="s">
        <v>21</v>
      </c>
      <c r="K3857">
        <v>-62.46</v>
      </c>
      <c r="L3857">
        <v>6.48</v>
      </c>
      <c r="M3857">
        <v>5.74</v>
      </c>
      <c r="N3857" t="s">
        <v>1516</v>
      </c>
      <c r="O3857" t="s">
        <v>1868</v>
      </c>
      <c r="P3857" t="s">
        <v>665</v>
      </c>
      <c r="Q3857" t="s">
        <v>24</v>
      </c>
      <c r="R3857" t="s">
        <v>25</v>
      </c>
      <c r="S3857" t="s">
        <v>60</v>
      </c>
      <c r="T3857" t="s">
        <v>699</v>
      </c>
      <c r="U3857" t="s">
        <v>38</v>
      </c>
      <c r="V3857">
        <v>0.37</v>
      </c>
      <c r="W3857">
        <v>40195</v>
      </c>
    </row>
    <row r="3858" spans="1:23" x14ac:dyDescent="0.25">
      <c r="A3858">
        <v>23648</v>
      </c>
      <c r="B3858" s="3">
        <v>41176</v>
      </c>
      <c r="C3858" s="4">
        <f t="shared" si="180"/>
        <v>2012</v>
      </c>
      <c r="D3858" s="3" t="str">
        <f t="shared" si="181"/>
        <v>Sep</v>
      </c>
      <c r="E3858" s="3" t="str">
        <f t="shared" si="182"/>
        <v>Q2</v>
      </c>
      <c r="F3858" t="s">
        <v>77</v>
      </c>
      <c r="G3858">
        <v>44</v>
      </c>
      <c r="H3858">
        <v>6768.16</v>
      </c>
      <c r="I3858">
        <v>0.03</v>
      </c>
      <c r="J3858" t="s">
        <v>21</v>
      </c>
      <c r="K3858">
        <v>907.49</v>
      </c>
      <c r="L3858">
        <v>152.47999999999999</v>
      </c>
      <c r="M3858">
        <v>6.5</v>
      </c>
      <c r="N3858" t="s">
        <v>1920</v>
      </c>
      <c r="O3858" t="s">
        <v>1868</v>
      </c>
      <c r="P3858" t="s">
        <v>665</v>
      </c>
      <c r="Q3858" t="s">
        <v>40</v>
      </c>
      <c r="R3858" t="s">
        <v>41</v>
      </c>
      <c r="S3858" t="s">
        <v>69</v>
      </c>
      <c r="T3858" t="s">
        <v>831</v>
      </c>
      <c r="U3858" t="s">
        <v>38</v>
      </c>
      <c r="V3858">
        <v>0.74</v>
      </c>
      <c r="W3858">
        <v>41177</v>
      </c>
    </row>
    <row r="3859" spans="1:23" x14ac:dyDescent="0.25">
      <c r="A3859">
        <v>24931</v>
      </c>
      <c r="B3859" s="3">
        <v>40854</v>
      </c>
      <c r="C3859" s="4">
        <f t="shared" si="180"/>
        <v>2011</v>
      </c>
      <c r="D3859" s="3" t="str">
        <f t="shared" si="181"/>
        <v>Nov</v>
      </c>
      <c r="E3859" s="3" t="str">
        <f t="shared" si="182"/>
        <v>Q3</v>
      </c>
      <c r="F3859" t="s">
        <v>20</v>
      </c>
      <c r="G3859">
        <v>9</v>
      </c>
      <c r="H3859">
        <v>149.63999999999999</v>
      </c>
      <c r="I3859">
        <v>0.05</v>
      </c>
      <c r="J3859" t="s">
        <v>21</v>
      </c>
      <c r="K3859">
        <v>13.77</v>
      </c>
      <c r="L3859">
        <v>16.739999999999998</v>
      </c>
      <c r="M3859">
        <v>5.08</v>
      </c>
      <c r="N3859" t="s">
        <v>1924</v>
      </c>
      <c r="O3859" t="s">
        <v>1868</v>
      </c>
      <c r="P3859" t="s">
        <v>665</v>
      </c>
      <c r="Q3859" t="s">
        <v>59</v>
      </c>
      <c r="R3859" t="s">
        <v>25</v>
      </c>
      <c r="S3859" t="s">
        <v>36</v>
      </c>
      <c r="T3859" t="s">
        <v>1864</v>
      </c>
      <c r="U3859" t="s">
        <v>38</v>
      </c>
      <c r="V3859">
        <v>0.36</v>
      </c>
      <c r="W3859">
        <v>40858</v>
      </c>
    </row>
    <row r="3860" spans="1:23" x14ac:dyDescent="0.25">
      <c r="A3860">
        <v>25443</v>
      </c>
      <c r="B3860" s="3">
        <v>41174</v>
      </c>
      <c r="C3860" s="4">
        <f t="shared" si="180"/>
        <v>2012</v>
      </c>
      <c r="D3860" s="3" t="str">
        <f t="shared" si="181"/>
        <v>Sep</v>
      </c>
      <c r="E3860" s="3" t="str">
        <f t="shared" si="182"/>
        <v>Q2</v>
      </c>
      <c r="F3860" t="s">
        <v>62</v>
      </c>
      <c r="G3860">
        <v>33</v>
      </c>
      <c r="H3860">
        <v>570.24</v>
      </c>
      <c r="I3860">
        <v>0.01</v>
      </c>
      <c r="J3860" t="s">
        <v>21</v>
      </c>
      <c r="K3860">
        <v>-57.828899999999997</v>
      </c>
      <c r="L3860">
        <v>15.99</v>
      </c>
      <c r="M3860">
        <v>11.28</v>
      </c>
      <c r="N3860" t="s">
        <v>1175</v>
      </c>
      <c r="O3860" t="s">
        <v>1868</v>
      </c>
      <c r="P3860" t="s">
        <v>665</v>
      </c>
      <c r="Q3860" t="s">
        <v>40</v>
      </c>
      <c r="R3860" t="s">
        <v>41</v>
      </c>
      <c r="S3860" t="s">
        <v>207</v>
      </c>
      <c r="T3860" t="s">
        <v>1925</v>
      </c>
      <c r="U3860" t="s">
        <v>47</v>
      </c>
      <c r="V3860">
        <v>0.38</v>
      </c>
      <c r="W3860">
        <v>41174</v>
      </c>
    </row>
    <row r="3861" spans="1:23" x14ac:dyDescent="0.25">
      <c r="A3861">
        <v>25953</v>
      </c>
      <c r="B3861" s="3">
        <v>40083</v>
      </c>
      <c r="C3861" s="4">
        <f t="shared" si="180"/>
        <v>2009</v>
      </c>
      <c r="D3861" s="3" t="str">
        <f t="shared" si="181"/>
        <v>Sep</v>
      </c>
      <c r="E3861" s="3" t="str">
        <f t="shared" si="182"/>
        <v>Q2</v>
      </c>
      <c r="F3861" t="s">
        <v>77</v>
      </c>
      <c r="G3861">
        <v>27</v>
      </c>
      <c r="H3861">
        <v>258.54000000000002</v>
      </c>
      <c r="I3861">
        <v>0.1</v>
      </c>
      <c r="J3861" t="s">
        <v>21</v>
      </c>
      <c r="K3861">
        <v>-16.3</v>
      </c>
      <c r="L3861">
        <v>9.85</v>
      </c>
      <c r="M3861">
        <v>4.82</v>
      </c>
      <c r="N3861" t="s">
        <v>1920</v>
      </c>
      <c r="O3861" t="s">
        <v>1868</v>
      </c>
      <c r="P3861" t="s">
        <v>665</v>
      </c>
      <c r="Q3861" t="s">
        <v>40</v>
      </c>
      <c r="R3861" t="s">
        <v>25</v>
      </c>
      <c r="S3861" t="s">
        <v>94</v>
      </c>
      <c r="T3861" t="s">
        <v>1598</v>
      </c>
      <c r="U3861" t="s">
        <v>67</v>
      </c>
      <c r="V3861">
        <v>0.47</v>
      </c>
      <c r="W3861">
        <v>40084</v>
      </c>
    </row>
    <row r="3862" spans="1:23" x14ac:dyDescent="0.25">
      <c r="A3862">
        <v>26144</v>
      </c>
      <c r="B3862" s="3">
        <v>40842</v>
      </c>
      <c r="C3862" s="4">
        <f t="shared" si="180"/>
        <v>2011</v>
      </c>
      <c r="D3862" s="3" t="str">
        <f t="shared" si="181"/>
        <v>Oct</v>
      </c>
      <c r="E3862" s="3" t="str">
        <f t="shared" si="182"/>
        <v>Q3</v>
      </c>
      <c r="F3862" t="s">
        <v>29</v>
      </c>
      <c r="G3862">
        <v>28</v>
      </c>
      <c r="H3862">
        <v>75.739999999999995</v>
      </c>
      <c r="I3862">
        <v>0.1</v>
      </c>
      <c r="J3862" t="s">
        <v>21</v>
      </c>
      <c r="K3862">
        <v>13.23</v>
      </c>
      <c r="L3862">
        <v>2.88</v>
      </c>
      <c r="M3862">
        <v>0.99</v>
      </c>
      <c r="N3862" t="s">
        <v>1675</v>
      </c>
      <c r="O3862" t="s">
        <v>1868</v>
      </c>
      <c r="P3862" t="s">
        <v>665</v>
      </c>
      <c r="Q3862" t="s">
        <v>24</v>
      </c>
      <c r="R3862" t="s">
        <v>25</v>
      </c>
      <c r="S3862" t="s">
        <v>87</v>
      </c>
      <c r="T3862" t="s">
        <v>297</v>
      </c>
      <c r="U3862" t="s">
        <v>38</v>
      </c>
      <c r="V3862">
        <v>0.36</v>
      </c>
      <c r="W3862">
        <v>40843</v>
      </c>
    </row>
    <row r="3863" spans="1:23" x14ac:dyDescent="0.25">
      <c r="A3863">
        <v>26439</v>
      </c>
      <c r="B3863" s="3">
        <v>40801</v>
      </c>
      <c r="C3863" s="4">
        <f t="shared" si="180"/>
        <v>2011</v>
      </c>
      <c r="D3863" s="3" t="str">
        <f t="shared" si="181"/>
        <v>Sep</v>
      </c>
      <c r="E3863" s="3" t="str">
        <f t="shared" si="182"/>
        <v>Q2</v>
      </c>
      <c r="F3863" t="s">
        <v>62</v>
      </c>
      <c r="G3863">
        <v>38</v>
      </c>
      <c r="H3863">
        <v>1230.83</v>
      </c>
      <c r="I3863">
        <v>0</v>
      </c>
      <c r="J3863" t="s">
        <v>21</v>
      </c>
      <c r="K3863">
        <v>75.5</v>
      </c>
      <c r="L3863">
        <v>30.98</v>
      </c>
      <c r="M3863">
        <v>6.5</v>
      </c>
      <c r="N3863" t="s">
        <v>1789</v>
      </c>
      <c r="O3863" t="s">
        <v>1868</v>
      </c>
      <c r="P3863" t="s">
        <v>665</v>
      </c>
      <c r="Q3863" t="s">
        <v>40</v>
      </c>
      <c r="R3863" t="s">
        <v>41</v>
      </c>
      <c r="S3863" t="s">
        <v>69</v>
      </c>
      <c r="T3863" t="s">
        <v>593</v>
      </c>
      <c r="U3863" t="s">
        <v>38</v>
      </c>
      <c r="V3863">
        <v>0.64</v>
      </c>
      <c r="W3863">
        <v>40802</v>
      </c>
    </row>
    <row r="3864" spans="1:23" x14ac:dyDescent="0.25">
      <c r="A3864">
        <v>26466</v>
      </c>
      <c r="B3864" s="3">
        <v>39975</v>
      </c>
      <c r="C3864" s="4">
        <f t="shared" si="180"/>
        <v>2009</v>
      </c>
      <c r="D3864" s="3" t="str">
        <f t="shared" si="181"/>
        <v>Jun</v>
      </c>
      <c r="E3864" s="3" t="str">
        <f t="shared" si="182"/>
        <v>Q1</v>
      </c>
      <c r="F3864" t="s">
        <v>77</v>
      </c>
      <c r="G3864">
        <v>29</v>
      </c>
      <c r="H3864">
        <v>909.721</v>
      </c>
      <c r="I3864">
        <v>0.01</v>
      </c>
      <c r="J3864" t="s">
        <v>21</v>
      </c>
      <c r="K3864">
        <v>287.99099999999999</v>
      </c>
      <c r="L3864">
        <v>35.99</v>
      </c>
      <c r="M3864">
        <v>5.99</v>
      </c>
      <c r="N3864" t="s">
        <v>1175</v>
      </c>
      <c r="O3864" t="s">
        <v>1868</v>
      </c>
      <c r="P3864" t="s">
        <v>665</v>
      </c>
      <c r="Q3864" t="s">
        <v>40</v>
      </c>
      <c r="R3864" t="s">
        <v>41</v>
      </c>
      <c r="S3864" t="s">
        <v>42</v>
      </c>
      <c r="T3864" t="s">
        <v>893</v>
      </c>
      <c r="U3864" t="s">
        <v>67</v>
      </c>
      <c r="V3864">
        <v>0.38</v>
      </c>
      <c r="W3864">
        <v>39976</v>
      </c>
    </row>
    <row r="3865" spans="1:23" x14ac:dyDescent="0.25">
      <c r="A3865">
        <v>28037</v>
      </c>
      <c r="B3865" s="3">
        <v>40159</v>
      </c>
      <c r="C3865" s="4">
        <f t="shared" si="180"/>
        <v>2009</v>
      </c>
      <c r="D3865" s="3" t="str">
        <f t="shared" si="181"/>
        <v>Dec</v>
      </c>
      <c r="E3865" s="3" t="str">
        <f t="shared" si="182"/>
        <v>Q3</v>
      </c>
      <c r="F3865" t="s">
        <v>29</v>
      </c>
      <c r="G3865">
        <v>31</v>
      </c>
      <c r="H3865">
        <v>203.53</v>
      </c>
      <c r="I3865">
        <v>0.06</v>
      </c>
      <c r="J3865" t="s">
        <v>21</v>
      </c>
      <c r="K3865">
        <v>-101.28</v>
      </c>
      <c r="L3865">
        <v>6.68</v>
      </c>
      <c r="M3865">
        <v>6.93</v>
      </c>
      <c r="N3865" t="s">
        <v>1919</v>
      </c>
      <c r="O3865" t="s">
        <v>1868</v>
      </c>
      <c r="P3865" t="s">
        <v>665</v>
      </c>
      <c r="Q3865" t="s">
        <v>40</v>
      </c>
      <c r="R3865" t="s">
        <v>25</v>
      </c>
      <c r="S3865" t="s">
        <v>60</v>
      </c>
      <c r="T3865" t="s">
        <v>382</v>
      </c>
      <c r="U3865" t="s">
        <v>38</v>
      </c>
      <c r="V3865">
        <v>0.37</v>
      </c>
      <c r="W3865">
        <v>40160</v>
      </c>
    </row>
    <row r="3866" spans="1:23" x14ac:dyDescent="0.25">
      <c r="A3866">
        <v>28294</v>
      </c>
      <c r="B3866" s="3">
        <v>41051</v>
      </c>
      <c r="C3866" s="4">
        <f t="shared" si="180"/>
        <v>2012</v>
      </c>
      <c r="D3866" s="3" t="str">
        <f t="shared" si="181"/>
        <v>May</v>
      </c>
      <c r="E3866" s="3" t="str">
        <f t="shared" si="182"/>
        <v>Q1</v>
      </c>
      <c r="F3866" t="s">
        <v>29</v>
      </c>
      <c r="G3866">
        <v>47</v>
      </c>
      <c r="H3866">
        <v>63.47</v>
      </c>
      <c r="I3866">
        <v>0</v>
      </c>
      <c r="J3866" t="s">
        <v>21</v>
      </c>
      <c r="K3866">
        <v>-19.920000000000002</v>
      </c>
      <c r="L3866">
        <v>1.26</v>
      </c>
      <c r="M3866">
        <v>0.7</v>
      </c>
      <c r="N3866" t="s">
        <v>1675</v>
      </c>
      <c r="O3866" t="s">
        <v>1868</v>
      </c>
      <c r="P3866" t="s">
        <v>665</v>
      </c>
      <c r="Q3866" t="s">
        <v>40</v>
      </c>
      <c r="R3866" t="s">
        <v>25</v>
      </c>
      <c r="S3866" t="s">
        <v>65</v>
      </c>
      <c r="T3866" t="s">
        <v>348</v>
      </c>
      <c r="U3866" t="s">
        <v>67</v>
      </c>
      <c r="V3866">
        <v>0.81</v>
      </c>
      <c r="W3866">
        <v>41052</v>
      </c>
    </row>
    <row r="3867" spans="1:23" x14ac:dyDescent="0.25">
      <c r="A3867">
        <v>28453</v>
      </c>
      <c r="B3867" s="3">
        <v>41271</v>
      </c>
      <c r="C3867" s="4">
        <f t="shared" si="180"/>
        <v>2012</v>
      </c>
      <c r="D3867" s="3" t="str">
        <f t="shared" si="181"/>
        <v>Dec</v>
      </c>
      <c r="E3867" s="3" t="str">
        <f t="shared" si="182"/>
        <v>Q3</v>
      </c>
      <c r="F3867" t="s">
        <v>77</v>
      </c>
      <c r="G3867">
        <v>26</v>
      </c>
      <c r="H3867">
        <v>560.03</v>
      </c>
      <c r="I3867">
        <v>0.04</v>
      </c>
      <c r="J3867" t="s">
        <v>21</v>
      </c>
      <c r="K3867">
        <v>-139.87</v>
      </c>
      <c r="L3867">
        <v>21.66</v>
      </c>
      <c r="M3867">
        <v>13.99</v>
      </c>
      <c r="N3867" t="s">
        <v>1113</v>
      </c>
      <c r="O3867" t="s">
        <v>1868</v>
      </c>
      <c r="P3867" t="s">
        <v>665</v>
      </c>
      <c r="Q3867" t="s">
        <v>59</v>
      </c>
      <c r="R3867" t="s">
        <v>25</v>
      </c>
      <c r="S3867" t="s">
        <v>33</v>
      </c>
      <c r="T3867" t="s">
        <v>220</v>
      </c>
      <c r="U3867" t="s">
        <v>47</v>
      </c>
      <c r="V3867">
        <v>0.52</v>
      </c>
      <c r="W3867">
        <v>41271</v>
      </c>
    </row>
    <row r="3868" spans="1:23" x14ac:dyDescent="0.25">
      <c r="A3868">
        <v>28512</v>
      </c>
      <c r="B3868" s="3">
        <v>40295</v>
      </c>
      <c r="C3868" s="4">
        <f t="shared" si="180"/>
        <v>2010</v>
      </c>
      <c r="D3868" s="3" t="str">
        <f t="shared" si="181"/>
        <v>Apr</v>
      </c>
      <c r="E3868" s="3" t="str">
        <f t="shared" si="182"/>
        <v>Q1</v>
      </c>
      <c r="F3868" t="s">
        <v>62</v>
      </c>
      <c r="G3868">
        <v>11</v>
      </c>
      <c r="H3868">
        <v>323.91000000000003</v>
      </c>
      <c r="I3868">
        <v>0.09</v>
      </c>
      <c r="J3868" t="s">
        <v>21</v>
      </c>
      <c r="K3868">
        <v>-96.53</v>
      </c>
      <c r="L3868">
        <v>30.73</v>
      </c>
      <c r="M3868">
        <v>4</v>
      </c>
      <c r="N3868" t="s">
        <v>1675</v>
      </c>
      <c r="O3868" t="s">
        <v>1868</v>
      </c>
      <c r="P3868" t="s">
        <v>665</v>
      </c>
      <c r="Q3868" t="s">
        <v>40</v>
      </c>
      <c r="R3868" t="s">
        <v>41</v>
      </c>
      <c r="S3868" t="s">
        <v>69</v>
      </c>
      <c r="T3868" t="s">
        <v>267</v>
      </c>
      <c r="U3868" t="s">
        <v>38</v>
      </c>
      <c r="V3868">
        <v>0.75</v>
      </c>
      <c r="W3868">
        <v>40296</v>
      </c>
    </row>
    <row r="3869" spans="1:23" x14ac:dyDescent="0.25">
      <c r="A3869">
        <v>28641</v>
      </c>
      <c r="B3869" s="3">
        <v>40828</v>
      </c>
      <c r="C3869" s="4">
        <f t="shared" si="180"/>
        <v>2011</v>
      </c>
      <c r="D3869" s="3" t="str">
        <f t="shared" si="181"/>
        <v>Oct</v>
      </c>
      <c r="E3869" s="3" t="str">
        <f t="shared" si="182"/>
        <v>Q3</v>
      </c>
      <c r="F3869" t="s">
        <v>44</v>
      </c>
      <c r="G3869">
        <v>33</v>
      </c>
      <c r="H3869">
        <v>278.64999999999998</v>
      </c>
      <c r="I3869">
        <v>0.05</v>
      </c>
      <c r="J3869" t="s">
        <v>55</v>
      </c>
      <c r="K3869">
        <v>-36.340000000000003</v>
      </c>
      <c r="L3869">
        <v>8.32</v>
      </c>
      <c r="M3869">
        <v>2.38</v>
      </c>
      <c r="N3869" t="s">
        <v>1915</v>
      </c>
      <c r="O3869" t="s">
        <v>1868</v>
      </c>
      <c r="P3869" t="s">
        <v>665</v>
      </c>
      <c r="Q3869" t="s">
        <v>59</v>
      </c>
      <c r="R3869" t="s">
        <v>41</v>
      </c>
      <c r="S3869" t="s">
        <v>69</v>
      </c>
      <c r="T3869" t="s">
        <v>1557</v>
      </c>
      <c r="U3869" t="s">
        <v>51</v>
      </c>
      <c r="V3869">
        <v>0.74</v>
      </c>
      <c r="W3869">
        <v>40829</v>
      </c>
    </row>
    <row r="3870" spans="1:23" x14ac:dyDescent="0.25">
      <c r="A3870">
        <v>28867</v>
      </c>
      <c r="B3870" s="3">
        <v>40746</v>
      </c>
      <c r="C3870" s="4">
        <f t="shared" si="180"/>
        <v>2011</v>
      </c>
      <c r="D3870" s="3" t="str">
        <f t="shared" si="181"/>
        <v>Jul</v>
      </c>
      <c r="E3870" s="3" t="str">
        <f t="shared" si="182"/>
        <v>Q2</v>
      </c>
      <c r="F3870" t="s">
        <v>62</v>
      </c>
      <c r="G3870">
        <v>43</v>
      </c>
      <c r="H3870">
        <v>866.73</v>
      </c>
      <c r="I3870">
        <v>0.1</v>
      </c>
      <c r="J3870" t="s">
        <v>21</v>
      </c>
      <c r="K3870">
        <v>-199.98</v>
      </c>
      <c r="L3870">
        <v>20.97</v>
      </c>
      <c r="M3870">
        <v>6.5</v>
      </c>
      <c r="N3870" t="s">
        <v>1919</v>
      </c>
      <c r="O3870" t="s">
        <v>1868</v>
      </c>
      <c r="P3870" t="s">
        <v>665</v>
      </c>
      <c r="Q3870" t="s">
        <v>40</v>
      </c>
      <c r="R3870" t="s">
        <v>41</v>
      </c>
      <c r="S3870" t="s">
        <v>69</v>
      </c>
      <c r="T3870" t="s">
        <v>259</v>
      </c>
      <c r="U3870" t="s">
        <v>38</v>
      </c>
      <c r="V3870">
        <v>0.78</v>
      </c>
      <c r="W3870">
        <v>40747</v>
      </c>
    </row>
    <row r="3871" spans="1:23" x14ac:dyDescent="0.25">
      <c r="A3871">
        <v>28899</v>
      </c>
      <c r="B3871" s="3">
        <v>41074</v>
      </c>
      <c r="C3871" s="4">
        <f t="shared" si="180"/>
        <v>2012</v>
      </c>
      <c r="D3871" s="3" t="str">
        <f t="shared" si="181"/>
        <v>Jun</v>
      </c>
      <c r="E3871" s="3" t="str">
        <f t="shared" si="182"/>
        <v>Q1</v>
      </c>
      <c r="F3871" t="s">
        <v>20</v>
      </c>
      <c r="G3871">
        <v>27</v>
      </c>
      <c r="H3871">
        <v>4488.2635</v>
      </c>
      <c r="I3871">
        <v>0.06</v>
      </c>
      <c r="J3871" t="s">
        <v>21</v>
      </c>
      <c r="K3871">
        <v>750.54600000000005</v>
      </c>
      <c r="L3871">
        <v>205.99</v>
      </c>
      <c r="M3871">
        <v>5</v>
      </c>
      <c r="N3871" t="s">
        <v>1918</v>
      </c>
      <c r="O3871" t="s">
        <v>1868</v>
      </c>
      <c r="P3871" t="s">
        <v>665</v>
      </c>
      <c r="Q3871" t="s">
        <v>32</v>
      </c>
      <c r="R3871" t="s">
        <v>41</v>
      </c>
      <c r="S3871" t="s">
        <v>42</v>
      </c>
      <c r="T3871" t="s">
        <v>1294</v>
      </c>
      <c r="U3871" t="s">
        <v>38</v>
      </c>
      <c r="V3871">
        <v>0.59</v>
      </c>
      <c r="W3871">
        <v>41076</v>
      </c>
    </row>
    <row r="3872" spans="1:23" x14ac:dyDescent="0.25">
      <c r="A3872">
        <v>30343</v>
      </c>
      <c r="B3872" s="3">
        <v>41050</v>
      </c>
      <c r="C3872" s="4">
        <f t="shared" si="180"/>
        <v>2012</v>
      </c>
      <c r="D3872" s="3" t="str">
        <f t="shared" si="181"/>
        <v>May</v>
      </c>
      <c r="E3872" s="3" t="str">
        <f t="shared" si="182"/>
        <v>Q1</v>
      </c>
      <c r="F3872" t="s">
        <v>77</v>
      </c>
      <c r="G3872">
        <v>8</v>
      </c>
      <c r="H3872">
        <v>41343.21</v>
      </c>
      <c r="I3872">
        <v>0.09</v>
      </c>
      <c r="J3872" t="s">
        <v>21</v>
      </c>
      <c r="K3872">
        <v>3852.19</v>
      </c>
      <c r="L3872">
        <v>6783.02</v>
      </c>
      <c r="M3872">
        <v>24.49</v>
      </c>
      <c r="N3872" t="s">
        <v>1926</v>
      </c>
      <c r="O3872" t="s">
        <v>1868</v>
      </c>
      <c r="P3872" t="s">
        <v>665</v>
      </c>
      <c r="Q3872" t="s">
        <v>40</v>
      </c>
      <c r="R3872" t="s">
        <v>41</v>
      </c>
      <c r="S3872" t="s">
        <v>207</v>
      </c>
      <c r="T3872" t="s">
        <v>1638</v>
      </c>
      <c r="U3872" t="s">
        <v>28</v>
      </c>
      <c r="V3872">
        <v>0.39</v>
      </c>
      <c r="W3872">
        <v>41052</v>
      </c>
    </row>
    <row r="3873" spans="1:23" x14ac:dyDescent="0.25">
      <c r="A3873">
        <v>30657</v>
      </c>
      <c r="B3873" s="3">
        <v>40673</v>
      </c>
      <c r="C3873" s="4">
        <f t="shared" si="180"/>
        <v>2011</v>
      </c>
      <c r="D3873" s="3" t="str">
        <f t="shared" si="181"/>
        <v>May</v>
      </c>
      <c r="E3873" s="3" t="str">
        <f t="shared" si="182"/>
        <v>Q1</v>
      </c>
      <c r="F3873" t="s">
        <v>29</v>
      </c>
      <c r="G3873">
        <v>6</v>
      </c>
      <c r="H3873">
        <v>273.38</v>
      </c>
      <c r="I3873">
        <v>0.06</v>
      </c>
      <c r="J3873" t="s">
        <v>55</v>
      </c>
      <c r="K3873">
        <v>-170.91</v>
      </c>
      <c r="L3873">
        <v>43.22</v>
      </c>
      <c r="M3873">
        <v>16.71</v>
      </c>
      <c r="N3873" t="s">
        <v>1927</v>
      </c>
      <c r="O3873" t="s">
        <v>1868</v>
      </c>
      <c r="P3873" t="s">
        <v>665</v>
      </c>
      <c r="Q3873" t="s">
        <v>40</v>
      </c>
      <c r="R3873" t="s">
        <v>41</v>
      </c>
      <c r="S3873" t="s">
        <v>69</v>
      </c>
      <c r="T3873" t="s">
        <v>907</v>
      </c>
      <c r="U3873" t="s">
        <v>38</v>
      </c>
      <c r="V3873">
        <v>0.66</v>
      </c>
      <c r="W3873">
        <v>40674</v>
      </c>
    </row>
    <row r="3874" spans="1:23" x14ac:dyDescent="0.25">
      <c r="A3874">
        <v>31330</v>
      </c>
      <c r="B3874" s="3">
        <v>40330</v>
      </c>
      <c r="C3874" s="4">
        <f t="shared" si="180"/>
        <v>2010</v>
      </c>
      <c r="D3874" s="3" t="str">
        <f t="shared" si="181"/>
        <v>Jun</v>
      </c>
      <c r="E3874" s="3" t="str">
        <f t="shared" si="182"/>
        <v>Q1</v>
      </c>
      <c r="F3874" t="s">
        <v>29</v>
      </c>
      <c r="G3874">
        <v>2</v>
      </c>
      <c r="H3874">
        <v>13.5</v>
      </c>
      <c r="I3874">
        <v>0.04</v>
      </c>
      <c r="J3874" t="s">
        <v>21</v>
      </c>
      <c r="K3874">
        <v>-7.9</v>
      </c>
      <c r="L3874">
        <v>5.98</v>
      </c>
      <c r="M3874">
        <v>1.67</v>
      </c>
      <c r="N3874" t="s">
        <v>1927</v>
      </c>
      <c r="O3874" t="s">
        <v>1868</v>
      </c>
      <c r="P3874" t="s">
        <v>665</v>
      </c>
      <c r="Q3874" t="s">
        <v>40</v>
      </c>
      <c r="R3874" t="s">
        <v>25</v>
      </c>
      <c r="S3874" t="s">
        <v>94</v>
      </c>
      <c r="T3874" t="s">
        <v>1730</v>
      </c>
      <c r="U3874" t="s">
        <v>67</v>
      </c>
      <c r="V3874">
        <v>0.51</v>
      </c>
      <c r="W3874">
        <v>40331</v>
      </c>
    </row>
    <row r="3875" spans="1:23" x14ac:dyDescent="0.25">
      <c r="A3875">
        <v>31556</v>
      </c>
      <c r="B3875" s="3">
        <v>40751</v>
      </c>
      <c r="C3875" s="4">
        <f t="shared" si="180"/>
        <v>2011</v>
      </c>
      <c r="D3875" s="3" t="str">
        <f t="shared" si="181"/>
        <v>Jul</v>
      </c>
      <c r="E3875" s="3" t="str">
        <f t="shared" si="182"/>
        <v>Q2</v>
      </c>
      <c r="F3875" t="s">
        <v>77</v>
      </c>
      <c r="G3875">
        <v>35</v>
      </c>
      <c r="H3875">
        <v>269.35000000000002</v>
      </c>
      <c r="I3875">
        <v>7.0000000000000007E-2</v>
      </c>
      <c r="J3875" t="s">
        <v>21</v>
      </c>
      <c r="K3875">
        <v>-14.99</v>
      </c>
      <c r="L3875">
        <v>7.7</v>
      </c>
      <c r="M3875">
        <v>3.68</v>
      </c>
      <c r="N3875" t="s">
        <v>1921</v>
      </c>
      <c r="O3875" t="s">
        <v>1868</v>
      </c>
      <c r="P3875" t="s">
        <v>665</v>
      </c>
      <c r="Q3875" t="s">
        <v>32</v>
      </c>
      <c r="R3875" t="s">
        <v>48</v>
      </c>
      <c r="S3875" t="s">
        <v>49</v>
      </c>
      <c r="T3875" t="s">
        <v>1038</v>
      </c>
      <c r="U3875" t="s">
        <v>67</v>
      </c>
      <c r="V3875">
        <v>0.52</v>
      </c>
      <c r="W3875">
        <v>40752</v>
      </c>
    </row>
    <row r="3876" spans="1:23" x14ac:dyDescent="0.25">
      <c r="A3876">
        <v>31648</v>
      </c>
      <c r="B3876" s="3">
        <v>40775</v>
      </c>
      <c r="C3876" s="4">
        <f t="shared" si="180"/>
        <v>2011</v>
      </c>
      <c r="D3876" s="3" t="str">
        <f t="shared" si="181"/>
        <v>Aug</v>
      </c>
      <c r="E3876" s="3" t="str">
        <f t="shared" si="182"/>
        <v>Q2</v>
      </c>
      <c r="F3876" t="s">
        <v>29</v>
      </c>
      <c r="G3876">
        <v>8</v>
      </c>
      <c r="H3876">
        <v>68.94</v>
      </c>
      <c r="I3876">
        <v>0</v>
      </c>
      <c r="J3876" t="s">
        <v>21</v>
      </c>
      <c r="K3876">
        <v>-32.630000000000003</v>
      </c>
      <c r="L3876">
        <v>8.32</v>
      </c>
      <c r="M3876">
        <v>2.38</v>
      </c>
      <c r="N3876" t="s">
        <v>1744</v>
      </c>
      <c r="O3876" t="s">
        <v>1868</v>
      </c>
      <c r="P3876" t="s">
        <v>665</v>
      </c>
      <c r="Q3876" t="s">
        <v>59</v>
      </c>
      <c r="R3876" t="s">
        <v>41</v>
      </c>
      <c r="S3876" t="s">
        <v>69</v>
      </c>
      <c r="T3876" t="s">
        <v>1557</v>
      </c>
      <c r="U3876" t="s">
        <v>51</v>
      </c>
      <c r="V3876">
        <v>0.74</v>
      </c>
      <c r="W3876">
        <v>40775</v>
      </c>
    </row>
    <row r="3877" spans="1:23" x14ac:dyDescent="0.25">
      <c r="A3877">
        <v>32100</v>
      </c>
      <c r="B3877" s="3">
        <v>41052</v>
      </c>
      <c r="C3877" s="4">
        <f t="shared" si="180"/>
        <v>2012</v>
      </c>
      <c r="D3877" s="3" t="str">
        <f t="shared" si="181"/>
        <v>May</v>
      </c>
      <c r="E3877" s="3" t="str">
        <f t="shared" si="182"/>
        <v>Q1</v>
      </c>
      <c r="F3877" t="s">
        <v>62</v>
      </c>
      <c r="G3877">
        <v>29</v>
      </c>
      <c r="H3877">
        <v>1104.28</v>
      </c>
      <c r="I3877">
        <v>0.08</v>
      </c>
      <c r="J3877" t="s">
        <v>21</v>
      </c>
      <c r="K3877">
        <v>359.75</v>
      </c>
      <c r="L3877">
        <v>40.98</v>
      </c>
      <c r="M3877">
        <v>1.99</v>
      </c>
      <c r="N3877" t="s">
        <v>1920</v>
      </c>
      <c r="O3877" t="s">
        <v>1868</v>
      </c>
      <c r="P3877" t="s">
        <v>665</v>
      </c>
      <c r="Q3877" t="s">
        <v>40</v>
      </c>
      <c r="R3877" t="s">
        <v>41</v>
      </c>
      <c r="S3877" t="s">
        <v>69</v>
      </c>
      <c r="T3877" t="s">
        <v>712</v>
      </c>
      <c r="U3877" t="s">
        <v>51</v>
      </c>
      <c r="V3877">
        <v>0.44</v>
      </c>
      <c r="W3877">
        <v>41054</v>
      </c>
    </row>
    <row r="3878" spans="1:23" x14ac:dyDescent="0.25">
      <c r="A3878">
        <v>32675</v>
      </c>
      <c r="B3878" s="3">
        <v>40120</v>
      </c>
      <c r="C3878" s="4">
        <f t="shared" si="180"/>
        <v>2009</v>
      </c>
      <c r="D3878" s="3" t="str">
        <f t="shared" si="181"/>
        <v>Nov</v>
      </c>
      <c r="E3878" s="3" t="str">
        <f t="shared" si="182"/>
        <v>Q3</v>
      </c>
      <c r="F3878" t="s">
        <v>29</v>
      </c>
      <c r="G3878">
        <v>20</v>
      </c>
      <c r="H3878">
        <v>6865.19</v>
      </c>
      <c r="I3878">
        <v>0.09</v>
      </c>
      <c r="J3878" t="s">
        <v>30</v>
      </c>
      <c r="K3878">
        <v>1541.68</v>
      </c>
      <c r="L3878">
        <v>349.45</v>
      </c>
      <c r="M3878">
        <v>60</v>
      </c>
      <c r="N3878" t="s">
        <v>1916</v>
      </c>
      <c r="O3878" t="s">
        <v>1868</v>
      </c>
      <c r="P3878" t="s">
        <v>665</v>
      </c>
      <c r="Q3878" t="s">
        <v>40</v>
      </c>
      <c r="R3878" t="s">
        <v>48</v>
      </c>
      <c r="S3878" t="s">
        <v>82</v>
      </c>
      <c r="T3878" t="s">
        <v>308</v>
      </c>
      <c r="U3878" t="s">
        <v>35</v>
      </c>
      <c r="W3878">
        <v>40121</v>
      </c>
    </row>
    <row r="3879" spans="1:23" x14ac:dyDescent="0.25">
      <c r="A3879">
        <v>32804</v>
      </c>
      <c r="B3879" s="3">
        <v>41161</v>
      </c>
      <c r="C3879" s="4">
        <f t="shared" si="180"/>
        <v>2012</v>
      </c>
      <c r="D3879" s="3" t="str">
        <f t="shared" si="181"/>
        <v>Sep</v>
      </c>
      <c r="E3879" s="3" t="str">
        <f t="shared" si="182"/>
        <v>Q2</v>
      </c>
      <c r="F3879" t="s">
        <v>62</v>
      </c>
      <c r="G3879">
        <v>49</v>
      </c>
      <c r="H3879">
        <v>174.81</v>
      </c>
      <c r="I3879">
        <v>7.0000000000000007E-2</v>
      </c>
      <c r="J3879" t="s">
        <v>21</v>
      </c>
      <c r="K3879">
        <v>74.819999999999993</v>
      </c>
      <c r="L3879">
        <v>3.75</v>
      </c>
      <c r="M3879">
        <v>0.5</v>
      </c>
      <c r="N3879" t="s">
        <v>1113</v>
      </c>
      <c r="O3879" t="s">
        <v>1868</v>
      </c>
      <c r="P3879" t="s">
        <v>665</v>
      </c>
      <c r="Q3879" t="s">
        <v>40</v>
      </c>
      <c r="R3879" t="s">
        <v>25</v>
      </c>
      <c r="S3879" t="s">
        <v>87</v>
      </c>
      <c r="T3879" t="s">
        <v>129</v>
      </c>
      <c r="U3879" t="s">
        <v>38</v>
      </c>
      <c r="V3879">
        <v>0.37</v>
      </c>
      <c r="W3879">
        <v>41162</v>
      </c>
    </row>
    <row r="3880" spans="1:23" x14ac:dyDescent="0.25">
      <c r="A3880">
        <v>32996</v>
      </c>
      <c r="B3880" s="3">
        <v>40529</v>
      </c>
      <c r="C3880" s="4">
        <f t="shared" si="180"/>
        <v>2010</v>
      </c>
      <c r="D3880" s="3" t="str">
        <f t="shared" si="181"/>
        <v>Dec</v>
      </c>
      <c r="E3880" s="3" t="str">
        <f t="shared" si="182"/>
        <v>Q3</v>
      </c>
      <c r="F3880" t="s">
        <v>77</v>
      </c>
      <c r="G3880">
        <v>15</v>
      </c>
      <c r="H3880">
        <v>262.29000000000002</v>
      </c>
      <c r="I3880">
        <v>0.09</v>
      </c>
      <c r="J3880" t="s">
        <v>21</v>
      </c>
      <c r="K3880">
        <v>7.26</v>
      </c>
      <c r="L3880">
        <v>17.78</v>
      </c>
      <c r="M3880">
        <v>5.03</v>
      </c>
      <c r="N3880" t="s">
        <v>1918</v>
      </c>
      <c r="O3880" t="s">
        <v>1868</v>
      </c>
      <c r="P3880" t="s">
        <v>665</v>
      </c>
      <c r="Q3880" t="s">
        <v>32</v>
      </c>
      <c r="R3880" t="s">
        <v>48</v>
      </c>
      <c r="S3880" t="s">
        <v>49</v>
      </c>
      <c r="T3880" t="s">
        <v>715</v>
      </c>
      <c r="U3880" t="s">
        <v>38</v>
      </c>
      <c r="V3880">
        <v>0.54</v>
      </c>
      <c r="W3880">
        <v>40532</v>
      </c>
    </row>
    <row r="3881" spans="1:23" x14ac:dyDescent="0.25">
      <c r="A3881">
        <v>33184</v>
      </c>
      <c r="B3881" s="3">
        <v>40952</v>
      </c>
      <c r="C3881" s="4">
        <f t="shared" si="180"/>
        <v>2012</v>
      </c>
      <c r="D3881" s="3" t="str">
        <f t="shared" si="181"/>
        <v>Feb</v>
      </c>
      <c r="E3881" s="3" t="str">
        <f t="shared" si="182"/>
        <v>Q4</v>
      </c>
      <c r="F3881" t="s">
        <v>44</v>
      </c>
      <c r="G3881">
        <v>32</v>
      </c>
      <c r="H3881">
        <v>402.49</v>
      </c>
      <c r="I3881">
        <v>0</v>
      </c>
      <c r="J3881" t="s">
        <v>21</v>
      </c>
      <c r="K3881">
        <v>41.794499999999999</v>
      </c>
      <c r="L3881">
        <v>11.7</v>
      </c>
      <c r="M3881">
        <v>5.63</v>
      </c>
      <c r="N3881" t="s">
        <v>1922</v>
      </c>
      <c r="O3881" t="s">
        <v>1868</v>
      </c>
      <c r="P3881" t="s">
        <v>665</v>
      </c>
      <c r="Q3881" t="s">
        <v>24</v>
      </c>
      <c r="R3881" t="s">
        <v>25</v>
      </c>
      <c r="S3881" t="s">
        <v>36</v>
      </c>
      <c r="T3881" t="s">
        <v>1309</v>
      </c>
      <c r="U3881" t="s">
        <v>38</v>
      </c>
      <c r="V3881">
        <v>0.4</v>
      </c>
      <c r="W3881">
        <v>40954</v>
      </c>
    </row>
    <row r="3882" spans="1:23" x14ac:dyDescent="0.25">
      <c r="A3882">
        <v>33731</v>
      </c>
      <c r="B3882" s="3">
        <v>41190</v>
      </c>
      <c r="C3882" s="4">
        <f t="shared" si="180"/>
        <v>2012</v>
      </c>
      <c r="D3882" s="3" t="str">
        <f t="shared" si="181"/>
        <v>Oct</v>
      </c>
      <c r="E3882" s="3" t="str">
        <f t="shared" si="182"/>
        <v>Q3</v>
      </c>
      <c r="F3882" t="s">
        <v>29</v>
      </c>
      <c r="G3882">
        <v>27</v>
      </c>
      <c r="H3882">
        <v>8213.3700000000008</v>
      </c>
      <c r="I3882">
        <v>0.02</v>
      </c>
      <c r="J3882" t="s">
        <v>30</v>
      </c>
      <c r="K3882">
        <v>1148.8800000000001</v>
      </c>
      <c r="L3882">
        <v>284.98</v>
      </c>
      <c r="M3882">
        <v>69.55</v>
      </c>
      <c r="N3882" t="s">
        <v>1916</v>
      </c>
      <c r="O3882" t="s">
        <v>1868</v>
      </c>
      <c r="P3882" t="s">
        <v>665</v>
      </c>
      <c r="Q3882" t="s">
        <v>40</v>
      </c>
      <c r="R3882" t="s">
        <v>48</v>
      </c>
      <c r="S3882" t="s">
        <v>111</v>
      </c>
      <c r="T3882" t="s">
        <v>821</v>
      </c>
      <c r="U3882" t="s">
        <v>35</v>
      </c>
      <c r="V3882">
        <v>0.6</v>
      </c>
      <c r="W3882">
        <v>41191</v>
      </c>
    </row>
    <row r="3883" spans="1:23" x14ac:dyDescent="0.25">
      <c r="A3883">
        <v>34112</v>
      </c>
      <c r="B3883" s="3">
        <v>40787</v>
      </c>
      <c r="C3883" s="4">
        <f t="shared" si="180"/>
        <v>2011</v>
      </c>
      <c r="D3883" s="3" t="str">
        <f t="shared" si="181"/>
        <v>Sep</v>
      </c>
      <c r="E3883" s="3" t="str">
        <f t="shared" si="182"/>
        <v>Q2</v>
      </c>
      <c r="F3883" t="s">
        <v>77</v>
      </c>
      <c r="G3883">
        <v>13</v>
      </c>
      <c r="H3883">
        <v>315.79199999999997</v>
      </c>
      <c r="I3883">
        <v>0.1</v>
      </c>
      <c r="J3883" t="s">
        <v>21</v>
      </c>
      <c r="K3883">
        <v>-105.765</v>
      </c>
      <c r="L3883">
        <v>28.99</v>
      </c>
      <c r="M3883">
        <v>8.59</v>
      </c>
      <c r="N3883" t="s">
        <v>1922</v>
      </c>
      <c r="O3883" t="s">
        <v>1868</v>
      </c>
      <c r="P3883" t="s">
        <v>665</v>
      </c>
      <c r="Q3883" t="s">
        <v>24</v>
      </c>
      <c r="R3883" t="s">
        <v>41</v>
      </c>
      <c r="S3883" t="s">
        <v>42</v>
      </c>
      <c r="T3883" t="s">
        <v>501</v>
      </c>
      <c r="U3883" t="s">
        <v>47</v>
      </c>
      <c r="V3883">
        <v>0.56000000000000005</v>
      </c>
      <c r="W3883">
        <v>40789</v>
      </c>
    </row>
    <row r="3884" spans="1:23" x14ac:dyDescent="0.25">
      <c r="A3884">
        <v>34849</v>
      </c>
      <c r="B3884" s="3">
        <v>40463</v>
      </c>
      <c r="C3884" s="4">
        <f t="shared" si="180"/>
        <v>2010</v>
      </c>
      <c r="D3884" s="3" t="str">
        <f t="shared" si="181"/>
        <v>Oct</v>
      </c>
      <c r="E3884" s="3" t="str">
        <f t="shared" si="182"/>
        <v>Q3</v>
      </c>
      <c r="F3884" t="s">
        <v>77</v>
      </c>
      <c r="G3884">
        <v>3</v>
      </c>
      <c r="H3884">
        <v>11.76</v>
      </c>
      <c r="I3884">
        <v>0.1</v>
      </c>
      <c r="J3884" t="s">
        <v>21</v>
      </c>
      <c r="K3884">
        <v>-2.83</v>
      </c>
      <c r="L3884">
        <v>4.13</v>
      </c>
      <c r="M3884">
        <v>0.5</v>
      </c>
      <c r="N3884" t="s">
        <v>1113</v>
      </c>
      <c r="O3884" t="s">
        <v>1868</v>
      </c>
      <c r="P3884" t="s">
        <v>665</v>
      </c>
      <c r="Q3884" t="s">
        <v>59</v>
      </c>
      <c r="R3884" t="s">
        <v>25</v>
      </c>
      <c r="S3884" t="s">
        <v>87</v>
      </c>
      <c r="T3884" t="s">
        <v>181</v>
      </c>
      <c r="U3884" t="s">
        <v>38</v>
      </c>
      <c r="V3884">
        <v>0.39</v>
      </c>
      <c r="W3884">
        <v>40465</v>
      </c>
    </row>
    <row r="3885" spans="1:23" x14ac:dyDescent="0.25">
      <c r="A3885">
        <v>37923</v>
      </c>
      <c r="B3885" s="3">
        <v>40264</v>
      </c>
      <c r="C3885" s="4">
        <f t="shared" si="180"/>
        <v>2010</v>
      </c>
      <c r="D3885" s="3" t="str">
        <f t="shared" si="181"/>
        <v>Mar</v>
      </c>
      <c r="E3885" s="3" t="str">
        <f t="shared" si="182"/>
        <v>Q4</v>
      </c>
      <c r="F3885" t="s">
        <v>44</v>
      </c>
      <c r="G3885">
        <v>29</v>
      </c>
      <c r="H3885">
        <v>198.43</v>
      </c>
      <c r="I3885">
        <v>0.01</v>
      </c>
      <c r="J3885" t="s">
        <v>21</v>
      </c>
      <c r="K3885">
        <v>-79.67</v>
      </c>
      <c r="L3885">
        <v>6.48</v>
      </c>
      <c r="M3885">
        <v>6.81</v>
      </c>
      <c r="N3885" t="s">
        <v>1927</v>
      </c>
      <c r="O3885" t="s">
        <v>1868</v>
      </c>
      <c r="P3885" t="s">
        <v>665</v>
      </c>
      <c r="Q3885" t="s">
        <v>40</v>
      </c>
      <c r="R3885" t="s">
        <v>25</v>
      </c>
      <c r="S3885" t="s">
        <v>60</v>
      </c>
      <c r="T3885" t="s">
        <v>296</v>
      </c>
      <c r="U3885" t="s">
        <v>38</v>
      </c>
      <c r="V3885">
        <v>0.36</v>
      </c>
      <c r="W3885">
        <v>40265</v>
      </c>
    </row>
    <row r="3886" spans="1:23" x14ac:dyDescent="0.25">
      <c r="A3886">
        <v>38215</v>
      </c>
      <c r="B3886" s="3">
        <v>40180</v>
      </c>
      <c r="C3886" s="4">
        <f t="shared" si="180"/>
        <v>2010</v>
      </c>
      <c r="D3886" s="3" t="str">
        <f t="shared" si="181"/>
        <v>Jan</v>
      </c>
      <c r="E3886" s="3" t="str">
        <f t="shared" si="182"/>
        <v>Q4</v>
      </c>
      <c r="F3886" t="s">
        <v>77</v>
      </c>
      <c r="G3886">
        <v>42</v>
      </c>
      <c r="H3886">
        <v>756.72949999999992</v>
      </c>
      <c r="I3886">
        <v>7.0000000000000007E-2</v>
      </c>
      <c r="J3886" t="s">
        <v>21</v>
      </c>
      <c r="K3886">
        <v>64.782000000000011</v>
      </c>
      <c r="L3886">
        <v>20.99</v>
      </c>
      <c r="M3886">
        <v>4.8099999999999996</v>
      </c>
      <c r="N3886" t="s">
        <v>1922</v>
      </c>
      <c r="O3886" t="s">
        <v>1868</v>
      </c>
      <c r="P3886" t="s">
        <v>665</v>
      </c>
      <c r="Q3886" t="s">
        <v>24</v>
      </c>
      <c r="R3886" t="s">
        <v>41</v>
      </c>
      <c r="S3886" t="s">
        <v>42</v>
      </c>
      <c r="T3886" t="s">
        <v>750</v>
      </c>
      <c r="U3886" t="s">
        <v>47</v>
      </c>
      <c r="V3886">
        <v>0.57999999999999996</v>
      </c>
      <c r="W3886">
        <v>40181</v>
      </c>
    </row>
    <row r="3887" spans="1:23" x14ac:dyDescent="0.25">
      <c r="A3887">
        <v>38659</v>
      </c>
      <c r="B3887" s="3">
        <v>40267</v>
      </c>
      <c r="C3887" s="4">
        <f t="shared" si="180"/>
        <v>2010</v>
      </c>
      <c r="D3887" s="3" t="str">
        <f t="shared" si="181"/>
        <v>Mar</v>
      </c>
      <c r="E3887" s="3" t="str">
        <f t="shared" si="182"/>
        <v>Q4</v>
      </c>
      <c r="F3887" t="s">
        <v>20</v>
      </c>
      <c r="G3887">
        <v>48</v>
      </c>
      <c r="H3887">
        <v>3982.42</v>
      </c>
      <c r="I3887">
        <v>0.04</v>
      </c>
      <c r="J3887" t="s">
        <v>21</v>
      </c>
      <c r="K3887">
        <v>1560.82</v>
      </c>
      <c r="L3887">
        <v>83.1</v>
      </c>
      <c r="M3887">
        <v>6.13</v>
      </c>
      <c r="N3887" t="s">
        <v>1916</v>
      </c>
      <c r="O3887" t="s">
        <v>1868</v>
      </c>
      <c r="P3887" t="s">
        <v>665</v>
      </c>
      <c r="Q3887" t="s">
        <v>40</v>
      </c>
      <c r="R3887" t="s">
        <v>41</v>
      </c>
      <c r="S3887" t="s">
        <v>69</v>
      </c>
      <c r="T3887" t="s">
        <v>567</v>
      </c>
      <c r="U3887" t="s">
        <v>38</v>
      </c>
      <c r="V3887">
        <v>0.45</v>
      </c>
      <c r="W3887">
        <v>40271</v>
      </c>
    </row>
    <row r="3888" spans="1:23" x14ac:dyDescent="0.25">
      <c r="A3888">
        <v>38982</v>
      </c>
      <c r="B3888" s="3">
        <v>40011</v>
      </c>
      <c r="C3888" s="4">
        <f t="shared" si="180"/>
        <v>2009</v>
      </c>
      <c r="D3888" s="3" t="str">
        <f t="shared" si="181"/>
        <v>Jul</v>
      </c>
      <c r="E3888" s="3" t="str">
        <f t="shared" si="182"/>
        <v>Q2</v>
      </c>
      <c r="F3888" t="s">
        <v>44</v>
      </c>
      <c r="G3888">
        <v>43</v>
      </c>
      <c r="H3888">
        <v>1114.42</v>
      </c>
      <c r="I3888">
        <v>0.09</v>
      </c>
      <c r="J3888" t="s">
        <v>21</v>
      </c>
      <c r="K3888">
        <v>425.07</v>
      </c>
      <c r="L3888">
        <v>28.48</v>
      </c>
      <c r="M3888">
        <v>1.99</v>
      </c>
      <c r="N3888" t="s">
        <v>1920</v>
      </c>
      <c r="O3888" t="s">
        <v>1868</v>
      </c>
      <c r="P3888" t="s">
        <v>665</v>
      </c>
      <c r="Q3888" t="s">
        <v>40</v>
      </c>
      <c r="R3888" t="s">
        <v>41</v>
      </c>
      <c r="S3888" t="s">
        <v>69</v>
      </c>
      <c r="T3888" t="s">
        <v>516</v>
      </c>
      <c r="U3888" t="s">
        <v>51</v>
      </c>
      <c r="V3888">
        <v>0.4</v>
      </c>
      <c r="W3888">
        <v>40012</v>
      </c>
    </row>
    <row r="3889" spans="1:23" x14ac:dyDescent="0.25">
      <c r="A3889">
        <v>39908</v>
      </c>
      <c r="B3889" s="3">
        <v>39943</v>
      </c>
      <c r="C3889" s="4">
        <f t="shared" si="180"/>
        <v>2009</v>
      </c>
      <c r="D3889" s="3" t="str">
        <f t="shared" si="181"/>
        <v>May</v>
      </c>
      <c r="E3889" s="3" t="str">
        <f t="shared" si="182"/>
        <v>Q1</v>
      </c>
      <c r="F3889" t="s">
        <v>20</v>
      </c>
      <c r="G3889">
        <v>23</v>
      </c>
      <c r="H3889">
        <v>753.75</v>
      </c>
      <c r="I3889">
        <v>0.1</v>
      </c>
      <c r="J3889" t="s">
        <v>21</v>
      </c>
      <c r="K3889">
        <v>31.17</v>
      </c>
      <c r="L3889">
        <v>34.99</v>
      </c>
      <c r="M3889">
        <v>7.73</v>
      </c>
      <c r="N3889" t="s">
        <v>935</v>
      </c>
      <c r="O3889" t="s">
        <v>1868</v>
      </c>
      <c r="P3889" t="s">
        <v>665</v>
      </c>
      <c r="Q3889" t="s">
        <v>59</v>
      </c>
      <c r="R3889" t="s">
        <v>25</v>
      </c>
      <c r="S3889" t="s">
        <v>94</v>
      </c>
      <c r="T3889" t="s">
        <v>1330</v>
      </c>
      <c r="U3889" t="s">
        <v>38</v>
      </c>
      <c r="V3889">
        <v>0.59</v>
      </c>
      <c r="W3889">
        <v>39945</v>
      </c>
    </row>
    <row r="3890" spans="1:23" x14ac:dyDescent="0.25">
      <c r="A3890">
        <v>40225</v>
      </c>
      <c r="B3890" s="3">
        <v>40552</v>
      </c>
      <c r="C3890" s="4">
        <f t="shared" si="180"/>
        <v>2011</v>
      </c>
      <c r="D3890" s="3" t="str">
        <f t="shared" si="181"/>
        <v>Jan</v>
      </c>
      <c r="E3890" s="3" t="str">
        <f t="shared" si="182"/>
        <v>Q4</v>
      </c>
      <c r="F3890" t="s">
        <v>20</v>
      </c>
      <c r="G3890">
        <v>50</v>
      </c>
      <c r="H3890">
        <v>839.07</v>
      </c>
      <c r="I3890">
        <v>0.06</v>
      </c>
      <c r="J3890" t="s">
        <v>21</v>
      </c>
      <c r="K3890">
        <v>212.7295</v>
      </c>
      <c r="L3890">
        <v>16.739999999999998</v>
      </c>
      <c r="M3890">
        <v>5.08</v>
      </c>
      <c r="N3890" t="s">
        <v>1917</v>
      </c>
      <c r="O3890" t="s">
        <v>1868</v>
      </c>
      <c r="P3890" t="s">
        <v>665</v>
      </c>
      <c r="Q3890" t="s">
        <v>24</v>
      </c>
      <c r="R3890" t="s">
        <v>25</v>
      </c>
      <c r="S3890" t="s">
        <v>36</v>
      </c>
      <c r="T3890" t="s">
        <v>1864</v>
      </c>
      <c r="U3890" t="s">
        <v>38</v>
      </c>
      <c r="V3890">
        <v>0.36</v>
      </c>
      <c r="W3890">
        <v>40559</v>
      </c>
    </row>
    <row r="3891" spans="1:23" x14ac:dyDescent="0.25">
      <c r="A3891">
        <v>40512</v>
      </c>
      <c r="B3891" s="3">
        <v>40438</v>
      </c>
      <c r="C3891" s="4">
        <f t="shared" si="180"/>
        <v>2010</v>
      </c>
      <c r="D3891" s="3" t="str">
        <f t="shared" si="181"/>
        <v>Sep</v>
      </c>
      <c r="E3891" s="3" t="str">
        <f t="shared" si="182"/>
        <v>Q2</v>
      </c>
      <c r="F3891" t="s">
        <v>62</v>
      </c>
      <c r="G3891">
        <v>41</v>
      </c>
      <c r="H3891">
        <v>405.83</v>
      </c>
      <c r="I3891">
        <v>0.06</v>
      </c>
      <c r="J3891" t="s">
        <v>21</v>
      </c>
      <c r="K3891">
        <v>178.86</v>
      </c>
      <c r="L3891">
        <v>9.9</v>
      </c>
      <c r="M3891">
        <v>1.39</v>
      </c>
      <c r="N3891" t="s">
        <v>1744</v>
      </c>
      <c r="O3891" t="s">
        <v>1868</v>
      </c>
      <c r="P3891" t="s">
        <v>665</v>
      </c>
      <c r="Q3891" t="s">
        <v>59</v>
      </c>
      <c r="R3891" t="s">
        <v>25</v>
      </c>
      <c r="S3891" t="s">
        <v>75</v>
      </c>
      <c r="T3891" t="s">
        <v>1634</v>
      </c>
      <c r="U3891" t="s">
        <v>38</v>
      </c>
      <c r="V3891">
        <v>0.37</v>
      </c>
      <c r="W3891">
        <v>40439</v>
      </c>
    </row>
    <row r="3892" spans="1:23" x14ac:dyDescent="0.25">
      <c r="A3892">
        <v>41636</v>
      </c>
      <c r="B3892" s="3">
        <v>40039</v>
      </c>
      <c r="C3892" s="4">
        <f t="shared" si="180"/>
        <v>2009</v>
      </c>
      <c r="D3892" s="3" t="str">
        <f t="shared" si="181"/>
        <v>Aug</v>
      </c>
      <c r="E3892" s="3" t="str">
        <f t="shared" si="182"/>
        <v>Q2</v>
      </c>
      <c r="F3892" t="s">
        <v>77</v>
      </c>
      <c r="G3892">
        <v>47</v>
      </c>
      <c r="H3892">
        <v>5294.48</v>
      </c>
      <c r="I3892">
        <v>0.03</v>
      </c>
      <c r="J3892" t="s">
        <v>21</v>
      </c>
      <c r="K3892">
        <v>1521.31</v>
      </c>
      <c r="L3892">
        <v>107.53</v>
      </c>
      <c r="M3892">
        <v>5.81</v>
      </c>
      <c r="N3892" t="s">
        <v>1924</v>
      </c>
      <c r="O3892" t="s">
        <v>1868</v>
      </c>
      <c r="P3892" t="s">
        <v>665</v>
      </c>
      <c r="Q3892" t="s">
        <v>59</v>
      </c>
      <c r="R3892" t="s">
        <v>48</v>
      </c>
      <c r="S3892" t="s">
        <v>49</v>
      </c>
      <c r="T3892" t="s">
        <v>468</v>
      </c>
      <c r="U3892" t="s">
        <v>47</v>
      </c>
      <c r="V3892">
        <v>0.65</v>
      </c>
      <c r="W3892">
        <v>40040</v>
      </c>
    </row>
    <row r="3893" spans="1:23" x14ac:dyDescent="0.25">
      <c r="A3893">
        <v>41799</v>
      </c>
      <c r="B3893" s="3">
        <v>39987</v>
      </c>
      <c r="C3893" s="4">
        <f t="shared" si="180"/>
        <v>2009</v>
      </c>
      <c r="D3893" s="3" t="str">
        <f t="shared" si="181"/>
        <v>Jun</v>
      </c>
      <c r="E3893" s="3" t="str">
        <f t="shared" si="182"/>
        <v>Q1</v>
      </c>
      <c r="F3893" t="s">
        <v>29</v>
      </c>
      <c r="G3893">
        <v>21</v>
      </c>
      <c r="H3893">
        <v>1130.8059999999998</v>
      </c>
      <c r="I3893">
        <v>0.04</v>
      </c>
      <c r="J3893" t="s">
        <v>21</v>
      </c>
      <c r="K3893">
        <v>95.147999999999996</v>
      </c>
      <c r="L3893">
        <v>65.989999999999995</v>
      </c>
      <c r="M3893">
        <v>4.99</v>
      </c>
      <c r="N3893" t="s">
        <v>1916</v>
      </c>
      <c r="O3893" t="s">
        <v>1868</v>
      </c>
      <c r="P3893" t="s">
        <v>665</v>
      </c>
      <c r="Q3893" t="s">
        <v>40</v>
      </c>
      <c r="R3893" t="s">
        <v>41</v>
      </c>
      <c r="S3893" t="s">
        <v>42</v>
      </c>
      <c r="T3893" t="s">
        <v>684</v>
      </c>
      <c r="U3893" t="s">
        <v>38</v>
      </c>
      <c r="V3893">
        <v>0.56999999999999995</v>
      </c>
      <c r="W3893">
        <v>39988</v>
      </c>
    </row>
    <row r="3894" spans="1:23" x14ac:dyDescent="0.25">
      <c r="A3894">
        <v>41857</v>
      </c>
      <c r="B3894" s="3">
        <v>40669</v>
      </c>
      <c r="C3894" s="4">
        <f t="shared" si="180"/>
        <v>2011</v>
      </c>
      <c r="D3894" s="3" t="str">
        <f t="shared" si="181"/>
        <v>May</v>
      </c>
      <c r="E3894" s="3" t="str">
        <f t="shared" si="182"/>
        <v>Q1</v>
      </c>
      <c r="F3894" t="s">
        <v>20</v>
      </c>
      <c r="G3894">
        <v>45</v>
      </c>
      <c r="H3894">
        <v>461.05</v>
      </c>
      <c r="I3894">
        <v>0.04</v>
      </c>
      <c r="J3894" t="s">
        <v>55</v>
      </c>
      <c r="K3894">
        <v>-38.39</v>
      </c>
      <c r="L3894">
        <v>9.65</v>
      </c>
      <c r="M3894">
        <v>6.22</v>
      </c>
      <c r="N3894" t="s">
        <v>1113</v>
      </c>
      <c r="O3894" t="s">
        <v>1868</v>
      </c>
      <c r="P3894" t="s">
        <v>665</v>
      </c>
      <c r="Q3894" t="s">
        <v>59</v>
      </c>
      <c r="R3894" t="s">
        <v>48</v>
      </c>
      <c r="S3894" t="s">
        <v>49</v>
      </c>
      <c r="T3894" t="s">
        <v>137</v>
      </c>
      <c r="U3894" t="s">
        <v>38</v>
      </c>
      <c r="V3894">
        <v>0.55000000000000004</v>
      </c>
      <c r="W3894">
        <v>40674</v>
      </c>
    </row>
    <row r="3895" spans="1:23" x14ac:dyDescent="0.25">
      <c r="A3895">
        <v>42374</v>
      </c>
      <c r="B3895" s="3">
        <v>41107</v>
      </c>
      <c r="C3895" s="4">
        <f t="shared" si="180"/>
        <v>2012</v>
      </c>
      <c r="D3895" s="3" t="str">
        <f t="shared" si="181"/>
        <v>Jul</v>
      </c>
      <c r="E3895" s="3" t="str">
        <f t="shared" si="182"/>
        <v>Q2</v>
      </c>
      <c r="F3895" t="s">
        <v>77</v>
      </c>
      <c r="G3895">
        <v>21</v>
      </c>
      <c r="H3895">
        <v>205.32</v>
      </c>
      <c r="I3895">
        <v>0.08</v>
      </c>
      <c r="J3895" t="s">
        <v>55</v>
      </c>
      <c r="K3895">
        <v>37.299999999999997</v>
      </c>
      <c r="L3895">
        <v>10.01</v>
      </c>
      <c r="M3895">
        <v>1.99</v>
      </c>
      <c r="N3895" t="s">
        <v>1922</v>
      </c>
      <c r="O3895" t="s">
        <v>1868</v>
      </c>
      <c r="P3895" t="s">
        <v>665</v>
      </c>
      <c r="Q3895" t="s">
        <v>40</v>
      </c>
      <c r="R3895" t="s">
        <v>41</v>
      </c>
      <c r="S3895" t="s">
        <v>69</v>
      </c>
      <c r="T3895" t="s">
        <v>440</v>
      </c>
      <c r="U3895" t="s">
        <v>51</v>
      </c>
      <c r="V3895">
        <v>0.41</v>
      </c>
      <c r="W3895">
        <v>41107</v>
      </c>
    </row>
    <row r="3896" spans="1:23" x14ac:dyDescent="0.25">
      <c r="A3896">
        <v>42631</v>
      </c>
      <c r="B3896" s="3">
        <v>39942</v>
      </c>
      <c r="C3896" s="4">
        <f t="shared" si="180"/>
        <v>2009</v>
      </c>
      <c r="D3896" s="3" t="str">
        <f t="shared" si="181"/>
        <v>May</v>
      </c>
      <c r="E3896" s="3" t="str">
        <f t="shared" si="182"/>
        <v>Q1</v>
      </c>
      <c r="F3896" t="s">
        <v>29</v>
      </c>
      <c r="G3896">
        <v>41</v>
      </c>
      <c r="H3896">
        <v>257.66000000000003</v>
      </c>
      <c r="I3896">
        <v>0.05</v>
      </c>
      <c r="J3896" t="s">
        <v>21</v>
      </c>
      <c r="K3896">
        <v>-69.23</v>
      </c>
      <c r="L3896">
        <v>6.48</v>
      </c>
      <c r="M3896">
        <v>2.74</v>
      </c>
      <c r="N3896" t="s">
        <v>351</v>
      </c>
      <c r="O3896" t="s">
        <v>1868</v>
      </c>
      <c r="P3896" t="s">
        <v>665</v>
      </c>
      <c r="Q3896" t="s">
        <v>40</v>
      </c>
      <c r="R3896" t="s">
        <v>41</v>
      </c>
      <c r="S3896" t="s">
        <v>69</v>
      </c>
      <c r="T3896" t="s">
        <v>1122</v>
      </c>
      <c r="U3896" t="s">
        <v>51</v>
      </c>
      <c r="V3896">
        <v>0.71</v>
      </c>
      <c r="W3896">
        <v>39942</v>
      </c>
    </row>
    <row r="3897" spans="1:23" x14ac:dyDescent="0.25">
      <c r="A3897">
        <v>42979</v>
      </c>
      <c r="B3897" s="3">
        <v>40664</v>
      </c>
      <c r="C3897" s="4">
        <f t="shared" si="180"/>
        <v>2011</v>
      </c>
      <c r="D3897" s="3" t="str">
        <f t="shared" si="181"/>
        <v>May</v>
      </c>
      <c r="E3897" s="3" t="str">
        <f t="shared" si="182"/>
        <v>Q1</v>
      </c>
      <c r="F3897" t="s">
        <v>44</v>
      </c>
      <c r="G3897">
        <v>29</v>
      </c>
      <c r="H3897">
        <v>2770.79</v>
      </c>
      <c r="I3897">
        <v>0.02</v>
      </c>
      <c r="J3897" t="s">
        <v>30</v>
      </c>
      <c r="K3897">
        <v>109.39</v>
      </c>
      <c r="L3897">
        <v>90.98</v>
      </c>
      <c r="M3897">
        <v>30</v>
      </c>
      <c r="N3897" t="s">
        <v>1919</v>
      </c>
      <c r="O3897" t="s">
        <v>1868</v>
      </c>
      <c r="P3897" t="s">
        <v>665</v>
      </c>
      <c r="Q3897" t="s">
        <v>40</v>
      </c>
      <c r="R3897" t="s">
        <v>48</v>
      </c>
      <c r="S3897" t="s">
        <v>111</v>
      </c>
      <c r="T3897" t="s">
        <v>709</v>
      </c>
      <c r="U3897" t="s">
        <v>35</v>
      </c>
      <c r="V3897">
        <v>0.61</v>
      </c>
      <c r="W3897">
        <v>40666</v>
      </c>
    </row>
    <row r="3898" spans="1:23" x14ac:dyDescent="0.25">
      <c r="A3898">
        <v>43045</v>
      </c>
      <c r="B3898" s="3">
        <v>41074</v>
      </c>
      <c r="C3898" s="4">
        <f t="shared" si="180"/>
        <v>2012</v>
      </c>
      <c r="D3898" s="3" t="str">
        <f t="shared" si="181"/>
        <v>Jun</v>
      </c>
      <c r="E3898" s="3" t="str">
        <f t="shared" si="182"/>
        <v>Q1</v>
      </c>
      <c r="F3898" t="s">
        <v>62</v>
      </c>
      <c r="G3898">
        <v>47</v>
      </c>
      <c r="H3898">
        <v>5301.2</v>
      </c>
      <c r="I3898">
        <v>0.01</v>
      </c>
      <c r="J3898" t="s">
        <v>21</v>
      </c>
      <c r="K3898">
        <v>1126.72</v>
      </c>
      <c r="L3898">
        <v>105.29</v>
      </c>
      <c r="M3898">
        <v>10.119999999999999</v>
      </c>
      <c r="N3898" t="s">
        <v>935</v>
      </c>
      <c r="O3898" t="s">
        <v>1868</v>
      </c>
      <c r="P3898" t="s">
        <v>665</v>
      </c>
      <c r="Q3898" t="s">
        <v>40</v>
      </c>
      <c r="R3898" t="s">
        <v>48</v>
      </c>
      <c r="S3898" t="s">
        <v>49</v>
      </c>
      <c r="T3898" t="s">
        <v>1483</v>
      </c>
      <c r="U3898" t="s">
        <v>28</v>
      </c>
      <c r="V3898">
        <v>0.79</v>
      </c>
      <c r="W3898">
        <v>41076</v>
      </c>
    </row>
    <row r="3899" spans="1:23" x14ac:dyDescent="0.25">
      <c r="A3899">
        <v>43110</v>
      </c>
      <c r="B3899" s="3">
        <v>40580</v>
      </c>
      <c r="C3899" s="4">
        <f t="shared" si="180"/>
        <v>2011</v>
      </c>
      <c r="D3899" s="3" t="str">
        <f t="shared" si="181"/>
        <v>Feb</v>
      </c>
      <c r="E3899" s="3" t="str">
        <f t="shared" si="182"/>
        <v>Q4</v>
      </c>
      <c r="F3899" t="s">
        <v>29</v>
      </c>
      <c r="G3899">
        <v>3</v>
      </c>
      <c r="H3899">
        <v>21.01</v>
      </c>
      <c r="I3899">
        <v>0</v>
      </c>
      <c r="J3899" t="s">
        <v>21</v>
      </c>
      <c r="K3899">
        <v>-9.69</v>
      </c>
      <c r="L3899">
        <v>4.9800000000000004</v>
      </c>
      <c r="M3899">
        <v>5.0199999999999996</v>
      </c>
      <c r="N3899" t="s">
        <v>1919</v>
      </c>
      <c r="O3899" t="s">
        <v>1868</v>
      </c>
      <c r="P3899" t="s">
        <v>665</v>
      </c>
      <c r="Q3899" t="s">
        <v>40</v>
      </c>
      <c r="R3899" t="s">
        <v>25</v>
      </c>
      <c r="S3899" t="s">
        <v>60</v>
      </c>
      <c r="T3899" t="s">
        <v>694</v>
      </c>
      <c r="U3899" t="s">
        <v>38</v>
      </c>
      <c r="V3899">
        <v>0.38</v>
      </c>
      <c r="W3899">
        <v>40580</v>
      </c>
    </row>
    <row r="3900" spans="1:23" x14ac:dyDescent="0.25">
      <c r="A3900">
        <v>43239</v>
      </c>
      <c r="B3900" s="3">
        <v>40618</v>
      </c>
      <c r="C3900" s="4">
        <f t="shared" si="180"/>
        <v>2011</v>
      </c>
      <c r="D3900" s="3" t="str">
        <f t="shared" si="181"/>
        <v>Mar</v>
      </c>
      <c r="E3900" s="3" t="str">
        <f t="shared" si="182"/>
        <v>Q4</v>
      </c>
      <c r="F3900" t="s">
        <v>44</v>
      </c>
      <c r="G3900">
        <v>14</v>
      </c>
      <c r="H3900">
        <v>270.25</v>
      </c>
      <c r="I3900">
        <v>0.02</v>
      </c>
      <c r="J3900" t="s">
        <v>21</v>
      </c>
      <c r="K3900">
        <v>100.895</v>
      </c>
      <c r="L3900">
        <v>18.940000000000001</v>
      </c>
      <c r="M3900">
        <v>1.49</v>
      </c>
      <c r="N3900" t="s">
        <v>1113</v>
      </c>
      <c r="O3900" t="s">
        <v>1868</v>
      </c>
      <c r="P3900" t="s">
        <v>665</v>
      </c>
      <c r="Q3900" t="s">
        <v>59</v>
      </c>
      <c r="R3900" t="s">
        <v>25</v>
      </c>
      <c r="S3900" t="s">
        <v>36</v>
      </c>
      <c r="T3900" t="s">
        <v>882</v>
      </c>
      <c r="U3900" t="s">
        <v>38</v>
      </c>
      <c r="V3900">
        <v>0.35</v>
      </c>
      <c r="W3900">
        <v>40620</v>
      </c>
    </row>
    <row r="3901" spans="1:23" x14ac:dyDescent="0.25">
      <c r="A3901">
        <v>44678</v>
      </c>
      <c r="B3901" s="3">
        <v>41195</v>
      </c>
      <c r="C3901" s="4">
        <f t="shared" si="180"/>
        <v>2012</v>
      </c>
      <c r="D3901" s="3" t="str">
        <f t="shared" si="181"/>
        <v>Oct</v>
      </c>
      <c r="E3901" s="3" t="str">
        <f t="shared" si="182"/>
        <v>Q3</v>
      </c>
      <c r="F3901" t="s">
        <v>20</v>
      </c>
      <c r="G3901">
        <v>36</v>
      </c>
      <c r="H3901">
        <v>1152.6300000000001</v>
      </c>
      <c r="I3901">
        <v>0.03</v>
      </c>
      <c r="J3901" t="s">
        <v>21</v>
      </c>
      <c r="K3901">
        <v>389.4</v>
      </c>
      <c r="L3901">
        <v>32.479999999999997</v>
      </c>
      <c r="M3901">
        <v>7.09</v>
      </c>
      <c r="N3901" t="s">
        <v>1922</v>
      </c>
      <c r="O3901" t="s">
        <v>1868</v>
      </c>
      <c r="P3901" t="s">
        <v>665</v>
      </c>
      <c r="Q3901" t="s">
        <v>24</v>
      </c>
      <c r="R3901" t="s">
        <v>48</v>
      </c>
      <c r="S3901" t="s">
        <v>49</v>
      </c>
      <c r="T3901" t="s">
        <v>1663</v>
      </c>
      <c r="U3901" t="s">
        <v>38</v>
      </c>
      <c r="V3901">
        <v>0.49</v>
      </c>
      <c r="W3901">
        <v>41195</v>
      </c>
    </row>
    <row r="3902" spans="1:23" x14ac:dyDescent="0.25">
      <c r="A3902">
        <v>44805</v>
      </c>
      <c r="B3902" s="3">
        <v>41166</v>
      </c>
      <c r="C3902" s="4">
        <f t="shared" si="180"/>
        <v>2012</v>
      </c>
      <c r="D3902" s="3" t="str">
        <f t="shared" si="181"/>
        <v>Sep</v>
      </c>
      <c r="E3902" s="3" t="str">
        <f t="shared" si="182"/>
        <v>Q2</v>
      </c>
      <c r="F3902" t="s">
        <v>29</v>
      </c>
      <c r="G3902">
        <v>40</v>
      </c>
      <c r="H3902">
        <v>1710.65</v>
      </c>
      <c r="I3902">
        <v>0.01</v>
      </c>
      <c r="J3902" t="s">
        <v>21</v>
      </c>
      <c r="K3902">
        <v>782.00850000000003</v>
      </c>
      <c r="L3902">
        <v>41.94</v>
      </c>
      <c r="M3902">
        <v>2.99</v>
      </c>
      <c r="N3902" t="s">
        <v>1916</v>
      </c>
      <c r="O3902" t="s">
        <v>1868</v>
      </c>
      <c r="P3902" t="s">
        <v>665</v>
      </c>
      <c r="Q3902" t="s">
        <v>40</v>
      </c>
      <c r="R3902" t="s">
        <v>25</v>
      </c>
      <c r="S3902" t="s">
        <v>36</v>
      </c>
      <c r="T3902" t="s">
        <v>366</v>
      </c>
      <c r="U3902" t="s">
        <v>38</v>
      </c>
      <c r="V3902">
        <v>0.35</v>
      </c>
      <c r="W3902">
        <v>41167</v>
      </c>
    </row>
    <row r="3903" spans="1:23" x14ac:dyDescent="0.25">
      <c r="A3903">
        <v>44897</v>
      </c>
      <c r="B3903" s="3">
        <v>40246</v>
      </c>
      <c r="C3903" s="4">
        <f t="shared" si="180"/>
        <v>2010</v>
      </c>
      <c r="D3903" s="3" t="str">
        <f t="shared" si="181"/>
        <v>Mar</v>
      </c>
      <c r="E3903" s="3" t="str">
        <f t="shared" si="182"/>
        <v>Q4</v>
      </c>
      <c r="F3903" t="s">
        <v>29</v>
      </c>
      <c r="G3903">
        <v>11</v>
      </c>
      <c r="H3903">
        <v>85.62</v>
      </c>
      <c r="I3903">
        <v>7.0000000000000007E-2</v>
      </c>
      <c r="J3903" t="s">
        <v>21</v>
      </c>
      <c r="K3903">
        <v>-81.22</v>
      </c>
      <c r="L3903">
        <v>7.28</v>
      </c>
      <c r="M3903">
        <v>11.15</v>
      </c>
      <c r="N3903" t="s">
        <v>1921</v>
      </c>
      <c r="O3903" t="s">
        <v>1868</v>
      </c>
      <c r="P3903" t="s">
        <v>665</v>
      </c>
      <c r="Q3903" t="s">
        <v>32</v>
      </c>
      <c r="R3903" t="s">
        <v>25</v>
      </c>
      <c r="S3903" t="s">
        <v>60</v>
      </c>
      <c r="T3903" t="s">
        <v>658</v>
      </c>
      <c r="U3903" t="s">
        <v>38</v>
      </c>
      <c r="V3903">
        <v>0.37</v>
      </c>
      <c r="W3903">
        <v>40248</v>
      </c>
    </row>
    <row r="3904" spans="1:23" x14ac:dyDescent="0.25">
      <c r="A3904">
        <v>47015</v>
      </c>
      <c r="B3904" s="3">
        <v>40587</v>
      </c>
      <c r="C3904" s="4">
        <f t="shared" si="180"/>
        <v>2011</v>
      </c>
      <c r="D3904" s="3" t="str">
        <f t="shared" si="181"/>
        <v>Feb</v>
      </c>
      <c r="E3904" s="3" t="str">
        <f t="shared" si="182"/>
        <v>Q4</v>
      </c>
      <c r="F3904" t="s">
        <v>44</v>
      </c>
      <c r="G3904">
        <v>19</v>
      </c>
      <c r="H3904">
        <v>5441.06</v>
      </c>
      <c r="I3904">
        <v>0.06</v>
      </c>
      <c r="J3904" t="s">
        <v>30</v>
      </c>
      <c r="K3904">
        <v>-557.20000000000005</v>
      </c>
      <c r="L3904">
        <v>286.85000000000002</v>
      </c>
      <c r="M3904">
        <v>61.76</v>
      </c>
      <c r="N3904" t="s">
        <v>351</v>
      </c>
      <c r="O3904" t="s">
        <v>1868</v>
      </c>
      <c r="P3904" t="s">
        <v>665</v>
      </c>
      <c r="Q3904" t="s">
        <v>40</v>
      </c>
      <c r="R3904" t="s">
        <v>48</v>
      </c>
      <c r="S3904" t="s">
        <v>82</v>
      </c>
      <c r="T3904" t="s">
        <v>1069</v>
      </c>
      <c r="U3904" t="s">
        <v>81</v>
      </c>
      <c r="V3904">
        <v>0.78</v>
      </c>
      <c r="W3904">
        <v>40588</v>
      </c>
    </row>
    <row r="3905" spans="1:23" x14ac:dyDescent="0.25">
      <c r="A3905">
        <v>47175</v>
      </c>
      <c r="B3905" s="3">
        <v>40293</v>
      </c>
      <c r="C3905" s="4">
        <f t="shared" si="180"/>
        <v>2010</v>
      </c>
      <c r="D3905" s="3" t="str">
        <f t="shared" si="181"/>
        <v>Apr</v>
      </c>
      <c r="E3905" s="3" t="str">
        <f t="shared" si="182"/>
        <v>Q1</v>
      </c>
      <c r="F3905" t="s">
        <v>44</v>
      </c>
      <c r="G3905">
        <v>40</v>
      </c>
      <c r="H3905">
        <v>70.45</v>
      </c>
      <c r="I3905">
        <v>0.1</v>
      </c>
      <c r="J3905" t="s">
        <v>21</v>
      </c>
      <c r="K3905">
        <v>-2.31</v>
      </c>
      <c r="L3905">
        <v>1.82</v>
      </c>
      <c r="M3905">
        <v>1</v>
      </c>
      <c r="N3905" t="s">
        <v>351</v>
      </c>
      <c r="O3905" t="s">
        <v>1868</v>
      </c>
      <c r="P3905" t="s">
        <v>665</v>
      </c>
      <c r="Q3905" t="s">
        <v>40</v>
      </c>
      <c r="R3905" t="s">
        <v>25</v>
      </c>
      <c r="S3905" t="s">
        <v>94</v>
      </c>
      <c r="T3905" t="s">
        <v>1453</v>
      </c>
      <c r="U3905" t="s">
        <v>67</v>
      </c>
      <c r="V3905">
        <v>0.4</v>
      </c>
      <c r="W3905">
        <v>40294</v>
      </c>
    </row>
    <row r="3906" spans="1:23" x14ac:dyDescent="0.25">
      <c r="A3906">
        <v>47203</v>
      </c>
      <c r="B3906" s="3">
        <v>40165</v>
      </c>
      <c r="C3906" s="4">
        <f t="shared" si="180"/>
        <v>2009</v>
      </c>
      <c r="D3906" s="3" t="str">
        <f t="shared" si="181"/>
        <v>Dec</v>
      </c>
      <c r="E3906" s="3" t="str">
        <f t="shared" si="182"/>
        <v>Q3</v>
      </c>
      <c r="F3906" t="s">
        <v>77</v>
      </c>
      <c r="G3906">
        <v>8</v>
      </c>
      <c r="H3906">
        <v>129.18</v>
      </c>
      <c r="I3906">
        <v>0.04</v>
      </c>
      <c r="J3906" t="s">
        <v>21</v>
      </c>
      <c r="K3906">
        <v>-30.02</v>
      </c>
      <c r="L3906">
        <v>15.98</v>
      </c>
      <c r="M3906">
        <v>4</v>
      </c>
      <c r="N3906" t="s">
        <v>956</v>
      </c>
      <c r="O3906" t="s">
        <v>1868</v>
      </c>
      <c r="P3906" t="s">
        <v>665</v>
      </c>
      <c r="Q3906" t="s">
        <v>40</v>
      </c>
      <c r="R3906" t="s">
        <v>41</v>
      </c>
      <c r="S3906" t="s">
        <v>69</v>
      </c>
      <c r="T3906" t="s">
        <v>529</v>
      </c>
      <c r="U3906" t="s">
        <v>38</v>
      </c>
      <c r="V3906">
        <v>0.37</v>
      </c>
      <c r="W3906">
        <v>40166</v>
      </c>
    </row>
    <row r="3907" spans="1:23" x14ac:dyDescent="0.25">
      <c r="A3907">
        <v>47270</v>
      </c>
      <c r="B3907" s="3">
        <v>40392</v>
      </c>
      <c r="C3907" s="4">
        <f t="shared" ref="C3907:C3970" si="183">YEAR(B3907)</f>
        <v>2010</v>
      </c>
      <c r="D3907" s="3" t="str">
        <f t="shared" ref="D3907:D3970" si="184">TEXT(B3907,"MMM")</f>
        <v>Aug</v>
      </c>
      <c r="E3907" s="3" t="str">
        <f t="shared" ref="E3907:E3970" si="185">IF(AND(MONTH(B3907)&gt;=4,MONTH(B3907)&lt;=6),"Q1",IF(AND(MONTH(B3907)&gt;=7,MONTH(B3907)&lt;=9),"Q2",IF(AND(MONTH(B3907)&gt;=10,MONTH(B3907)&lt;=12),"Q3",IF(AND(MONTH(B3907)&gt;=1,MONTH(B3907)&lt;=3),"Q4"))))</f>
        <v>Q2</v>
      </c>
      <c r="F3907" t="s">
        <v>77</v>
      </c>
      <c r="G3907">
        <v>40</v>
      </c>
      <c r="H3907">
        <v>382.65</v>
      </c>
      <c r="I3907">
        <v>0.03</v>
      </c>
      <c r="J3907" t="s">
        <v>55</v>
      </c>
      <c r="K3907">
        <v>47.61</v>
      </c>
      <c r="L3907">
        <v>9.27</v>
      </c>
      <c r="M3907">
        <v>4.3899999999999997</v>
      </c>
      <c r="N3907" t="s">
        <v>1803</v>
      </c>
      <c r="O3907" t="s">
        <v>1868</v>
      </c>
      <c r="P3907" t="s">
        <v>665</v>
      </c>
      <c r="Q3907" t="s">
        <v>59</v>
      </c>
      <c r="R3907" t="s">
        <v>25</v>
      </c>
      <c r="S3907" t="s">
        <v>60</v>
      </c>
      <c r="T3907" t="s">
        <v>396</v>
      </c>
      <c r="U3907" t="s">
        <v>67</v>
      </c>
      <c r="V3907">
        <v>0.38</v>
      </c>
      <c r="W3907">
        <v>40395</v>
      </c>
    </row>
    <row r="3908" spans="1:23" x14ac:dyDescent="0.25">
      <c r="A3908">
        <v>47524</v>
      </c>
      <c r="B3908" s="3">
        <v>40283</v>
      </c>
      <c r="C3908" s="4">
        <f t="shared" si="183"/>
        <v>2010</v>
      </c>
      <c r="D3908" s="3" t="str">
        <f t="shared" si="184"/>
        <v>Apr</v>
      </c>
      <c r="E3908" s="3" t="str">
        <f t="shared" si="185"/>
        <v>Q1</v>
      </c>
      <c r="F3908" t="s">
        <v>62</v>
      </c>
      <c r="G3908">
        <v>40</v>
      </c>
      <c r="H3908">
        <v>245.82</v>
      </c>
      <c r="I3908">
        <v>0.08</v>
      </c>
      <c r="J3908" t="s">
        <v>21</v>
      </c>
      <c r="K3908">
        <v>86.44</v>
      </c>
      <c r="L3908">
        <v>6.45</v>
      </c>
      <c r="M3908">
        <v>1.34</v>
      </c>
      <c r="N3908" t="s">
        <v>351</v>
      </c>
      <c r="O3908" t="s">
        <v>1868</v>
      </c>
      <c r="P3908" t="s">
        <v>665</v>
      </c>
      <c r="Q3908" t="s">
        <v>40</v>
      </c>
      <c r="R3908" t="s">
        <v>25</v>
      </c>
      <c r="S3908" t="s">
        <v>60</v>
      </c>
      <c r="T3908" t="s">
        <v>1026</v>
      </c>
      <c r="U3908" t="s">
        <v>67</v>
      </c>
      <c r="V3908">
        <v>0.36</v>
      </c>
      <c r="W3908">
        <v>40283</v>
      </c>
    </row>
    <row r="3909" spans="1:23" x14ac:dyDescent="0.25">
      <c r="A3909">
        <v>48035</v>
      </c>
      <c r="B3909" s="3">
        <v>39903</v>
      </c>
      <c r="C3909" s="4">
        <f t="shared" si="183"/>
        <v>2009</v>
      </c>
      <c r="D3909" s="3" t="str">
        <f t="shared" si="184"/>
        <v>Mar</v>
      </c>
      <c r="E3909" s="3" t="str">
        <f t="shared" si="185"/>
        <v>Q4</v>
      </c>
      <c r="F3909" t="s">
        <v>77</v>
      </c>
      <c r="G3909">
        <v>8</v>
      </c>
      <c r="H3909">
        <v>155.92400000000001</v>
      </c>
      <c r="I3909">
        <v>0.09</v>
      </c>
      <c r="J3909" t="s">
        <v>55</v>
      </c>
      <c r="K3909">
        <v>-63.118000000000002</v>
      </c>
      <c r="L3909">
        <v>20.99</v>
      </c>
      <c r="M3909">
        <v>4.8099999999999996</v>
      </c>
      <c r="N3909" t="s">
        <v>1915</v>
      </c>
      <c r="O3909" t="s">
        <v>1868</v>
      </c>
      <c r="P3909" t="s">
        <v>665</v>
      </c>
      <c r="Q3909" t="s">
        <v>59</v>
      </c>
      <c r="R3909" t="s">
        <v>41</v>
      </c>
      <c r="S3909" t="s">
        <v>42</v>
      </c>
      <c r="T3909" t="s">
        <v>750</v>
      </c>
      <c r="U3909" t="s">
        <v>47</v>
      </c>
      <c r="V3909">
        <v>0.57999999999999996</v>
      </c>
      <c r="W3909">
        <v>39904</v>
      </c>
    </row>
    <row r="3910" spans="1:23" x14ac:dyDescent="0.25">
      <c r="A3910">
        <v>48096</v>
      </c>
      <c r="B3910" s="3">
        <v>39976</v>
      </c>
      <c r="C3910" s="4">
        <f t="shared" si="183"/>
        <v>2009</v>
      </c>
      <c r="D3910" s="3" t="str">
        <f t="shared" si="184"/>
        <v>Jun</v>
      </c>
      <c r="E3910" s="3" t="str">
        <f t="shared" si="185"/>
        <v>Q1</v>
      </c>
      <c r="F3910" t="s">
        <v>29</v>
      </c>
      <c r="G3910">
        <v>3</v>
      </c>
      <c r="H3910">
        <v>34.229999999999997</v>
      </c>
      <c r="I3910">
        <v>0.02</v>
      </c>
      <c r="J3910" t="s">
        <v>55</v>
      </c>
      <c r="K3910">
        <v>-9.5</v>
      </c>
      <c r="L3910">
        <v>6.48</v>
      </c>
      <c r="M3910">
        <v>7.86</v>
      </c>
      <c r="N3910" t="s">
        <v>1803</v>
      </c>
      <c r="O3910" t="s">
        <v>1868</v>
      </c>
      <c r="P3910" t="s">
        <v>665</v>
      </c>
      <c r="Q3910" t="s">
        <v>59</v>
      </c>
      <c r="R3910" t="s">
        <v>25</v>
      </c>
      <c r="S3910" t="s">
        <v>60</v>
      </c>
      <c r="T3910" t="s">
        <v>151</v>
      </c>
      <c r="U3910" t="s">
        <v>38</v>
      </c>
      <c r="V3910">
        <v>0.37</v>
      </c>
      <c r="W3910">
        <v>39977</v>
      </c>
    </row>
    <row r="3911" spans="1:23" x14ac:dyDescent="0.25">
      <c r="A3911">
        <v>48868</v>
      </c>
      <c r="B3911" s="3">
        <v>41073</v>
      </c>
      <c r="C3911" s="4">
        <f t="shared" si="183"/>
        <v>2012</v>
      </c>
      <c r="D3911" s="3" t="str">
        <f t="shared" si="184"/>
        <v>Jun</v>
      </c>
      <c r="E3911" s="3" t="str">
        <f t="shared" si="185"/>
        <v>Q1</v>
      </c>
      <c r="F3911" t="s">
        <v>44</v>
      </c>
      <c r="G3911">
        <v>47</v>
      </c>
      <c r="H3911">
        <v>7647.97</v>
      </c>
      <c r="I3911">
        <v>0.05</v>
      </c>
      <c r="J3911" t="s">
        <v>55</v>
      </c>
      <c r="K3911">
        <v>-1014.01</v>
      </c>
      <c r="L3911">
        <v>167.27</v>
      </c>
      <c r="M3911">
        <v>35</v>
      </c>
      <c r="N3911" t="s">
        <v>1927</v>
      </c>
      <c r="O3911" t="s">
        <v>1868</v>
      </c>
      <c r="P3911" t="s">
        <v>665</v>
      </c>
      <c r="Q3911" t="s">
        <v>40</v>
      </c>
      <c r="R3911" t="s">
        <v>25</v>
      </c>
      <c r="S3911" t="s">
        <v>26</v>
      </c>
      <c r="T3911" t="s">
        <v>965</v>
      </c>
      <c r="U3911" t="s">
        <v>28</v>
      </c>
      <c r="V3911">
        <v>0.85</v>
      </c>
      <c r="W3911">
        <v>41075</v>
      </c>
    </row>
    <row r="3912" spans="1:23" x14ac:dyDescent="0.25">
      <c r="A3912">
        <v>49760</v>
      </c>
      <c r="B3912" s="3">
        <v>40817</v>
      </c>
      <c r="C3912" s="4">
        <f t="shared" si="183"/>
        <v>2011</v>
      </c>
      <c r="D3912" s="3" t="str">
        <f t="shared" si="184"/>
        <v>Oct</v>
      </c>
      <c r="E3912" s="3" t="str">
        <f t="shared" si="185"/>
        <v>Q3</v>
      </c>
      <c r="F3912" t="s">
        <v>62</v>
      </c>
      <c r="G3912">
        <v>3</v>
      </c>
      <c r="H3912">
        <v>44.84</v>
      </c>
      <c r="I3912">
        <v>0.09</v>
      </c>
      <c r="J3912" t="s">
        <v>21</v>
      </c>
      <c r="K3912">
        <v>37.74</v>
      </c>
      <c r="L3912">
        <v>14.2</v>
      </c>
      <c r="M3912">
        <v>5.3</v>
      </c>
      <c r="N3912" t="s">
        <v>1803</v>
      </c>
      <c r="O3912" t="s">
        <v>1868</v>
      </c>
      <c r="P3912" t="s">
        <v>665</v>
      </c>
      <c r="Q3912" t="s">
        <v>59</v>
      </c>
      <c r="R3912" t="s">
        <v>48</v>
      </c>
      <c r="S3912" t="s">
        <v>49</v>
      </c>
      <c r="T3912" t="s">
        <v>595</v>
      </c>
      <c r="U3912" t="s">
        <v>67</v>
      </c>
      <c r="V3912">
        <v>0.46</v>
      </c>
      <c r="W3912">
        <v>40818</v>
      </c>
    </row>
    <row r="3913" spans="1:23" x14ac:dyDescent="0.25">
      <c r="A3913">
        <v>50147</v>
      </c>
      <c r="B3913" s="3">
        <v>40094</v>
      </c>
      <c r="C3913" s="4">
        <f t="shared" si="183"/>
        <v>2009</v>
      </c>
      <c r="D3913" s="3" t="str">
        <f t="shared" si="184"/>
        <v>Oct</v>
      </c>
      <c r="E3913" s="3" t="str">
        <f t="shared" si="185"/>
        <v>Q3</v>
      </c>
      <c r="F3913" t="s">
        <v>62</v>
      </c>
      <c r="G3913">
        <v>42</v>
      </c>
      <c r="H3913">
        <v>1504.01</v>
      </c>
      <c r="I3913">
        <v>0.05</v>
      </c>
      <c r="J3913" t="s">
        <v>21</v>
      </c>
      <c r="K3913">
        <v>211.04</v>
      </c>
      <c r="L3913">
        <v>35.89</v>
      </c>
      <c r="M3913">
        <v>14.72</v>
      </c>
      <c r="N3913" t="s">
        <v>1803</v>
      </c>
      <c r="O3913" t="s">
        <v>1868</v>
      </c>
      <c r="P3913" t="s">
        <v>665</v>
      </c>
      <c r="Q3913" t="s">
        <v>59</v>
      </c>
      <c r="R3913" t="s">
        <v>25</v>
      </c>
      <c r="S3913" t="s">
        <v>75</v>
      </c>
      <c r="T3913" t="s">
        <v>801</v>
      </c>
      <c r="U3913" t="s">
        <v>38</v>
      </c>
      <c r="V3913">
        <v>0.4</v>
      </c>
      <c r="W3913">
        <v>40095</v>
      </c>
    </row>
    <row r="3914" spans="1:23" x14ac:dyDescent="0.25">
      <c r="A3914">
        <v>50304</v>
      </c>
      <c r="B3914" s="3">
        <v>40209</v>
      </c>
      <c r="C3914" s="4">
        <f t="shared" si="183"/>
        <v>2010</v>
      </c>
      <c r="D3914" s="3" t="str">
        <f t="shared" si="184"/>
        <v>Jan</v>
      </c>
      <c r="E3914" s="3" t="str">
        <f t="shared" si="185"/>
        <v>Q4</v>
      </c>
      <c r="F3914" t="s">
        <v>77</v>
      </c>
      <c r="G3914">
        <v>22</v>
      </c>
      <c r="H3914">
        <v>887.98</v>
      </c>
      <c r="I3914">
        <v>0.04</v>
      </c>
      <c r="J3914" t="s">
        <v>21</v>
      </c>
      <c r="K3914">
        <v>239.94</v>
      </c>
      <c r="L3914">
        <v>39.979999999999997</v>
      </c>
      <c r="M3914">
        <v>9.83</v>
      </c>
      <c r="N3914" t="s">
        <v>1916</v>
      </c>
      <c r="O3914" t="s">
        <v>1868</v>
      </c>
      <c r="P3914" t="s">
        <v>665</v>
      </c>
      <c r="Q3914" t="s">
        <v>40</v>
      </c>
      <c r="R3914" t="s">
        <v>25</v>
      </c>
      <c r="S3914" t="s">
        <v>75</v>
      </c>
      <c r="T3914" t="s">
        <v>1109</v>
      </c>
      <c r="U3914" t="s">
        <v>38</v>
      </c>
      <c r="V3914">
        <v>0.4</v>
      </c>
      <c r="W3914">
        <v>40211</v>
      </c>
    </row>
    <row r="3915" spans="1:23" x14ac:dyDescent="0.25">
      <c r="A3915">
        <v>50756</v>
      </c>
      <c r="B3915" s="3">
        <v>40430</v>
      </c>
      <c r="C3915" s="4">
        <f t="shared" si="183"/>
        <v>2010</v>
      </c>
      <c r="D3915" s="3" t="str">
        <f t="shared" si="184"/>
        <v>Sep</v>
      </c>
      <c r="E3915" s="3" t="str">
        <f t="shared" si="185"/>
        <v>Q2</v>
      </c>
      <c r="F3915" t="s">
        <v>44</v>
      </c>
      <c r="G3915">
        <v>19</v>
      </c>
      <c r="H3915">
        <v>470.39</v>
      </c>
      <c r="I3915">
        <v>0.08</v>
      </c>
      <c r="J3915" t="s">
        <v>21</v>
      </c>
      <c r="K3915">
        <v>-147.99</v>
      </c>
      <c r="L3915">
        <v>26.31</v>
      </c>
      <c r="M3915">
        <v>5.89</v>
      </c>
      <c r="N3915" t="s">
        <v>1778</v>
      </c>
      <c r="O3915" t="s">
        <v>1868</v>
      </c>
      <c r="P3915" t="s">
        <v>665</v>
      </c>
      <c r="Q3915" t="s">
        <v>59</v>
      </c>
      <c r="R3915" t="s">
        <v>41</v>
      </c>
      <c r="S3915" t="s">
        <v>69</v>
      </c>
      <c r="T3915" t="s">
        <v>416</v>
      </c>
      <c r="U3915" t="s">
        <v>38</v>
      </c>
      <c r="V3915">
        <v>0.75</v>
      </c>
      <c r="W3915">
        <v>40431</v>
      </c>
    </row>
    <row r="3916" spans="1:23" x14ac:dyDescent="0.25">
      <c r="A3916">
        <v>51201</v>
      </c>
      <c r="B3916" s="3">
        <v>40893</v>
      </c>
      <c r="C3916" s="4">
        <f t="shared" si="183"/>
        <v>2011</v>
      </c>
      <c r="D3916" s="3" t="str">
        <f t="shared" si="184"/>
        <v>Dec</v>
      </c>
      <c r="E3916" s="3" t="str">
        <f t="shared" si="185"/>
        <v>Q3</v>
      </c>
      <c r="F3916" t="s">
        <v>29</v>
      </c>
      <c r="G3916">
        <v>42</v>
      </c>
      <c r="H3916">
        <v>312.05</v>
      </c>
      <c r="I3916">
        <v>0.04</v>
      </c>
      <c r="J3916" t="s">
        <v>21</v>
      </c>
      <c r="K3916">
        <v>-342.37800000000004</v>
      </c>
      <c r="L3916">
        <v>7.38</v>
      </c>
      <c r="M3916">
        <v>11.51</v>
      </c>
      <c r="N3916" t="s">
        <v>1916</v>
      </c>
      <c r="O3916" t="s">
        <v>1868</v>
      </c>
      <c r="P3916" t="s">
        <v>665</v>
      </c>
      <c r="Q3916" t="s">
        <v>40</v>
      </c>
      <c r="R3916" t="s">
        <v>25</v>
      </c>
      <c r="S3916" t="s">
        <v>36</v>
      </c>
      <c r="T3916" t="s">
        <v>1655</v>
      </c>
      <c r="U3916" t="s">
        <v>38</v>
      </c>
      <c r="V3916">
        <v>0.36</v>
      </c>
      <c r="W3916">
        <v>40893</v>
      </c>
    </row>
    <row r="3917" spans="1:23" x14ac:dyDescent="0.25">
      <c r="A3917">
        <v>51554</v>
      </c>
      <c r="B3917" s="3">
        <v>39898</v>
      </c>
      <c r="C3917" s="4">
        <f t="shared" si="183"/>
        <v>2009</v>
      </c>
      <c r="D3917" s="3" t="str">
        <f t="shared" si="184"/>
        <v>Mar</v>
      </c>
      <c r="E3917" s="3" t="str">
        <f t="shared" si="185"/>
        <v>Q4</v>
      </c>
      <c r="F3917" t="s">
        <v>62</v>
      </c>
      <c r="G3917">
        <v>7</v>
      </c>
      <c r="H3917">
        <v>545.04</v>
      </c>
      <c r="I3917">
        <v>0.05</v>
      </c>
      <c r="J3917" t="s">
        <v>30</v>
      </c>
      <c r="K3917">
        <v>-210.06</v>
      </c>
      <c r="L3917">
        <v>68.81</v>
      </c>
      <c r="M3917">
        <v>60</v>
      </c>
      <c r="N3917" t="s">
        <v>1915</v>
      </c>
      <c r="O3917" t="s">
        <v>1868</v>
      </c>
      <c r="P3917" t="s">
        <v>665</v>
      </c>
      <c r="Q3917" t="s">
        <v>59</v>
      </c>
      <c r="R3917" t="s">
        <v>25</v>
      </c>
      <c r="S3917" t="s">
        <v>33</v>
      </c>
      <c r="T3917" t="s">
        <v>597</v>
      </c>
      <c r="U3917" t="s">
        <v>35</v>
      </c>
      <c r="V3917">
        <v>0.41</v>
      </c>
      <c r="W3917">
        <v>39900</v>
      </c>
    </row>
    <row r="3918" spans="1:23" x14ac:dyDescent="0.25">
      <c r="A3918">
        <v>52197</v>
      </c>
      <c r="B3918" s="3">
        <v>41125</v>
      </c>
      <c r="C3918" s="4">
        <f t="shared" si="183"/>
        <v>2012</v>
      </c>
      <c r="D3918" s="3" t="str">
        <f t="shared" si="184"/>
        <v>Aug</v>
      </c>
      <c r="E3918" s="3" t="str">
        <f t="shared" si="185"/>
        <v>Q2</v>
      </c>
      <c r="F3918" t="s">
        <v>77</v>
      </c>
      <c r="G3918">
        <v>23</v>
      </c>
      <c r="H3918">
        <v>91.94</v>
      </c>
      <c r="I3918">
        <v>0.01</v>
      </c>
      <c r="J3918" t="s">
        <v>21</v>
      </c>
      <c r="K3918">
        <v>-10.11</v>
      </c>
      <c r="L3918">
        <v>3.95</v>
      </c>
      <c r="M3918">
        <v>2</v>
      </c>
      <c r="N3918" t="s">
        <v>1919</v>
      </c>
      <c r="O3918" t="s">
        <v>1868</v>
      </c>
      <c r="P3918" t="s">
        <v>665</v>
      </c>
      <c r="Q3918" t="s">
        <v>40</v>
      </c>
      <c r="R3918" t="s">
        <v>25</v>
      </c>
      <c r="S3918" t="s">
        <v>65</v>
      </c>
      <c r="T3918" t="s">
        <v>66</v>
      </c>
      <c r="U3918" t="s">
        <v>67</v>
      </c>
      <c r="V3918">
        <v>0.53</v>
      </c>
      <c r="W3918">
        <v>41126</v>
      </c>
    </row>
    <row r="3919" spans="1:23" x14ac:dyDescent="0.25">
      <c r="A3919">
        <v>52615</v>
      </c>
      <c r="B3919" s="3">
        <v>40105</v>
      </c>
      <c r="C3919" s="4">
        <f t="shared" si="183"/>
        <v>2009</v>
      </c>
      <c r="D3919" s="3" t="str">
        <f t="shared" si="184"/>
        <v>Oct</v>
      </c>
      <c r="E3919" s="3" t="str">
        <f t="shared" si="185"/>
        <v>Q3</v>
      </c>
      <c r="F3919" t="s">
        <v>20</v>
      </c>
      <c r="G3919">
        <v>4</v>
      </c>
      <c r="H3919">
        <v>67.22</v>
      </c>
      <c r="I3919">
        <v>0.05</v>
      </c>
      <c r="J3919" t="s">
        <v>21</v>
      </c>
      <c r="K3919">
        <v>-139.53</v>
      </c>
      <c r="L3919">
        <v>4.4800000000000004</v>
      </c>
      <c r="M3919">
        <v>49</v>
      </c>
      <c r="N3919" t="s">
        <v>1915</v>
      </c>
      <c r="O3919" t="s">
        <v>1868</v>
      </c>
      <c r="P3919" t="s">
        <v>665</v>
      </c>
      <c r="Q3919" t="s">
        <v>40</v>
      </c>
      <c r="R3919" t="s">
        <v>25</v>
      </c>
      <c r="S3919" t="s">
        <v>33</v>
      </c>
      <c r="T3919" t="s">
        <v>127</v>
      </c>
      <c r="U3919" t="s">
        <v>28</v>
      </c>
      <c r="V3919">
        <v>0.6</v>
      </c>
      <c r="W3919">
        <v>40109</v>
      </c>
    </row>
    <row r="3920" spans="1:23" x14ac:dyDescent="0.25">
      <c r="A3920">
        <v>52678</v>
      </c>
      <c r="B3920" s="3">
        <v>41119</v>
      </c>
      <c r="C3920" s="4">
        <f t="shared" si="183"/>
        <v>2012</v>
      </c>
      <c r="D3920" s="3" t="str">
        <f t="shared" si="184"/>
        <v>Jul</v>
      </c>
      <c r="E3920" s="3" t="str">
        <f t="shared" si="185"/>
        <v>Q2</v>
      </c>
      <c r="F3920" t="s">
        <v>29</v>
      </c>
      <c r="G3920">
        <v>3</v>
      </c>
      <c r="H3920">
        <v>112.79</v>
      </c>
      <c r="I3920">
        <v>0.06</v>
      </c>
      <c r="J3920" t="s">
        <v>30</v>
      </c>
      <c r="K3920">
        <v>-95.39</v>
      </c>
      <c r="L3920">
        <v>20.98</v>
      </c>
      <c r="M3920">
        <v>53.03</v>
      </c>
      <c r="N3920" t="s">
        <v>1916</v>
      </c>
      <c r="O3920" t="s">
        <v>1868</v>
      </c>
      <c r="P3920" t="s">
        <v>665</v>
      </c>
      <c r="Q3920" t="s">
        <v>40</v>
      </c>
      <c r="R3920" t="s">
        <v>25</v>
      </c>
      <c r="S3920" t="s">
        <v>26</v>
      </c>
      <c r="T3920" t="s">
        <v>215</v>
      </c>
      <c r="U3920" t="s">
        <v>35</v>
      </c>
      <c r="V3920">
        <v>0.78</v>
      </c>
      <c r="W3920">
        <v>41121</v>
      </c>
    </row>
    <row r="3921" spans="1:23" x14ac:dyDescent="0.25">
      <c r="A3921">
        <v>55621</v>
      </c>
      <c r="B3921" s="3">
        <v>40617</v>
      </c>
      <c r="C3921" s="4">
        <f t="shared" si="183"/>
        <v>2011</v>
      </c>
      <c r="D3921" s="3" t="str">
        <f t="shared" si="184"/>
        <v>Mar</v>
      </c>
      <c r="E3921" s="3" t="str">
        <f t="shared" si="185"/>
        <v>Q4</v>
      </c>
      <c r="F3921" t="s">
        <v>20</v>
      </c>
      <c r="G3921">
        <v>50</v>
      </c>
      <c r="H3921">
        <v>6356.68</v>
      </c>
      <c r="I3921">
        <v>0.03</v>
      </c>
      <c r="J3921" t="s">
        <v>21</v>
      </c>
      <c r="K3921">
        <v>1812.86</v>
      </c>
      <c r="L3921">
        <v>128.24</v>
      </c>
      <c r="M3921">
        <v>12.65</v>
      </c>
      <c r="N3921" t="s">
        <v>935</v>
      </c>
      <c r="O3921" t="s">
        <v>1868</v>
      </c>
      <c r="P3921" t="s">
        <v>665</v>
      </c>
      <c r="Q3921" t="s">
        <v>59</v>
      </c>
      <c r="R3921" t="s">
        <v>48</v>
      </c>
      <c r="S3921" t="s">
        <v>111</v>
      </c>
      <c r="T3921" t="s">
        <v>539</v>
      </c>
      <c r="U3921" t="s">
        <v>47</v>
      </c>
      <c r="W3921">
        <v>40619</v>
      </c>
    </row>
    <row r="3922" spans="1:23" x14ac:dyDescent="0.25">
      <c r="A3922">
        <v>56423</v>
      </c>
      <c r="B3922" s="3">
        <v>40902</v>
      </c>
      <c r="C3922" s="4">
        <f t="shared" si="183"/>
        <v>2011</v>
      </c>
      <c r="D3922" s="3" t="str">
        <f t="shared" si="184"/>
        <v>Dec</v>
      </c>
      <c r="E3922" s="3" t="str">
        <f t="shared" si="185"/>
        <v>Q3</v>
      </c>
      <c r="F3922" t="s">
        <v>44</v>
      </c>
      <c r="G3922">
        <v>41</v>
      </c>
      <c r="H3922">
        <v>170.82</v>
      </c>
      <c r="I3922">
        <v>0</v>
      </c>
      <c r="J3922" t="s">
        <v>55</v>
      </c>
      <c r="K3922">
        <v>85.45</v>
      </c>
      <c r="L3922">
        <v>3.69</v>
      </c>
      <c r="M3922">
        <v>0.5</v>
      </c>
      <c r="N3922" t="s">
        <v>1922</v>
      </c>
      <c r="O3922" t="s">
        <v>1868</v>
      </c>
      <c r="P3922" t="s">
        <v>665</v>
      </c>
      <c r="Q3922" t="s">
        <v>40</v>
      </c>
      <c r="R3922" t="s">
        <v>25</v>
      </c>
      <c r="S3922" t="s">
        <v>87</v>
      </c>
      <c r="T3922" t="s">
        <v>1420</v>
      </c>
      <c r="U3922" t="s">
        <v>38</v>
      </c>
      <c r="V3922">
        <v>0.38</v>
      </c>
      <c r="W3922">
        <v>40903</v>
      </c>
    </row>
    <row r="3923" spans="1:23" x14ac:dyDescent="0.25">
      <c r="A3923">
        <v>56644</v>
      </c>
      <c r="B3923" s="3">
        <v>41241</v>
      </c>
      <c r="C3923" s="4">
        <f t="shared" si="183"/>
        <v>2012</v>
      </c>
      <c r="D3923" s="3" t="str">
        <f t="shared" si="184"/>
        <v>Nov</v>
      </c>
      <c r="E3923" s="3" t="str">
        <f t="shared" si="185"/>
        <v>Q3</v>
      </c>
      <c r="F3923" t="s">
        <v>44</v>
      </c>
      <c r="G3923">
        <v>36</v>
      </c>
      <c r="H3923">
        <v>82.09</v>
      </c>
      <c r="I3923">
        <v>0.02</v>
      </c>
      <c r="J3923" t="s">
        <v>21</v>
      </c>
      <c r="K3923">
        <v>11.44</v>
      </c>
      <c r="L3923">
        <v>2.21</v>
      </c>
      <c r="M3923">
        <v>1</v>
      </c>
      <c r="N3923" t="s">
        <v>786</v>
      </c>
      <c r="O3923" t="s">
        <v>1868</v>
      </c>
      <c r="P3923" t="s">
        <v>665</v>
      </c>
      <c r="Q3923" t="s">
        <v>59</v>
      </c>
      <c r="R3923" t="s">
        <v>25</v>
      </c>
      <c r="S3923" t="s">
        <v>94</v>
      </c>
      <c r="T3923" t="s">
        <v>1705</v>
      </c>
      <c r="U3923" t="s">
        <v>67</v>
      </c>
      <c r="V3923">
        <v>0.38</v>
      </c>
      <c r="W3923">
        <v>41243</v>
      </c>
    </row>
    <row r="3924" spans="1:23" x14ac:dyDescent="0.25">
      <c r="A3924">
        <v>57280</v>
      </c>
      <c r="B3924" s="3">
        <v>40939</v>
      </c>
      <c r="C3924" s="4">
        <f t="shared" si="183"/>
        <v>2012</v>
      </c>
      <c r="D3924" s="3" t="str">
        <f t="shared" si="184"/>
        <v>Jan</v>
      </c>
      <c r="E3924" s="3" t="str">
        <f t="shared" si="185"/>
        <v>Q4</v>
      </c>
      <c r="F3924" t="s">
        <v>62</v>
      </c>
      <c r="G3924">
        <v>44</v>
      </c>
      <c r="H3924">
        <v>299.85000000000002</v>
      </c>
      <c r="I3924">
        <v>0.03</v>
      </c>
      <c r="J3924" t="s">
        <v>55</v>
      </c>
      <c r="K3924">
        <v>-260.8</v>
      </c>
      <c r="L3924">
        <v>6.48</v>
      </c>
      <c r="M3924">
        <v>10.050000000000001</v>
      </c>
      <c r="N3924" t="s">
        <v>1922</v>
      </c>
      <c r="O3924" t="s">
        <v>1868</v>
      </c>
      <c r="P3924" t="s">
        <v>665</v>
      </c>
      <c r="Q3924" t="s">
        <v>40</v>
      </c>
      <c r="R3924" t="s">
        <v>25</v>
      </c>
      <c r="S3924" t="s">
        <v>60</v>
      </c>
      <c r="T3924" t="s">
        <v>854</v>
      </c>
      <c r="U3924" t="s">
        <v>38</v>
      </c>
      <c r="V3924">
        <v>0.37</v>
      </c>
      <c r="W3924">
        <v>40940</v>
      </c>
    </row>
    <row r="3925" spans="1:23" x14ac:dyDescent="0.25">
      <c r="A3925">
        <v>57478</v>
      </c>
      <c r="B3925" s="3">
        <v>40454</v>
      </c>
      <c r="C3925" s="4">
        <f t="shared" si="183"/>
        <v>2010</v>
      </c>
      <c r="D3925" s="3" t="str">
        <f t="shared" si="184"/>
        <v>Oct</v>
      </c>
      <c r="E3925" s="3" t="str">
        <f t="shared" si="185"/>
        <v>Q3</v>
      </c>
      <c r="F3925" t="s">
        <v>77</v>
      </c>
      <c r="G3925">
        <v>36</v>
      </c>
      <c r="H3925">
        <v>63.53</v>
      </c>
      <c r="I3925">
        <v>0.1</v>
      </c>
      <c r="J3925" t="s">
        <v>21</v>
      </c>
      <c r="K3925">
        <v>-2.5099999999999998</v>
      </c>
      <c r="L3925">
        <v>1.88</v>
      </c>
      <c r="M3925">
        <v>0.79</v>
      </c>
      <c r="N3925" t="s">
        <v>1744</v>
      </c>
      <c r="O3925" t="s">
        <v>1868</v>
      </c>
      <c r="P3925" t="s">
        <v>665</v>
      </c>
      <c r="Q3925" t="s">
        <v>59</v>
      </c>
      <c r="R3925" t="s">
        <v>25</v>
      </c>
      <c r="S3925" t="s">
        <v>65</v>
      </c>
      <c r="T3925" t="s">
        <v>1353</v>
      </c>
      <c r="U3925" t="s">
        <v>67</v>
      </c>
      <c r="V3925">
        <v>0.5</v>
      </c>
      <c r="W3925">
        <v>40455</v>
      </c>
    </row>
    <row r="3926" spans="1:23" x14ac:dyDescent="0.25">
      <c r="A3926">
        <v>57510</v>
      </c>
      <c r="B3926" s="3">
        <v>40887</v>
      </c>
      <c r="C3926" s="4">
        <f t="shared" si="183"/>
        <v>2011</v>
      </c>
      <c r="D3926" s="3" t="str">
        <f t="shared" si="184"/>
        <v>Dec</v>
      </c>
      <c r="E3926" s="3" t="str">
        <f t="shared" si="185"/>
        <v>Q3</v>
      </c>
      <c r="F3926" t="s">
        <v>44</v>
      </c>
      <c r="G3926">
        <v>6</v>
      </c>
      <c r="H3926">
        <v>48.05</v>
      </c>
      <c r="I3926">
        <v>0.01</v>
      </c>
      <c r="J3926" t="s">
        <v>21</v>
      </c>
      <c r="K3926">
        <v>-11.34</v>
      </c>
      <c r="L3926">
        <v>6.68</v>
      </c>
      <c r="M3926">
        <v>5.2</v>
      </c>
      <c r="N3926" t="s">
        <v>1920</v>
      </c>
      <c r="O3926" t="s">
        <v>1868</v>
      </c>
      <c r="P3926" t="s">
        <v>665</v>
      </c>
      <c r="Q3926" t="s">
        <v>40</v>
      </c>
      <c r="R3926" t="s">
        <v>25</v>
      </c>
      <c r="S3926" t="s">
        <v>60</v>
      </c>
      <c r="T3926" t="s">
        <v>441</v>
      </c>
      <c r="U3926" t="s">
        <v>38</v>
      </c>
      <c r="V3926">
        <v>0.37</v>
      </c>
      <c r="W3926">
        <v>40887</v>
      </c>
    </row>
    <row r="3927" spans="1:23" x14ac:dyDescent="0.25">
      <c r="A3927">
        <v>57767</v>
      </c>
      <c r="B3927" s="3">
        <v>41010</v>
      </c>
      <c r="C3927" s="4">
        <f t="shared" si="183"/>
        <v>2012</v>
      </c>
      <c r="D3927" s="3" t="str">
        <f t="shared" si="184"/>
        <v>Apr</v>
      </c>
      <c r="E3927" s="3" t="str">
        <f t="shared" si="185"/>
        <v>Q1</v>
      </c>
      <c r="F3927" t="s">
        <v>77</v>
      </c>
      <c r="G3927">
        <v>34</v>
      </c>
      <c r="H3927">
        <v>3373.7094999999999</v>
      </c>
      <c r="I3927">
        <v>0.01</v>
      </c>
      <c r="J3927" t="s">
        <v>21</v>
      </c>
      <c r="K3927">
        <v>861.72299999999996</v>
      </c>
      <c r="L3927">
        <v>110.99</v>
      </c>
      <c r="M3927">
        <v>8.99</v>
      </c>
      <c r="N3927" t="s">
        <v>1915</v>
      </c>
      <c r="O3927" t="s">
        <v>1868</v>
      </c>
      <c r="P3927" t="s">
        <v>665</v>
      </c>
      <c r="Q3927" t="s">
        <v>40</v>
      </c>
      <c r="R3927" t="s">
        <v>41</v>
      </c>
      <c r="S3927" t="s">
        <v>42</v>
      </c>
      <c r="T3927" t="s">
        <v>559</v>
      </c>
      <c r="U3927" t="s">
        <v>38</v>
      </c>
      <c r="V3927">
        <v>0.56999999999999995</v>
      </c>
      <c r="W3927">
        <v>41012</v>
      </c>
    </row>
    <row r="3928" spans="1:23" x14ac:dyDescent="0.25">
      <c r="A3928">
        <v>57799</v>
      </c>
      <c r="B3928" s="3">
        <v>40786</v>
      </c>
      <c r="C3928" s="4">
        <f t="shared" si="183"/>
        <v>2011</v>
      </c>
      <c r="D3928" s="3" t="str">
        <f t="shared" si="184"/>
        <v>Aug</v>
      </c>
      <c r="E3928" s="3" t="str">
        <f t="shared" si="185"/>
        <v>Q2</v>
      </c>
      <c r="F3928" t="s">
        <v>29</v>
      </c>
      <c r="G3928">
        <v>25</v>
      </c>
      <c r="H3928">
        <v>12343.07</v>
      </c>
      <c r="I3928">
        <v>0.02</v>
      </c>
      <c r="J3928" t="s">
        <v>30</v>
      </c>
      <c r="K3928">
        <v>3972.72</v>
      </c>
      <c r="L3928">
        <v>500.97</v>
      </c>
      <c r="M3928">
        <v>69.3</v>
      </c>
      <c r="N3928" t="s">
        <v>1918</v>
      </c>
      <c r="O3928" t="s">
        <v>1868</v>
      </c>
      <c r="P3928" t="s">
        <v>665</v>
      </c>
      <c r="Q3928" t="s">
        <v>32</v>
      </c>
      <c r="R3928" t="s">
        <v>41</v>
      </c>
      <c r="S3928" t="s">
        <v>207</v>
      </c>
      <c r="T3928" t="s">
        <v>400</v>
      </c>
      <c r="U3928" t="s">
        <v>35</v>
      </c>
      <c r="V3928">
        <v>0.37</v>
      </c>
      <c r="W3928">
        <v>40788</v>
      </c>
    </row>
    <row r="3929" spans="1:23" x14ac:dyDescent="0.25">
      <c r="A3929">
        <v>58595</v>
      </c>
      <c r="B3929" s="3">
        <v>40419</v>
      </c>
      <c r="C3929" s="4">
        <f t="shared" si="183"/>
        <v>2010</v>
      </c>
      <c r="D3929" s="3" t="str">
        <f t="shared" si="184"/>
        <v>Aug</v>
      </c>
      <c r="E3929" s="3" t="str">
        <f t="shared" si="185"/>
        <v>Q2</v>
      </c>
      <c r="F3929" t="s">
        <v>29</v>
      </c>
      <c r="G3929">
        <v>41</v>
      </c>
      <c r="H3929">
        <v>812.21</v>
      </c>
      <c r="I3929">
        <v>0.06</v>
      </c>
      <c r="J3929" t="s">
        <v>55</v>
      </c>
      <c r="K3929">
        <v>-128.02000000000001</v>
      </c>
      <c r="L3929">
        <v>20.28</v>
      </c>
      <c r="M3929">
        <v>14.39</v>
      </c>
      <c r="N3929" t="s">
        <v>935</v>
      </c>
      <c r="O3929" t="s">
        <v>1868</v>
      </c>
      <c r="P3929" t="s">
        <v>665</v>
      </c>
      <c r="Q3929" t="s">
        <v>59</v>
      </c>
      <c r="R3929" t="s">
        <v>48</v>
      </c>
      <c r="S3929" t="s">
        <v>49</v>
      </c>
      <c r="T3929" t="s">
        <v>880</v>
      </c>
      <c r="U3929" t="s">
        <v>38</v>
      </c>
      <c r="V3929">
        <v>0.47</v>
      </c>
      <c r="W3929">
        <v>40420</v>
      </c>
    </row>
    <row r="3930" spans="1:23" x14ac:dyDescent="0.25">
      <c r="A3930">
        <v>58755</v>
      </c>
      <c r="B3930" s="3">
        <v>40880</v>
      </c>
      <c r="C3930" s="4">
        <f t="shared" si="183"/>
        <v>2011</v>
      </c>
      <c r="D3930" s="3" t="str">
        <f t="shared" si="184"/>
        <v>Dec</v>
      </c>
      <c r="E3930" s="3" t="str">
        <f t="shared" si="185"/>
        <v>Q3</v>
      </c>
      <c r="F3930" t="s">
        <v>20</v>
      </c>
      <c r="G3930">
        <v>7</v>
      </c>
      <c r="H3930">
        <v>15.61</v>
      </c>
      <c r="I3930">
        <v>0.03</v>
      </c>
      <c r="J3930" t="s">
        <v>21</v>
      </c>
      <c r="K3930">
        <v>-5.1864999999999997</v>
      </c>
      <c r="L3930">
        <v>2.08</v>
      </c>
      <c r="M3930">
        <v>1.49</v>
      </c>
      <c r="N3930" t="s">
        <v>1803</v>
      </c>
      <c r="O3930" t="s">
        <v>1868</v>
      </c>
      <c r="P3930" t="s">
        <v>665</v>
      </c>
      <c r="Q3930" t="s">
        <v>59</v>
      </c>
      <c r="R3930" t="s">
        <v>25</v>
      </c>
      <c r="S3930" t="s">
        <v>36</v>
      </c>
      <c r="T3930" t="s">
        <v>768</v>
      </c>
      <c r="U3930" t="s">
        <v>38</v>
      </c>
      <c r="V3930">
        <v>0.38</v>
      </c>
      <c r="W3930">
        <v>40882</v>
      </c>
    </row>
    <row r="3931" spans="1:23" x14ac:dyDescent="0.25">
      <c r="A3931">
        <v>59008</v>
      </c>
      <c r="B3931" s="3">
        <v>40450</v>
      </c>
      <c r="C3931" s="4">
        <f t="shared" si="183"/>
        <v>2010</v>
      </c>
      <c r="D3931" s="3" t="str">
        <f t="shared" si="184"/>
        <v>Sep</v>
      </c>
      <c r="E3931" s="3" t="str">
        <f t="shared" si="185"/>
        <v>Q2</v>
      </c>
      <c r="F3931" t="s">
        <v>77</v>
      </c>
      <c r="G3931">
        <v>39</v>
      </c>
      <c r="H3931">
        <v>3451.85</v>
      </c>
      <c r="I3931">
        <v>0.05</v>
      </c>
      <c r="J3931" t="s">
        <v>30</v>
      </c>
      <c r="K3931">
        <v>1264.75</v>
      </c>
      <c r="L3931">
        <v>90.97</v>
      </c>
      <c r="M3931">
        <v>14</v>
      </c>
      <c r="N3931" t="s">
        <v>1113</v>
      </c>
      <c r="O3931" t="s">
        <v>1868</v>
      </c>
      <c r="P3931" t="s">
        <v>665</v>
      </c>
      <c r="Q3931" t="s">
        <v>40</v>
      </c>
      <c r="R3931" t="s">
        <v>41</v>
      </c>
      <c r="S3931" t="s">
        <v>207</v>
      </c>
      <c r="T3931" t="s">
        <v>761</v>
      </c>
      <c r="U3931" t="s">
        <v>35</v>
      </c>
      <c r="V3931">
        <v>0.36</v>
      </c>
      <c r="W3931">
        <v>40450</v>
      </c>
    </row>
    <row r="3932" spans="1:23" x14ac:dyDescent="0.25">
      <c r="A3932">
        <v>59205</v>
      </c>
      <c r="B3932" s="3">
        <v>40847</v>
      </c>
      <c r="C3932" s="4">
        <f t="shared" si="183"/>
        <v>2011</v>
      </c>
      <c r="D3932" s="3" t="str">
        <f t="shared" si="184"/>
        <v>Oct</v>
      </c>
      <c r="E3932" s="3" t="str">
        <f t="shared" si="185"/>
        <v>Q3</v>
      </c>
      <c r="F3932" t="s">
        <v>77</v>
      </c>
      <c r="G3932">
        <v>11</v>
      </c>
      <c r="H3932">
        <v>54.59</v>
      </c>
      <c r="I3932">
        <v>0</v>
      </c>
      <c r="J3932" t="s">
        <v>21</v>
      </c>
      <c r="K3932">
        <v>-47.18</v>
      </c>
      <c r="L3932">
        <v>4.13</v>
      </c>
      <c r="M3932">
        <v>6.89</v>
      </c>
      <c r="N3932" t="s">
        <v>935</v>
      </c>
      <c r="O3932" t="s">
        <v>1868</v>
      </c>
      <c r="P3932" t="s">
        <v>665</v>
      </c>
      <c r="Q3932" t="s">
        <v>59</v>
      </c>
      <c r="R3932" t="s">
        <v>25</v>
      </c>
      <c r="S3932" t="s">
        <v>87</v>
      </c>
      <c r="T3932" t="s">
        <v>1197</v>
      </c>
      <c r="U3932" t="s">
        <v>38</v>
      </c>
      <c r="V3932">
        <v>0.39</v>
      </c>
      <c r="W3932">
        <v>40849</v>
      </c>
    </row>
    <row r="3933" spans="1:23" x14ac:dyDescent="0.25">
      <c r="A3933">
        <v>59776</v>
      </c>
      <c r="B3933" s="3">
        <v>39881</v>
      </c>
      <c r="C3933" s="4">
        <f t="shared" si="183"/>
        <v>2009</v>
      </c>
      <c r="D3933" s="3" t="str">
        <f t="shared" si="184"/>
        <v>Mar</v>
      </c>
      <c r="E3933" s="3" t="str">
        <f t="shared" si="185"/>
        <v>Q4</v>
      </c>
      <c r="F3933" t="s">
        <v>20</v>
      </c>
      <c r="G3933">
        <v>35</v>
      </c>
      <c r="H3933">
        <v>285.01</v>
      </c>
      <c r="I3933">
        <v>0.01</v>
      </c>
      <c r="J3933" t="s">
        <v>55</v>
      </c>
      <c r="K3933">
        <v>124.82</v>
      </c>
      <c r="L3933">
        <v>7.64</v>
      </c>
      <c r="M3933">
        <v>1.39</v>
      </c>
      <c r="N3933" t="s">
        <v>1919</v>
      </c>
      <c r="O3933" t="s">
        <v>1868</v>
      </c>
      <c r="P3933" t="s">
        <v>665</v>
      </c>
      <c r="Q3933" t="s">
        <v>40</v>
      </c>
      <c r="R3933" t="s">
        <v>25</v>
      </c>
      <c r="S3933" t="s">
        <v>75</v>
      </c>
      <c r="T3933" t="s">
        <v>294</v>
      </c>
      <c r="U3933" t="s">
        <v>38</v>
      </c>
      <c r="V3933">
        <v>0.36</v>
      </c>
      <c r="W3933">
        <v>39885</v>
      </c>
    </row>
    <row r="3934" spans="1:23" x14ac:dyDescent="0.25">
      <c r="A3934">
        <v>59809</v>
      </c>
      <c r="B3934" s="3">
        <v>40610</v>
      </c>
      <c r="C3934" s="4">
        <f t="shared" si="183"/>
        <v>2011</v>
      </c>
      <c r="D3934" s="3" t="str">
        <f t="shared" si="184"/>
        <v>Mar</v>
      </c>
      <c r="E3934" s="3" t="str">
        <f t="shared" si="185"/>
        <v>Q4</v>
      </c>
      <c r="F3934" t="s">
        <v>44</v>
      </c>
      <c r="G3934">
        <v>12</v>
      </c>
      <c r="H3934">
        <v>138.66999999999999</v>
      </c>
      <c r="I3934">
        <v>0.08</v>
      </c>
      <c r="J3934" t="s">
        <v>21</v>
      </c>
      <c r="K3934">
        <v>-9.7174999999999994</v>
      </c>
      <c r="L3934">
        <v>11.7</v>
      </c>
      <c r="M3934">
        <v>5.63</v>
      </c>
      <c r="N3934" t="s">
        <v>1803</v>
      </c>
      <c r="O3934" t="s">
        <v>1868</v>
      </c>
      <c r="P3934" t="s">
        <v>665</v>
      </c>
      <c r="Q3934" t="s">
        <v>59</v>
      </c>
      <c r="R3934" t="s">
        <v>25</v>
      </c>
      <c r="S3934" t="s">
        <v>36</v>
      </c>
      <c r="T3934" t="s">
        <v>1309</v>
      </c>
      <c r="U3934" t="s">
        <v>38</v>
      </c>
      <c r="V3934">
        <v>0.4</v>
      </c>
      <c r="W3934">
        <v>40612</v>
      </c>
    </row>
    <row r="3935" spans="1:23" x14ac:dyDescent="0.25">
      <c r="A3935">
        <v>59943</v>
      </c>
      <c r="B3935" s="3">
        <v>40338</v>
      </c>
      <c r="C3935" s="4">
        <f t="shared" si="183"/>
        <v>2010</v>
      </c>
      <c r="D3935" s="3" t="str">
        <f t="shared" si="184"/>
        <v>Jun</v>
      </c>
      <c r="E3935" s="3" t="str">
        <f t="shared" si="185"/>
        <v>Q1</v>
      </c>
      <c r="F3935" t="s">
        <v>77</v>
      </c>
      <c r="G3935">
        <v>43</v>
      </c>
      <c r="H3935">
        <v>679.65</v>
      </c>
      <c r="I3935">
        <v>0</v>
      </c>
      <c r="J3935" t="s">
        <v>21</v>
      </c>
      <c r="K3935">
        <v>31.203500000000002</v>
      </c>
      <c r="L3935">
        <v>15.01</v>
      </c>
      <c r="M3935">
        <v>8.4</v>
      </c>
      <c r="N3935" t="s">
        <v>1778</v>
      </c>
      <c r="O3935" t="s">
        <v>1868</v>
      </c>
      <c r="P3935" t="s">
        <v>665</v>
      </c>
      <c r="Q3935" t="s">
        <v>59</v>
      </c>
      <c r="R3935" t="s">
        <v>25</v>
      </c>
      <c r="S3935" t="s">
        <v>36</v>
      </c>
      <c r="T3935" t="s">
        <v>439</v>
      </c>
      <c r="U3935" t="s">
        <v>38</v>
      </c>
      <c r="V3935">
        <v>0.39</v>
      </c>
      <c r="W3935">
        <v>40339</v>
      </c>
    </row>
    <row r="3936" spans="1:23" x14ac:dyDescent="0.25">
      <c r="A3936">
        <v>292</v>
      </c>
      <c r="B3936" s="3">
        <v>40920</v>
      </c>
      <c r="C3936" s="4">
        <f t="shared" si="183"/>
        <v>2012</v>
      </c>
      <c r="D3936" s="3" t="str">
        <f t="shared" si="184"/>
        <v>Jan</v>
      </c>
      <c r="E3936" s="3" t="str">
        <f t="shared" si="185"/>
        <v>Q4</v>
      </c>
      <c r="F3936" t="s">
        <v>29</v>
      </c>
      <c r="G3936">
        <v>43</v>
      </c>
      <c r="H3936">
        <v>412.62</v>
      </c>
      <c r="I3936">
        <v>0.08</v>
      </c>
      <c r="J3936" t="s">
        <v>21</v>
      </c>
      <c r="K3936">
        <v>175.54</v>
      </c>
      <c r="L3936">
        <v>9.9</v>
      </c>
      <c r="M3936">
        <v>1.39</v>
      </c>
      <c r="N3936" t="s">
        <v>1808</v>
      </c>
      <c r="O3936" t="s">
        <v>1868</v>
      </c>
      <c r="P3936" t="s">
        <v>665</v>
      </c>
      <c r="Q3936" t="s">
        <v>32</v>
      </c>
      <c r="R3936" t="s">
        <v>25</v>
      </c>
      <c r="S3936" t="s">
        <v>75</v>
      </c>
      <c r="T3936" t="s">
        <v>1634</v>
      </c>
      <c r="U3936" t="s">
        <v>38</v>
      </c>
      <c r="V3936">
        <v>0.37</v>
      </c>
      <c r="W3936">
        <v>40921</v>
      </c>
    </row>
    <row r="3937" spans="1:23" x14ac:dyDescent="0.25">
      <c r="A3937">
        <v>2817</v>
      </c>
      <c r="B3937" s="3">
        <v>39921</v>
      </c>
      <c r="C3937" s="4">
        <f t="shared" si="183"/>
        <v>2009</v>
      </c>
      <c r="D3937" s="3" t="str">
        <f t="shared" si="184"/>
        <v>Apr</v>
      </c>
      <c r="E3937" s="3" t="str">
        <f t="shared" si="185"/>
        <v>Q1</v>
      </c>
      <c r="F3937" t="s">
        <v>62</v>
      </c>
      <c r="G3937">
        <v>14</v>
      </c>
      <c r="H3937">
        <v>3830.14</v>
      </c>
      <c r="I3937">
        <v>0.1</v>
      </c>
      <c r="J3937" t="s">
        <v>21</v>
      </c>
      <c r="K3937">
        <v>202.25</v>
      </c>
      <c r="L3937">
        <v>300.97000000000003</v>
      </c>
      <c r="M3937">
        <v>7.18</v>
      </c>
      <c r="N3937" t="s">
        <v>1928</v>
      </c>
      <c r="O3937" t="s">
        <v>1868</v>
      </c>
      <c r="P3937" t="s">
        <v>665</v>
      </c>
      <c r="Q3937" t="s">
        <v>59</v>
      </c>
      <c r="R3937" t="s">
        <v>41</v>
      </c>
      <c r="S3937" t="s">
        <v>69</v>
      </c>
      <c r="T3937" t="s">
        <v>1628</v>
      </c>
      <c r="U3937" t="s">
        <v>38</v>
      </c>
      <c r="V3937">
        <v>0.48</v>
      </c>
      <c r="W3937">
        <v>39922</v>
      </c>
    </row>
    <row r="3938" spans="1:23" x14ac:dyDescent="0.25">
      <c r="A3938">
        <v>2852</v>
      </c>
      <c r="B3938" s="3">
        <v>40193</v>
      </c>
      <c r="C3938" s="4">
        <f t="shared" si="183"/>
        <v>2010</v>
      </c>
      <c r="D3938" s="3" t="str">
        <f t="shared" si="184"/>
        <v>Jan</v>
      </c>
      <c r="E3938" s="3" t="str">
        <f t="shared" si="185"/>
        <v>Q4</v>
      </c>
      <c r="F3938" t="s">
        <v>77</v>
      </c>
      <c r="G3938">
        <v>10</v>
      </c>
      <c r="H3938">
        <v>74.87</v>
      </c>
      <c r="I3938">
        <v>0.02</v>
      </c>
      <c r="J3938" t="s">
        <v>21</v>
      </c>
      <c r="K3938">
        <v>-43.97</v>
      </c>
      <c r="L3938">
        <v>6.48</v>
      </c>
      <c r="M3938">
        <v>8.19</v>
      </c>
      <c r="N3938" t="s">
        <v>1928</v>
      </c>
      <c r="O3938" t="s">
        <v>1868</v>
      </c>
      <c r="P3938" t="s">
        <v>665</v>
      </c>
      <c r="Q3938" t="s">
        <v>59</v>
      </c>
      <c r="R3938" t="s">
        <v>25</v>
      </c>
      <c r="S3938" t="s">
        <v>60</v>
      </c>
      <c r="T3938" t="s">
        <v>173</v>
      </c>
      <c r="U3938" t="s">
        <v>38</v>
      </c>
      <c r="V3938">
        <v>0.37</v>
      </c>
      <c r="W3938">
        <v>40193</v>
      </c>
    </row>
    <row r="3939" spans="1:23" x14ac:dyDescent="0.25">
      <c r="A3939">
        <v>4359</v>
      </c>
      <c r="B3939" s="3">
        <v>40239</v>
      </c>
      <c r="C3939" s="4">
        <f t="shared" si="183"/>
        <v>2010</v>
      </c>
      <c r="D3939" s="3" t="str">
        <f t="shared" si="184"/>
        <v>Mar</v>
      </c>
      <c r="E3939" s="3" t="str">
        <f t="shared" si="185"/>
        <v>Q4</v>
      </c>
      <c r="F3939" t="s">
        <v>77</v>
      </c>
      <c r="G3939">
        <v>21</v>
      </c>
      <c r="H3939">
        <v>215.76</v>
      </c>
      <c r="I3939">
        <v>0.09</v>
      </c>
      <c r="J3939" t="s">
        <v>21</v>
      </c>
      <c r="K3939">
        <v>-97.75</v>
      </c>
      <c r="L3939">
        <v>10.9</v>
      </c>
      <c r="M3939">
        <v>7.46</v>
      </c>
      <c r="N3939" t="s">
        <v>1929</v>
      </c>
      <c r="O3939" t="s">
        <v>1868</v>
      </c>
      <c r="P3939" t="s">
        <v>665</v>
      </c>
      <c r="Q3939" t="s">
        <v>59</v>
      </c>
      <c r="R3939" t="s">
        <v>25</v>
      </c>
      <c r="S3939" t="s">
        <v>26</v>
      </c>
      <c r="T3939" t="s">
        <v>156</v>
      </c>
      <c r="U3939" t="s">
        <v>38</v>
      </c>
      <c r="V3939">
        <v>0.59</v>
      </c>
      <c r="W3939">
        <v>40241</v>
      </c>
    </row>
    <row r="3940" spans="1:23" x14ac:dyDescent="0.25">
      <c r="A3940">
        <v>9095</v>
      </c>
      <c r="B3940" s="3">
        <v>40704</v>
      </c>
      <c r="C3940" s="4">
        <f t="shared" si="183"/>
        <v>2011</v>
      </c>
      <c r="D3940" s="3" t="str">
        <f t="shared" si="184"/>
        <v>Jun</v>
      </c>
      <c r="E3940" s="3" t="str">
        <f t="shared" si="185"/>
        <v>Q1</v>
      </c>
      <c r="F3940" t="s">
        <v>29</v>
      </c>
      <c r="G3940">
        <v>23</v>
      </c>
      <c r="H3940">
        <v>294.91000000000003</v>
      </c>
      <c r="I3940">
        <v>0.03</v>
      </c>
      <c r="J3940" t="s">
        <v>21</v>
      </c>
      <c r="K3940">
        <v>-37.270000000000003</v>
      </c>
      <c r="L3940">
        <v>12.44</v>
      </c>
      <c r="M3940">
        <v>6.27</v>
      </c>
      <c r="N3940" t="s">
        <v>1930</v>
      </c>
      <c r="O3940" t="s">
        <v>1868</v>
      </c>
      <c r="P3940" t="s">
        <v>665</v>
      </c>
      <c r="Q3940" t="s">
        <v>24</v>
      </c>
      <c r="R3940" t="s">
        <v>25</v>
      </c>
      <c r="S3940" t="s">
        <v>26</v>
      </c>
      <c r="T3940" t="s">
        <v>746</v>
      </c>
      <c r="U3940" t="s">
        <v>47</v>
      </c>
      <c r="V3940">
        <v>0.56999999999999995</v>
      </c>
      <c r="W3940">
        <v>40706</v>
      </c>
    </row>
    <row r="3941" spans="1:23" x14ac:dyDescent="0.25">
      <c r="A3941">
        <v>9254</v>
      </c>
      <c r="B3941" s="3">
        <v>40312</v>
      </c>
      <c r="C3941" s="4">
        <f t="shared" si="183"/>
        <v>2010</v>
      </c>
      <c r="D3941" s="3" t="str">
        <f t="shared" si="184"/>
        <v>May</v>
      </c>
      <c r="E3941" s="3" t="str">
        <f t="shared" si="185"/>
        <v>Q1</v>
      </c>
      <c r="F3941" t="s">
        <v>62</v>
      </c>
      <c r="G3941">
        <v>24</v>
      </c>
      <c r="H3941">
        <v>131.65</v>
      </c>
      <c r="I3941">
        <v>0.01</v>
      </c>
      <c r="J3941" t="s">
        <v>55</v>
      </c>
      <c r="K3941">
        <v>67.41</v>
      </c>
      <c r="L3941">
        <v>4.91</v>
      </c>
      <c r="M3941">
        <v>0.5</v>
      </c>
      <c r="N3941" t="s">
        <v>1931</v>
      </c>
      <c r="O3941" t="s">
        <v>1868</v>
      </c>
      <c r="P3941" t="s">
        <v>665</v>
      </c>
      <c r="Q3941" t="s">
        <v>32</v>
      </c>
      <c r="R3941" t="s">
        <v>25</v>
      </c>
      <c r="S3941" t="s">
        <v>87</v>
      </c>
      <c r="T3941" t="s">
        <v>463</v>
      </c>
      <c r="U3941" t="s">
        <v>38</v>
      </c>
      <c r="V3941">
        <v>0.36</v>
      </c>
      <c r="W3941">
        <v>40314</v>
      </c>
    </row>
    <row r="3942" spans="1:23" x14ac:dyDescent="0.25">
      <c r="A3942">
        <v>9829</v>
      </c>
      <c r="B3942" s="3">
        <v>40885</v>
      </c>
      <c r="C3942" s="4">
        <f t="shared" si="183"/>
        <v>2011</v>
      </c>
      <c r="D3942" s="3" t="str">
        <f t="shared" si="184"/>
        <v>Dec</v>
      </c>
      <c r="E3942" s="3" t="str">
        <f t="shared" si="185"/>
        <v>Q3</v>
      </c>
      <c r="F3942" t="s">
        <v>77</v>
      </c>
      <c r="G3942">
        <v>23</v>
      </c>
      <c r="H3942">
        <v>750.39</v>
      </c>
      <c r="I3942">
        <v>0.04</v>
      </c>
      <c r="J3942" t="s">
        <v>21</v>
      </c>
      <c r="K3942">
        <v>133.70500000000001</v>
      </c>
      <c r="L3942">
        <v>30.98</v>
      </c>
      <c r="M3942">
        <v>11.63</v>
      </c>
      <c r="N3942" t="s">
        <v>1808</v>
      </c>
      <c r="O3942" t="s">
        <v>1868</v>
      </c>
      <c r="P3942" t="s">
        <v>665</v>
      </c>
      <c r="Q3942" t="s">
        <v>32</v>
      </c>
      <c r="R3942" t="s">
        <v>25</v>
      </c>
      <c r="S3942" t="s">
        <v>36</v>
      </c>
      <c r="T3942" t="s">
        <v>225</v>
      </c>
      <c r="U3942" t="s">
        <v>38</v>
      </c>
      <c r="V3942">
        <v>0.37</v>
      </c>
      <c r="W3942">
        <v>40886</v>
      </c>
    </row>
    <row r="3943" spans="1:23" x14ac:dyDescent="0.25">
      <c r="A3943">
        <v>10528</v>
      </c>
      <c r="B3943" s="3">
        <v>40069</v>
      </c>
      <c r="C3943" s="4">
        <f t="shared" si="183"/>
        <v>2009</v>
      </c>
      <c r="D3943" s="3" t="str">
        <f t="shared" si="184"/>
        <v>Sep</v>
      </c>
      <c r="E3943" s="3" t="str">
        <f t="shared" si="185"/>
        <v>Q2</v>
      </c>
      <c r="F3943" t="s">
        <v>62</v>
      </c>
      <c r="G3943">
        <v>47</v>
      </c>
      <c r="H3943">
        <v>838.4</v>
      </c>
      <c r="I3943">
        <v>0.02</v>
      </c>
      <c r="J3943" t="s">
        <v>55</v>
      </c>
      <c r="K3943">
        <v>-132.91</v>
      </c>
      <c r="L3943">
        <v>17.7</v>
      </c>
      <c r="M3943">
        <v>9.4700000000000006</v>
      </c>
      <c r="N3943" t="s">
        <v>1932</v>
      </c>
      <c r="O3943" t="s">
        <v>1868</v>
      </c>
      <c r="P3943" t="s">
        <v>665</v>
      </c>
      <c r="Q3943" t="s">
        <v>40</v>
      </c>
      <c r="R3943" t="s">
        <v>25</v>
      </c>
      <c r="S3943" t="s">
        <v>26</v>
      </c>
      <c r="T3943" t="s">
        <v>1421</v>
      </c>
      <c r="U3943" t="s">
        <v>38</v>
      </c>
      <c r="V3943">
        <v>0.59</v>
      </c>
      <c r="W3943">
        <v>40071</v>
      </c>
    </row>
    <row r="3944" spans="1:23" x14ac:dyDescent="0.25">
      <c r="A3944">
        <v>10754</v>
      </c>
      <c r="B3944" s="3">
        <v>40254</v>
      </c>
      <c r="C3944" s="4">
        <f t="shared" si="183"/>
        <v>2010</v>
      </c>
      <c r="D3944" s="3" t="str">
        <f t="shared" si="184"/>
        <v>Mar</v>
      </c>
      <c r="E3944" s="3" t="str">
        <f t="shared" si="185"/>
        <v>Q4</v>
      </c>
      <c r="F3944" t="s">
        <v>20</v>
      </c>
      <c r="G3944">
        <v>7</v>
      </c>
      <c r="H3944">
        <v>48.04</v>
      </c>
      <c r="I3944">
        <v>0.09</v>
      </c>
      <c r="J3944" t="s">
        <v>21</v>
      </c>
      <c r="K3944">
        <v>-23.28</v>
      </c>
      <c r="L3944">
        <v>6.48</v>
      </c>
      <c r="M3944">
        <v>5.94</v>
      </c>
      <c r="N3944" t="s">
        <v>1933</v>
      </c>
      <c r="O3944" t="s">
        <v>1868</v>
      </c>
      <c r="P3944" t="s">
        <v>665</v>
      </c>
      <c r="Q3944" t="s">
        <v>40</v>
      </c>
      <c r="R3944" t="s">
        <v>25</v>
      </c>
      <c r="S3944" t="s">
        <v>60</v>
      </c>
      <c r="T3944" t="s">
        <v>981</v>
      </c>
      <c r="U3944" t="s">
        <v>38</v>
      </c>
      <c r="V3944">
        <v>0.37</v>
      </c>
      <c r="W3944">
        <v>40256</v>
      </c>
    </row>
    <row r="3945" spans="1:23" x14ac:dyDescent="0.25">
      <c r="A3945">
        <v>11109</v>
      </c>
      <c r="B3945" s="3">
        <v>40617</v>
      </c>
      <c r="C3945" s="4">
        <f t="shared" si="183"/>
        <v>2011</v>
      </c>
      <c r="D3945" s="3" t="str">
        <f t="shared" si="184"/>
        <v>Mar</v>
      </c>
      <c r="E3945" s="3" t="str">
        <f t="shared" si="185"/>
        <v>Q4</v>
      </c>
      <c r="F3945" t="s">
        <v>62</v>
      </c>
      <c r="G3945">
        <v>18</v>
      </c>
      <c r="H3945">
        <v>130.38</v>
      </c>
      <c r="I3945">
        <v>0.08</v>
      </c>
      <c r="J3945" t="s">
        <v>21</v>
      </c>
      <c r="K3945">
        <v>31.52</v>
      </c>
      <c r="L3945">
        <v>7.4</v>
      </c>
      <c r="M3945">
        <v>1.71</v>
      </c>
      <c r="N3945" t="s">
        <v>1933</v>
      </c>
      <c r="O3945" t="s">
        <v>1868</v>
      </c>
      <c r="P3945" t="s">
        <v>665</v>
      </c>
      <c r="Q3945" t="s">
        <v>32</v>
      </c>
      <c r="R3945" t="s">
        <v>25</v>
      </c>
      <c r="S3945" t="s">
        <v>60</v>
      </c>
      <c r="T3945" t="s">
        <v>850</v>
      </c>
      <c r="U3945" t="s">
        <v>67</v>
      </c>
      <c r="V3945">
        <v>0.4</v>
      </c>
      <c r="W3945">
        <v>40618</v>
      </c>
    </row>
    <row r="3946" spans="1:23" x14ac:dyDescent="0.25">
      <c r="A3946">
        <v>11426</v>
      </c>
      <c r="B3946" s="3">
        <v>39940</v>
      </c>
      <c r="C3946" s="4">
        <f t="shared" si="183"/>
        <v>2009</v>
      </c>
      <c r="D3946" s="3" t="str">
        <f t="shared" si="184"/>
        <v>May</v>
      </c>
      <c r="E3946" s="3" t="str">
        <f t="shared" si="185"/>
        <v>Q1</v>
      </c>
      <c r="F3946" t="s">
        <v>62</v>
      </c>
      <c r="G3946">
        <v>19</v>
      </c>
      <c r="H3946">
        <v>333.68</v>
      </c>
      <c r="I3946">
        <v>0.01</v>
      </c>
      <c r="J3946" t="s">
        <v>21</v>
      </c>
      <c r="K3946">
        <v>81.96</v>
      </c>
      <c r="L3946">
        <v>16.48</v>
      </c>
      <c r="M3946">
        <v>1.99</v>
      </c>
      <c r="N3946" t="s">
        <v>1934</v>
      </c>
      <c r="O3946" t="s">
        <v>1868</v>
      </c>
      <c r="P3946" t="s">
        <v>665</v>
      </c>
      <c r="Q3946" t="s">
        <v>32</v>
      </c>
      <c r="R3946" t="s">
        <v>41</v>
      </c>
      <c r="S3946" t="s">
        <v>69</v>
      </c>
      <c r="T3946" t="s">
        <v>835</v>
      </c>
      <c r="U3946" t="s">
        <v>51</v>
      </c>
      <c r="V3946">
        <v>0.42</v>
      </c>
      <c r="W3946">
        <v>39941</v>
      </c>
    </row>
    <row r="3947" spans="1:23" x14ac:dyDescent="0.25">
      <c r="A3947">
        <v>12869</v>
      </c>
      <c r="B3947" s="3">
        <v>39838</v>
      </c>
      <c r="C3947" s="4">
        <f t="shared" si="183"/>
        <v>2009</v>
      </c>
      <c r="D3947" s="3" t="str">
        <f t="shared" si="184"/>
        <v>Jan</v>
      </c>
      <c r="E3947" s="3" t="str">
        <f t="shared" si="185"/>
        <v>Q4</v>
      </c>
      <c r="F3947" t="s">
        <v>44</v>
      </c>
      <c r="G3947">
        <v>15</v>
      </c>
      <c r="H3947">
        <v>1532.482</v>
      </c>
      <c r="I3947">
        <v>0.1</v>
      </c>
      <c r="J3947" t="s">
        <v>21</v>
      </c>
      <c r="K3947">
        <v>-42.999000000000002</v>
      </c>
      <c r="L3947">
        <v>125.99</v>
      </c>
      <c r="M3947">
        <v>8.99</v>
      </c>
      <c r="N3947" t="s">
        <v>1934</v>
      </c>
      <c r="O3947" t="s">
        <v>1868</v>
      </c>
      <c r="P3947" t="s">
        <v>665</v>
      </c>
      <c r="Q3947" t="s">
        <v>32</v>
      </c>
      <c r="R3947" t="s">
        <v>41</v>
      </c>
      <c r="S3947" t="s">
        <v>42</v>
      </c>
      <c r="T3947" t="s">
        <v>1935</v>
      </c>
      <c r="U3947" t="s">
        <v>38</v>
      </c>
      <c r="V3947">
        <v>0.56999999999999995</v>
      </c>
      <c r="W3947">
        <v>39841</v>
      </c>
    </row>
    <row r="3948" spans="1:23" x14ac:dyDescent="0.25">
      <c r="A3948">
        <v>13094</v>
      </c>
      <c r="B3948" s="3">
        <v>40408</v>
      </c>
      <c r="C3948" s="4">
        <f t="shared" si="183"/>
        <v>2010</v>
      </c>
      <c r="D3948" s="3" t="str">
        <f t="shared" si="184"/>
        <v>Aug</v>
      </c>
      <c r="E3948" s="3" t="str">
        <f t="shared" si="185"/>
        <v>Q2</v>
      </c>
      <c r="F3948" t="s">
        <v>44</v>
      </c>
      <c r="G3948">
        <v>7</v>
      </c>
      <c r="H3948">
        <v>283.57</v>
      </c>
      <c r="I3948">
        <v>0.02</v>
      </c>
      <c r="J3948" t="s">
        <v>21</v>
      </c>
      <c r="K3948">
        <v>71.209999999999994</v>
      </c>
      <c r="L3948">
        <v>37.94</v>
      </c>
      <c r="M3948">
        <v>5.08</v>
      </c>
      <c r="N3948" t="s">
        <v>1931</v>
      </c>
      <c r="O3948" t="s">
        <v>1868</v>
      </c>
      <c r="P3948" t="s">
        <v>665</v>
      </c>
      <c r="Q3948" t="s">
        <v>32</v>
      </c>
      <c r="R3948" t="s">
        <v>25</v>
      </c>
      <c r="S3948" t="s">
        <v>60</v>
      </c>
      <c r="T3948" t="s">
        <v>676</v>
      </c>
      <c r="U3948" t="s">
        <v>67</v>
      </c>
      <c r="V3948">
        <v>0.38</v>
      </c>
      <c r="W3948">
        <v>40409</v>
      </c>
    </row>
    <row r="3949" spans="1:23" x14ac:dyDescent="0.25">
      <c r="A3949">
        <v>14274</v>
      </c>
      <c r="B3949" s="3">
        <v>39819</v>
      </c>
      <c r="C3949" s="4">
        <f t="shared" si="183"/>
        <v>2009</v>
      </c>
      <c r="D3949" s="3" t="str">
        <f t="shared" si="184"/>
        <v>Jan</v>
      </c>
      <c r="E3949" s="3" t="str">
        <f t="shared" si="185"/>
        <v>Q4</v>
      </c>
      <c r="F3949" t="s">
        <v>44</v>
      </c>
      <c r="G3949">
        <v>23</v>
      </c>
      <c r="H3949">
        <v>3674.08</v>
      </c>
      <c r="I3949">
        <v>0.01</v>
      </c>
      <c r="J3949" t="s">
        <v>30</v>
      </c>
      <c r="K3949">
        <v>112.44</v>
      </c>
      <c r="L3949">
        <v>150.97999999999999</v>
      </c>
      <c r="M3949">
        <v>30</v>
      </c>
      <c r="N3949" t="s">
        <v>1931</v>
      </c>
      <c r="O3949" t="s">
        <v>1868</v>
      </c>
      <c r="P3949" t="s">
        <v>665</v>
      </c>
      <c r="Q3949" t="s">
        <v>32</v>
      </c>
      <c r="R3949" t="s">
        <v>48</v>
      </c>
      <c r="S3949" t="s">
        <v>111</v>
      </c>
      <c r="T3949" t="s">
        <v>723</v>
      </c>
      <c r="U3949" t="s">
        <v>35</v>
      </c>
      <c r="V3949">
        <v>0.74</v>
      </c>
      <c r="W3949">
        <v>39821</v>
      </c>
    </row>
    <row r="3950" spans="1:23" x14ac:dyDescent="0.25">
      <c r="A3950">
        <v>14530</v>
      </c>
      <c r="B3950" s="3">
        <v>39909</v>
      </c>
      <c r="C3950" s="4">
        <f t="shared" si="183"/>
        <v>2009</v>
      </c>
      <c r="D3950" s="3" t="str">
        <f t="shared" si="184"/>
        <v>Apr</v>
      </c>
      <c r="E3950" s="3" t="str">
        <f t="shared" si="185"/>
        <v>Q1</v>
      </c>
      <c r="F3950" t="s">
        <v>29</v>
      </c>
      <c r="G3950">
        <v>17</v>
      </c>
      <c r="H3950">
        <v>1556.61</v>
      </c>
      <c r="I3950">
        <v>0.06</v>
      </c>
      <c r="J3950" t="s">
        <v>21</v>
      </c>
      <c r="K3950">
        <v>-485.55</v>
      </c>
      <c r="L3950">
        <v>89.83</v>
      </c>
      <c r="M3950">
        <v>35</v>
      </c>
      <c r="N3950" t="s">
        <v>1936</v>
      </c>
      <c r="O3950" t="s">
        <v>1868</v>
      </c>
      <c r="P3950" t="s">
        <v>665</v>
      </c>
      <c r="Q3950" t="s">
        <v>59</v>
      </c>
      <c r="R3950" t="s">
        <v>25</v>
      </c>
      <c r="S3950" t="s">
        <v>26</v>
      </c>
      <c r="T3950" t="s">
        <v>1739</v>
      </c>
      <c r="U3950" t="s">
        <v>28</v>
      </c>
      <c r="V3950">
        <v>0.83</v>
      </c>
      <c r="W3950">
        <v>39911</v>
      </c>
    </row>
    <row r="3951" spans="1:23" x14ac:dyDescent="0.25">
      <c r="A3951">
        <v>15462</v>
      </c>
      <c r="B3951" s="3">
        <v>40600</v>
      </c>
      <c r="C3951" s="4">
        <f t="shared" si="183"/>
        <v>2011</v>
      </c>
      <c r="D3951" s="3" t="str">
        <f t="shared" si="184"/>
        <v>Feb</v>
      </c>
      <c r="E3951" s="3" t="str">
        <f t="shared" si="185"/>
        <v>Q4</v>
      </c>
      <c r="F3951" t="s">
        <v>77</v>
      </c>
      <c r="G3951">
        <v>20</v>
      </c>
      <c r="H3951">
        <v>862.64</v>
      </c>
      <c r="I3951">
        <v>0.08</v>
      </c>
      <c r="J3951" t="s">
        <v>21</v>
      </c>
      <c r="K3951">
        <v>320.80700000000002</v>
      </c>
      <c r="L3951">
        <v>43.41</v>
      </c>
      <c r="M3951">
        <v>2.99</v>
      </c>
      <c r="N3951" t="s">
        <v>1928</v>
      </c>
      <c r="O3951" t="s">
        <v>1868</v>
      </c>
      <c r="P3951" t="s">
        <v>665</v>
      </c>
      <c r="Q3951" t="s">
        <v>59</v>
      </c>
      <c r="R3951" t="s">
        <v>25</v>
      </c>
      <c r="S3951" t="s">
        <v>36</v>
      </c>
      <c r="T3951" t="s">
        <v>197</v>
      </c>
      <c r="U3951" t="s">
        <v>38</v>
      </c>
      <c r="V3951">
        <v>0.39</v>
      </c>
      <c r="W3951">
        <v>40601</v>
      </c>
    </row>
    <row r="3952" spans="1:23" x14ac:dyDescent="0.25">
      <c r="A3952">
        <v>15715</v>
      </c>
      <c r="B3952" s="3">
        <v>41197</v>
      </c>
      <c r="C3952" s="4">
        <f t="shared" si="183"/>
        <v>2012</v>
      </c>
      <c r="D3952" s="3" t="str">
        <f t="shared" si="184"/>
        <v>Oct</v>
      </c>
      <c r="E3952" s="3" t="str">
        <f t="shared" si="185"/>
        <v>Q3</v>
      </c>
      <c r="F3952" t="s">
        <v>77</v>
      </c>
      <c r="G3952">
        <v>43</v>
      </c>
      <c r="H3952">
        <v>2123.64</v>
      </c>
      <c r="I3952">
        <v>0.03</v>
      </c>
      <c r="J3952" t="s">
        <v>21</v>
      </c>
      <c r="K3952">
        <v>1013.77</v>
      </c>
      <c r="L3952">
        <v>47.9</v>
      </c>
      <c r="M3952">
        <v>5.86</v>
      </c>
      <c r="N3952" t="s">
        <v>1929</v>
      </c>
      <c r="O3952" t="s">
        <v>1868</v>
      </c>
      <c r="P3952" t="s">
        <v>665</v>
      </c>
      <c r="Q3952" t="s">
        <v>59</v>
      </c>
      <c r="R3952" t="s">
        <v>25</v>
      </c>
      <c r="S3952" t="s">
        <v>60</v>
      </c>
      <c r="T3952" t="s">
        <v>828</v>
      </c>
      <c r="U3952" t="s">
        <v>38</v>
      </c>
      <c r="V3952">
        <v>0.37</v>
      </c>
      <c r="W3952">
        <v>41200</v>
      </c>
    </row>
    <row r="3953" spans="1:23" x14ac:dyDescent="0.25">
      <c r="A3953">
        <v>16128</v>
      </c>
      <c r="B3953" s="3">
        <v>40671</v>
      </c>
      <c r="C3953" s="4">
        <f t="shared" si="183"/>
        <v>2011</v>
      </c>
      <c r="D3953" s="3" t="str">
        <f t="shared" si="184"/>
        <v>May</v>
      </c>
      <c r="E3953" s="3" t="str">
        <f t="shared" si="185"/>
        <v>Q1</v>
      </c>
      <c r="F3953" t="s">
        <v>29</v>
      </c>
      <c r="G3953">
        <v>46</v>
      </c>
      <c r="H3953">
        <v>2968.66</v>
      </c>
      <c r="I3953">
        <v>7.0000000000000007E-2</v>
      </c>
      <c r="J3953" t="s">
        <v>21</v>
      </c>
      <c r="K3953">
        <v>1077.49</v>
      </c>
      <c r="L3953">
        <v>63.94</v>
      </c>
      <c r="M3953">
        <v>14.48</v>
      </c>
      <c r="N3953" t="s">
        <v>1932</v>
      </c>
      <c r="O3953" t="s">
        <v>1868</v>
      </c>
      <c r="P3953" t="s">
        <v>665</v>
      </c>
      <c r="Q3953" t="s">
        <v>40</v>
      </c>
      <c r="R3953" t="s">
        <v>48</v>
      </c>
      <c r="S3953" t="s">
        <v>49</v>
      </c>
      <c r="T3953" t="s">
        <v>429</v>
      </c>
      <c r="U3953" t="s">
        <v>38</v>
      </c>
      <c r="V3953">
        <v>0.46</v>
      </c>
      <c r="W3953">
        <v>40671</v>
      </c>
    </row>
    <row r="3954" spans="1:23" x14ac:dyDescent="0.25">
      <c r="A3954">
        <v>16579</v>
      </c>
      <c r="B3954" s="3">
        <v>40524</v>
      </c>
      <c r="C3954" s="4">
        <f t="shared" si="183"/>
        <v>2010</v>
      </c>
      <c r="D3954" s="3" t="str">
        <f t="shared" si="184"/>
        <v>Dec</v>
      </c>
      <c r="E3954" s="3" t="str">
        <f t="shared" si="185"/>
        <v>Q3</v>
      </c>
      <c r="F3954" t="s">
        <v>44</v>
      </c>
      <c r="G3954">
        <v>33</v>
      </c>
      <c r="H3954">
        <v>63.96</v>
      </c>
      <c r="I3954">
        <v>0.05</v>
      </c>
      <c r="J3954" t="s">
        <v>21</v>
      </c>
      <c r="K3954">
        <v>-13.708</v>
      </c>
      <c r="L3954">
        <v>1.88</v>
      </c>
      <c r="M3954">
        <v>1.49</v>
      </c>
      <c r="N3954" t="s">
        <v>1933</v>
      </c>
      <c r="O3954" t="s">
        <v>1868</v>
      </c>
      <c r="P3954" t="s">
        <v>665</v>
      </c>
      <c r="Q3954" t="s">
        <v>32</v>
      </c>
      <c r="R3954" t="s">
        <v>25</v>
      </c>
      <c r="S3954" t="s">
        <v>36</v>
      </c>
      <c r="T3954" t="s">
        <v>169</v>
      </c>
      <c r="U3954" t="s">
        <v>38</v>
      </c>
      <c r="V3954">
        <v>0.37</v>
      </c>
      <c r="W3954">
        <v>40525</v>
      </c>
    </row>
    <row r="3955" spans="1:23" x14ac:dyDescent="0.25">
      <c r="A3955">
        <v>16935</v>
      </c>
      <c r="B3955" s="3">
        <v>41258</v>
      </c>
      <c r="C3955" s="4">
        <f t="shared" si="183"/>
        <v>2012</v>
      </c>
      <c r="D3955" s="3" t="str">
        <f t="shared" si="184"/>
        <v>Dec</v>
      </c>
      <c r="E3955" s="3" t="str">
        <f t="shared" si="185"/>
        <v>Q3</v>
      </c>
      <c r="F3955" t="s">
        <v>44</v>
      </c>
      <c r="G3955">
        <v>3</v>
      </c>
      <c r="H3955">
        <v>14.74</v>
      </c>
      <c r="I3955">
        <v>0.06</v>
      </c>
      <c r="J3955" t="s">
        <v>21</v>
      </c>
      <c r="K3955">
        <v>-2.72</v>
      </c>
      <c r="L3955">
        <v>4.4800000000000004</v>
      </c>
      <c r="M3955">
        <v>1.22</v>
      </c>
      <c r="N3955" t="s">
        <v>1932</v>
      </c>
      <c r="O3955" t="s">
        <v>1868</v>
      </c>
      <c r="P3955" t="s">
        <v>665</v>
      </c>
      <c r="Q3955" t="s">
        <v>40</v>
      </c>
      <c r="R3955" t="s">
        <v>25</v>
      </c>
      <c r="S3955" t="s">
        <v>60</v>
      </c>
      <c r="T3955" t="s">
        <v>219</v>
      </c>
      <c r="U3955" t="s">
        <v>67</v>
      </c>
      <c r="V3955">
        <v>0.36</v>
      </c>
      <c r="W3955">
        <v>41259</v>
      </c>
    </row>
    <row r="3956" spans="1:23" x14ac:dyDescent="0.25">
      <c r="A3956">
        <v>18946</v>
      </c>
      <c r="B3956" s="3">
        <v>40302</v>
      </c>
      <c r="C3956" s="4">
        <f t="shared" si="183"/>
        <v>2010</v>
      </c>
      <c r="D3956" s="3" t="str">
        <f t="shared" si="184"/>
        <v>May</v>
      </c>
      <c r="E3956" s="3" t="str">
        <f t="shared" si="185"/>
        <v>Q1</v>
      </c>
      <c r="F3956" t="s">
        <v>77</v>
      </c>
      <c r="G3956">
        <v>32</v>
      </c>
      <c r="H3956">
        <v>202.89</v>
      </c>
      <c r="I3956">
        <v>7.0000000000000007E-2</v>
      </c>
      <c r="J3956" t="s">
        <v>21</v>
      </c>
      <c r="K3956">
        <v>-201.91</v>
      </c>
      <c r="L3956">
        <v>6.48</v>
      </c>
      <c r="M3956">
        <v>10.050000000000001</v>
      </c>
      <c r="N3956" t="s">
        <v>1929</v>
      </c>
      <c r="O3956" t="s">
        <v>1868</v>
      </c>
      <c r="P3956" t="s">
        <v>665</v>
      </c>
      <c r="Q3956" t="s">
        <v>59</v>
      </c>
      <c r="R3956" t="s">
        <v>25</v>
      </c>
      <c r="S3956" t="s">
        <v>60</v>
      </c>
      <c r="T3956" t="s">
        <v>854</v>
      </c>
      <c r="U3956" t="s">
        <v>38</v>
      </c>
      <c r="V3956">
        <v>0.37</v>
      </c>
      <c r="W3956">
        <v>40302</v>
      </c>
    </row>
    <row r="3957" spans="1:23" x14ac:dyDescent="0.25">
      <c r="A3957">
        <v>20292</v>
      </c>
      <c r="B3957" s="3">
        <v>41221</v>
      </c>
      <c r="C3957" s="4">
        <f t="shared" si="183"/>
        <v>2012</v>
      </c>
      <c r="D3957" s="3" t="str">
        <f t="shared" si="184"/>
        <v>Nov</v>
      </c>
      <c r="E3957" s="3" t="str">
        <f t="shared" si="185"/>
        <v>Q3</v>
      </c>
      <c r="F3957" t="s">
        <v>62</v>
      </c>
      <c r="G3957">
        <v>26</v>
      </c>
      <c r="H3957">
        <v>452.39</v>
      </c>
      <c r="I3957">
        <v>0.08</v>
      </c>
      <c r="J3957" t="s">
        <v>21</v>
      </c>
      <c r="K3957">
        <v>-22.83</v>
      </c>
      <c r="L3957">
        <v>17.52</v>
      </c>
      <c r="M3957">
        <v>8.17</v>
      </c>
      <c r="N3957" t="s">
        <v>1932</v>
      </c>
      <c r="O3957" t="s">
        <v>1868</v>
      </c>
      <c r="P3957" t="s">
        <v>665</v>
      </c>
      <c r="Q3957" t="s">
        <v>40</v>
      </c>
      <c r="R3957" t="s">
        <v>25</v>
      </c>
      <c r="S3957" t="s">
        <v>33</v>
      </c>
      <c r="T3957" t="s">
        <v>1633</v>
      </c>
      <c r="U3957" t="s">
        <v>47</v>
      </c>
      <c r="V3957">
        <v>0.5</v>
      </c>
      <c r="W3957">
        <v>41221</v>
      </c>
    </row>
    <row r="3958" spans="1:23" x14ac:dyDescent="0.25">
      <c r="A3958">
        <v>21635</v>
      </c>
      <c r="B3958" s="3">
        <v>40149</v>
      </c>
      <c r="C3958" s="4">
        <f t="shared" si="183"/>
        <v>2009</v>
      </c>
      <c r="D3958" s="3" t="str">
        <f t="shared" si="184"/>
        <v>Dec</v>
      </c>
      <c r="E3958" s="3" t="str">
        <f t="shared" si="185"/>
        <v>Q3</v>
      </c>
      <c r="F3958" t="s">
        <v>20</v>
      </c>
      <c r="G3958">
        <v>2</v>
      </c>
      <c r="H3958">
        <v>65.31</v>
      </c>
      <c r="I3958">
        <v>0</v>
      </c>
      <c r="J3958" t="s">
        <v>21</v>
      </c>
      <c r="K3958">
        <v>-34.419499999999999</v>
      </c>
      <c r="L3958">
        <v>24.92</v>
      </c>
      <c r="M3958">
        <v>12.98</v>
      </c>
      <c r="N3958" t="s">
        <v>1934</v>
      </c>
      <c r="O3958" t="s">
        <v>1868</v>
      </c>
      <c r="P3958" t="s">
        <v>665</v>
      </c>
      <c r="Q3958" t="s">
        <v>32</v>
      </c>
      <c r="R3958" t="s">
        <v>25</v>
      </c>
      <c r="S3958" t="s">
        <v>36</v>
      </c>
      <c r="T3958" t="s">
        <v>316</v>
      </c>
      <c r="U3958" t="s">
        <v>38</v>
      </c>
      <c r="V3958">
        <v>0.39</v>
      </c>
      <c r="W3958">
        <v>40149</v>
      </c>
    </row>
    <row r="3959" spans="1:23" x14ac:dyDescent="0.25">
      <c r="A3959">
        <v>21860</v>
      </c>
      <c r="B3959" s="3">
        <v>41027</v>
      </c>
      <c r="C3959" s="4">
        <f t="shared" si="183"/>
        <v>2012</v>
      </c>
      <c r="D3959" s="3" t="str">
        <f t="shared" si="184"/>
        <v>Apr</v>
      </c>
      <c r="E3959" s="3" t="str">
        <f t="shared" si="185"/>
        <v>Q1</v>
      </c>
      <c r="F3959" t="s">
        <v>77</v>
      </c>
      <c r="G3959">
        <v>9</v>
      </c>
      <c r="H3959">
        <v>73.7</v>
      </c>
      <c r="I3959">
        <v>0.06</v>
      </c>
      <c r="J3959" t="s">
        <v>55</v>
      </c>
      <c r="K3959">
        <v>1.42</v>
      </c>
      <c r="L3959">
        <v>7.59</v>
      </c>
      <c r="M3959">
        <v>4</v>
      </c>
      <c r="N3959" t="s">
        <v>1937</v>
      </c>
      <c r="O3959" t="s">
        <v>1868</v>
      </c>
      <c r="P3959" t="s">
        <v>665</v>
      </c>
      <c r="Q3959" t="s">
        <v>32</v>
      </c>
      <c r="R3959" t="s">
        <v>48</v>
      </c>
      <c r="S3959" t="s">
        <v>49</v>
      </c>
      <c r="T3959" t="s">
        <v>497</v>
      </c>
      <c r="U3959" t="s">
        <v>67</v>
      </c>
      <c r="V3959">
        <v>0.42</v>
      </c>
      <c r="W3959">
        <v>41028</v>
      </c>
    </row>
    <row r="3960" spans="1:23" x14ac:dyDescent="0.25">
      <c r="A3960">
        <v>22882</v>
      </c>
      <c r="B3960" s="3">
        <v>40434</v>
      </c>
      <c r="C3960" s="4">
        <f t="shared" si="183"/>
        <v>2010</v>
      </c>
      <c r="D3960" s="3" t="str">
        <f t="shared" si="184"/>
        <v>Sep</v>
      </c>
      <c r="E3960" s="3" t="str">
        <f t="shared" si="185"/>
        <v>Q2</v>
      </c>
      <c r="F3960" t="s">
        <v>77</v>
      </c>
      <c r="G3960">
        <v>10</v>
      </c>
      <c r="H3960">
        <v>71.239999999999995</v>
      </c>
      <c r="I3960">
        <v>0.03</v>
      </c>
      <c r="J3960" t="s">
        <v>21</v>
      </c>
      <c r="K3960">
        <v>2.78</v>
      </c>
      <c r="L3960">
        <v>6.69</v>
      </c>
      <c r="M3960">
        <v>3.1</v>
      </c>
      <c r="N3960" t="s">
        <v>1928</v>
      </c>
      <c r="O3960" t="s">
        <v>1868</v>
      </c>
      <c r="P3960" t="s">
        <v>665</v>
      </c>
      <c r="Q3960" t="s">
        <v>59</v>
      </c>
      <c r="R3960" t="s">
        <v>25</v>
      </c>
      <c r="S3960" t="s">
        <v>60</v>
      </c>
      <c r="T3960" t="s">
        <v>1167</v>
      </c>
      <c r="U3960" t="s">
        <v>67</v>
      </c>
      <c r="V3960">
        <v>0.36</v>
      </c>
      <c r="W3960">
        <v>40436</v>
      </c>
    </row>
    <row r="3961" spans="1:23" x14ac:dyDescent="0.25">
      <c r="A3961">
        <v>24775</v>
      </c>
      <c r="B3961" s="3">
        <v>40956</v>
      </c>
      <c r="C3961" s="4">
        <f t="shared" si="183"/>
        <v>2012</v>
      </c>
      <c r="D3961" s="3" t="str">
        <f t="shared" si="184"/>
        <v>Feb</v>
      </c>
      <c r="E3961" s="3" t="str">
        <f t="shared" si="185"/>
        <v>Q4</v>
      </c>
      <c r="F3961" t="s">
        <v>77</v>
      </c>
      <c r="G3961">
        <v>15</v>
      </c>
      <c r="H3961">
        <v>1616.66</v>
      </c>
      <c r="I3961">
        <v>0</v>
      </c>
      <c r="J3961" t="s">
        <v>30</v>
      </c>
      <c r="K3961">
        <v>112.58</v>
      </c>
      <c r="L3961">
        <v>100.98</v>
      </c>
      <c r="M3961">
        <v>56.22</v>
      </c>
      <c r="N3961" t="s">
        <v>1936</v>
      </c>
      <c r="O3961" t="s">
        <v>1868</v>
      </c>
      <c r="P3961" t="s">
        <v>665</v>
      </c>
      <c r="Q3961" t="s">
        <v>59</v>
      </c>
      <c r="R3961" t="s">
        <v>48</v>
      </c>
      <c r="S3961" t="s">
        <v>79</v>
      </c>
      <c r="T3961" t="s">
        <v>80</v>
      </c>
      <c r="U3961" t="s">
        <v>81</v>
      </c>
      <c r="V3961">
        <v>0.6</v>
      </c>
      <c r="W3961">
        <v>40958</v>
      </c>
    </row>
    <row r="3962" spans="1:23" x14ac:dyDescent="0.25">
      <c r="A3962">
        <v>25120</v>
      </c>
      <c r="B3962" s="3">
        <v>39848</v>
      </c>
      <c r="C3962" s="4">
        <f t="shared" si="183"/>
        <v>2009</v>
      </c>
      <c r="D3962" s="3" t="str">
        <f t="shared" si="184"/>
        <v>Feb</v>
      </c>
      <c r="E3962" s="3" t="str">
        <f t="shared" si="185"/>
        <v>Q4</v>
      </c>
      <c r="F3962" t="s">
        <v>62</v>
      </c>
      <c r="G3962">
        <v>46</v>
      </c>
      <c r="H3962">
        <v>237.15</v>
      </c>
      <c r="I3962">
        <v>0</v>
      </c>
      <c r="J3962" t="s">
        <v>21</v>
      </c>
      <c r="K3962">
        <v>123.02</v>
      </c>
      <c r="L3962">
        <v>4.91</v>
      </c>
      <c r="M3962">
        <v>0.5</v>
      </c>
      <c r="N3962" t="s">
        <v>1932</v>
      </c>
      <c r="O3962" t="s">
        <v>1868</v>
      </c>
      <c r="P3962" t="s">
        <v>665</v>
      </c>
      <c r="Q3962" t="s">
        <v>40</v>
      </c>
      <c r="R3962" t="s">
        <v>25</v>
      </c>
      <c r="S3962" t="s">
        <v>87</v>
      </c>
      <c r="T3962" t="s">
        <v>502</v>
      </c>
      <c r="U3962" t="s">
        <v>38</v>
      </c>
      <c r="V3962">
        <v>0.36</v>
      </c>
      <c r="W3962">
        <v>39850</v>
      </c>
    </row>
    <row r="3963" spans="1:23" x14ac:dyDescent="0.25">
      <c r="A3963">
        <v>25440</v>
      </c>
      <c r="B3963" s="3">
        <v>39850</v>
      </c>
      <c r="C3963" s="4">
        <f t="shared" si="183"/>
        <v>2009</v>
      </c>
      <c r="D3963" s="3" t="str">
        <f t="shared" si="184"/>
        <v>Feb</v>
      </c>
      <c r="E3963" s="3" t="str">
        <f t="shared" si="185"/>
        <v>Q4</v>
      </c>
      <c r="F3963" t="s">
        <v>29</v>
      </c>
      <c r="G3963">
        <v>30</v>
      </c>
      <c r="H3963">
        <v>6589.3040000000001</v>
      </c>
      <c r="I3963">
        <v>0.02</v>
      </c>
      <c r="J3963" t="s">
        <v>30</v>
      </c>
      <c r="K3963">
        <v>912.48</v>
      </c>
      <c r="L3963">
        <v>259.70999999999998</v>
      </c>
      <c r="M3963">
        <v>66.67</v>
      </c>
      <c r="N3963" t="s">
        <v>1929</v>
      </c>
      <c r="O3963" t="s">
        <v>1868</v>
      </c>
      <c r="P3963" t="s">
        <v>665</v>
      </c>
      <c r="Q3963" t="s">
        <v>59</v>
      </c>
      <c r="R3963" t="s">
        <v>48</v>
      </c>
      <c r="S3963" t="s">
        <v>82</v>
      </c>
      <c r="T3963" t="s">
        <v>503</v>
      </c>
      <c r="U3963" t="s">
        <v>81</v>
      </c>
      <c r="V3963">
        <v>0.65</v>
      </c>
      <c r="W3963">
        <v>39850</v>
      </c>
    </row>
    <row r="3964" spans="1:23" x14ac:dyDescent="0.25">
      <c r="A3964">
        <v>25799</v>
      </c>
      <c r="B3964" s="3">
        <v>40598</v>
      </c>
      <c r="C3964" s="4">
        <f t="shared" si="183"/>
        <v>2011</v>
      </c>
      <c r="D3964" s="3" t="str">
        <f t="shared" si="184"/>
        <v>Feb</v>
      </c>
      <c r="E3964" s="3" t="str">
        <f t="shared" si="185"/>
        <v>Q4</v>
      </c>
      <c r="F3964" t="s">
        <v>20</v>
      </c>
      <c r="G3964">
        <v>38</v>
      </c>
      <c r="H3964">
        <v>136.5</v>
      </c>
      <c r="I3964">
        <v>0.05</v>
      </c>
      <c r="J3964" t="s">
        <v>21</v>
      </c>
      <c r="K3964">
        <v>-216.66</v>
      </c>
      <c r="L3964">
        <v>3.34</v>
      </c>
      <c r="M3964">
        <v>7.49</v>
      </c>
      <c r="N3964" t="s">
        <v>1933</v>
      </c>
      <c r="O3964" t="s">
        <v>1868</v>
      </c>
      <c r="P3964" t="s">
        <v>665</v>
      </c>
      <c r="Q3964" t="s">
        <v>40</v>
      </c>
      <c r="R3964" t="s">
        <v>25</v>
      </c>
      <c r="S3964" t="s">
        <v>94</v>
      </c>
      <c r="T3964" t="s">
        <v>754</v>
      </c>
      <c r="U3964" t="s">
        <v>67</v>
      </c>
      <c r="V3964">
        <v>0.54</v>
      </c>
      <c r="W3964">
        <v>40601</v>
      </c>
    </row>
    <row r="3965" spans="1:23" x14ac:dyDescent="0.25">
      <c r="A3965">
        <v>25831</v>
      </c>
      <c r="B3965" s="3">
        <v>40070</v>
      </c>
      <c r="C3965" s="4">
        <f t="shared" si="183"/>
        <v>2009</v>
      </c>
      <c r="D3965" s="3" t="str">
        <f t="shared" si="184"/>
        <v>Sep</v>
      </c>
      <c r="E3965" s="3" t="str">
        <f t="shared" si="185"/>
        <v>Q2</v>
      </c>
      <c r="F3965" t="s">
        <v>62</v>
      </c>
      <c r="G3965">
        <v>6</v>
      </c>
      <c r="H3965">
        <v>250.376</v>
      </c>
      <c r="I3965">
        <v>0.01</v>
      </c>
      <c r="J3965" t="s">
        <v>21</v>
      </c>
      <c r="K3965">
        <v>-131.846</v>
      </c>
      <c r="L3965">
        <v>45.99</v>
      </c>
      <c r="M3965">
        <v>4.99</v>
      </c>
      <c r="N3965" t="s">
        <v>1936</v>
      </c>
      <c r="O3965" t="s">
        <v>1868</v>
      </c>
      <c r="P3965" t="s">
        <v>665</v>
      </c>
      <c r="Q3965" t="s">
        <v>59</v>
      </c>
      <c r="R3965" t="s">
        <v>41</v>
      </c>
      <c r="S3965" t="s">
        <v>42</v>
      </c>
      <c r="T3965" t="s">
        <v>621</v>
      </c>
      <c r="U3965" t="s">
        <v>38</v>
      </c>
      <c r="V3965">
        <v>0.56000000000000005</v>
      </c>
      <c r="W3965">
        <v>40072</v>
      </c>
    </row>
    <row r="3966" spans="1:23" x14ac:dyDescent="0.25">
      <c r="A3966">
        <v>28545</v>
      </c>
      <c r="B3966" s="3">
        <v>40778</v>
      </c>
      <c r="C3966" s="4">
        <f t="shared" si="183"/>
        <v>2011</v>
      </c>
      <c r="D3966" s="3" t="str">
        <f t="shared" si="184"/>
        <v>Aug</v>
      </c>
      <c r="E3966" s="3" t="str">
        <f t="shared" si="185"/>
        <v>Q2</v>
      </c>
      <c r="F3966" t="s">
        <v>29</v>
      </c>
      <c r="G3966">
        <v>15</v>
      </c>
      <c r="H3966">
        <v>5296.19</v>
      </c>
      <c r="I3966">
        <v>0.1</v>
      </c>
      <c r="J3966" t="s">
        <v>21</v>
      </c>
      <c r="K3966">
        <v>1164.05</v>
      </c>
      <c r="L3966">
        <v>363.25</v>
      </c>
      <c r="M3966">
        <v>19.989999999999998</v>
      </c>
      <c r="N3966" t="s">
        <v>1929</v>
      </c>
      <c r="O3966" t="s">
        <v>1868</v>
      </c>
      <c r="P3966" t="s">
        <v>665</v>
      </c>
      <c r="Q3966" t="s">
        <v>59</v>
      </c>
      <c r="R3966" t="s">
        <v>25</v>
      </c>
      <c r="S3966" t="s">
        <v>33</v>
      </c>
      <c r="T3966" t="s">
        <v>582</v>
      </c>
      <c r="U3966" t="s">
        <v>38</v>
      </c>
      <c r="V3966">
        <v>0.56999999999999995</v>
      </c>
      <c r="W3966">
        <v>40779</v>
      </c>
    </row>
    <row r="3967" spans="1:23" x14ac:dyDescent="0.25">
      <c r="A3967">
        <v>28929</v>
      </c>
      <c r="B3967" s="3">
        <v>41191</v>
      </c>
      <c r="C3967" s="4">
        <f t="shared" si="183"/>
        <v>2012</v>
      </c>
      <c r="D3967" s="3" t="str">
        <f t="shared" si="184"/>
        <v>Oct</v>
      </c>
      <c r="E3967" s="3" t="str">
        <f t="shared" si="185"/>
        <v>Q3</v>
      </c>
      <c r="F3967" t="s">
        <v>62</v>
      </c>
      <c r="G3967">
        <v>37</v>
      </c>
      <c r="H3967">
        <v>230.97</v>
      </c>
      <c r="I3967">
        <v>0.08</v>
      </c>
      <c r="J3967" t="s">
        <v>21</v>
      </c>
      <c r="K3967">
        <v>-173.73</v>
      </c>
      <c r="L3967">
        <v>6.48</v>
      </c>
      <c r="M3967">
        <v>8.19</v>
      </c>
      <c r="N3967" t="s">
        <v>1933</v>
      </c>
      <c r="O3967" t="s">
        <v>1868</v>
      </c>
      <c r="P3967" t="s">
        <v>665</v>
      </c>
      <c r="Q3967" t="s">
        <v>40</v>
      </c>
      <c r="R3967" t="s">
        <v>25</v>
      </c>
      <c r="S3967" t="s">
        <v>60</v>
      </c>
      <c r="T3967" t="s">
        <v>173</v>
      </c>
      <c r="U3967" t="s">
        <v>38</v>
      </c>
      <c r="V3967">
        <v>0.37</v>
      </c>
      <c r="W3967">
        <v>41192</v>
      </c>
    </row>
    <row r="3968" spans="1:23" x14ac:dyDescent="0.25">
      <c r="A3968">
        <v>30083</v>
      </c>
      <c r="B3968" s="3">
        <v>39821</v>
      </c>
      <c r="C3968" s="4">
        <f t="shared" si="183"/>
        <v>2009</v>
      </c>
      <c r="D3968" s="3" t="str">
        <f t="shared" si="184"/>
        <v>Jan</v>
      </c>
      <c r="E3968" s="3" t="str">
        <f t="shared" si="185"/>
        <v>Q4</v>
      </c>
      <c r="F3968" t="s">
        <v>44</v>
      </c>
      <c r="G3968">
        <v>23</v>
      </c>
      <c r="H3968">
        <v>324.27999999999997</v>
      </c>
      <c r="I3968">
        <v>7.0000000000000007E-2</v>
      </c>
      <c r="J3968" t="s">
        <v>21</v>
      </c>
      <c r="K3968">
        <v>20.43</v>
      </c>
      <c r="L3968">
        <v>14.56</v>
      </c>
      <c r="M3968">
        <v>3.5</v>
      </c>
      <c r="N3968" t="s">
        <v>1928</v>
      </c>
      <c r="O3968" t="s">
        <v>1868</v>
      </c>
      <c r="P3968" t="s">
        <v>665</v>
      </c>
      <c r="Q3968" t="s">
        <v>59</v>
      </c>
      <c r="R3968" t="s">
        <v>25</v>
      </c>
      <c r="S3968" t="s">
        <v>33</v>
      </c>
      <c r="T3968" t="s">
        <v>911</v>
      </c>
      <c r="U3968" t="s">
        <v>38</v>
      </c>
      <c r="V3968">
        <v>0.57999999999999996</v>
      </c>
      <c r="W3968">
        <v>39822</v>
      </c>
    </row>
    <row r="3969" spans="1:23" x14ac:dyDescent="0.25">
      <c r="A3969">
        <v>30944</v>
      </c>
      <c r="B3969" s="3">
        <v>40716</v>
      </c>
      <c r="C3969" s="4">
        <f t="shared" si="183"/>
        <v>2011</v>
      </c>
      <c r="D3969" s="3" t="str">
        <f t="shared" si="184"/>
        <v>Jun</v>
      </c>
      <c r="E3969" s="3" t="str">
        <f t="shared" si="185"/>
        <v>Q1</v>
      </c>
      <c r="F3969" t="s">
        <v>77</v>
      </c>
      <c r="G3969">
        <v>32</v>
      </c>
      <c r="H3969">
        <v>546.01</v>
      </c>
      <c r="I3969">
        <v>0.01</v>
      </c>
      <c r="J3969" t="s">
        <v>21</v>
      </c>
      <c r="K3969">
        <v>133.56049999999999</v>
      </c>
      <c r="L3969">
        <v>16.739999999999998</v>
      </c>
      <c r="M3969">
        <v>5.08</v>
      </c>
      <c r="N3969" t="s">
        <v>1933</v>
      </c>
      <c r="O3969" t="s">
        <v>1868</v>
      </c>
      <c r="P3969" t="s">
        <v>665</v>
      </c>
      <c r="Q3969" t="s">
        <v>32</v>
      </c>
      <c r="R3969" t="s">
        <v>25</v>
      </c>
      <c r="S3969" t="s">
        <v>36</v>
      </c>
      <c r="T3969" t="s">
        <v>1864</v>
      </c>
      <c r="U3969" t="s">
        <v>38</v>
      </c>
      <c r="V3969">
        <v>0.36</v>
      </c>
      <c r="W3969">
        <v>40717</v>
      </c>
    </row>
    <row r="3970" spans="1:23" x14ac:dyDescent="0.25">
      <c r="A3970">
        <v>33350</v>
      </c>
      <c r="B3970" s="3">
        <v>40015</v>
      </c>
      <c r="C3970" s="4">
        <f t="shared" si="183"/>
        <v>2009</v>
      </c>
      <c r="D3970" s="3" t="str">
        <f t="shared" si="184"/>
        <v>Jul</v>
      </c>
      <c r="E3970" s="3" t="str">
        <f t="shared" si="185"/>
        <v>Q2</v>
      </c>
      <c r="F3970" t="s">
        <v>44</v>
      </c>
      <c r="G3970">
        <v>1</v>
      </c>
      <c r="H3970">
        <v>1786.04</v>
      </c>
      <c r="I3970">
        <v>0.1</v>
      </c>
      <c r="J3970" t="s">
        <v>21</v>
      </c>
      <c r="K3970">
        <v>-924.99099999999999</v>
      </c>
      <c r="L3970">
        <v>1889.99</v>
      </c>
      <c r="M3970">
        <v>19.989999999999998</v>
      </c>
      <c r="N3970" t="s">
        <v>1929</v>
      </c>
      <c r="O3970" t="s">
        <v>1868</v>
      </c>
      <c r="P3970" t="s">
        <v>665</v>
      </c>
      <c r="Q3970" t="s">
        <v>59</v>
      </c>
      <c r="R3970" t="s">
        <v>25</v>
      </c>
      <c r="S3970" t="s">
        <v>36</v>
      </c>
      <c r="T3970" t="s">
        <v>1724</v>
      </c>
      <c r="U3970" t="s">
        <v>38</v>
      </c>
      <c r="V3970">
        <v>0.36</v>
      </c>
      <c r="W3970">
        <v>40015</v>
      </c>
    </row>
    <row r="3971" spans="1:23" x14ac:dyDescent="0.25">
      <c r="A3971">
        <v>34660</v>
      </c>
      <c r="B3971" s="3">
        <v>40789</v>
      </c>
      <c r="C3971" s="4">
        <f t="shared" ref="C3971:C4034" si="186">YEAR(B3971)</f>
        <v>2011</v>
      </c>
      <c r="D3971" s="3" t="str">
        <f t="shared" ref="D3971:D4034" si="187">TEXT(B3971,"MMM")</f>
        <v>Sep</v>
      </c>
      <c r="E3971" s="3" t="str">
        <f t="shared" ref="E3971:E4034" si="188">IF(AND(MONTH(B3971)&gt;=4,MONTH(B3971)&lt;=6),"Q1",IF(AND(MONTH(B3971)&gt;=7,MONTH(B3971)&lt;=9),"Q2",IF(AND(MONTH(B3971)&gt;=10,MONTH(B3971)&lt;=12),"Q3",IF(AND(MONTH(B3971)&gt;=1,MONTH(B3971)&lt;=3),"Q4"))))</f>
        <v>Q2</v>
      </c>
      <c r="F3971" t="s">
        <v>44</v>
      </c>
      <c r="G3971">
        <v>4</v>
      </c>
      <c r="H3971">
        <v>24.77</v>
      </c>
      <c r="I3971">
        <v>0.1</v>
      </c>
      <c r="J3971" t="s">
        <v>21</v>
      </c>
      <c r="K3971">
        <v>-17.065999999999999</v>
      </c>
      <c r="L3971">
        <v>4.91</v>
      </c>
      <c r="M3971">
        <v>5.68</v>
      </c>
      <c r="N3971" t="s">
        <v>1936</v>
      </c>
      <c r="O3971" t="s">
        <v>1868</v>
      </c>
      <c r="P3971" t="s">
        <v>665</v>
      </c>
      <c r="Q3971" t="s">
        <v>59</v>
      </c>
      <c r="R3971" t="s">
        <v>25</v>
      </c>
      <c r="S3971" t="s">
        <v>36</v>
      </c>
      <c r="T3971" t="s">
        <v>1320</v>
      </c>
      <c r="U3971" t="s">
        <v>38</v>
      </c>
      <c r="V3971">
        <v>0.36</v>
      </c>
      <c r="W3971">
        <v>40790</v>
      </c>
    </row>
    <row r="3972" spans="1:23" x14ac:dyDescent="0.25">
      <c r="A3972">
        <v>35425</v>
      </c>
      <c r="B3972" s="3">
        <v>40265</v>
      </c>
      <c r="C3972" s="4">
        <f t="shared" si="186"/>
        <v>2010</v>
      </c>
      <c r="D3972" s="3" t="str">
        <f t="shared" si="187"/>
        <v>Mar</v>
      </c>
      <c r="E3972" s="3" t="str">
        <f t="shared" si="188"/>
        <v>Q4</v>
      </c>
      <c r="F3972" t="s">
        <v>44</v>
      </c>
      <c r="G3972">
        <v>25</v>
      </c>
      <c r="H3972">
        <v>100.34</v>
      </c>
      <c r="I3972">
        <v>0</v>
      </c>
      <c r="J3972" t="s">
        <v>21</v>
      </c>
      <c r="K3972">
        <v>-88.1935</v>
      </c>
      <c r="L3972">
        <v>3.58</v>
      </c>
      <c r="M3972">
        <v>5.47</v>
      </c>
      <c r="N3972" t="s">
        <v>1936</v>
      </c>
      <c r="O3972" t="s">
        <v>1868</v>
      </c>
      <c r="P3972" t="s">
        <v>665</v>
      </c>
      <c r="Q3972" t="s">
        <v>59</v>
      </c>
      <c r="R3972" t="s">
        <v>25</v>
      </c>
      <c r="S3972" t="s">
        <v>36</v>
      </c>
      <c r="T3972" t="s">
        <v>457</v>
      </c>
      <c r="U3972" t="s">
        <v>38</v>
      </c>
      <c r="V3972">
        <v>0.37</v>
      </c>
      <c r="W3972">
        <v>40267</v>
      </c>
    </row>
    <row r="3973" spans="1:23" x14ac:dyDescent="0.25">
      <c r="A3973">
        <v>37350</v>
      </c>
      <c r="B3973" s="3">
        <v>41049</v>
      </c>
      <c r="C3973" s="4">
        <f t="shared" si="186"/>
        <v>2012</v>
      </c>
      <c r="D3973" s="3" t="str">
        <f t="shared" si="187"/>
        <v>May</v>
      </c>
      <c r="E3973" s="3" t="str">
        <f t="shared" si="188"/>
        <v>Q1</v>
      </c>
      <c r="F3973" t="s">
        <v>77</v>
      </c>
      <c r="G3973">
        <v>7</v>
      </c>
      <c r="H3973">
        <v>163.13999999999999</v>
      </c>
      <c r="I3973">
        <v>7.0000000000000007E-2</v>
      </c>
      <c r="J3973" t="s">
        <v>21</v>
      </c>
      <c r="K3973">
        <v>-37.5</v>
      </c>
      <c r="L3973">
        <v>22.99</v>
      </c>
      <c r="M3973">
        <v>8.99</v>
      </c>
      <c r="N3973" t="s">
        <v>1929</v>
      </c>
      <c r="O3973" t="s">
        <v>1868</v>
      </c>
      <c r="P3973" t="s">
        <v>665</v>
      </c>
      <c r="Q3973" t="s">
        <v>59</v>
      </c>
      <c r="R3973" t="s">
        <v>25</v>
      </c>
      <c r="S3973" t="s">
        <v>94</v>
      </c>
      <c r="T3973" t="s">
        <v>548</v>
      </c>
      <c r="U3973" t="s">
        <v>51</v>
      </c>
      <c r="V3973">
        <v>0.56999999999999995</v>
      </c>
      <c r="W3973">
        <v>41050</v>
      </c>
    </row>
    <row r="3974" spans="1:23" x14ac:dyDescent="0.25">
      <c r="A3974">
        <v>37765</v>
      </c>
      <c r="B3974" s="3">
        <v>41237</v>
      </c>
      <c r="C3974" s="4">
        <f t="shared" si="186"/>
        <v>2012</v>
      </c>
      <c r="D3974" s="3" t="str">
        <f t="shared" si="187"/>
        <v>Nov</v>
      </c>
      <c r="E3974" s="3" t="str">
        <f t="shared" si="188"/>
        <v>Q3</v>
      </c>
      <c r="F3974" t="s">
        <v>20</v>
      </c>
      <c r="G3974">
        <v>7</v>
      </c>
      <c r="H3974">
        <v>42.66</v>
      </c>
      <c r="I3974">
        <v>0.09</v>
      </c>
      <c r="J3974" t="s">
        <v>55</v>
      </c>
      <c r="K3974">
        <v>-30.74</v>
      </c>
      <c r="L3974">
        <v>4.0599999999999996</v>
      </c>
      <c r="M3974">
        <v>6.89</v>
      </c>
      <c r="N3974" t="s">
        <v>1937</v>
      </c>
      <c r="O3974" t="s">
        <v>1868</v>
      </c>
      <c r="P3974" t="s">
        <v>665</v>
      </c>
      <c r="Q3974" t="s">
        <v>32</v>
      </c>
      <c r="R3974" t="s">
        <v>25</v>
      </c>
      <c r="S3974" t="s">
        <v>33</v>
      </c>
      <c r="T3974" t="s">
        <v>404</v>
      </c>
      <c r="U3974" t="s">
        <v>38</v>
      </c>
      <c r="V3974">
        <v>0.6</v>
      </c>
      <c r="W3974">
        <v>41242</v>
      </c>
    </row>
    <row r="3975" spans="1:23" x14ac:dyDescent="0.25">
      <c r="A3975">
        <v>38050</v>
      </c>
      <c r="B3975" s="3">
        <v>40477</v>
      </c>
      <c r="C3975" s="4">
        <f t="shared" si="186"/>
        <v>2010</v>
      </c>
      <c r="D3975" s="3" t="str">
        <f t="shared" si="187"/>
        <v>Oct</v>
      </c>
      <c r="E3975" s="3" t="str">
        <f t="shared" si="188"/>
        <v>Q3</v>
      </c>
      <c r="F3975" t="s">
        <v>44</v>
      </c>
      <c r="G3975">
        <v>31</v>
      </c>
      <c r="H3975">
        <v>187.18</v>
      </c>
      <c r="I3975">
        <v>0.09</v>
      </c>
      <c r="J3975" t="s">
        <v>55</v>
      </c>
      <c r="K3975">
        <v>28.91</v>
      </c>
      <c r="L3975">
        <v>5.98</v>
      </c>
      <c r="M3975">
        <v>1.67</v>
      </c>
      <c r="N3975" t="s">
        <v>1928</v>
      </c>
      <c r="O3975" t="s">
        <v>1868</v>
      </c>
      <c r="P3975" t="s">
        <v>665</v>
      </c>
      <c r="Q3975" t="s">
        <v>59</v>
      </c>
      <c r="R3975" t="s">
        <v>25</v>
      </c>
      <c r="S3975" t="s">
        <v>94</v>
      </c>
      <c r="T3975" t="s">
        <v>1730</v>
      </c>
      <c r="U3975" t="s">
        <v>67</v>
      </c>
      <c r="V3975">
        <v>0.51</v>
      </c>
      <c r="W3975">
        <v>40478</v>
      </c>
    </row>
    <row r="3976" spans="1:23" x14ac:dyDescent="0.25">
      <c r="A3976">
        <v>39043</v>
      </c>
      <c r="B3976" s="3">
        <v>40534</v>
      </c>
      <c r="C3976" s="4">
        <f t="shared" si="186"/>
        <v>2010</v>
      </c>
      <c r="D3976" s="3" t="str">
        <f t="shared" si="187"/>
        <v>Dec</v>
      </c>
      <c r="E3976" s="3" t="str">
        <f t="shared" si="188"/>
        <v>Q3</v>
      </c>
      <c r="F3976" t="s">
        <v>44</v>
      </c>
      <c r="G3976">
        <v>14</v>
      </c>
      <c r="H3976">
        <v>50.8</v>
      </c>
      <c r="I3976">
        <v>0.09</v>
      </c>
      <c r="J3976" t="s">
        <v>21</v>
      </c>
      <c r="K3976">
        <v>16.79</v>
      </c>
      <c r="L3976">
        <v>3.69</v>
      </c>
      <c r="M3976">
        <v>0.5</v>
      </c>
      <c r="N3976" t="s">
        <v>1928</v>
      </c>
      <c r="O3976" t="s">
        <v>1868</v>
      </c>
      <c r="P3976" t="s">
        <v>665</v>
      </c>
      <c r="Q3976" t="s">
        <v>59</v>
      </c>
      <c r="R3976" t="s">
        <v>25</v>
      </c>
      <c r="S3976" t="s">
        <v>87</v>
      </c>
      <c r="T3976" t="s">
        <v>1420</v>
      </c>
      <c r="U3976" t="s">
        <v>38</v>
      </c>
      <c r="V3976">
        <v>0.38</v>
      </c>
      <c r="W3976">
        <v>40535</v>
      </c>
    </row>
    <row r="3977" spans="1:23" x14ac:dyDescent="0.25">
      <c r="A3977">
        <v>40388</v>
      </c>
      <c r="B3977" s="3">
        <v>41114</v>
      </c>
      <c r="C3977" s="4">
        <f t="shared" si="186"/>
        <v>2012</v>
      </c>
      <c r="D3977" s="3" t="str">
        <f t="shared" si="187"/>
        <v>Jul</v>
      </c>
      <c r="E3977" s="3" t="str">
        <f t="shared" si="188"/>
        <v>Q2</v>
      </c>
      <c r="F3977" t="s">
        <v>77</v>
      </c>
      <c r="G3977">
        <v>17</v>
      </c>
      <c r="H3977">
        <v>67.73</v>
      </c>
      <c r="I3977">
        <v>0.1</v>
      </c>
      <c r="J3977" t="s">
        <v>21</v>
      </c>
      <c r="K3977">
        <v>2.44</v>
      </c>
      <c r="L3977">
        <v>4.28</v>
      </c>
      <c r="M3977">
        <v>0.94</v>
      </c>
      <c r="N3977" t="s">
        <v>1928</v>
      </c>
      <c r="O3977" t="s">
        <v>1868</v>
      </c>
      <c r="P3977" t="s">
        <v>665</v>
      </c>
      <c r="Q3977" t="s">
        <v>59</v>
      </c>
      <c r="R3977" t="s">
        <v>25</v>
      </c>
      <c r="S3977" t="s">
        <v>94</v>
      </c>
      <c r="T3977" t="s">
        <v>533</v>
      </c>
      <c r="U3977" t="s">
        <v>67</v>
      </c>
      <c r="V3977">
        <v>0.56000000000000005</v>
      </c>
      <c r="W3977">
        <v>41116</v>
      </c>
    </row>
    <row r="3978" spans="1:23" x14ac:dyDescent="0.25">
      <c r="A3978">
        <v>42309</v>
      </c>
      <c r="B3978" s="3">
        <v>40031</v>
      </c>
      <c r="C3978" s="4">
        <f t="shared" si="186"/>
        <v>2009</v>
      </c>
      <c r="D3978" s="3" t="str">
        <f t="shared" si="187"/>
        <v>Aug</v>
      </c>
      <c r="E3978" s="3" t="str">
        <f t="shared" si="188"/>
        <v>Q2</v>
      </c>
      <c r="F3978" t="s">
        <v>20</v>
      </c>
      <c r="G3978">
        <v>41</v>
      </c>
      <c r="H3978">
        <v>854.23</v>
      </c>
      <c r="I3978">
        <v>0.01</v>
      </c>
      <c r="J3978" t="s">
        <v>21</v>
      </c>
      <c r="K3978">
        <v>67.14</v>
      </c>
      <c r="L3978">
        <v>20.48</v>
      </c>
      <c r="M3978">
        <v>6.32</v>
      </c>
      <c r="N3978" t="s">
        <v>1833</v>
      </c>
      <c r="O3978" t="s">
        <v>1868</v>
      </c>
      <c r="P3978" t="s">
        <v>665</v>
      </c>
      <c r="Q3978" t="s">
        <v>24</v>
      </c>
      <c r="R3978" t="s">
        <v>25</v>
      </c>
      <c r="S3978" t="s">
        <v>33</v>
      </c>
      <c r="T3978" t="s">
        <v>877</v>
      </c>
      <c r="U3978" t="s">
        <v>38</v>
      </c>
      <c r="V3978">
        <v>0.57999999999999996</v>
      </c>
      <c r="W3978">
        <v>40033</v>
      </c>
    </row>
    <row r="3979" spans="1:23" x14ac:dyDescent="0.25">
      <c r="A3979">
        <v>42727</v>
      </c>
      <c r="B3979" s="3">
        <v>40662</v>
      </c>
      <c r="C3979" s="4">
        <f t="shared" si="186"/>
        <v>2011</v>
      </c>
      <c r="D3979" s="3" t="str">
        <f t="shared" si="187"/>
        <v>Apr</v>
      </c>
      <c r="E3979" s="3" t="str">
        <f t="shared" si="188"/>
        <v>Q1</v>
      </c>
      <c r="F3979" t="s">
        <v>44</v>
      </c>
      <c r="G3979">
        <v>11</v>
      </c>
      <c r="H3979">
        <v>5510.23</v>
      </c>
      <c r="I3979">
        <v>0.01</v>
      </c>
      <c r="J3979" t="s">
        <v>30</v>
      </c>
      <c r="K3979">
        <v>915.8</v>
      </c>
      <c r="L3979">
        <v>500.98</v>
      </c>
      <c r="M3979">
        <v>26</v>
      </c>
      <c r="N3979" t="s">
        <v>1933</v>
      </c>
      <c r="O3979" t="s">
        <v>1868</v>
      </c>
      <c r="P3979" t="s">
        <v>665</v>
      </c>
      <c r="Q3979" t="s">
        <v>32</v>
      </c>
      <c r="R3979" t="s">
        <v>48</v>
      </c>
      <c r="S3979" t="s">
        <v>111</v>
      </c>
      <c r="T3979" t="s">
        <v>118</v>
      </c>
      <c r="U3979" t="s">
        <v>35</v>
      </c>
      <c r="V3979">
        <v>0.6</v>
      </c>
      <c r="W3979">
        <v>40663</v>
      </c>
    </row>
    <row r="3980" spans="1:23" x14ac:dyDescent="0.25">
      <c r="A3980">
        <v>43363</v>
      </c>
      <c r="B3980" s="3">
        <v>40791</v>
      </c>
      <c r="C3980" s="4">
        <f t="shared" si="186"/>
        <v>2011</v>
      </c>
      <c r="D3980" s="3" t="str">
        <f t="shared" si="187"/>
        <v>Sep</v>
      </c>
      <c r="E3980" s="3" t="str">
        <f t="shared" si="188"/>
        <v>Q2</v>
      </c>
      <c r="F3980" t="s">
        <v>77</v>
      </c>
      <c r="G3980">
        <v>35</v>
      </c>
      <c r="H3980">
        <v>12908.4</v>
      </c>
      <c r="I3980">
        <v>0.03</v>
      </c>
      <c r="J3980" t="s">
        <v>30</v>
      </c>
      <c r="K3980">
        <v>4084.86</v>
      </c>
      <c r="L3980">
        <v>350.99</v>
      </c>
      <c r="M3980">
        <v>59</v>
      </c>
      <c r="N3980" t="s">
        <v>1928</v>
      </c>
      <c r="O3980" t="s">
        <v>1868</v>
      </c>
      <c r="P3980" t="s">
        <v>665</v>
      </c>
      <c r="Q3980" t="s">
        <v>59</v>
      </c>
      <c r="R3980" t="s">
        <v>48</v>
      </c>
      <c r="S3980" t="s">
        <v>111</v>
      </c>
      <c r="T3980" t="s">
        <v>1591</v>
      </c>
      <c r="U3980" t="s">
        <v>35</v>
      </c>
      <c r="V3980">
        <v>0.55000000000000004</v>
      </c>
      <c r="W3980">
        <v>40793</v>
      </c>
    </row>
    <row r="3981" spans="1:23" x14ac:dyDescent="0.25">
      <c r="A3981">
        <v>43556</v>
      </c>
      <c r="B3981" s="3">
        <v>41112</v>
      </c>
      <c r="C3981" s="4">
        <f t="shared" si="186"/>
        <v>2012</v>
      </c>
      <c r="D3981" s="3" t="str">
        <f t="shared" si="187"/>
        <v>Jul</v>
      </c>
      <c r="E3981" s="3" t="str">
        <f t="shared" si="188"/>
        <v>Q2</v>
      </c>
      <c r="F3981" t="s">
        <v>20</v>
      </c>
      <c r="G3981">
        <v>31</v>
      </c>
      <c r="H3981">
        <v>477.16</v>
      </c>
      <c r="I3981">
        <v>0.02</v>
      </c>
      <c r="J3981" t="s">
        <v>21</v>
      </c>
      <c r="K3981">
        <v>204.18</v>
      </c>
      <c r="L3981">
        <v>15.04</v>
      </c>
      <c r="M3981">
        <v>1.97</v>
      </c>
      <c r="N3981" t="s">
        <v>1933</v>
      </c>
      <c r="O3981" t="s">
        <v>1868</v>
      </c>
      <c r="P3981" t="s">
        <v>665</v>
      </c>
      <c r="Q3981" t="s">
        <v>32</v>
      </c>
      <c r="R3981" t="s">
        <v>25</v>
      </c>
      <c r="S3981" t="s">
        <v>60</v>
      </c>
      <c r="T3981" t="s">
        <v>680</v>
      </c>
      <c r="U3981" t="s">
        <v>67</v>
      </c>
      <c r="V3981">
        <v>0.39</v>
      </c>
      <c r="W3981">
        <v>41117</v>
      </c>
    </row>
    <row r="3982" spans="1:23" x14ac:dyDescent="0.25">
      <c r="A3982">
        <v>45156</v>
      </c>
      <c r="B3982" s="3">
        <v>40586</v>
      </c>
      <c r="C3982" s="4">
        <f t="shared" si="186"/>
        <v>2011</v>
      </c>
      <c r="D3982" s="3" t="str">
        <f t="shared" si="187"/>
        <v>Feb</v>
      </c>
      <c r="E3982" s="3" t="str">
        <f t="shared" si="188"/>
        <v>Q4</v>
      </c>
      <c r="F3982" t="s">
        <v>20</v>
      </c>
      <c r="G3982">
        <v>30</v>
      </c>
      <c r="H3982">
        <v>663.24</v>
      </c>
      <c r="I3982">
        <v>0.01</v>
      </c>
      <c r="J3982" t="s">
        <v>21</v>
      </c>
      <c r="K3982">
        <v>76.33</v>
      </c>
      <c r="L3982">
        <v>20.48</v>
      </c>
      <c r="M3982">
        <v>6.32</v>
      </c>
      <c r="N3982" t="s">
        <v>1928</v>
      </c>
      <c r="O3982" t="s">
        <v>1868</v>
      </c>
      <c r="P3982" t="s">
        <v>665</v>
      </c>
      <c r="Q3982" t="s">
        <v>59</v>
      </c>
      <c r="R3982" t="s">
        <v>25</v>
      </c>
      <c r="S3982" t="s">
        <v>33</v>
      </c>
      <c r="T3982" t="s">
        <v>877</v>
      </c>
      <c r="U3982" t="s">
        <v>38</v>
      </c>
      <c r="V3982">
        <v>0.57999999999999996</v>
      </c>
      <c r="W3982">
        <v>40586</v>
      </c>
    </row>
    <row r="3983" spans="1:23" x14ac:dyDescent="0.25">
      <c r="A3983">
        <v>45410</v>
      </c>
      <c r="B3983" s="3">
        <v>40044</v>
      </c>
      <c r="C3983" s="4">
        <f t="shared" si="186"/>
        <v>2009</v>
      </c>
      <c r="D3983" s="3" t="str">
        <f t="shared" si="187"/>
        <v>Aug</v>
      </c>
      <c r="E3983" s="3" t="str">
        <f t="shared" si="188"/>
        <v>Q2</v>
      </c>
      <c r="F3983" t="s">
        <v>20</v>
      </c>
      <c r="G3983">
        <v>19</v>
      </c>
      <c r="H3983">
        <v>991.36</v>
      </c>
      <c r="I3983">
        <v>0.1</v>
      </c>
      <c r="J3983" t="s">
        <v>21</v>
      </c>
      <c r="K3983">
        <v>-103.11</v>
      </c>
      <c r="L3983">
        <v>54.1</v>
      </c>
      <c r="M3983">
        <v>19.989999999999998</v>
      </c>
      <c r="N3983" t="s">
        <v>1932</v>
      </c>
      <c r="O3983" t="s">
        <v>1868</v>
      </c>
      <c r="P3983" t="s">
        <v>665</v>
      </c>
      <c r="Q3983" t="s">
        <v>40</v>
      </c>
      <c r="R3983" t="s">
        <v>25</v>
      </c>
      <c r="S3983" t="s">
        <v>26</v>
      </c>
      <c r="T3983" t="s">
        <v>1938</v>
      </c>
      <c r="U3983" t="s">
        <v>38</v>
      </c>
      <c r="V3983">
        <v>0.59</v>
      </c>
      <c r="W3983">
        <v>40049</v>
      </c>
    </row>
    <row r="3984" spans="1:23" x14ac:dyDescent="0.25">
      <c r="A3984">
        <v>47014</v>
      </c>
      <c r="B3984" s="3">
        <v>41042</v>
      </c>
      <c r="C3984" s="4">
        <f t="shared" si="186"/>
        <v>2012</v>
      </c>
      <c r="D3984" s="3" t="str">
        <f t="shared" si="187"/>
        <v>May</v>
      </c>
      <c r="E3984" s="3" t="str">
        <f t="shared" si="188"/>
        <v>Q1</v>
      </c>
      <c r="F3984" t="s">
        <v>77</v>
      </c>
      <c r="G3984">
        <v>33</v>
      </c>
      <c r="H3984">
        <v>803.11</v>
      </c>
      <c r="I3984">
        <v>0.08</v>
      </c>
      <c r="J3984" t="s">
        <v>30</v>
      </c>
      <c r="K3984">
        <v>-237.13</v>
      </c>
      <c r="L3984">
        <v>25.98</v>
      </c>
      <c r="M3984">
        <v>14.36</v>
      </c>
      <c r="N3984" t="s">
        <v>1833</v>
      </c>
      <c r="O3984" t="s">
        <v>1868</v>
      </c>
      <c r="P3984" t="s">
        <v>665</v>
      </c>
      <c r="Q3984" t="s">
        <v>24</v>
      </c>
      <c r="R3984" t="s">
        <v>48</v>
      </c>
      <c r="S3984" t="s">
        <v>111</v>
      </c>
      <c r="T3984" t="s">
        <v>277</v>
      </c>
      <c r="U3984" t="s">
        <v>35</v>
      </c>
      <c r="V3984">
        <v>0.6</v>
      </c>
      <c r="W3984">
        <v>41044</v>
      </c>
    </row>
    <row r="3985" spans="1:23" x14ac:dyDescent="0.25">
      <c r="A3985">
        <v>47942</v>
      </c>
      <c r="B3985" s="3">
        <v>40236</v>
      </c>
      <c r="C3985" s="4">
        <f t="shared" si="186"/>
        <v>2010</v>
      </c>
      <c r="D3985" s="3" t="str">
        <f t="shared" si="187"/>
        <v>Feb</v>
      </c>
      <c r="E3985" s="3" t="str">
        <f t="shared" si="188"/>
        <v>Q4</v>
      </c>
      <c r="F3985" t="s">
        <v>62</v>
      </c>
      <c r="G3985">
        <v>30</v>
      </c>
      <c r="H3985">
        <v>17034.919999999998</v>
      </c>
      <c r="I3985">
        <v>0.09</v>
      </c>
      <c r="J3985" t="s">
        <v>21</v>
      </c>
      <c r="K3985">
        <v>5916.3429999999998</v>
      </c>
      <c r="L3985">
        <v>599.99</v>
      </c>
      <c r="M3985">
        <v>24.49</v>
      </c>
      <c r="N3985" t="s">
        <v>1447</v>
      </c>
      <c r="O3985" t="s">
        <v>1868</v>
      </c>
      <c r="P3985" t="s">
        <v>665</v>
      </c>
      <c r="Q3985" t="s">
        <v>40</v>
      </c>
      <c r="R3985" t="s">
        <v>41</v>
      </c>
      <c r="S3985" t="s">
        <v>98</v>
      </c>
      <c r="T3985" t="s">
        <v>991</v>
      </c>
      <c r="U3985" t="s">
        <v>28</v>
      </c>
      <c r="V3985">
        <v>0.37</v>
      </c>
      <c r="W3985">
        <v>40238</v>
      </c>
    </row>
    <row r="3986" spans="1:23" x14ac:dyDescent="0.25">
      <c r="A3986">
        <v>48128</v>
      </c>
      <c r="B3986" s="3">
        <v>41010</v>
      </c>
      <c r="C3986" s="4">
        <f t="shared" si="186"/>
        <v>2012</v>
      </c>
      <c r="D3986" s="3" t="str">
        <f t="shared" si="187"/>
        <v>Apr</v>
      </c>
      <c r="E3986" s="3" t="str">
        <f t="shared" si="188"/>
        <v>Q1</v>
      </c>
      <c r="F3986" t="s">
        <v>62</v>
      </c>
      <c r="G3986">
        <v>5</v>
      </c>
      <c r="H3986">
        <v>2600.44</v>
      </c>
      <c r="I3986">
        <v>0.03</v>
      </c>
      <c r="J3986" t="s">
        <v>55</v>
      </c>
      <c r="K3986">
        <v>-921.94</v>
      </c>
      <c r="L3986">
        <v>499.99</v>
      </c>
      <c r="M3986">
        <v>24.49</v>
      </c>
      <c r="N3986" t="s">
        <v>1934</v>
      </c>
      <c r="O3986" t="s">
        <v>1868</v>
      </c>
      <c r="P3986" t="s">
        <v>665</v>
      </c>
      <c r="Q3986" t="s">
        <v>32</v>
      </c>
      <c r="R3986" t="s">
        <v>41</v>
      </c>
      <c r="S3986" t="s">
        <v>98</v>
      </c>
      <c r="T3986" t="s">
        <v>214</v>
      </c>
      <c r="U3986" t="s">
        <v>28</v>
      </c>
      <c r="V3986">
        <v>0.36</v>
      </c>
      <c r="W3986">
        <v>41011</v>
      </c>
    </row>
    <row r="3987" spans="1:23" x14ac:dyDescent="0.25">
      <c r="A3987">
        <v>48704</v>
      </c>
      <c r="B3987" s="3">
        <v>40917</v>
      </c>
      <c r="C3987" s="4">
        <f t="shared" si="186"/>
        <v>2012</v>
      </c>
      <c r="D3987" s="3" t="str">
        <f t="shared" si="187"/>
        <v>Jan</v>
      </c>
      <c r="E3987" s="3" t="str">
        <f t="shared" si="188"/>
        <v>Q4</v>
      </c>
      <c r="F3987" t="s">
        <v>29</v>
      </c>
      <c r="G3987">
        <v>11</v>
      </c>
      <c r="H3987">
        <v>1247.8595</v>
      </c>
      <c r="I3987">
        <v>0.01</v>
      </c>
      <c r="J3987" t="s">
        <v>21</v>
      </c>
      <c r="K3987">
        <v>-55.802999999999997</v>
      </c>
      <c r="L3987">
        <v>125.99</v>
      </c>
      <c r="M3987">
        <v>8.99</v>
      </c>
      <c r="N3987" t="s">
        <v>1929</v>
      </c>
      <c r="O3987" t="s">
        <v>1868</v>
      </c>
      <c r="P3987" t="s">
        <v>665</v>
      </c>
      <c r="Q3987" t="s">
        <v>59</v>
      </c>
      <c r="R3987" t="s">
        <v>41</v>
      </c>
      <c r="S3987" t="s">
        <v>42</v>
      </c>
      <c r="T3987" t="s">
        <v>1935</v>
      </c>
      <c r="U3987" t="s">
        <v>38</v>
      </c>
      <c r="V3987">
        <v>0.56999999999999995</v>
      </c>
      <c r="W3987">
        <v>40918</v>
      </c>
    </row>
    <row r="3988" spans="1:23" x14ac:dyDescent="0.25">
      <c r="A3988">
        <v>49155</v>
      </c>
      <c r="B3988" s="3">
        <v>40439</v>
      </c>
      <c r="C3988" s="4">
        <f t="shared" si="186"/>
        <v>2010</v>
      </c>
      <c r="D3988" s="3" t="str">
        <f t="shared" si="187"/>
        <v>Sep</v>
      </c>
      <c r="E3988" s="3" t="str">
        <f t="shared" si="188"/>
        <v>Q2</v>
      </c>
      <c r="F3988" t="s">
        <v>20</v>
      </c>
      <c r="G3988">
        <v>22</v>
      </c>
      <c r="H3988">
        <v>3760.3065000000001</v>
      </c>
      <c r="I3988">
        <v>0.05</v>
      </c>
      <c r="J3988" t="s">
        <v>21</v>
      </c>
      <c r="K3988">
        <v>593.18100000000004</v>
      </c>
      <c r="L3988">
        <v>195.99</v>
      </c>
      <c r="M3988">
        <v>8.99</v>
      </c>
      <c r="N3988" t="s">
        <v>1833</v>
      </c>
      <c r="O3988" t="s">
        <v>1868</v>
      </c>
      <c r="P3988" t="s">
        <v>665</v>
      </c>
      <c r="Q3988" t="s">
        <v>24</v>
      </c>
      <c r="R3988" t="s">
        <v>41</v>
      </c>
      <c r="S3988" t="s">
        <v>42</v>
      </c>
      <c r="T3988" t="s">
        <v>662</v>
      </c>
      <c r="U3988" t="s">
        <v>38</v>
      </c>
      <c r="V3988">
        <v>0.6</v>
      </c>
      <c r="W3988">
        <v>40444</v>
      </c>
    </row>
    <row r="3989" spans="1:23" x14ac:dyDescent="0.25">
      <c r="A3989">
        <v>49504</v>
      </c>
      <c r="B3989" s="3">
        <v>40133</v>
      </c>
      <c r="C3989" s="4">
        <f t="shared" si="186"/>
        <v>2009</v>
      </c>
      <c r="D3989" s="3" t="str">
        <f t="shared" si="187"/>
        <v>Nov</v>
      </c>
      <c r="E3989" s="3" t="str">
        <f t="shared" si="188"/>
        <v>Q3</v>
      </c>
      <c r="F3989" t="s">
        <v>44</v>
      </c>
      <c r="G3989">
        <v>45</v>
      </c>
      <c r="H3989">
        <v>318.94</v>
      </c>
      <c r="I3989">
        <v>0.1</v>
      </c>
      <c r="J3989" t="s">
        <v>21</v>
      </c>
      <c r="K3989">
        <v>-195.6</v>
      </c>
      <c r="L3989">
        <v>7.37</v>
      </c>
      <c r="M3989">
        <v>5.53</v>
      </c>
      <c r="N3989" t="s">
        <v>1937</v>
      </c>
      <c r="O3989" t="s">
        <v>1868</v>
      </c>
      <c r="P3989" t="s">
        <v>665</v>
      </c>
      <c r="Q3989" t="s">
        <v>32</v>
      </c>
      <c r="R3989" t="s">
        <v>41</v>
      </c>
      <c r="S3989" t="s">
        <v>69</v>
      </c>
      <c r="T3989" t="s">
        <v>1064</v>
      </c>
      <c r="U3989" t="s">
        <v>51</v>
      </c>
      <c r="V3989">
        <v>0.69</v>
      </c>
      <c r="W3989">
        <v>40133</v>
      </c>
    </row>
    <row r="3990" spans="1:23" x14ac:dyDescent="0.25">
      <c r="A3990">
        <v>50016</v>
      </c>
      <c r="B3990" s="3">
        <v>39908</v>
      </c>
      <c r="C3990" s="4">
        <f t="shared" si="186"/>
        <v>2009</v>
      </c>
      <c r="D3990" s="3" t="str">
        <f t="shared" si="187"/>
        <v>Apr</v>
      </c>
      <c r="E3990" s="3" t="str">
        <f t="shared" si="188"/>
        <v>Q1</v>
      </c>
      <c r="F3990" t="s">
        <v>29</v>
      </c>
      <c r="G3990">
        <v>15</v>
      </c>
      <c r="H3990">
        <v>1093.6355000000001</v>
      </c>
      <c r="I3990">
        <v>0.05</v>
      </c>
      <c r="J3990" t="s">
        <v>21</v>
      </c>
      <c r="K3990">
        <v>119.169</v>
      </c>
      <c r="L3990">
        <v>85.99</v>
      </c>
      <c r="M3990">
        <v>0.99</v>
      </c>
      <c r="N3990" t="s">
        <v>1447</v>
      </c>
      <c r="O3990" t="s">
        <v>1868</v>
      </c>
      <c r="P3990" t="s">
        <v>665</v>
      </c>
      <c r="Q3990" t="s">
        <v>32</v>
      </c>
      <c r="R3990" t="s">
        <v>41</v>
      </c>
      <c r="S3990" t="s">
        <v>42</v>
      </c>
      <c r="T3990" t="s">
        <v>732</v>
      </c>
      <c r="U3990" t="s">
        <v>67</v>
      </c>
      <c r="V3990">
        <v>0.55000000000000004</v>
      </c>
      <c r="W3990">
        <v>39910</v>
      </c>
    </row>
    <row r="3991" spans="1:23" x14ac:dyDescent="0.25">
      <c r="A3991">
        <v>50145</v>
      </c>
      <c r="B3991" s="3">
        <v>40600</v>
      </c>
      <c r="C3991" s="4">
        <f t="shared" si="186"/>
        <v>2011</v>
      </c>
      <c r="D3991" s="3" t="str">
        <f t="shared" si="187"/>
        <v>Feb</v>
      </c>
      <c r="E3991" s="3" t="str">
        <f t="shared" si="188"/>
        <v>Q4</v>
      </c>
      <c r="F3991" t="s">
        <v>29</v>
      </c>
      <c r="G3991">
        <v>18</v>
      </c>
      <c r="H3991">
        <v>325.58</v>
      </c>
      <c r="I3991">
        <v>0.06</v>
      </c>
      <c r="J3991" t="s">
        <v>21</v>
      </c>
      <c r="K3991">
        <v>152.28</v>
      </c>
      <c r="L3991">
        <v>18.84</v>
      </c>
      <c r="M3991">
        <v>3.62</v>
      </c>
      <c r="N3991" t="s">
        <v>1932</v>
      </c>
      <c r="O3991" t="s">
        <v>1868</v>
      </c>
      <c r="P3991" t="s">
        <v>665</v>
      </c>
      <c r="Q3991" t="s">
        <v>40</v>
      </c>
      <c r="R3991" t="s">
        <v>48</v>
      </c>
      <c r="S3991" t="s">
        <v>49</v>
      </c>
      <c r="T3991" t="s">
        <v>979</v>
      </c>
      <c r="U3991" t="s">
        <v>67</v>
      </c>
      <c r="V3991">
        <v>0.43</v>
      </c>
      <c r="W3991">
        <v>40601</v>
      </c>
    </row>
    <row r="3992" spans="1:23" x14ac:dyDescent="0.25">
      <c r="A3992">
        <v>50532</v>
      </c>
      <c r="B3992" s="3">
        <v>41135</v>
      </c>
      <c r="C3992" s="4">
        <f t="shared" si="186"/>
        <v>2012</v>
      </c>
      <c r="D3992" s="3" t="str">
        <f t="shared" si="187"/>
        <v>Aug</v>
      </c>
      <c r="E3992" s="3" t="str">
        <f t="shared" si="188"/>
        <v>Q2</v>
      </c>
      <c r="F3992" t="s">
        <v>62</v>
      </c>
      <c r="G3992">
        <v>10</v>
      </c>
      <c r="H3992">
        <v>267.06</v>
      </c>
      <c r="I3992">
        <v>0.02</v>
      </c>
      <c r="J3992" t="s">
        <v>21</v>
      </c>
      <c r="K3992">
        <v>76.465999999999994</v>
      </c>
      <c r="L3992">
        <v>24.95</v>
      </c>
      <c r="M3992">
        <v>2.99</v>
      </c>
      <c r="N3992" t="s">
        <v>1939</v>
      </c>
      <c r="O3992" t="s">
        <v>1868</v>
      </c>
      <c r="P3992" t="s">
        <v>665</v>
      </c>
      <c r="Q3992" t="s">
        <v>24</v>
      </c>
      <c r="R3992" t="s">
        <v>25</v>
      </c>
      <c r="S3992" t="s">
        <v>36</v>
      </c>
      <c r="T3992" t="s">
        <v>1365</v>
      </c>
      <c r="U3992" t="s">
        <v>38</v>
      </c>
      <c r="V3992">
        <v>0.39</v>
      </c>
      <c r="W3992">
        <v>41137</v>
      </c>
    </row>
    <row r="3993" spans="1:23" x14ac:dyDescent="0.25">
      <c r="A3993">
        <v>51266</v>
      </c>
      <c r="B3993" s="3">
        <v>39897</v>
      </c>
      <c r="C3993" s="4">
        <f t="shared" si="186"/>
        <v>2009</v>
      </c>
      <c r="D3993" s="3" t="str">
        <f t="shared" si="187"/>
        <v>Mar</v>
      </c>
      <c r="E3993" s="3" t="str">
        <f t="shared" si="188"/>
        <v>Q4</v>
      </c>
      <c r="F3993" t="s">
        <v>44</v>
      </c>
      <c r="G3993">
        <v>11</v>
      </c>
      <c r="H3993">
        <v>1610.29</v>
      </c>
      <c r="I3993">
        <v>0.04</v>
      </c>
      <c r="J3993" t="s">
        <v>21</v>
      </c>
      <c r="K3993">
        <v>221.38</v>
      </c>
      <c r="L3993">
        <v>150.97999999999999</v>
      </c>
      <c r="M3993">
        <v>13.99</v>
      </c>
      <c r="N3993" t="s">
        <v>1932</v>
      </c>
      <c r="O3993" t="s">
        <v>1868</v>
      </c>
      <c r="P3993" t="s">
        <v>665</v>
      </c>
      <c r="Q3993" t="s">
        <v>40</v>
      </c>
      <c r="R3993" t="s">
        <v>41</v>
      </c>
      <c r="S3993" t="s">
        <v>207</v>
      </c>
      <c r="T3993" t="s">
        <v>338</v>
      </c>
      <c r="U3993" t="s">
        <v>47</v>
      </c>
      <c r="V3993">
        <v>0.38</v>
      </c>
      <c r="W3993">
        <v>39899</v>
      </c>
    </row>
    <row r="3994" spans="1:23" x14ac:dyDescent="0.25">
      <c r="A3994">
        <v>51426</v>
      </c>
      <c r="B3994" s="3">
        <v>40513</v>
      </c>
      <c r="C3994" s="4">
        <f t="shared" si="186"/>
        <v>2010</v>
      </c>
      <c r="D3994" s="3" t="str">
        <f t="shared" si="187"/>
        <v>Dec</v>
      </c>
      <c r="E3994" s="3" t="str">
        <f t="shared" si="188"/>
        <v>Q3</v>
      </c>
      <c r="F3994" t="s">
        <v>62</v>
      </c>
      <c r="G3994">
        <v>41</v>
      </c>
      <c r="H3994">
        <v>357.01</v>
      </c>
      <c r="I3994">
        <v>0.01</v>
      </c>
      <c r="J3994" t="s">
        <v>21</v>
      </c>
      <c r="K3994">
        <v>64.5</v>
      </c>
      <c r="L3994">
        <v>8.33</v>
      </c>
      <c r="M3994">
        <v>1.99</v>
      </c>
      <c r="N3994" t="s">
        <v>1933</v>
      </c>
      <c r="O3994" t="s">
        <v>1868</v>
      </c>
      <c r="P3994" t="s">
        <v>665</v>
      </c>
      <c r="Q3994" t="s">
        <v>32</v>
      </c>
      <c r="R3994" t="s">
        <v>41</v>
      </c>
      <c r="S3994" t="s">
        <v>69</v>
      </c>
      <c r="T3994" t="s">
        <v>321</v>
      </c>
      <c r="U3994" t="s">
        <v>51</v>
      </c>
      <c r="V3994">
        <v>0.52</v>
      </c>
      <c r="W3994">
        <v>40514</v>
      </c>
    </row>
    <row r="3995" spans="1:23" x14ac:dyDescent="0.25">
      <c r="A3995">
        <v>55045</v>
      </c>
      <c r="B3995" s="3">
        <v>40139</v>
      </c>
      <c r="C3995" s="4">
        <f t="shared" si="186"/>
        <v>2009</v>
      </c>
      <c r="D3995" s="3" t="str">
        <f t="shared" si="187"/>
        <v>Nov</v>
      </c>
      <c r="E3995" s="3" t="str">
        <f t="shared" si="188"/>
        <v>Q3</v>
      </c>
      <c r="F3995" t="s">
        <v>29</v>
      </c>
      <c r="G3995">
        <v>20</v>
      </c>
      <c r="H3995">
        <v>632.04999999999995</v>
      </c>
      <c r="I3995">
        <v>0.09</v>
      </c>
      <c r="J3995" t="s">
        <v>21</v>
      </c>
      <c r="K3995">
        <v>-626.61</v>
      </c>
      <c r="L3995">
        <v>32.479999999999997</v>
      </c>
      <c r="M3995">
        <v>35</v>
      </c>
      <c r="N3995" t="s">
        <v>1928</v>
      </c>
      <c r="O3995" t="s">
        <v>1868</v>
      </c>
      <c r="P3995" t="s">
        <v>665</v>
      </c>
      <c r="Q3995" t="s">
        <v>59</v>
      </c>
      <c r="R3995" t="s">
        <v>25</v>
      </c>
      <c r="S3995" t="s">
        <v>26</v>
      </c>
      <c r="T3995" t="s">
        <v>478</v>
      </c>
      <c r="U3995" t="s">
        <v>28</v>
      </c>
      <c r="V3995">
        <v>0.81</v>
      </c>
      <c r="W3995">
        <v>40139</v>
      </c>
    </row>
    <row r="3996" spans="1:23" x14ac:dyDescent="0.25">
      <c r="A3996">
        <v>55234</v>
      </c>
      <c r="B3996" s="3">
        <v>40387</v>
      </c>
      <c r="C3996" s="4">
        <f t="shared" si="186"/>
        <v>2010</v>
      </c>
      <c r="D3996" s="3" t="str">
        <f t="shared" si="187"/>
        <v>Jul</v>
      </c>
      <c r="E3996" s="3" t="str">
        <f t="shared" si="188"/>
        <v>Q2</v>
      </c>
      <c r="F3996" t="s">
        <v>20</v>
      </c>
      <c r="G3996">
        <v>12</v>
      </c>
      <c r="H3996">
        <v>600.86</v>
      </c>
      <c r="I3996">
        <v>0.09</v>
      </c>
      <c r="J3996" t="s">
        <v>21</v>
      </c>
      <c r="K3996">
        <v>-82.67</v>
      </c>
      <c r="L3996">
        <v>53.98</v>
      </c>
      <c r="M3996">
        <v>5.5</v>
      </c>
      <c r="N3996" t="s">
        <v>1940</v>
      </c>
      <c r="O3996" t="s">
        <v>1868</v>
      </c>
      <c r="P3996" t="s">
        <v>665</v>
      </c>
      <c r="Q3996" t="s">
        <v>40</v>
      </c>
      <c r="R3996" t="s">
        <v>41</v>
      </c>
      <c r="S3996" t="s">
        <v>69</v>
      </c>
      <c r="T3996" t="s">
        <v>944</v>
      </c>
      <c r="U3996" t="s">
        <v>38</v>
      </c>
      <c r="V3996">
        <v>0.62</v>
      </c>
      <c r="W3996">
        <v>40391</v>
      </c>
    </row>
    <row r="3997" spans="1:23" x14ac:dyDescent="0.25">
      <c r="A3997">
        <v>55906</v>
      </c>
      <c r="B3997" s="3">
        <v>40143</v>
      </c>
      <c r="C3997" s="4">
        <f t="shared" si="186"/>
        <v>2009</v>
      </c>
      <c r="D3997" s="3" t="str">
        <f t="shared" si="187"/>
        <v>Nov</v>
      </c>
      <c r="E3997" s="3" t="str">
        <f t="shared" si="188"/>
        <v>Q3</v>
      </c>
      <c r="F3997" t="s">
        <v>77</v>
      </c>
      <c r="G3997">
        <v>49</v>
      </c>
      <c r="H3997">
        <v>276.3</v>
      </c>
      <c r="I3997">
        <v>0.02</v>
      </c>
      <c r="J3997" t="s">
        <v>21</v>
      </c>
      <c r="K3997">
        <v>14.841000000000001</v>
      </c>
      <c r="L3997">
        <v>5.58</v>
      </c>
      <c r="M3997">
        <v>2.99</v>
      </c>
      <c r="N3997" t="s">
        <v>1933</v>
      </c>
      <c r="O3997" t="s">
        <v>1868</v>
      </c>
      <c r="P3997" t="s">
        <v>665</v>
      </c>
      <c r="Q3997" t="s">
        <v>32</v>
      </c>
      <c r="R3997" t="s">
        <v>25</v>
      </c>
      <c r="S3997" t="s">
        <v>36</v>
      </c>
      <c r="T3997" t="s">
        <v>1066</v>
      </c>
      <c r="U3997" t="s">
        <v>38</v>
      </c>
      <c r="V3997">
        <v>0.37</v>
      </c>
      <c r="W3997">
        <v>40145</v>
      </c>
    </row>
    <row r="3998" spans="1:23" x14ac:dyDescent="0.25">
      <c r="A3998">
        <v>56032</v>
      </c>
      <c r="B3998" s="3">
        <v>40896</v>
      </c>
      <c r="C3998" s="4">
        <f t="shared" si="186"/>
        <v>2011</v>
      </c>
      <c r="D3998" s="3" t="str">
        <f t="shared" si="187"/>
        <v>Dec</v>
      </c>
      <c r="E3998" s="3" t="str">
        <f t="shared" si="188"/>
        <v>Q3</v>
      </c>
      <c r="F3998" t="s">
        <v>44</v>
      </c>
      <c r="G3998">
        <v>31</v>
      </c>
      <c r="H3998">
        <v>2893.31</v>
      </c>
      <c r="I3998">
        <v>0.1</v>
      </c>
      <c r="J3998" t="s">
        <v>21</v>
      </c>
      <c r="K3998">
        <v>937.64</v>
      </c>
      <c r="L3998">
        <v>96.45</v>
      </c>
      <c r="M3998">
        <v>13.99</v>
      </c>
      <c r="N3998" t="s">
        <v>1447</v>
      </c>
      <c r="O3998" t="s">
        <v>1868</v>
      </c>
      <c r="P3998" t="s">
        <v>665</v>
      </c>
      <c r="Q3998" t="s">
        <v>40</v>
      </c>
      <c r="R3998" t="s">
        <v>41</v>
      </c>
      <c r="S3998" t="s">
        <v>207</v>
      </c>
      <c r="T3998" t="s">
        <v>1806</v>
      </c>
      <c r="U3998" t="s">
        <v>47</v>
      </c>
      <c r="V3998">
        <v>0.38</v>
      </c>
      <c r="W3998">
        <v>40896</v>
      </c>
    </row>
    <row r="3999" spans="1:23" x14ac:dyDescent="0.25">
      <c r="A3999">
        <v>56103</v>
      </c>
      <c r="B3999" s="3">
        <v>40538</v>
      </c>
      <c r="C3999" s="4">
        <f t="shared" si="186"/>
        <v>2010</v>
      </c>
      <c r="D3999" s="3" t="str">
        <f t="shared" si="187"/>
        <v>Dec</v>
      </c>
      <c r="E3999" s="3" t="str">
        <f t="shared" si="188"/>
        <v>Q3</v>
      </c>
      <c r="F3999" t="s">
        <v>29</v>
      </c>
      <c r="G3999">
        <v>24</v>
      </c>
      <c r="H3999">
        <v>2332.5954999999999</v>
      </c>
      <c r="I3999">
        <v>7.0000000000000007E-2</v>
      </c>
      <c r="J3999" t="s">
        <v>21</v>
      </c>
      <c r="K3999">
        <v>366.858</v>
      </c>
      <c r="L3999">
        <v>115.99</v>
      </c>
      <c r="M3999">
        <v>5.92</v>
      </c>
      <c r="N3999" t="s">
        <v>1933</v>
      </c>
      <c r="O3999" t="s">
        <v>1868</v>
      </c>
      <c r="P3999" t="s">
        <v>665</v>
      </c>
      <c r="Q3999" t="s">
        <v>40</v>
      </c>
      <c r="R3999" t="s">
        <v>41</v>
      </c>
      <c r="S3999" t="s">
        <v>42</v>
      </c>
      <c r="T3999" t="s">
        <v>964</v>
      </c>
      <c r="U3999" t="s">
        <v>38</v>
      </c>
      <c r="V3999">
        <v>0.57999999999999996</v>
      </c>
      <c r="W3999">
        <v>40540</v>
      </c>
    </row>
    <row r="4000" spans="1:23" x14ac:dyDescent="0.25">
      <c r="A4000">
        <v>130</v>
      </c>
      <c r="B4000" s="3">
        <v>41036</v>
      </c>
      <c r="C4000" s="4">
        <f t="shared" si="186"/>
        <v>2012</v>
      </c>
      <c r="D4000" s="3" t="str">
        <f t="shared" si="187"/>
        <v>May</v>
      </c>
      <c r="E4000" s="3" t="str">
        <f t="shared" si="188"/>
        <v>Q1</v>
      </c>
      <c r="F4000" t="s">
        <v>29</v>
      </c>
      <c r="G4000">
        <v>3</v>
      </c>
      <c r="H4000">
        <v>461.89</v>
      </c>
      <c r="I4000">
        <v>0.05</v>
      </c>
      <c r="J4000" t="s">
        <v>55</v>
      </c>
      <c r="K4000">
        <v>-309.82440000000003</v>
      </c>
      <c r="L4000">
        <v>150.97999999999999</v>
      </c>
      <c r="M4000">
        <v>13.99</v>
      </c>
      <c r="N4000" t="s">
        <v>1941</v>
      </c>
      <c r="O4000" t="s">
        <v>1868</v>
      </c>
      <c r="P4000" t="s">
        <v>665</v>
      </c>
      <c r="Q4000" t="s">
        <v>40</v>
      </c>
      <c r="R4000" t="s">
        <v>41</v>
      </c>
      <c r="S4000" t="s">
        <v>207</v>
      </c>
      <c r="T4000" t="s">
        <v>338</v>
      </c>
      <c r="U4000" t="s">
        <v>47</v>
      </c>
      <c r="V4000">
        <v>0.38</v>
      </c>
      <c r="W4000">
        <v>41038</v>
      </c>
    </row>
    <row r="4001" spans="1:23" x14ac:dyDescent="0.25">
      <c r="A4001">
        <v>805</v>
      </c>
      <c r="B4001" s="3">
        <v>40728</v>
      </c>
      <c r="C4001" s="4">
        <f t="shared" si="186"/>
        <v>2011</v>
      </c>
      <c r="D4001" s="3" t="str">
        <f t="shared" si="187"/>
        <v>Jul</v>
      </c>
      <c r="E4001" s="3" t="str">
        <f t="shared" si="188"/>
        <v>Q2</v>
      </c>
      <c r="F4001" t="s">
        <v>44</v>
      </c>
      <c r="G4001">
        <v>39</v>
      </c>
      <c r="H4001">
        <v>197.56</v>
      </c>
      <c r="I4001">
        <v>0.02</v>
      </c>
      <c r="J4001" t="s">
        <v>21</v>
      </c>
      <c r="K4001">
        <v>-119.86</v>
      </c>
      <c r="L4001">
        <v>4.97</v>
      </c>
      <c r="M4001">
        <v>5.71</v>
      </c>
      <c r="N4001" t="s">
        <v>1942</v>
      </c>
      <c r="O4001" t="s">
        <v>1868</v>
      </c>
      <c r="P4001" t="s">
        <v>665</v>
      </c>
      <c r="Q4001" t="s">
        <v>24</v>
      </c>
      <c r="R4001" t="s">
        <v>48</v>
      </c>
      <c r="S4001" t="s">
        <v>49</v>
      </c>
      <c r="T4001" t="s">
        <v>1606</v>
      </c>
      <c r="U4001" t="s">
        <v>47</v>
      </c>
      <c r="V4001">
        <v>0.54</v>
      </c>
      <c r="W4001">
        <v>40730</v>
      </c>
    </row>
    <row r="4002" spans="1:23" x14ac:dyDescent="0.25">
      <c r="A4002">
        <v>2240</v>
      </c>
      <c r="B4002" s="3">
        <v>40973</v>
      </c>
      <c r="C4002" s="4">
        <f t="shared" si="186"/>
        <v>2012</v>
      </c>
      <c r="D4002" s="3" t="str">
        <f t="shared" si="187"/>
        <v>Mar</v>
      </c>
      <c r="E4002" s="3" t="str">
        <f t="shared" si="188"/>
        <v>Q4</v>
      </c>
      <c r="F4002" t="s">
        <v>44</v>
      </c>
      <c r="G4002">
        <v>17</v>
      </c>
      <c r="H4002">
        <v>186.02</v>
      </c>
      <c r="I4002">
        <v>0.01</v>
      </c>
      <c r="J4002" t="s">
        <v>21</v>
      </c>
      <c r="K4002">
        <v>16.48</v>
      </c>
      <c r="L4002">
        <v>10.64</v>
      </c>
      <c r="M4002">
        <v>5.16</v>
      </c>
      <c r="N4002" t="s">
        <v>1669</v>
      </c>
      <c r="O4002" t="s">
        <v>1868</v>
      </c>
      <c r="P4002" t="s">
        <v>665</v>
      </c>
      <c r="Q4002" t="s">
        <v>32</v>
      </c>
      <c r="R4002" t="s">
        <v>48</v>
      </c>
      <c r="S4002" t="s">
        <v>49</v>
      </c>
      <c r="T4002" t="s">
        <v>586</v>
      </c>
      <c r="U4002" t="s">
        <v>38</v>
      </c>
      <c r="V4002">
        <v>0.56999999999999995</v>
      </c>
      <c r="W4002">
        <v>40974</v>
      </c>
    </row>
    <row r="4003" spans="1:23" x14ac:dyDescent="0.25">
      <c r="A4003">
        <v>2241</v>
      </c>
      <c r="B4003" s="3">
        <v>40308</v>
      </c>
      <c r="C4003" s="4">
        <f t="shared" si="186"/>
        <v>2010</v>
      </c>
      <c r="D4003" s="3" t="str">
        <f t="shared" si="187"/>
        <v>May</v>
      </c>
      <c r="E4003" s="3" t="str">
        <f t="shared" si="188"/>
        <v>Q1</v>
      </c>
      <c r="F4003" t="s">
        <v>77</v>
      </c>
      <c r="G4003">
        <v>38</v>
      </c>
      <c r="H4003">
        <v>967.78</v>
      </c>
      <c r="I4003">
        <v>0.04</v>
      </c>
      <c r="J4003" t="s">
        <v>21</v>
      </c>
      <c r="K4003">
        <v>369.32499999999999</v>
      </c>
      <c r="L4003">
        <v>24.95</v>
      </c>
      <c r="M4003">
        <v>2.99</v>
      </c>
      <c r="N4003" t="s">
        <v>1669</v>
      </c>
      <c r="O4003" t="s">
        <v>1868</v>
      </c>
      <c r="P4003" t="s">
        <v>665</v>
      </c>
      <c r="Q4003" t="s">
        <v>32</v>
      </c>
      <c r="R4003" t="s">
        <v>25</v>
      </c>
      <c r="S4003" t="s">
        <v>36</v>
      </c>
      <c r="T4003" t="s">
        <v>1365</v>
      </c>
      <c r="U4003" t="s">
        <v>38</v>
      </c>
      <c r="V4003">
        <v>0.39</v>
      </c>
      <c r="W4003">
        <v>40310</v>
      </c>
    </row>
    <row r="4004" spans="1:23" x14ac:dyDescent="0.25">
      <c r="A4004">
        <v>4674</v>
      </c>
      <c r="B4004" s="3">
        <v>39921</v>
      </c>
      <c r="C4004" s="4">
        <f t="shared" si="186"/>
        <v>2009</v>
      </c>
      <c r="D4004" s="3" t="str">
        <f t="shared" si="187"/>
        <v>Apr</v>
      </c>
      <c r="E4004" s="3" t="str">
        <f t="shared" si="188"/>
        <v>Q1</v>
      </c>
      <c r="F4004" t="s">
        <v>77</v>
      </c>
      <c r="G4004">
        <v>23</v>
      </c>
      <c r="H4004">
        <v>3041.33</v>
      </c>
      <c r="I4004">
        <v>0.02</v>
      </c>
      <c r="J4004" t="s">
        <v>30</v>
      </c>
      <c r="K4004">
        <v>-260.41000000000003</v>
      </c>
      <c r="L4004">
        <v>130.97999999999999</v>
      </c>
      <c r="M4004">
        <v>30</v>
      </c>
      <c r="N4004" t="s">
        <v>1943</v>
      </c>
      <c r="O4004" t="s">
        <v>1868</v>
      </c>
      <c r="P4004" t="s">
        <v>665</v>
      </c>
      <c r="Q4004" t="s">
        <v>40</v>
      </c>
      <c r="R4004" t="s">
        <v>48</v>
      </c>
      <c r="S4004" t="s">
        <v>111</v>
      </c>
      <c r="T4004" t="s">
        <v>262</v>
      </c>
      <c r="U4004" t="s">
        <v>35</v>
      </c>
      <c r="V4004">
        <v>0.78</v>
      </c>
      <c r="W4004">
        <v>39922</v>
      </c>
    </row>
    <row r="4005" spans="1:23" x14ac:dyDescent="0.25">
      <c r="A4005">
        <v>4737</v>
      </c>
      <c r="B4005" s="3">
        <v>40247</v>
      </c>
      <c r="C4005" s="4">
        <f t="shared" si="186"/>
        <v>2010</v>
      </c>
      <c r="D4005" s="3" t="str">
        <f t="shared" si="187"/>
        <v>Mar</v>
      </c>
      <c r="E4005" s="3" t="str">
        <f t="shared" si="188"/>
        <v>Q4</v>
      </c>
      <c r="F4005" t="s">
        <v>44</v>
      </c>
      <c r="G4005">
        <v>49</v>
      </c>
      <c r="H4005">
        <v>314.20999999999998</v>
      </c>
      <c r="I4005">
        <v>0</v>
      </c>
      <c r="J4005" t="s">
        <v>21</v>
      </c>
      <c r="K4005">
        <v>49.77</v>
      </c>
      <c r="L4005">
        <v>5.88</v>
      </c>
      <c r="M4005">
        <v>3.04</v>
      </c>
      <c r="N4005" t="s">
        <v>1941</v>
      </c>
      <c r="O4005" t="s">
        <v>1868</v>
      </c>
      <c r="P4005" t="s">
        <v>665</v>
      </c>
      <c r="Q4005" t="s">
        <v>40</v>
      </c>
      <c r="R4005" t="s">
        <v>25</v>
      </c>
      <c r="S4005" t="s">
        <v>60</v>
      </c>
      <c r="T4005" t="s">
        <v>135</v>
      </c>
      <c r="U4005" t="s">
        <v>67</v>
      </c>
      <c r="V4005">
        <v>0.36</v>
      </c>
      <c r="W4005">
        <v>40248</v>
      </c>
    </row>
    <row r="4006" spans="1:23" x14ac:dyDescent="0.25">
      <c r="A4006">
        <v>5221</v>
      </c>
      <c r="B4006" s="3">
        <v>40702</v>
      </c>
      <c r="C4006" s="4">
        <f t="shared" si="186"/>
        <v>2011</v>
      </c>
      <c r="D4006" s="3" t="str">
        <f t="shared" si="187"/>
        <v>Jun</v>
      </c>
      <c r="E4006" s="3" t="str">
        <f t="shared" si="188"/>
        <v>Q1</v>
      </c>
      <c r="F4006" t="s">
        <v>44</v>
      </c>
      <c r="G4006">
        <v>48</v>
      </c>
      <c r="H4006">
        <v>1347.63</v>
      </c>
      <c r="I4006">
        <v>7.0000000000000007E-2</v>
      </c>
      <c r="J4006" t="s">
        <v>21</v>
      </c>
      <c r="K4006">
        <v>562.89</v>
      </c>
      <c r="L4006">
        <v>28.48</v>
      </c>
      <c r="M4006">
        <v>1.99</v>
      </c>
      <c r="N4006" t="s">
        <v>1944</v>
      </c>
      <c r="O4006" t="s">
        <v>1868</v>
      </c>
      <c r="P4006" t="s">
        <v>665</v>
      </c>
      <c r="Q4006" t="s">
        <v>40</v>
      </c>
      <c r="R4006" t="s">
        <v>41</v>
      </c>
      <c r="S4006" t="s">
        <v>69</v>
      </c>
      <c r="T4006" t="s">
        <v>516</v>
      </c>
      <c r="U4006" t="s">
        <v>51</v>
      </c>
      <c r="V4006">
        <v>0.4</v>
      </c>
      <c r="W4006">
        <v>40704</v>
      </c>
    </row>
    <row r="4007" spans="1:23" x14ac:dyDescent="0.25">
      <c r="A4007">
        <v>5568</v>
      </c>
      <c r="B4007" s="3">
        <v>40700</v>
      </c>
      <c r="C4007" s="4">
        <f t="shared" si="186"/>
        <v>2011</v>
      </c>
      <c r="D4007" s="3" t="str">
        <f t="shared" si="187"/>
        <v>Jun</v>
      </c>
      <c r="E4007" s="3" t="str">
        <f t="shared" si="188"/>
        <v>Q1</v>
      </c>
      <c r="F4007" t="s">
        <v>62</v>
      </c>
      <c r="G4007">
        <v>8</v>
      </c>
      <c r="H4007">
        <v>120.22</v>
      </c>
      <c r="I4007">
        <v>7.0000000000000007E-2</v>
      </c>
      <c r="J4007" t="s">
        <v>21</v>
      </c>
      <c r="K4007">
        <v>52.69</v>
      </c>
      <c r="L4007">
        <v>14.34</v>
      </c>
      <c r="M4007">
        <v>5</v>
      </c>
      <c r="N4007" t="s">
        <v>1945</v>
      </c>
      <c r="O4007" t="s">
        <v>1868</v>
      </c>
      <c r="P4007" t="s">
        <v>665</v>
      </c>
      <c r="Q4007" t="s">
        <v>59</v>
      </c>
      <c r="R4007" t="s">
        <v>48</v>
      </c>
      <c r="S4007" t="s">
        <v>49</v>
      </c>
      <c r="T4007" t="s">
        <v>698</v>
      </c>
      <c r="U4007" t="s">
        <v>51</v>
      </c>
      <c r="V4007">
        <v>0.49</v>
      </c>
      <c r="W4007">
        <v>40701</v>
      </c>
    </row>
    <row r="4008" spans="1:23" x14ac:dyDescent="0.25">
      <c r="A4008">
        <v>6020</v>
      </c>
      <c r="B4008" s="3">
        <v>40077</v>
      </c>
      <c r="C4008" s="4">
        <f t="shared" si="186"/>
        <v>2009</v>
      </c>
      <c r="D4008" s="3" t="str">
        <f t="shared" si="187"/>
        <v>Sep</v>
      </c>
      <c r="E4008" s="3" t="str">
        <f t="shared" si="188"/>
        <v>Q2</v>
      </c>
      <c r="F4008" t="s">
        <v>62</v>
      </c>
      <c r="G4008">
        <v>23</v>
      </c>
      <c r="H4008">
        <v>66.09</v>
      </c>
      <c r="I4008">
        <v>0.09</v>
      </c>
      <c r="J4008" t="s">
        <v>21</v>
      </c>
      <c r="K4008">
        <v>13.71</v>
      </c>
      <c r="L4008">
        <v>2.88</v>
      </c>
      <c r="M4008">
        <v>0.99</v>
      </c>
      <c r="N4008" t="s">
        <v>1946</v>
      </c>
      <c r="O4008" t="s">
        <v>1868</v>
      </c>
      <c r="P4008" t="s">
        <v>665</v>
      </c>
      <c r="Q4008" t="s">
        <v>40</v>
      </c>
      <c r="R4008" t="s">
        <v>25</v>
      </c>
      <c r="S4008" t="s">
        <v>87</v>
      </c>
      <c r="T4008" t="s">
        <v>948</v>
      </c>
      <c r="U4008" t="s">
        <v>38</v>
      </c>
      <c r="V4008">
        <v>0.36</v>
      </c>
      <c r="W4008">
        <v>40079</v>
      </c>
    </row>
    <row r="4009" spans="1:23" x14ac:dyDescent="0.25">
      <c r="A4009">
        <v>6112</v>
      </c>
      <c r="B4009" s="3">
        <v>40048</v>
      </c>
      <c r="C4009" s="4">
        <f t="shared" si="186"/>
        <v>2009</v>
      </c>
      <c r="D4009" s="3" t="str">
        <f t="shared" si="187"/>
        <v>Aug</v>
      </c>
      <c r="E4009" s="3" t="str">
        <f t="shared" si="188"/>
        <v>Q2</v>
      </c>
      <c r="F4009" t="s">
        <v>62</v>
      </c>
      <c r="G4009">
        <v>10</v>
      </c>
      <c r="H4009">
        <v>1597.37</v>
      </c>
      <c r="I4009">
        <v>0.02</v>
      </c>
      <c r="J4009" t="s">
        <v>30</v>
      </c>
      <c r="K4009">
        <v>-533.69000000000005</v>
      </c>
      <c r="L4009">
        <v>146.05000000000001</v>
      </c>
      <c r="M4009">
        <v>80.2</v>
      </c>
      <c r="N4009" t="s">
        <v>1946</v>
      </c>
      <c r="O4009" t="s">
        <v>1868</v>
      </c>
      <c r="P4009" t="s">
        <v>665</v>
      </c>
      <c r="Q4009" t="s">
        <v>40</v>
      </c>
      <c r="R4009" t="s">
        <v>48</v>
      </c>
      <c r="S4009" t="s">
        <v>82</v>
      </c>
      <c r="T4009" t="s">
        <v>1084</v>
      </c>
      <c r="U4009" t="s">
        <v>81</v>
      </c>
      <c r="V4009">
        <v>0.71</v>
      </c>
      <c r="W4009">
        <v>40048</v>
      </c>
    </row>
    <row r="4010" spans="1:23" x14ac:dyDescent="0.25">
      <c r="A4010">
        <v>6272</v>
      </c>
      <c r="B4010" s="3">
        <v>40236</v>
      </c>
      <c r="C4010" s="4">
        <f t="shared" si="186"/>
        <v>2010</v>
      </c>
      <c r="D4010" s="3" t="str">
        <f t="shared" si="187"/>
        <v>Feb</v>
      </c>
      <c r="E4010" s="3" t="str">
        <f t="shared" si="188"/>
        <v>Q4</v>
      </c>
      <c r="F4010" t="s">
        <v>29</v>
      </c>
      <c r="G4010">
        <v>33</v>
      </c>
      <c r="H4010">
        <v>497.4</v>
      </c>
      <c r="I4010">
        <v>0.05</v>
      </c>
      <c r="J4010" t="s">
        <v>21</v>
      </c>
      <c r="K4010">
        <v>37.9</v>
      </c>
      <c r="L4010">
        <v>14.98</v>
      </c>
      <c r="M4010">
        <v>8.99</v>
      </c>
      <c r="N4010" t="s">
        <v>1945</v>
      </c>
      <c r="O4010" t="s">
        <v>1868</v>
      </c>
      <c r="P4010" t="s">
        <v>665</v>
      </c>
      <c r="Q4010" t="s">
        <v>40</v>
      </c>
      <c r="R4010" t="s">
        <v>48</v>
      </c>
      <c r="S4010" t="s">
        <v>49</v>
      </c>
      <c r="T4010" t="s">
        <v>329</v>
      </c>
      <c r="U4010" t="s">
        <v>51</v>
      </c>
      <c r="V4010">
        <v>0.39</v>
      </c>
      <c r="W4010">
        <v>40238</v>
      </c>
    </row>
    <row r="4011" spans="1:23" x14ac:dyDescent="0.25">
      <c r="A4011">
        <v>6501</v>
      </c>
      <c r="B4011" s="3">
        <v>40921</v>
      </c>
      <c r="C4011" s="4">
        <f t="shared" si="186"/>
        <v>2012</v>
      </c>
      <c r="D4011" s="3" t="str">
        <f t="shared" si="187"/>
        <v>Jan</v>
      </c>
      <c r="E4011" s="3" t="str">
        <f t="shared" si="188"/>
        <v>Q4</v>
      </c>
      <c r="F4011" t="s">
        <v>29</v>
      </c>
      <c r="G4011">
        <v>35</v>
      </c>
      <c r="H4011">
        <v>236.99</v>
      </c>
      <c r="I4011">
        <v>0.06</v>
      </c>
      <c r="J4011" t="s">
        <v>21</v>
      </c>
      <c r="K4011">
        <v>-95.79</v>
      </c>
      <c r="L4011">
        <v>6.48</v>
      </c>
      <c r="M4011">
        <v>6.74</v>
      </c>
      <c r="N4011" t="s">
        <v>1946</v>
      </c>
      <c r="O4011" t="s">
        <v>1868</v>
      </c>
      <c r="P4011" t="s">
        <v>665</v>
      </c>
      <c r="Q4011" t="s">
        <v>40</v>
      </c>
      <c r="R4011" t="s">
        <v>25</v>
      </c>
      <c r="S4011" t="s">
        <v>60</v>
      </c>
      <c r="T4011" t="s">
        <v>1729</v>
      </c>
      <c r="U4011" t="s">
        <v>38</v>
      </c>
      <c r="V4011">
        <v>0.37</v>
      </c>
      <c r="W4011">
        <v>40923</v>
      </c>
    </row>
    <row r="4012" spans="1:23" x14ac:dyDescent="0.25">
      <c r="A4012">
        <v>6529</v>
      </c>
      <c r="B4012" s="3">
        <v>41239</v>
      </c>
      <c r="C4012" s="4">
        <f t="shared" si="186"/>
        <v>2012</v>
      </c>
      <c r="D4012" s="3" t="str">
        <f t="shared" si="187"/>
        <v>Nov</v>
      </c>
      <c r="E4012" s="3" t="str">
        <f t="shared" si="188"/>
        <v>Q3</v>
      </c>
      <c r="F4012" t="s">
        <v>62</v>
      </c>
      <c r="G4012">
        <v>35</v>
      </c>
      <c r="H4012">
        <v>89.71</v>
      </c>
      <c r="I4012">
        <v>0.04</v>
      </c>
      <c r="J4012" t="s">
        <v>21</v>
      </c>
      <c r="K4012">
        <v>20.71</v>
      </c>
      <c r="L4012">
        <v>2.62</v>
      </c>
      <c r="M4012">
        <v>0.8</v>
      </c>
      <c r="N4012" t="s">
        <v>1313</v>
      </c>
      <c r="O4012" t="s">
        <v>1868</v>
      </c>
      <c r="P4012" t="s">
        <v>665</v>
      </c>
      <c r="Q4012" t="s">
        <v>24</v>
      </c>
      <c r="R4012" t="s">
        <v>25</v>
      </c>
      <c r="S4012" t="s">
        <v>65</v>
      </c>
      <c r="T4012" t="s">
        <v>847</v>
      </c>
      <c r="U4012" t="s">
        <v>67</v>
      </c>
      <c r="V4012">
        <v>0.39</v>
      </c>
      <c r="W4012">
        <v>41241</v>
      </c>
    </row>
    <row r="4013" spans="1:23" x14ac:dyDescent="0.25">
      <c r="A4013">
        <v>7171</v>
      </c>
      <c r="B4013" s="3">
        <v>40587</v>
      </c>
      <c r="C4013" s="4">
        <f t="shared" si="186"/>
        <v>2011</v>
      </c>
      <c r="D4013" s="3" t="str">
        <f t="shared" si="187"/>
        <v>Feb</v>
      </c>
      <c r="E4013" s="3" t="str">
        <f t="shared" si="188"/>
        <v>Q4</v>
      </c>
      <c r="F4013" t="s">
        <v>62</v>
      </c>
      <c r="G4013">
        <v>28</v>
      </c>
      <c r="H4013">
        <v>1703.8505</v>
      </c>
      <c r="I4013">
        <v>0</v>
      </c>
      <c r="J4013" t="s">
        <v>21</v>
      </c>
      <c r="K4013">
        <v>316.06200000000001</v>
      </c>
      <c r="L4013">
        <v>65.989999999999995</v>
      </c>
      <c r="M4013">
        <v>8.99</v>
      </c>
      <c r="N4013" t="s">
        <v>1947</v>
      </c>
      <c r="O4013" t="s">
        <v>1868</v>
      </c>
      <c r="P4013" t="s">
        <v>665</v>
      </c>
      <c r="Q4013" t="s">
        <v>32</v>
      </c>
      <c r="R4013" t="s">
        <v>41</v>
      </c>
      <c r="S4013" t="s">
        <v>42</v>
      </c>
      <c r="T4013" t="s">
        <v>425</v>
      </c>
      <c r="U4013" t="s">
        <v>38</v>
      </c>
      <c r="V4013">
        <v>0.57999999999999996</v>
      </c>
      <c r="W4013">
        <v>40589</v>
      </c>
    </row>
    <row r="4014" spans="1:23" x14ac:dyDescent="0.25">
      <c r="A4014">
        <v>7815</v>
      </c>
      <c r="B4014" s="3">
        <v>39835</v>
      </c>
      <c r="C4014" s="4">
        <f t="shared" si="186"/>
        <v>2009</v>
      </c>
      <c r="D4014" s="3" t="str">
        <f t="shared" si="187"/>
        <v>Jan</v>
      </c>
      <c r="E4014" s="3" t="str">
        <f t="shared" si="188"/>
        <v>Q4</v>
      </c>
      <c r="F4014" t="s">
        <v>77</v>
      </c>
      <c r="G4014">
        <v>6</v>
      </c>
      <c r="H4014">
        <v>187.37</v>
      </c>
      <c r="I4014">
        <v>0.09</v>
      </c>
      <c r="J4014" t="s">
        <v>21</v>
      </c>
      <c r="K4014">
        <v>-125.96</v>
      </c>
      <c r="L4014">
        <v>32.979999999999997</v>
      </c>
      <c r="M4014">
        <v>5.5</v>
      </c>
      <c r="N4014" t="s">
        <v>1948</v>
      </c>
      <c r="O4014" t="s">
        <v>1868</v>
      </c>
      <c r="P4014" t="s">
        <v>665</v>
      </c>
      <c r="Q4014" t="s">
        <v>59</v>
      </c>
      <c r="R4014" t="s">
        <v>41</v>
      </c>
      <c r="S4014" t="s">
        <v>69</v>
      </c>
      <c r="T4014" t="s">
        <v>399</v>
      </c>
      <c r="U4014" t="s">
        <v>38</v>
      </c>
      <c r="V4014">
        <v>0.75</v>
      </c>
      <c r="W4014">
        <v>39836</v>
      </c>
    </row>
    <row r="4015" spans="1:23" x14ac:dyDescent="0.25">
      <c r="A4015">
        <v>9921</v>
      </c>
      <c r="B4015" s="3">
        <v>40677</v>
      </c>
      <c r="C4015" s="4">
        <f t="shared" si="186"/>
        <v>2011</v>
      </c>
      <c r="D4015" s="3" t="str">
        <f t="shared" si="187"/>
        <v>May</v>
      </c>
      <c r="E4015" s="3" t="str">
        <f t="shared" si="188"/>
        <v>Q1</v>
      </c>
      <c r="F4015" t="s">
        <v>20</v>
      </c>
      <c r="G4015">
        <v>23</v>
      </c>
      <c r="H4015">
        <v>356.09</v>
      </c>
      <c r="I4015">
        <v>0.05</v>
      </c>
      <c r="J4015" t="s">
        <v>21</v>
      </c>
      <c r="K4015">
        <v>155.82</v>
      </c>
      <c r="L4015">
        <v>15.67</v>
      </c>
      <c r="M4015">
        <v>1.39</v>
      </c>
      <c r="N4015" t="s">
        <v>1948</v>
      </c>
      <c r="O4015" t="s">
        <v>1868</v>
      </c>
      <c r="P4015" t="s">
        <v>665</v>
      </c>
      <c r="Q4015" t="s">
        <v>59</v>
      </c>
      <c r="R4015" t="s">
        <v>25</v>
      </c>
      <c r="S4015" t="s">
        <v>75</v>
      </c>
      <c r="T4015" t="s">
        <v>162</v>
      </c>
      <c r="U4015" t="s">
        <v>38</v>
      </c>
      <c r="V4015">
        <v>0.38</v>
      </c>
      <c r="W4015">
        <v>40677</v>
      </c>
    </row>
    <row r="4016" spans="1:23" x14ac:dyDescent="0.25">
      <c r="A4016">
        <v>10053</v>
      </c>
      <c r="B4016" s="3">
        <v>40918</v>
      </c>
      <c r="C4016" s="4">
        <f t="shared" si="186"/>
        <v>2012</v>
      </c>
      <c r="D4016" s="3" t="str">
        <f t="shared" si="187"/>
        <v>Jan</v>
      </c>
      <c r="E4016" s="3" t="str">
        <f t="shared" si="188"/>
        <v>Q4</v>
      </c>
      <c r="F4016" t="s">
        <v>29</v>
      </c>
      <c r="G4016">
        <v>31</v>
      </c>
      <c r="H4016">
        <v>162.58000000000001</v>
      </c>
      <c r="I4016">
        <v>0</v>
      </c>
      <c r="J4016" t="s">
        <v>21</v>
      </c>
      <c r="K4016">
        <v>-109.86</v>
      </c>
      <c r="L4016">
        <v>4.8899999999999997</v>
      </c>
      <c r="M4016">
        <v>4.93</v>
      </c>
      <c r="N4016" t="s">
        <v>1853</v>
      </c>
      <c r="O4016" t="s">
        <v>1868</v>
      </c>
      <c r="P4016" t="s">
        <v>665</v>
      </c>
      <c r="Q4016" t="s">
        <v>24</v>
      </c>
      <c r="R4016" t="s">
        <v>41</v>
      </c>
      <c r="S4016" t="s">
        <v>69</v>
      </c>
      <c r="T4016" t="s">
        <v>92</v>
      </c>
      <c r="U4016" t="s">
        <v>51</v>
      </c>
      <c r="V4016">
        <v>0.66</v>
      </c>
      <c r="W4016">
        <v>40921</v>
      </c>
    </row>
    <row r="4017" spans="1:23" x14ac:dyDescent="0.25">
      <c r="A4017">
        <v>10309</v>
      </c>
      <c r="B4017" s="3">
        <v>40138</v>
      </c>
      <c r="C4017" s="4">
        <f t="shared" si="186"/>
        <v>2009</v>
      </c>
      <c r="D4017" s="3" t="str">
        <f t="shared" si="187"/>
        <v>Nov</v>
      </c>
      <c r="E4017" s="3" t="str">
        <f t="shared" si="188"/>
        <v>Q3</v>
      </c>
      <c r="F4017" t="s">
        <v>20</v>
      </c>
      <c r="G4017">
        <v>23</v>
      </c>
      <c r="H4017">
        <v>496.15</v>
      </c>
      <c r="I4017">
        <v>0.03</v>
      </c>
      <c r="J4017" t="s">
        <v>21</v>
      </c>
      <c r="K4017">
        <v>213.37549999999999</v>
      </c>
      <c r="L4017">
        <v>20.98</v>
      </c>
      <c r="M4017">
        <v>1.49</v>
      </c>
      <c r="N4017" t="s">
        <v>1949</v>
      </c>
      <c r="O4017" t="s">
        <v>1868</v>
      </c>
      <c r="P4017" t="s">
        <v>665</v>
      </c>
      <c r="Q4017" t="s">
        <v>24</v>
      </c>
      <c r="R4017" t="s">
        <v>25</v>
      </c>
      <c r="S4017" t="s">
        <v>36</v>
      </c>
      <c r="T4017" t="s">
        <v>637</v>
      </c>
      <c r="U4017" t="s">
        <v>38</v>
      </c>
      <c r="V4017">
        <v>0.35</v>
      </c>
      <c r="W4017">
        <v>40138</v>
      </c>
    </row>
    <row r="4018" spans="1:23" x14ac:dyDescent="0.25">
      <c r="A4018">
        <v>10978</v>
      </c>
      <c r="B4018" s="3">
        <v>39904</v>
      </c>
      <c r="C4018" s="4">
        <f t="shared" si="186"/>
        <v>2009</v>
      </c>
      <c r="D4018" s="3" t="str">
        <f t="shared" si="187"/>
        <v>Apr</v>
      </c>
      <c r="E4018" s="3" t="str">
        <f t="shared" si="188"/>
        <v>Q1</v>
      </c>
      <c r="F4018" t="s">
        <v>77</v>
      </c>
      <c r="G4018">
        <v>9</v>
      </c>
      <c r="H4018">
        <v>566.53</v>
      </c>
      <c r="I4018">
        <v>0.06</v>
      </c>
      <c r="J4018" t="s">
        <v>30</v>
      </c>
      <c r="K4018">
        <v>-209.6</v>
      </c>
      <c r="L4018">
        <v>60.98</v>
      </c>
      <c r="M4018">
        <v>30</v>
      </c>
      <c r="N4018" t="s">
        <v>1942</v>
      </c>
      <c r="O4018" t="s">
        <v>1868</v>
      </c>
      <c r="P4018" t="s">
        <v>665</v>
      </c>
      <c r="Q4018" t="s">
        <v>24</v>
      </c>
      <c r="R4018" t="s">
        <v>48</v>
      </c>
      <c r="S4018" t="s">
        <v>111</v>
      </c>
      <c r="T4018" t="s">
        <v>966</v>
      </c>
      <c r="U4018" t="s">
        <v>35</v>
      </c>
      <c r="V4018">
        <v>0.7</v>
      </c>
      <c r="W4018">
        <v>39905</v>
      </c>
    </row>
    <row r="4019" spans="1:23" x14ac:dyDescent="0.25">
      <c r="A4019">
        <v>10979</v>
      </c>
      <c r="B4019" s="3">
        <v>40820</v>
      </c>
      <c r="C4019" s="4">
        <f t="shared" si="186"/>
        <v>2011</v>
      </c>
      <c r="D4019" s="3" t="str">
        <f t="shared" si="187"/>
        <v>Oct</v>
      </c>
      <c r="E4019" s="3" t="str">
        <f t="shared" si="188"/>
        <v>Q3</v>
      </c>
      <c r="F4019" t="s">
        <v>62</v>
      </c>
      <c r="G4019">
        <v>15</v>
      </c>
      <c r="H4019">
        <v>486.43</v>
      </c>
      <c r="I4019">
        <v>0</v>
      </c>
      <c r="J4019" t="s">
        <v>21</v>
      </c>
      <c r="K4019">
        <v>285.35000000000002</v>
      </c>
      <c r="L4019">
        <v>30.93</v>
      </c>
      <c r="M4019">
        <v>3.92</v>
      </c>
      <c r="N4019" t="s">
        <v>1948</v>
      </c>
      <c r="O4019" t="s">
        <v>1868</v>
      </c>
      <c r="P4019" t="s">
        <v>665</v>
      </c>
      <c r="Q4019" t="s">
        <v>24</v>
      </c>
      <c r="R4019" t="s">
        <v>48</v>
      </c>
      <c r="S4019" t="s">
        <v>49</v>
      </c>
      <c r="T4019" t="s">
        <v>776</v>
      </c>
      <c r="U4019" t="s">
        <v>51</v>
      </c>
      <c r="V4019">
        <v>0.44</v>
      </c>
      <c r="W4019">
        <v>40822</v>
      </c>
    </row>
    <row r="4020" spans="1:23" x14ac:dyDescent="0.25">
      <c r="A4020">
        <v>11108</v>
      </c>
      <c r="B4020" s="3">
        <v>41137</v>
      </c>
      <c r="C4020" s="4">
        <f t="shared" si="186"/>
        <v>2012</v>
      </c>
      <c r="D4020" s="3" t="str">
        <f t="shared" si="187"/>
        <v>Aug</v>
      </c>
      <c r="E4020" s="3" t="str">
        <f t="shared" si="188"/>
        <v>Q2</v>
      </c>
      <c r="F4020" t="s">
        <v>44</v>
      </c>
      <c r="G4020">
        <v>20</v>
      </c>
      <c r="H4020">
        <v>131.71</v>
      </c>
      <c r="I4020">
        <v>0.1</v>
      </c>
      <c r="J4020" t="s">
        <v>21</v>
      </c>
      <c r="K4020">
        <v>-44</v>
      </c>
      <c r="L4020">
        <v>6.48</v>
      </c>
      <c r="M4020">
        <v>5.74</v>
      </c>
      <c r="N4020" t="s">
        <v>1313</v>
      </c>
      <c r="O4020" t="s">
        <v>1868</v>
      </c>
      <c r="P4020" t="s">
        <v>665</v>
      </c>
      <c r="Q4020" t="s">
        <v>24</v>
      </c>
      <c r="R4020" t="s">
        <v>25</v>
      </c>
      <c r="S4020" t="s">
        <v>60</v>
      </c>
      <c r="T4020" t="s">
        <v>699</v>
      </c>
      <c r="U4020" t="s">
        <v>38</v>
      </c>
      <c r="V4020">
        <v>0.37</v>
      </c>
      <c r="W4020">
        <v>41139</v>
      </c>
    </row>
    <row r="4021" spans="1:23" x14ac:dyDescent="0.25">
      <c r="A4021">
        <v>12067</v>
      </c>
      <c r="B4021" s="3">
        <v>40213</v>
      </c>
      <c r="C4021" s="4">
        <f t="shared" si="186"/>
        <v>2010</v>
      </c>
      <c r="D4021" s="3" t="str">
        <f t="shared" si="187"/>
        <v>Feb</v>
      </c>
      <c r="E4021" s="3" t="str">
        <f t="shared" si="188"/>
        <v>Q4</v>
      </c>
      <c r="F4021" t="s">
        <v>77</v>
      </c>
      <c r="G4021">
        <v>45</v>
      </c>
      <c r="H4021">
        <v>271.06</v>
      </c>
      <c r="I4021">
        <v>0</v>
      </c>
      <c r="J4021" t="s">
        <v>21</v>
      </c>
      <c r="K4021">
        <v>-76.601500000000001</v>
      </c>
      <c r="L4021">
        <v>5.74</v>
      </c>
      <c r="M4021">
        <v>5.01</v>
      </c>
      <c r="N4021" t="s">
        <v>1942</v>
      </c>
      <c r="O4021" t="s">
        <v>1868</v>
      </c>
      <c r="P4021" t="s">
        <v>665</v>
      </c>
      <c r="Q4021" t="s">
        <v>24</v>
      </c>
      <c r="R4021" t="s">
        <v>25</v>
      </c>
      <c r="S4021" t="s">
        <v>36</v>
      </c>
      <c r="T4021" t="s">
        <v>360</v>
      </c>
      <c r="U4021" t="s">
        <v>38</v>
      </c>
      <c r="V4021">
        <v>0.39</v>
      </c>
      <c r="W4021">
        <v>40213</v>
      </c>
    </row>
    <row r="4022" spans="1:23" x14ac:dyDescent="0.25">
      <c r="A4022">
        <v>12804</v>
      </c>
      <c r="B4022" s="3">
        <v>41054</v>
      </c>
      <c r="C4022" s="4">
        <f t="shared" si="186"/>
        <v>2012</v>
      </c>
      <c r="D4022" s="3" t="str">
        <f t="shared" si="187"/>
        <v>May</v>
      </c>
      <c r="E4022" s="3" t="str">
        <f t="shared" si="188"/>
        <v>Q1</v>
      </c>
      <c r="F4022" t="s">
        <v>62</v>
      </c>
      <c r="G4022">
        <v>21</v>
      </c>
      <c r="H4022">
        <v>69.06</v>
      </c>
      <c r="I4022">
        <v>0</v>
      </c>
      <c r="J4022" t="s">
        <v>21</v>
      </c>
      <c r="K4022">
        <v>28.47</v>
      </c>
      <c r="L4022">
        <v>3.08</v>
      </c>
      <c r="M4022">
        <v>0.5</v>
      </c>
      <c r="N4022" t="s">
        <v>1776</v>
      </c>
      <c r="O4022" t="s">
        <v>1868</v>
      </c>
      <c r="P4022" t="s">
        <v>665</v>
      </c>
      <c r="Q4022" t="s">
        <v>59</v>
      </c>
      <c r="R4022" t="s">
        <v>25</v>
      </c>
      <c r="S4022" t="s">
        <v>87</v>
      </c>
      <c r="T4022" t="s">
        <v>538</v>
      </c>
      <c r="U4022" t="s">
        <v>38</v>
      </c>
      <c r="V4022">
        <v>0.37</v>
      </c>
      <c r="W4022">
        <v>41057</v>
      </c>
    </row>
    <row r="4023" spans="1:23" x14ac:dyDescent="0.25">
      <c r="A4023">
        <v>13575</v>
      </c>
      <c r="B4023" s="3">
        <v>41150</v>
      </c>
      <c r="C4023" s="4">
        <f t="shared" si="186"/>
        <v>2012</v>
      </c>
      <c r="D4023" s="3" t="str">
        <f t="shared" si="187"/>
        <v>Aug</v>
      </c>
      <c r="E4023" s="3" t="str">
        <f t="shared" si="188"/>
        <v>Q2</v>
      </c>
      <c r="F4023" t="s">
        <v>77</v>
      </c>
      <c r="G4023">
        <v>15</v>
      </c>
      <c r="H4023">
        <v>106.1</v>
      </c>
      <c r="I4023">
        <v>0.09</v>
      </c>
      <c r="J4023" t="s">
        <v>55</v>
      </c>
      <c r="K4023">
        <v>-65.67</v>
      </c>
      <c r="L4023">
        <v>6.48</v>
      </c>
      <c r="M4023">
        <v>8.19</v>
      </c>
      <c r="N4023" t="s">
        <v>1313</v>
      </c>
      <c r="O4023" t="s">
        <v>1868</v>
      </c>
      <c r="P4023" t="s">
        <v>665</v>
      </c>
      <c r="Q4023" t="s">
        <v>24</v>
      </c>
      <c r="R4023" t="s">
        <v>25</v>
      </c>
      <c r="S4023" t="s">
        <v>60</v>
      </c>
      <c r="T4023" t="s">
        <v>173</v>
      </c>
      <c r="U4023" t="s">
        <v>38</v>
      </c>
      <c r="V4023">
        <v>0.37</v>
      </c>
      <c r="W4023">
        <v>41153</v>
      </c>
    </row>
    <row r="4024" spans="1:23" x14ac:dyDescent="0.25">
      <c r="A4024">
        <v>13635</v>
      </c>
      <c r="B4024" s="3">
        <v>39934</v>
      </c>
      <c r="C4024" s="4">
        <f t="shared" si="186"/>
        <v>2009</v>
      </c>
      <c r="D4024" s="3" t="str">
        <f t="shared" si="187"/>
        <v>May</v>
      </c>
      <c r="E4024" s="3" t="str">
        <f t="shared" si="188"/>
        <v>Q1</v>
      </c>
      <c r="F4024" t="s">
        <v>77</v>
      </c>
      <c r="G4024">
        <v>28</v>
      </c>
      <c r="H4024">
        <v>149</v>
      </c>
      <c r="I4024">
        <v>0.06</v>
      </c>
      <c r="J4024" t="s">
        <v>21</v>
      </c>
      <c r="K4024">
        <v>-119.48</v>
      </c>
      <c r="L4024">
        <v>4.9800000000000004</v>
      </c>
      <c r="M4024">
        <v>7.44</v>
      </c>
      <c r="N4024" t="s">
        <v>1945</v>
      </c>
      <c r="O4024" t="s">
        <v>1868</v>
      </c>
      <c r="P4024" t="s">
        <v>665</v>
      </c>
      <c r="Q4024" t="s">
        <v>59</v>
      </c>
      <c r="R4024" t="s">
        <v>25</v>
      </c>
      <c r="S4024" t="s">
        <v>60</v>
      </c>
      <c r="T4024" t="s">
        <v>1140</v>
      </c>
      <c r="U4024" t="s">
        <v>38</v>
      </c>
      <c r="V4024">
        <v>0.36</v>
      </c>
      <c r="W4024">
        <v>39935</v>
      </c>
    </row>
    <row r="4025" spans="1:23" x14ac:dyDescent="0.25">
      <c r="A4025">
        <v>14245</v>
      </c>
      <c r="B4025" s="3">
        <v>40220</v>
      </c>
      <c r="C4025" s="4">
        <f t="shared" si="186"/>
        <v>2010</v>
      </c>
      <c r="D4025" s="3" t="str">
        <f t="shared" si="187"/>
        <v>Feb</v>
      </c>
      <c r="E4025" s="3" t="str">
        <f t="shared" si="188"/>
        <v>Q4</v>
      </c>
      <c r="F4025" t="s">
        <v>77</v>
      </c>
      <c r="G4025">
        <v>17</v>
      </c>
      <c r="H4025">
        <v>454.09</v>
      </c>
      <c r="I4025">
        <v>0.1</v>
      </c>
      <c r="J4025" t="s">
        <v>21</v>
      </c>
      <c r="K4025">
        <v>29.7</v>
      </c>
      <c r="L4025">
        <v>28.15</v>
      </c>
      <c r="M4025">
        <v>6.17</v>
      </c>
      <c r="N4025" t="s">
        <v>1950</v>
      </c>
      <c r="O4025" t="s">
        <v>1868</v>
      </c>
      <c r="P4025" t="s">
        <v>665</v>
      </c>
      <c r="Q4025" t="s">
        <v>24</v>
      </c>
      <c r="R4025" t="s">
        <v>25</v>
      </c>
      <c r="S4025" t="s">
        <v>94</v>
      </c>
      <c r="T4025" t="s">
        <v>1721</v>
      </c>
      <c r="U4025" t="s">
        <v>51</v>
      </c>
      <c r="V4025">
        <v>0.55000000000000004</v>
      </c>
      <c r="W4025">
        <v>40221</v>
      </c>
    </row>
    <row r="4026" spans="1:23" x14ac:dyDescent="0.25">
      <c r="A4026">
        <v>15904</v>
      </c>
      <c r="B4026" s="3">
        <v>40113</v>
      </c>
      <c r="C4026" s="4">
        <f t="shared" si="186"/>
        <v>2009</v>
      </c>
      <c r="D4026" s="3" t="str">
        <f t="shared" si="187"/>
        <v>Oct</v>
      </c>
      <c r="E4026" s="3" t="str">
        <f t="shared" si="188"/>
        <v>Q3</v>
      </c>
      <c r="F4026" t="s">
        <v>44</v>
      </c>
      <c r="G4026">
        <v>39</v>
      </c>
      <c r="H4026">
        <v>124.01</v>
      </c>
      <c r="I4026">
        <v>0.08</v>
      </c>
      <c r="J4026" t="s">
        <v>21</v>
      </c>
      <c r="K4026">
        <v>-109.02</v>
      </c>
      <c r="L4026">
        <v>3.28</v>
      </c>
      <c r="M4026">
        <v>3.97</v>
      </c>
      <c r="N4026" t="s">
        <v>1949</v>
      </c>
      <c r="O4026" t="s">
        <v>1868</v>
      </c>
      <c r="P4026" t="s">
        <v>665</v>
      </c>
      <c r="Q4026" t="s">
        <v>24</v>
      </c>
      <c r="R4026" t="s">
        <v>25</v>
      </c>
      <c r="S4026" t="s">
        <v>94</v>
      </c>
      <c r="T4026" t="s">
        <v>564</v>
      </c>
      <c r="U4026" t="s">
        <v>67</v>
      </c>
      <c r="V4026">
        <v>0.56000000000000005</v>
      </c>
      <c r="W4026">
        <v>40114</v>
      </c>
    </row>
    <row r="4027" spans="1:23" x14ac:dyDescent="0.25">
      <c r="A4027">
        <v>16422</v>
      </c>
      <c r="B4027" s="3">
        <v>40825</v>
      </c>
      <c r="C4027" s="4">
        <f t="shared" si="186"/>
        <v>2011</v>
      </c>
      <c r="D4027" s="3" t="str">
        <f t="shared" si="187"/>
        <v>Oct</v>
      </c>
      <c r="E4027" s="3" t="str">
        <f t="shared" si="188"/>
        <v>Q3</v>
      </c>
      <c r="F4027" t="s">
        <v>77</v>
      </c>
      <c r="G4027">
        <v>40</v>
      </c>
      <c r="H4027">
        <v>272.01</v>
      </c>
      <c r="I4027">
        <v>0.01</v>
      </c>
      <c r="J4027" t="s">
        <v>21</v>
      </c>
      <c r="K4027">
        <v>-42.45</v>
      </c>
      <c r="L4027">
        <v>6.48</v>
      </c>
      <c r="M4027">
        <v>5.14</v>
      </c>
      <c r="N4027" t="s">
        <v>1951</v>
      </c>
      <c r="O4027" t="s">
        <v>1868</v>
      </c>
      <c r="P4027" t="s">
        <v>665</v>
      </c>
      <c r="Q4027" t="s">
        <v>24</v>
      </c>
      <c r="R4027" t="s">
        <v>25</v>
      </c>
      <c r="S4027" t="s">
        <v>60</v>
      </c>
      <c r="T4027" t="s">
        <v>1163</v>
      </c>
      <c r="U4027" t="s">
        <v>38</v>
      </c>
      <c r="V4027">
        <v>0.37</v>
      </c>
      <c r="W4027">
        <v>40826</v>
      </c>
    </row>
    <row r="4028" spans="1:23" x14ac:dyDescent="0.25">
      <c r="A4028">
        <v>17345</v>
      </c>
      <c r="B4028" s="3">
        <v>40757</v>
      </c>
      <c r="C4028" s="4">
        <f t="shared" si="186"/>
        <v>2011</v>
      </c>
      <c r="D4028" s="3" t="str">
        <f t="shared" si="187"/>
        <v>Aug</v>
      </c>
      <c r="E4028" s="3" t="str">
        <f t="shared" si="188"/>
        <v>Q2</v>
      </c>
      <c r="F4028" t="s">
        <v>77</v>
      </c>
      <c r="G4028">
        <v>23</v>
      </c>
      <c r="H4028">
        <v>195.61</v>
      </c>
      <c r="I4028">
        <v>0</v>
      </c>
      <c r="J4028" t="s">
        <v>21</v>
      </c>
      <c r="K4028">
        <v>-17.02</v>
      </c>
      <c r="L4028">
        <v>7.64</v>
      </c>
      <c r="M4028">
        <v>5.83</v>
      </c>
      <c r="N4028" t="s">
        <v>1313</v>
      </c>
      <c r="O4028" t="s">
        <v>1868</v>
      </c>
      <c r="P4028" t="s">
        <v>665</v>
      </c>
      <c r="Q4028" t="s">
        <v>24</v>
      </c>
      <c r="R4028" t="s">
        <v>25</v>
      </c>
      <c r="S4028" t="s">
        <v>60</v>
      </c>
      <c r="T4028" t="s">
        <v>368</v>
      </c>
      <c r="U4028" t="s">
        <v>67</v>
      </c>
      <c r="V4028">
        <v>0.36</v>
      </c>
      <c r="W4028">
        <v>40759</v>
      </c>
    </row>
    <row r="4029" spans="1:23" x14ac:dyDescent="0.25">
      <c r="A4029">
        <v>18208</v>
      </c>
      <c r="B4029" s="3">
        <v>41000</v>
      </c>
      <c r="C4029" s="4">
        <f t="shared" si="186"/>
        <v>2012</v>
      </c>
      <c r="D4029" s="3" t="str">
        <f t="shared" si="187"/>
        <v>Apr</v>
      </c>
      <c r="E4029" s="3" t="str">
        <f t="shared" si="188"/>
        <v>Q1</v>
      </c>
      <c r="F4029" t="s">
        <v>44</v>
      </c>
      <c r="G4029">
        <v>34</v>
      </c>
      <c r="H4029">
        <v>197.45</v>
      </c>
      <c r="I4029">
        <v>0.06</v>
      </c>
      <c r="J4029" t="s">
        <v>21</v>
      </c>
      <c r="K4029">
        <v>65.44</v>
      </c>
      <c r="L4029">
        <v>5.68</v>
      </c>
      <c r="M4029">
        <v>1.39</v>
      </c>
      <c r="N4029" t="s">
        <v>1941</v>
      </c>
      <c r="O4029" t="s">
        <v>1868</v>
      </c>
      <c r="P4029" t="s">
        <v>665</v>
      </c>
      <c r="Q4029" t="s">
        <v>40</v>
      </c>
      <c r="R4029" t="s">
        <v>25</v>
      </c>
      <c r="S4029" t="s">
        <v>75</v>
      </c>
      <c r="T4029" t="s">
        <v>612</v>
      </c>
      <c r="U4029" t="s">
        <v>38</v>
      </c>
      <c r="V4029">
        <v>0.38</v>
      </c>
      <c r="W4029">
        <v>41002</v>
      </c>
    </row>
    <row r="4030" spans="1:23" x14ac:dyDescent="0.25">
      <c r="A4030">
        <v>18500</v>
      </c>
      <c r="B4030" s="3">
        <v>40950</v>
      </c>
      <c r="C4030" s="4">
        <f t="shared" si="186"/>
        <v>2012</v>
      </c>
      <c r="D4030" s="3" t="str">
        <f t="shared" si="187"/>
        <v>Feb</v>
      </c>
      <c r="E4030" s="3" t="str">
        <f t="shared" si="188"/>
        <v>Q4</v>
      </c>
      <c r="F4030" t="s">
        <v>62</v>
      </c>
      <c r="G4030">
        <v>44</v>
      </c>
      <c r="H4030">
        <v>2507.79</v>
      </c>
      <c r="I4030">
        <v>0.08</v>
      </c>
      <c r="J4030" t="s">
        <v>30</v>
      </c>
      <c r="K4030">
        <v>-779.81</v>
      </c>
      <c r="L4030">
        <v>58.14</v>
      </c>
      <c r="M4030">
        <v>36.61</v>
      </c>
      <c r="N4030" t="s">
        <v>1942</v>
      </c>
      <c r="O4030" t="s">
        <v>1868</v>
      </c>
      <c r="P4030" t="s">
        <v>665</v>
      </c>
      <c r="Q4030" t="s">
        <v>24</v>
      </c>
      <c r="R4030" t="s">
        <v>48</v>
      </c>
      <c r="S4030" t="s">
        <v>79</v>
      </c>
      <c r="T4030" t="s">
        <v>230</v>
      </c>
      <c r="U4030" t="s">
        <v>81</v>
      </c>
      <c r="V4030">
        <v>0.61</v>
      </c>
      <c r="W4030">
        <v>40951</v>
      </c>
    </row>
    <row r="4031" spans="1:23" x14ac:dyDescent="0.25">
      <c r="A4031">
        <v>18597</v>
      </c>
      <c r="B4031" s="3">
        <v>40447</v>
      </c>
      <c r="C4031" s="4">
        <f t="shared" si="186"/>
        <v>2010</v>
      </c>
      <c r="D4031" s="3" t="str">
        <f t="shared" si="187"/>
        <v>Sep</v>
      </c>
      <c r="E4031" s="3" t="str">
        <f t="shared" si="188"/>
        <v>Q2</v>
      </c>
      <c r="F4031" t="s">
        <v>62</v>
      </c>
      <c r="G4031">
        <v>37</v>
      </c>
      <c r="H4031">
        <v>101.2</v>
      </c>
      <c r="I4031">
        <v>0.1</v>
      </c>
      <c r="J4031" t="s">
        <v>21</v>
      </c>
      <c r="K4031">
        <v>38.58</v>
      </c>
      <c r="L4031">
        <v>2.88</v>
      </c>
      <c r="M4031">
        <v>0.5</v>
      </c>
      <c r="N4031" t="s">
        <v>1947</v>
      </c>
      <c r="O4031" t="s">
        <v>1868</v>
      </c>
      <c r="P4031" t="s">
        <v>665</v>
      </c>
      <c r="Q4031" t="s">
        <v>32</v>
      </c>
      <c r="R4031" t="s">
        <v>25</v>
      </c>
      <c r="S4031" t="s">
        <v>87</v>
      </c>
      <c r="T4031" t="s">
        <v>1142</v>
      </c>
      <c r="U4031" t="s">
        <v>38</v>
      </c>
      <c r="V4031">
        <v>0.36</v>
      </c>
      <c r="W4031">
        <v>40448</v>
      </c>
    </row>
    <row r="4032" spans="1:23" x14ac:dyDescent="0.25">
      <c r="A4032">
        <v>18822</v>
      </c>
      <c r="B4032" s="3">
        <v>40533</v>
      </c>
      <c r="C4032" s="4">
        <f t="shared" si="186"/>
        <v>2010</v>
      </c>
      <c r="D4032" s="3" t="str">
        <f t="shared" si="187"/>
        <v>Dec</v>
      </c>
      <c r="E4032" s="3" t="str">
        <f t="shared" si="188"/>
        <v>Q3</v>
      </c>
      <c r="F4032" t="s">
        <v>20</v>
      </c>
      <c r="G4032">
        <v>34</v>
      </c>
      <c r="H4032">
        <v>1950.0359999999998</v>
      </c>
      <c r="I4032">
        <v>0.03</v>
      </c>
      <c r="J4032" t="s">
        <v>21</v>
      </c>
      <c r="K4032">
        <v>361.89</v>
      </c>
      <c r="L4032">
        <v>65.989999999999995</v>
      </c>
      <c r="M4032">
        <v>8.99</v>
      </c>
      <c r="N4032" t="s">
        <v>1313</v>
      </c>
      <c r="O4032" t="s">
        <v>1868</v>
      </c>
      <c r="P4032" t="s">
        <v>665</v>
      </c>
      <c r="Q4032" t="s">
        <v>24</v>
      </c>
      <c r="R4032" t="s">
        <v>41</v>
      </c>
      <c r="S4032" t="s">
        <v>42</v>
      </c>
      <c r="T4032" t="s">
        <v>527</v>
      </c>
      <c r="U4032" t="s">
        <v>38</v>
      </c>
      <c r="V4032">
        <v>0.56000000000000005</v>
      </c>
      <c r="W4032">
        <v>40542</v>
      </c>
    </row>
    <row r="4033" spans="1:23" x14ac:dyDescent="0.25">
      <c r="A4033">
        <v>19232</v>
      </c>
      <c r="B4033" s="3">
        <v>40006</v>
      </c>
      <c r="C4033" s="4">
        <f t="shared" si="186"/>
        <v>2009</v>
      </c>
      <c r="D4033" s="3" t="str">
        <f t="shared" si="187"/>
        <v>Jul</v>
      </c>
      <c r="E4033" s="3" t="str">
        <f t="shared" si="188"/>
        <v>Q2</v>
      </c>
      <c r="F4033" t="s">
        <v>20</v>
      </c>
      <c r="G4033">
        <v>43</v>
      </c>
      <c r="H4033">
        <v>265.38</v>
      </c>
      <c r="I4033">
        <v>0.04</v>
      </c>
      <c r="J4033" t="s">
        <v>21</v>
      </c>
      <c r="K4033">
        <v>-107.59</v>
      </c>
      <c r="L4033">
        <v>6.24</v>
      </c>
      <c r="M4033">
        <v>5.22</v>
      </c>
      <c r="N4033" t="s">
        <v>1313</v>
      </c>
      <c r="O4033" t="s">
        <v>1868</v>
      </c>
      <c r="P4033" t="s">
        <v>665</v>
      </c>
      <c r="Q4033" t="s">
        <v>24</v>
      </c>
      <c r="R4033" t="s">
        <v>48</v>
      </c>
      <c r="S4033" t="s">
        <v>49</v>
      </c>
      <c r="T4033" t="s">
        <v>1121</v>
      </c>
      <c r="U4033" t="s">
        <v>38</v>
      </c>
      <c r="V4033">
        <v>0.6</v>
      </c>
      <c r="W4033">
        <v>40011</v>
      </c>
    </row>
    <row r="4034" spans="1:23" x14ac:dyDescent="0.25">
      <c r="A4034">
        <v>19363</v>
      </c>
      <c r="B4034" s="3">
        <v>40729</v>
      </c>
      <c r="C4034" s="4">
        <f t="shared" si="186"/>
        <v>2011</v>
      </c>
      <c r="D4034" s="3" t="str">
        <f t="shared" si="187"/>
        <v>Jul</v>
      </c>
      <c r="E4034" s="3" t="str">
        <f t="shared" si="188"/>
        <v>Q2</v>
      </c>
      <c r="F4034" t="s">
        <v>29</v>
      </c>
      <c r="G4034">
        <v>44</v>
      </c>
      <c r="H4034">
        <v>286.06</v>
      </c>
      <c r="I4034">
        <v>0.1</v>
      </c>
      <c r="J4034" t="s">
        <v>21</v>
      </c>
      <c r="K4034">
        <v>-85.09</v>
      </c>
      <c r="L4034">
        <v>6.68</v>
      </c>
      <c r="M4034">
        <v>5.66</v>
      </c>
      <c r="N4034" t="s">
        <v>1945</v>
      </c>
      <c r="O4034" t="s">
        <v>1868</v>
      </c>
      <c r="P4034" t="s">
        <v>665</v>
      </c>
      <c r="Q4034" t="s">
        <v>59</v>
      </c>
      <c r="R4034" t="s">
        <v>25</v>
      </c>
      <c r="S4034" t="s">
        <v>60</v>
      </c>
      <c r="T4034" t="s">
        <v>846</v>
      </c>
      <c r="U4034" t="s">
        <v>38</v>
      </c>
      <c r="V4034">
        <v>0.37</v>
      </c>
      <c r="W4034">
        <v>40730</v>
      </c>
    </row>
    <row r="4035" spans="1:23" x14ac:dyDescent="0.25">
      <c r="A4035">
        <v>19367</v>
      </c>
      <c r="B4035" s="3">
        <v>39923</v>
      </c>
      <c r="C4035" s="4">
        <f t="shared" ref="C4035:C4098" si="189">YEAR(B4035)</f>
        <v>2009</v>
      </c>
      <c r="D4035" s="3" t="str">
        <f t="shared" ref="D4035:D4098" si="190">TEXT(B4035,"MMM")</f>
        <v>Apr</v>
      </c>
      <c r="E4035" s="3" t="str">
        <f t="shared" ref="E4035:E4098" si="191">IF(AND(MONTH(B4035)&gt;=4,MONTH(B4035)&lt;=6),"Q1",IF(AND(MONTH(B4035)&gt;=7,MONTH(B4035)&lt;=9),"Q2",IF(AND(MONTH(B4035)&gt;=10,MONTH(B4035)&lt;=12),"Q3",IF(AND(MONTH(B4035)&gt;=1,MONTH(B4035)&lt;=3),"Q4"))))</f>
        <v>Q1</v>
      </c>
      <c r="F4035" t="s">
        <v>29</v>
      </c>
      <c r="G4035">
        <v>20</v>
      </c>
      <c r="H4035">
        <v>112.42</v>
      </c>
      <c r="I4035">
        <v>0.09</v>
      </c>
      <c r="J4035" t="s">
        <v>21</v>
      </c>
      <c r="K4035">
        <v>7.4</v>
      </c>
      <c r="L4035">
        <v>5.98</v>
      </c>
      <c r="M4035">
        <v>2.5</v>
      </c>
      <c r="N4035" t="s">
        <v>1948</v>
      </c>
      <c r="O4035" t="s">
        <v>1868</v>
      </c>
      <c r="P4035" t="s">
        <v>665</v>
      </c>
      <c r="Q4035" t="s">
        <v>59</v>
      </c>
      <c r="R4035" t="s">
        <v>25</v>
      </c>
      <c r="S4035" t="s">
        <v>75</v>
      </c>
      <c r="T4035" t="s">
        <v>617</v>
      </c>
      <c r="U4035" t="s">
        <v>38</v>
      </c>
      <c r="V4035">
        <v>0.36</v>
      </c>
      <c r="W4035">
        <v>39925</v>
      </c>
    </row>
    <row r="4036" spans="1:23" x14ac:dyDescent="0.25">
      <c r="A4036">
        <v>19911</v>
      </c>
      <c r="B4036" s="3">
        <v>40822</v>
      </c>
      <c r="C4036" s="4">
        <f t="shared" si="189"/>
        <v>2011</v>
      </c>
      <c r="D4036" s="3" t="str">
        <f t="shared" si="190"/>
        <v>Oct</v>
      </c>
      <c r="E4036" s="3" t="str">
        <f t="shared" si="191"/>
        <v>Q3</v>
      </c>
      <c r="F4036" t="s">
        <v>29</v>
      </c>
      <c r="G4036">
        <v>43</v>
      </c>
      <c r="H4036">
        <v>1054.7</v>
      </c>
      <c r="I4036">
        <v>7.0000000000000007E-2</v>
      </c>
      <c r="J4036" t="s">
        <v>21</v>
      </c>
      <c r="K4036">
        <v>213.26</v>
      </c>
      <c r="L4036">
        <v>25.98</v>
      </c>
      <c r="M4036">
        <v>5.37</v>
      </c>
      <c r="N4036" t="s">
        <v>1952</v>
      </c>
      <c r="O4036" t="s">
        <v>1868</v>
      </c>
      <c r="P4036" t="s">
        <v>665</v>
      </c>
      <c r="Q4036" t="s">
        <v>32</v>
      </c>
      <c r="R4036" t="s">
        <v>25</v>
      </c>
      <c r="S4036" t="s">
        <v>33</v>
      </c>
      <c r="T4036" t="s">
        <v>164</v>
      </c>
      <c r="U4036" t="s">
        <v>47</v>
      </c>
      <c r="V4036">
        <v>0.5</v>
      </c>
      <c r="W4036">
        <v>40823</v>
      </c>
    </row>
    <row r="4037" spans="1:23" x14ac:dyDescent="0.25">
      <c r="A4037">
        <v>20517</v>
      </c>
      <c r="B4037" s="3">
        <v>40436</v>
      </c>
      <c r="C4037" s="4">
        <f t="shared" si="189"/>
        <v>2010</v>
      </c>
      <c r="D4037" s="3" t="str">
        <f t="shared" si="190"/>
        <v>Sep</v>
      </c>
      <c r="E4037" s="3" t="str">
        <f t="shared" si="191"/>
        <v>Q2</v>
      </c>
      <c r="F4037" t="s">
        <v>20</v>
      </c>
      <c r="G4037">
        <v>39</v>
      </c>
      <c r="H4037">
        <v>116.63</v>
      </c>
      <c r="I4037">
        <v>0.03</v>
      </c>
      <c r="J4037" t="s">
        <v>21</v>
      </c>
      <c r="K4037">
        <v>6.81</v>
      </c>
      <c r="L4037">
        <v>2.94</v>
      </c>
      <c r="M4037">
        <v>0.96</v>
      </c>
      <c r="N4037" t="s">
        <v>1949</v>
      </c>
      <c r="O4037" t="s">
        <v>1868</v>
      </c>
      <c r="P4037" t="s">
        <v>665</v>
      </c>
      <c r="Q4037" t="s">
        <v>24</v>
      </c>
      <c r="R4037" t="s">
        <v>25</v>
      </c>
      <c r="S4037" t="s">
        <v>94</v>
      </c>
      <c r="T4037" t="s">
        <v>480</v>
      </c>
      <c r="U4037" t="s">
        <v>67</v>
      </c>
      <c r="V4037">
        <v>0.57999999999999996</v>
      </c>
      <c r="W4037">
        <v>40438</v>
      </c>
    </row>
    <row r="4038" spans="1:23" x14ac:dyDescent="0.25">
      <c r="A4038">
        <v>21605</v>
      </c>
      <c r="B4038" s="3">
        <v>41007</v>
      </c>
      <c r="C4038" s="4">
        <f t="shared" si="189"/>
        <v>2012</v>
      </c>
      <c r="D4038" s="3" t="str">
        <f t="shared" si="190"/>
        <v>Apr</v>
      </c>
      <c r="E4038" s="3" t="str">
        <f t="shared" si="191"/>
        <v>Q1</v>
      </c>
      <c r="F4038" t="s">
        <v>29</v>
      </c>
      <c r="G4038">
        <v>32</v>
      </c>
      <c r="H4038">
        <v>1932.97</v>
      </c>
      <c r="I4038">
        <v>0.08</v>
      </c>
      <c r="J4038" t="s">
        <v>30</v>
      </c>
      <c r="K4038">
        <v>-514.94000000000005</v>
      </c>
      <c r="L4038">
        <v>60.98</v>
      </c>
      <c r="M4038">
        <v>30</v>
      </c>
      <c r="N4038" t="s">
        <v>1950</v>
      </c>
      <c r="O4038" t="s">
        <v>1868</v>
      </c>
      <c r="P4038" t="s">
        <v>665</v>
      </c>
      <c r="Q4038" t="s">
        <v>24</v>
      </c>
      <c r="R4038" t="s">
        <v>48</v>
      </c>
      <c r="S4038" t="s">
        <v>111</v>
      </c>
      <c r="T4038" t="s">
        <v>966</v>
      </c>
      <c r="U4038" t="s">
        <v>35</v>
      </c>
      <c r="V4038">
        <v>0.7</v>
      </c>
      <c r="W4038">
        <v>41009</v>
      </c>
    </row>
    <row r="4039" spans="1:23" x14ac:dyDescent="0.25">
      <c r="A4039">
        <v>21830</v>
      </c>
      <c r="B4039" s="3">
        <v>39824</v>
      </c>
      <c r="C4039" s="4">
        <f t="shared" si="189"/>
        <v>2009</v>
      </c>
      <c r="D4039" s="3" t="str">
        <f t="shared" si="190"/>
        <v>Jan</v>
      </c>
      <c r="E4039" s="3" t="str">
        <f t="shared" si="191"/>
        <v>Q4</v>
      </c>
      <c r="F4039" t="s">
        <v>20</v>
      </c>
      <c r="G4039">
        <v>19</v>
      </c>
      <c r="H4039">
        <v>6991.65</v>
      </c>
      <c r="I4039">
        <v>0.08</v>
      </c>
      <c r="J4039" t="s">
        <v>30</v>
      </c>
      <c r="K4039">
        <v>906.8</v>
      </c>
      <c r="L4039">
        <v>399.98</v>
      </c>
      <c r="M4039">
        <v>12.06</v>
      </c>
      <c r="N4039" t="s">
        <v>1947</v>
      </c>
      <c r="O4039" t="s">
        <v>1868</v>
      </c>
      <c r="P4039" t="s">
        <v>665</v>
      </c>
      <c r="Q4039" t="s">
        <v>32</v>
      </c>
      <c r="R4039" t="s">
        <v>41</v>
      </c>
      <c r="S4039" t="s">
        <v>207</v>
      </c>
      <c r="T4039" t="s">
        <v>1037</v>
      </c>
      <c r="U4039" t="s">
        <v>81</v>
      </c>
      <c r="V4039">
        <v>0.56000000000000005</v>
      </c>
      <c r="W4039">
        <v>39831</v>
      </c>
    </row>
    <row r="4040" spans="1:23" x14ac:dyDescent="0.25">
      <c r="A4040">
        <v>22147</v>
      </c>
      <c r="B4040" s="3">
        <v>39829</v>
      </c>
      <c r="C4040" s="4">
        <f t="shared" si="189"/>
        <v>2009</v>
      </c>
      <c r="D4040" s="3" t="str">
        <f t="shared" si="190"/>
        <v>Jan</v>
      </c>
      <c r="E4040" s="3" t="str">
        <f t="shared" si="191"/>
        <v>Q4</v>
      </c>
      <c r="F4040" t="s">
        <v>20</v>
      </c>
      <c r="G4040">
        <v>37</v>
      </c>
      <c r="H4040">
        <v>832.14</v>
      </c>
      <c r="I4040">
        <v>0.04</v>
      </c>
      <c r="J4040" t="s">
        <v>21</v>
      </c>
      <c r="K4040">
        <v>175.07</v>
      </c>
      <c r="L4040">
        <v>22.72</v>
      </c>
      <c r="M4040">
        <v>8.99</v>
      </c>
      <c r="N4040" t="s">
        <v>1943</v>
      </c>
      <c r="O4040" t="s">
        <v>1868</v>
      </c>
      <c r="P4040" t="s">
        <v>665</v>
      </c>
      <c r="Q4040" t="s">
        <v>40</v>
      </c>
      <c r="R4040" t="s">
        <v>48</v>
      </c>
      <c r="S4040" t="s">
        <v>49</v>
      </c>
      <c r="T4040" t="s">
        <v>312</v>
      </c>
      <c r="U4040" t="s">
        <v>51</v>
      </c>
      <c r="V4040">
        <v>0.44</v>
      </c>
      <c r="W4040">
        <v>39833</v>
      </c>
    </row>
    <row r="4041" spans="1:23" x14ac:dyDescent="0.25">
      <c r="A4041">
        <v>22182</v>
      </c>
      <c r="B4041" s="3">
        <v>41157</v>
      </c>
      <c r="C4041" s="4">
        <f t="shared" si="189"/>
        <v>2012</v>
      </c>
      <c r="D4041" s="3" t="str">
        <f t="shared" si="190"/>
        <v>Sep</v>
      </c>
      <c r="E4041" s="3" t="str">
        <f t="shared" si="191"/>
        <v>Q2</v>
      </c>
      <c r="F4041" t="s">
        <v>62</v>
      </c>
      <c r="G4041">
        <v>4</v>
      </c>
      <c r="H4041">
        <v>55.97</v>
      </c>
      <c r="I4041">
        <v>0.09</v>
      </c>
      <c r="J4041" t="s">
        <v>21</v>
      </c>
      <c r="K4041">
        <v>-19.343</v>
      </c>
      <c r="L4041">
        <v>12.53</v>
      </c>
      <c r="M4041">
        <v>7.17</v>
      </c>
      <c r="N4041" t="s">
        <v>1313</v>
      </c>
      <c r="O4041" t="s">
        <v>1868</v>
      </c>
      <c r="P4041" t="s">
        <v>665</v>
      </c>
      <c r="Q4041" t="s">
        <v>24</v>
      </c>
      <c r="R4041" t="s">
        <v>25</v>
      </c>
      <c r="S4041" t="s">
        <v>36</v>
      </c>
      <c r="T4041" t="s">
        <v>1389</v>
      </c>
      <c r="U4041" t="s">
        <v>38</v>
      </c>
      <c r="V4041">
        <v>0.38</v>
      </c>
      <c r="W4041">
        <v>41158</v>
      </c>
    </row>
    <row r="4042" spans="1:23" x14ac:dyDescent="0.25">
      <c r="A4042">
        <v>22243</v>
      </c>
      <c r="B4042" s="3">
        <v>39828</v>
      </c>
      <c r="C4042" s="4">
        <f t="shared" si="189"/>
        <v>2009</v>
      </c>
      <c r="D4042" s="3" t="str">
        <f t="shared" si="190"/>
        <v>Jan</v>
      </c>
      <c r="E4042" s="3" t="str">
        <f t="shared" si="191"/>
        <v>Q4</v>
      </c>
      <c r="F4042" t="s">
        <v>77</v>
      </c>
      <c r="G4042">
        <v>9</v>
      </c>
      <c r="H4042">
        <v>24.76</v>
      </c>
      <c r="I4042">
        <v>0.09</v>
      </c>
      <c r="J4042" t="s">
        <v>21</v>
      </c>
      <c r="K4042">
        <v>-1.82</v>
      </c>
      <c r="L4042">
        <v>2.88</v>
      </c>
      <c r="M4042">
        <v>0.7</v>
      </c>
      <c r="N4042" t="s">
        <v>1948</v>
      </c>
      <c r="O4042" t="s">
        <v>1868</v>
      </c>
      <c r="P4042" t="s">
        <v>665</v>
      </c>
      <c r="Q4042" t="s">
        <v>32</v>
      </c>
      <c r="R4042" t="s">
        <v>25</v>
      </c>
      <c r="S4042" t="s">
        <v>94</v>
      </c>
      <c r="T4042" t="s">
        <v>95</v>
      </c>
      <c r="U4042" t="s">
        <v>67</v>
      </c>
      <c r="V4042">
        <v>0.56000000000000005</v>
      </c>
      <c r="W4042">
        <v>39829</v>
      </c>
    </row>
    <row r="4043" spans="1:23" x14ac:dyDescent="0.25">
      <c r="A4043">
        <v>23104</v>
      </c>
      <c r="B4043" s="3">
        <v>40642</v>
      </c>
      <c r="C4043" s="4">
        <f t="shared" si="189"/>
        <v>2011</v>
      </c>
      <c r="D4043" s="3" t="str">
        <f t="shared" si="190"/>
        <v>Apr</v>
      </c>
      <c r="E4043" s="3" t="str">
        <f t="shared" si="191"/>
        <v>Q1</v>
      </c>
      <c r="F4043" t="s">
        <v>62</v>
      </c>
      <c r="G4043">
        <v>3</v>
      </c>
      <c r="H4043">
        <v>30.92</v>
      </c>
      <c r="I4043">
        <v>0.02</v>
      </c>
      <c r="J4043" t="s">
        <v>55</v>
      </c>
      <c r="K4043">
        <v>28.64</v>
      </c>
      <c r="L4043">
        <v>6.98</v>
      </c>
      <c r="M4043">
        <v>2.83</v>
      </c>
      <c r="N4043" t="s">
        <v>1949</v>
      </c>
      <c r="O4043" t="s">
        <v>1868</v>
      </c>
      <c r="P4043" t="s">
        <v>665</v>
      </c>
      <c r="Q4043" t="s">
        <v>24</v>
      </c>
      <c r="R4043" t="s">
        <v>48</v>
      </c>
      <c r="S4043" t="s">
        <v>49</v>
      </c>
      <c r="T4043" t="s">
        <v>912</v>
      </c>
      <c r="U4043" t="s">
        <v>51</v>
      </c>
      <c r="V4043">
        <v>0.37</v>
      </c>
      <c r="W4043">
        <v>40643</v>
      </c>
    </row>
    <row r="4044" spans="1:23" x14ac:dyDescent="0.25">
      <c r="A4044">
        <v>23363</v>
      </c>
      <c r="B4044" s="3">
        <v>41058</v>
      </c>
      <c r="C4044" s="4">
        <f t="shared" si="189"/>
        <v>2012</v>
      </c>
      <c r="D4044" s="3" t="str">
        <f t="shared" si="190"/>
        <v>May</v>
      </c>
      <c r="E4044" s="3" t="str">
        <f t="shared" si="191"/>
        <v>Q1</v>
      </c>
      <c r="F4044" t="s">
        <v>20</v>
      </c>
      <c r="G4044">
        <v>46</v>
      </c>
      <c r="H4044">
        <v>241.81</v>
      </c>
      <c r="I4044">
        <v>0.02</v>
      </c>
      <c r="J4044" t="s">
        <v>21</v>
      </c>
      <c r="K4044">
        <v>-94.828999999999994</v>
      </c>
      <c r="L4044">
        <v>4.91</v>
      </c>
      <c r="M4044">
        <v>4.97</v>
      </c>
      <c r="N4044" t="s">
        <v>1944</v>
      </c>
      <c r="O4044" t="s">
        <v>1868</v>
      </c>
      <c r="P4044" t="s">
        <v>665</v>
      </c>
      <c r="Q4044" t="s">
        <v>40</v>
      </c>
      <c r="R4044" t="s">
        <v>25</v>
      </c>
      <c r="S4044" t="s">
        <v>36</v>
      </c>
      <c r="T4044" t="s">
        <v>618</v>
      </c>
      <c r="U4044" t="s">
        <v>38</v>
      </c>
      <c r="V4044">
        <v>0.38</v>
      </c>
      <c r="W4044">
        <v>41065</v>
      </c>
    </row>
    <row r="4045" spans="1:23" x14ac:dyDescent="0.25">
      <c r="A4045">
        <v>23559</v>
      </c>
      <c r="B4045" s="3">
        <v>40377</v>
      </c>
      <c r="C4045" s="4">
        <f t="shared" si="189"/>
        <v>2010</v>
      </c>
      <c r="D4045" s="3" t="str">
        <f t="shared" si="190"/>
        <v>Jul</v>
      </c>
      <c r="E4045" s="3" t="str">
        <f t="shared" si="191"/>
        <v>Q2</v>
      </c>
      <c r="F4045" t="s">
        <v>20</v>
      </c>
      <c r="G4045">
        <v>14</v>
      </c>
      <c r="H4045">
        <v>425.67</v>
      </c>
      <c r="I4045">
        <v>0.03</v>
      </c>
      <c r="J4045" t="s">
        <v>55</v>
      </c>
      <c r="K4045">
        <v>166.5745</v>
      </c>
      <c r="L4045">
        <v>28.53</v>
      </c>
      <c r="M4045">
        <v>1.49</v>
      </c>
      <c r="N4045" t="s">
        <v>1313</v>
      </c>
      <c r="O4045" t="s">
        <v>1868</v>
      </c>
      <c r="P4045" t="s">
        <v>665</v>
      </c>
      <c r="Q4045" t="s">
        <v>59</v>
      </c>
      <c r="R4045" t="s">
        <v>25</v>
      </c>
      <c r="S4045" t="s">
        <v>36</v>
      </c>
      <c r="T4045" t="s">
        <v>377</v>
      </c>
      <c r="U4045" t="s">
        <v>38</v>
      </c>
      <c r="V4045">
        <v>0.38</v>
      </c>
      <c r="W4045">
        <v>40384</v>
      </c>
    </row>
    <row r="4046" spans="1:23" x14ac:dyDescent="0.25">
      <c r="A4046">
        <v>24160</v>
      </c>
      <c r="B4046" s="3">
        <v>40575</v>
      </c>
      <c r="C4046" s="4">
        <f t="shared" si="189"/>
        <v>2011</v>
      </c>
      <c r="D4046" s="3" t="str">
        <f t="shared" si="190"/>
        <v>Feb</v>
      </c>
      <c r="E4046" s="3" t="str">
        <f t="shared" si="191"/>
        <v>Q4</v>
      </c>
      <c r="F4046" t="s">
        <v>62</v>
      </c>
      <c r="G4046">
        <v>44</v>
      </c>
      <c r="H4046">
        <v>3644.596</v>
      </c>
      <c r="I4046">
        <v>0.06</v>
      </c>
      <c r="J4046" t="s">
        <v>21</v>
      </c>
      <c r="K4046">
        <v>1104.318</v>
      </c>
      <c r="L4046">
        <v>95.99</v>
      </c>
      <c r="M4046">
        <v>4.9000000000000004</v>
      </c>
      <c r="N4046" t="s">
        <v>1948</v>
      </c>
      <c r="O4046" t="s">
        <v>1868</v>
      </c>
      <c r="P4046" t="s">
        <v>665</v>
      </c>
      <c r="Q4046" t="s">
        <v>59</v>
      </c>
      <c r="R4046" t="s">
        <v>41</v>
      </c>
      <c r="S4046" t="s">
        <v>42</v>
      </c>
      <c r="T4046" t="s">
        <v>1231</v>
      </c>
      <c r="U4046" t="s">
        <v>38</v>
      </c>
      <c r="V4046">
        <v>0.56000000000000005</v>
      </c>
      <c r="W4046">
        <v>40576</v>
      </c>
    </row>
    <row r="4047" spans="1:23" x14ac:dyDescent="0.25">
      <c r="A4047">
        <v>24193</v>
      </c>
      <c r="B4047" s="3">
        <v>39886</v>
      </c>
      <c r="C4047" s="4">
        <f t="shared" si="189"/>
        <v>2009</v>
      </c>
      <c r="D4047" s="3" t="str">
        <f t="shared" si="190"/>
        <v>Mar</v>
      </c>
      <c r="E4047" s="3" t="str">
        <f t="shared" si="191"/>
        <v>Q4</v>
      </c>
      <c r="F4047" t="s">
        <v>44</v>
      </c>
      <c r="G4047">
        <v>45</v>
      </c>
      <c r="H4047">
        <v>9539.6</v>
      </c>
      <c r="I4047">
        <v>0.02</v>
      </c>
      <c r="J4047" t="s">
        <v>30</v>
      </c>
      <c r="K4047">
        <v>-163.63</v>
      </c>
      <c r="L4047">
        <v>200.98</v>
      </c>
      <c r="M4047">
        <v>55.96</v>
      </c>
      <c r="N4047" t="s">
        <v>1951</v>
      </c>
      <c r="O4047" t="s">
        <v>1868</v>
      </c>
      <c r="P4047" t="s">
        <v>665</v>
      </c>
      <c r="Q4047" t="s">
        <v>24</v>
      </c>
      <c r="R4047" t="s">
        <v>48</v>
      </c>
      <c r="S4047" t="s">
        <v>79</v>
      </c>
      <c r="T4047" t="s">
        <v>1161</v>
      </c>
      <c r="U4047" t="s">
        <v>81</v>
      </c>
      <c r="V4047">
        <v>0.75</v>
      </c>
      <c r="W4047">
        <v>39888</v>
      </c>
    </row>
    <row r="4048" spans="1:23" x14ac:dyDescent="0.25">
      <c r="A4048">
        <v>24352</v>
      </c>
      <c r="B4048" s="3">
        <v>40308</v>
      </c>
      <c r="C4048" s="4">
        <f t="shared" si="189"/>
        <v>2010</v>
      </c>
      <c r="D4048" s="3" t="str">
        <f t="shared" si="190"/>
        <v>May</v>
      </c>
      <c r="E4048" s="3" t="str">
        <f t="shared" si="191"/>
        <v>Q1</v>
      </c>
      <c r="F4048" t="s">
        <v>77</v>
      </c>
      <c r="G4048">
        <v>32</v>
      </c>
      <c r="H4048">
        <v>103.48</v>
      </c>
      <c r="I4048">
        <v>0.03</v>
      </c>
      <c r="J4048" t="s">
        <v>21</v>
      </c>
      <c r="K4048">
        <v>20.53</v>
      </c>
      <c r="L4048">
        <v>3.14</v>
      </c>
      <c r="M4048">
        <v>1.1399999999999999</v>
      </c>
      <c r="N4048" t="s">
        <v>1942</v>
      </c>
      <c r="O4048" t="s">
        <v>1868</v>
      </c>
      <c r="P4048" t="s">
        <v>665</v>
      </c>
      <c r="Q4048" t="s">
        <v>24</v>
      </c>
      <c r="R4048" t="s">
        <v>25</v>
      </c>
      <c r="S4048" t="s">
        <v>60</v>
      </c>
      <c r="T4048" t="s">
        <v>1736</v>
      </c>
      <c r="U4048" t="s">
        <v>67</v>
      </c>
      <c r="V4048">
        <v>0.4</v>
      </c>
      <c r="W4048">
        <v>40308</v>
      </c>
    </row>
    <row r="4049" spans="1:23" x14ac:dyDescent="0.25">
      <c r="A4049">
        <v>24646</v>
      </c>
      <c r="B4049" s="3">
        <v>40648</v>
      </c>
      <c r="C4049" s="4">
        <f t="shared" si="189"/>
        <v>2011</v>
      </c>
      <c r="D4049" s="3" t="str">
        <f t="shared" si="190"/>
        <v>Apr</v>
      </c>
      <c r="E4049" s="3" t="str">
        <f t="shared" si="191"/>
        <v>Q1</v>
      </c>
      <c r="F4049" t="s">
        <v>44</v>
      </c>
      <c r="G4049">
        <v>46</v>
      </c>
      <c r="H4049">
        <v>662.51</v>
      </c>
      <c r="I4049">
        <v>0.09</v>
      </c>
      <c r="J4049" t="s">
        <v>21</v>
      </c>
      <c r="K4049">
        <v>293.32</v>
      </c>
      <c r="L4049">
        <v>15.67</v>
      </c>
      <c r="M4049">
        <v>1.39</v>
      </c>
      <c r="N4049" t="s">
        <v>1949</v>
      </c>
      <c r="O4049" t="s">
        <v>1868</v>
      </c>
      <c r="P4049" t="s">
        <v>665</v>
      </c>
      <c r="Q4049" t="s">
        <v>24</v>
      </c>
      <c r="R4049" t="s">
        <v>25</v>
      </c>
      <c r="S4049" t="s">
        <v>75</v>
      </c>
      <c r="T4049" t="s">
        <v>162</v>
      </c>
      <c r="U4049" t="s">
        <v>38</v>
      </c>
      <c r="V4049">
        <v>0.38</v>
      </c>
      <c r="W4049">
        <v>40649</v>
      </c>
    </row>
    <row r="4050" spans="1:23" x14ac:dyDescent="0.25">
      <c r="A4050">
        <v>24993</v>
      </c>
      <c r="B4050" s="3">
        <v>40248</v>
      </c>
      <c r="C4050" s="4">
        <f t="shared" si="189"/>
        <v>2010</v>
      </c>
      <c r="D4050" s="3" t="str">
        <f t="shared" si="190"/>
        <v>Mar</v>
      </c>
      <c r="E4050" s="3" t="str">
        <f t="shared" si="191"/>
        <v>Q4</v>
      </c>
      <c r="F4050" t="s">
        <v>29</v>
      </c>
      <c r="G4050">
        <v>36</v>
      </c>
      <c r="H4050">
        <v>1561.2204999999999</v>
      </c>
      <c r="I4050">
        <v>0.09</v>
      </c>
      <c r="J4050" t="s">
        <v>21</v>
      </c>
      <c r="K4050">
        <v>-226.82</v>
      </c>
      <c r="L4050">
        <v>55.99</v>
      </c>
      <c r="M4050">
        <v>2.5</v>
      </c>
      <c r="N4050" t="s">
        <v>1951</v>
      </c>
      <c r="O4050" t="s">
        <v>1868</v>
      </c>
      <c r="P4050" t="s">
        <v>665</v>
      </c>
      <c r="Q4050" t="s">
        <v>24</v>
      </c>
      <c r="R4050" t="s">
        <v>41</v>
      </c>
      <c r="S4050" t="s">
        <v>42</v>
      </c>
      <c r="T4050" t="s">
        <v>1299</v>
      </c>
      <c r="U4050" t="s">
        <v>51</v>
      </c>
      <c r="V4050">
        <v>0.83</v>
      </c>
      <c r="W4050">
        <v>40250</v>
      </c>
    </row>
    <row r="4051" spans="1:23" x14ac:dyDescent="0.25">
      <c r="A4051">
        <v>25060</v>
      </c>
      <c r="B4051" s="3">
        <v>40014</v>
      </c>
      <c r="C4051" s="4">
        <f t="shared" si="189"/>
        <v>2009</v>
      </c>
      <c r="D4051" s="3" t="str">
        <f t="shared" si="190"/>
        <v>Jul</v>
      </c>
      <c r="E4051" s="3" t="str">
        <f t="shared" si="191"/>
        <v>Q2</v>
      </c>
      <c r="F4051" t="s">
        <v>44</v>
      </c>
      <c r="G4051">
        <v>6</v>
      </c>
      <c r="H4051">
        <v>7767.02</v>
      </c>
      <c r="I4051">
        <v>0.03</v>
      </c>
      <c r="J4051" t="s">
        <v>21</v>
      </c>
      <c r="K4051">
        <v>2070.6170000000002</v>
      </c>
      <c r="L4051">
        <v>1270.99</v>
      </c>
      <c r="M4051">
        <v>19.989999999999998</v>
      </c>
      <c r="N4051" t="s">
        <v>1952</v>
      </c>
      <c r="O4051" t="s">
        <v>1868</v>
      </c>
      <c r="P4051" t="s">
        <v>665</v>
      </c>
      <c r="Q4051" t="s">
        <v>32</v>
      </c>
      <c r="R4051" t="s">
        <v>25</v>
      </c>
      <c r="S4051" t="s">
        <v>36</v>
      </c>
      <c r="T4051" t="s">
        <v>270</v>
      </c>
      <c r="U4051" t="s">
        <v>38</v>
      </c>
      <c r="V4051">
        <v>0.35</v>
      </c>
      <c r="W4051">
        <v>40016</v>
      </c>
    </row>
    <row r="4052" spans="1:23" x14ac:dyDescent="0.25">
      <c r="A4052">
        <v>25447</v>
      </c>
      <c r="B4052" s="3">
        <v>41052</v>
      </c>
      <c r="C4052" s="4">
        <f t="shared" si="189"/>
        <v>2012</v>
      </c>
      <c r="D4052" s="3" t="str">
        <f t="shared" si="190"/>
        <v>May</v>
      </c>
      <c r="E4052" s="3" t="str">
        <f t="shared" si="191"/>
        <v>Q1</v>
      </c>
      <c r="F4052" t="s">
        <v>44</v>
      </c>
      <c r="G4052">
        <v>25</v>
      </c>
      <c r="H4052">
        <v>536.21</v>
      </c>
      <c r="I4052">
        <v>0.09</v>
      </c>
      <c r="J4052" t="s">
        <v>21</v>
      </c>
      <c r="K4052">
        <v>106.98</v>
      </c>
      <c r="L4052">
        <v>22.72</v>
      </c>
      <c r="M4052">
        <v>8.99</v>
      </c>
      <c r="N4052" t="s">
        <v>1945</v>
      </c>
      <c r="O4052" t="s">
        <v>1868</v>
      </c>
      <c r="P4052" t="s">
        <v>665</v>
      </c>
      <c r="Q4052" t="s">
        <v>40</v>
      </c>
      <c r="R4052" t="s">
        <v>48</v>
      </c>
      <c r="S4052" t="s">
        <v>49</v>
      </c>
      <c r="T4052" t="s">
        <v>312</v>
      </c>
      <c r="U4052" t="s">
        <v>51</v>
      </c>
      <c r="V4052">
        <v>0.44</v>
      </c>
      <c r="W4052">
        <v>41053</v>
      </c>
    </row>
    <row r="4053" spans="1:23" x14ac:dyDescent="0.25">
      <c r="A4053">
        <v>26214</v>
      </c>
      <c r="B4053" s="3">
        <v>40867</v>
      </c>
      <c r="C4053" s="4">
        <f t="shared" si="189"/>
        <v>2011</v>
      </c>
      <c r="D4053" s="3" t="str">
        <f t="shared" si="190"/>
        <v>Nov</v>
      </c>
      <c r="E4053" s="3" t="str">
        <f t="shared" si="191"/>
        <v>Q3</v>
      </c>
      <c r="F4053" t="s">
        <v>62</v>
      </c>
      <c r="G4053">
        <v>19</v>
      </c>
      <c r="H4053">
        <v>305.68</v>
      </c>
      <c r="I4053">
        <v>0.1</v>
      </c>
      <c r="J4053" t="s">
        <v>55</v>
      </c>
      <c r="K4053">
        <v>128.16999999999999</v>
      </c>
      <c r="L4053">
        <v>15.74</v>
      </c>
      <c r="M4053">
        <v>1.39</v>
      </c>
      <c r="N4053" t="s">
        <v>1951</v>
      </c>
      <c r="O4053" t="s">
        <v>1868</v>
      </c>
      <c r="P4053" t="s">
        <v>665</v>
      </c>
      <c r="Q4053" t="s">
        <v>24</v>
      </c>
      <c r="R4053" t="s">
        <v>25</v>
      </c>
      <c r="S4053" t="s">
        <v>75</v>
      </c>
      <c r="T4053" t="s">
        <v>76</v>
      </c>
      <c r="U4053" t="s">
        <v>38</v>
      </c>
      <c r="V4053">
        <v>0.4</v>
      </c>
      <c r="W4053">
        <v>40868</v>
      </c>
    </row>
    <row r="4054" spans="1:23" x14ac:dyDescent="0.25">
      <c r="A4054">
        <v>26913</v>
      </c>
      <c r="B4054" s="3">
        <v>40085</v>
      </c>
      <c r="C4054" s="4">
        <f t="shared" si="189"/>
        <v>2009</v>
      </c>
      <c r="D4054" s="3" t="str">
        <f t="shared" si="190"/>
        <v>Sep</v>
      </c>
      <c r="E4054" s="3" t="str">
        <f t="shared" si="191"/>
        <v>Q2</v>
      </c>
      <c r="F4054" t="s">
        <v>29</v>
      </c>
      <c r="G4054">
        <v>11</v>
      </c>
      <c r="H4054">
        <v>642.91449999999998</v>
      </c>
      <c r="I4054">
        <v>0.01</v>
      </c>
      <c r="J4054" t="s">
        <v>21</v>
      </c>
      <c r="K4054">
        <v>-118.8</v>
      </c>
      <c r="L4054">
        <v>65.989999999999995</v>
      </c>
      <c r="M4054">
        <v>8.99</v>
      </c>
      <c r="N4054" t="s">
        <v>1948</v>
      </c>
      <c r="O4054" t="s">
        <v>1868</v>
      </c>
      <c r="P4054" t="s">
        <v>665</v>
      </c>
      <c r="Q4054" t="s">
        <v>32</v>
      </c>
      <c r="R4054" t="s">
        <v>41</v>
      </c>
      <c r="S4054" t="s">
        <v>42</v>
      </c>
      <c r="T4054" t="s">
        <v>1053</v>
      </c>
      <c r="U4054" t="s">
        <v>38</v>
      </c>
      <c r="V4054">
        <v>0.6</v>
      </c>
      <c r="W4054">
        <v>40087</v>
      </c>
    </row>
    <row r="4055" spans="1:23" x14ac:dyDescent="0.25">
      <c r="A4055">
        <v>27265</v>
      </c>
      <c r="B4055" s="3">
        <v>41035</v>
      </c>
      <c r="C4055" s="4">
        <f t="shared" si="189"/>
        <v>2012</v>
      </c>
      <c r="D4055" s="3" t="str">
        <f t="shared" si="190"/>
        <v>May</v>
      </c>
      <c r="E4055" s="3" t="str">
        <f t="shared" si="191"/>
        <v>Q1</v>
      </c>
      <c r="F4055" t="s">
        <v>77</v>
      </c>
      <c r="G4055">
        <v>49</v>
      </c>
      <c r="H4055">
        <v>14981.74</v>
      </c>
      <c r="I4055">
        <v>0.02</v>
      </c>
      <c r="J4055" t="s">
        <v>21</v>
      </c>
      <c r="K4055">
        <v>-1791.5</v>
      </c>
      <c r="L4055">
        <v>299.99</v>
      </c>
      <c r="M4055">
        <v>11.64</v>
      </c>
      <c r="N4055" t="s">
        <v>1943</v>
      </c>
      <c r="O4055" t="s">
        <v>1868</v>
      </c>
      <c r="P4055" t="s">
        <v>665</v>
      </c>
      <c r="Q4055" t="s">
        <v>40</v>
      </c>
      <c r="R4055" t="s">
        <v>41</v>
      </c>
      <c r="S4055" t="s">
        <v>98</v>
      </c>
      <c r="T4055" t="s">
        <v>1400</v>
      </c>
      <c r="U4055" t="s">
        <v>28</v>
      </c>
      <c r="V4055">
        <v>0.5</v>
      </c>
      <c r="W4055">
        <v>41035</v>
      </c>
    </row>
    <row r="4056" spans="1:23" x14ac:dyDescent="0.25">
      <c r="A4056">
        <v>27491</v>
      </c>
      <c r="B4056" s="3">
        <v>39912</v>
      </c>
      <c r="C4056" s="4">
        <f t="shared" si="189"/>
        <v>2009</v>
      </c>
      <c r="D4056" s="3" t="str">
        <f t="shared" si="190"/>
        <v>Apr</v>
      </c>
      <c r="E4056" s="3" t="str">
        <f t="shared" si="191"/>
        <v>Q1</v>
      </c>
      <c r="F4056" t="s">
        <v>44</v>
      </c>
      <c r="G4056">
        <v>11</v>
      </c>
      <c r="H4056">
        <v>985.01</v>
      </c>
      <c r="I4056">
        <v>0.04</v>
      </c>
      <c r="J4056" t="s">
        <v>21</v>
      </c>
      <c r="K4056">
        <v>186.05</v>
      </c>
      <c r="L4056">
        <v>90.48</v>
      </c>
      <c r="M4056">
        <v>19.989999999999998</v>
      </c>
      <c r="N4056" t="s">
        <v>1941</v>
      </c>
      <c r="O4056" t="s">
        <v>1868</v>
      </c>
      <c r="P4056" t="s">
        <v>665</v>
      </c>
      <c r="Q4056" t="s">
        <v>40</v>
      </c>
      <c r="R4056" t="s">
        <v>25</v>
      </c>
      <c r="S4056" t="s">
        <v>75</v>
      </c>
      <c r="T4056" t="s">
        <v>1148</v>
      </c>
      <c r="U4056" t="s">
        <v>38</v>
      </c>
      <c r="V4056">
        <v>0.4</v>
      </c>
      <c r="W4056">
        <v>39914</v>
      </c>
    </row>
    <row r="4057" spans="1:23" x14ac:dyDescent="0.25">
      <c r="A4057">
        <v>27845</v>
      </c>
      <c r="B4057" s="3">
        <v>40737</v>
      </c>
      <c r="C4057" s="4">
        <f t="shared" si="189"/>
        <v>2011</v>
      </c>
      <c r="D4057" s="3" t="str">
        <f t="shared" si="190"/>
        <v>Jul</v>
      </c>
      <c r="E4057" s="3" t="str">
        <f t="shared" si="191"/>
        <v>Q2</v>
      </c>
      <c r="F4057" t="s">
        <v>44</v>
      </c>
      <c r="G4057">
        <v>36</v>
      </c>
      <c r="H4057">
        <v>220.45</v>
      </c>
      <c r="I4057">
        <v>0.1</v>
      </c>
      <c r="J4057" t="s">
        <v>21</v>
      </c>
      <c r="K4057">
        <v>101.4</v>
      </c>
      <c r="L4057">
        <v>6.3</v>
      </c>
      <c r="M4057">
        <v>0.5</v>
      </c>
      <c r="N4057" t="s">
        <v>1853</v>
      </c>
      <c r="O4057" t="s">
        <v>1868</v>
      </c>
      <c r="P4057" t="s">
        <v>665</v>
      </c>
      <c r="Q4057" t="s">
        <v>24</v>
      </c>
      <c r="R4057" t="s">
        <v>25</v>
      </c>
      <c r="S4057" t="s">
        <v>87</v>
      </c>
      <c r="T4057" t="s">
        <v>456</v>
      </c>
      <c r="U4057" t="s">
        <v>38</v>
      </c>
      <c r="V4057">
        <v>0.39</v>
      </c>
      <c r="W4057">
        <v>40738</v>
      </c>
    </row>
    <row r="4058" spans="1:23" x14ac:dyDescent="0.25">
      <c r="A4058">
        <v>30176</v>
      </c>
      <c r="B4058" s="3">
        <v>39922</v>
      </c>
      <c r="C4058" s="4">
        <f t="shared" si="189"/>
        <v>2009</v>
      </c>
      <c r="D4058" s="3" t="str">
        <f t="shared" si="190"/>
        <v>Apr</v>
      </c>
      <c r="E4058" s="3" t="str">
        <f t="shared" si="191"/>
        <v>Q1</v>
      </c>
      <c r="F4058" t="s">
        <v>20</v>
      </c>
      <c r="G4058">
        <v>30</v>
      </c>
      <c r="H4058">
        <v>2504.41</v>
      </c>
      <c r="I4058">
        <v>0.01</v>
      </c>
      <c r="J4058" t="s">
        <v>21</v>
      </c>
      <c r="K4058">
        <v>-547.89</v>
      </c>
      <c r="L4058">
        <v>79.52</v>
      </c>
      <c r="M4058">
        <v>48.2</v>
      </c>
      <c r="N4058" t="s">
        <v>1948</v>
      </c>
      <c r="O4058" t="s">
        <v>1868</v>
      </c>
      <c r="P4058" t="s">
        <v>665</v>
      </c>
      <c r="Q4058" t="s">
        <v>59</v>
      </c>
      <c r="R4058" t="s">
        <v>48</v>
      </c>
      <c r="S4058" t="s">
        <v>49</v>
      </c>
      <c r="T4058" t="s">
        <v>888</v>
      </c>
      <c r="U4058" t="s">
        <v>47</v>
      </c>
      <c r="V4058">
        <v>0.74</v>
      </c>
      <c r="W4058">
        <v>39929</v>
      </c>
    </row>
    <row r="4059" spans="1:23" x14ac:dyDescent="0.25">
      <c r="A4059">
        <v>30375</v>
      </c>
      <c r="B4059" s="3">
        <v>41032</v>
      </c>
      <c r="C4059" s="4">
        <f t="shared" si="189"/>
        <v>2012</v>
      </c>
      <c r="D4059" s="3" t="str">
        <f t="shared" si="190"/>
        <v>May</v>
      </c>
      <c r="E4059" s="3" t="str">
        <f t="shared" si="191"/>
        <v>Q1</v>
      </c>
      <c r="F4059" t="s">
        <v>20</v>
      </c>
      <c r="G4059">
        <v>20</v>
      </c>
      <c r="H4059">
        <v>71.45</v>
      </c>
      <c r="I4059">
        <v>0.03</v>
      </c>
      <c r="J4059" t="s">
        <v>21</v>
      </c>
      <c r="K4059">
        <v>-92.954499999999996</v>
      </c>
      <c r="L4059">
        <v>3.36</v>
      </c>
      <c r="M4059">
        <v>6.27</v>
      </c>
      <c r="N4059" t="s">
        <v>1943</v>
      </c>
      <c r="O4059" t="s">
        <v>1868</v>
      </c>
      <c r="P4059" t="s">
        <v>665</v>
      </c>
      <c r="Q4059" t="s">
        <v>40</v>
      </c>
      <c r="R4059" t="s">
        <v>25</v>
      </c>
      <c r="S4059" t="s">
        <v>36</v>
      </c>
      <c r="T4059" t="s">
        <v>406</v>
      </c>
      <c r="U4059" t="s">
        <v>38</v>
      </c>
      <c r="V4059">
        <v>0.4</v>
      </c>
      <c r="W4059">
        <v>41036</v>
      </c>
    </row>
    <row r="4060" spans="1:23" x14ac:dyDescent="0.25">
      <c r="A4060">
        <v>30565</v>
      </c>
      <c r="B4060" s="3">
        <v>40750</v>
      </c>
      <c r="C4060" s="4">
        <f t="shared" si="189"/>
        <v>2011</v>
      </c>
      <c r="D4060" s="3" t="str">
        <f t="shared" si="190"/>
        <v>Jul</v>
      </c>
      <c r="E4060" s="3" t="str">
        <f t="shared" si="191"/>
        <v>Q2</v>
      </c>
      <c r="F4060" t="s">
        <v>62</v>
      </c>
      <c r="G4060">
        <v>32</v>
      </c>
      <c r="H4060">
        <v>1785.02</v>
      </c>
      <c r="I4060">
        <v>0.04</v>
      </c>
      <c r="J4060" t="s">
        <v>55</v>
      </c>
      <c r="K4060">
        <v>52.66</v>
      </c>
      <c r="L4060">
        <v>55.94</v>
      </c>
      <c r="M4060">
        <v>4</v>
      </c>
      <c r="N4060" t="s">
        <v>1941</v>
      </c>
      <c r="O4060" t="s">
        <v>1868</v>
      </c>
      <c r="P4060" t="s">
        <v>665</v>
      </c>
      <c r="Q4060" t="s">
        <v>40</v>
      </c>
      <c r="R4060" t="s">
        <v>41</v>
      </c>
      <c r="S4060" t="s">
        <v>69</v>
      </c>
      <c r="T4060" t="s">
        <v>496</v>
      </c>
      <c r="U4060" t="s">
        <v>38</v>
      </c>
      <c r="V4060">
        <v>0.74</v>
      </c>
      <c r="W4060">
        <v>40752</v>
      </c>
    </row>
    <row r="4061" spans="1:23" x14ac:dyDescent="0.25">
      <c r="A4061">
        <v>30567</v>
      </c>
      <c r="B4061" s="3">
        <v>39827</v>
      </c>
      <c r="C4061" s="4">
        <f t="shared" si="189"/>
        <v>2009</v>
      </c>
      <c r="D4061" s="3" t="str">
        <f t="shared" si="190"/>
        <v>Jan</v>
      </c>
      <c r="E4061" s="3" t="str">
        <f t="shared" si="191"/>
        <v>Q4</v>
      </c>
      <c r="F4061" t="s">
        <v>44</v>
      </c>
      <c r="G4061">
        <v>14</v>
      </c>
      <c r="H4061">
        <v>2690.84</v>
      </c>
      <c r="I4061">
        <v>0.1</v>
      </c>
      <c r="J4061" t="s">
        <v>30</v>
      </c>
      <c r="K4061">
        <v>-368.02</v>
      </c>
      <c r="L4061">
        <v>208.16</v>
      </c>
      <c r="M4061">
        <v>68.02</v>
      </c>
      <c r="N4061" t="s">
        <v>1942</v>
      </c>
      <c r="O4061" t="s">
        <v>1868</v>
      </c>
      <c r="P4061" t="s">
        <v>665</v>
      </c>
      <c r="Q4061" t="s">
        <v>24</v>
      </c>
      <c r="R4061" t="s">
        <v>25</v>
      </c>
      <c r="S4061" t="s">
        <v>33</v>
      </c>
      <c r="T4061" t="s">
        <v>34</v>
      </c>
      <c r="U4061" t="s">
        <v>35</v>
      </c>
      <c r="V4061">
        <v>0.57999999999999996</v>
      </c>
      <c r="W4061">
        <v>39827</v>
      </c>
    </row>
    <row r="4062" spans="1:23" x14ac:dyDescent="0.25">
      <c r="A4062">
        <v>31586</v>
      </c>
      <c r="B4062" s="3">
        <v>40989</v>
      </c>
      <c r="C4062" s="4">
        <f t="shared" si="189"/>
        <v>2012</v>
      </c>
      <c r="D4062" s="3" t="str">
        <f t="shared" si="190"/>
        <v>Mar</v>
      </c>
      <c r="E4062" s="3" t="str">
        <f t="shared" si="191"/>
        <v>Q4</v>
      </c>
      <c r="F4062" t="s">
        <v>20</v>
      </c>
      <c r="G4062">
        <v>22</v>
      </c>
      <c r="H4062">
        <v>963.45</v>
      </c>
      <c r="I4062">
        <v>0.05</v>
      </c>
      <c r="J4062" t="s">
        <v>55</v>
      </c>
      <c r="K4062">
        <v>94.03</v>
      </c>
      <c r="L4062">
        <v>43.22</v>
      </c>
      <c r="M4062">
        <v>4</v>
      </c>
      <c r="N4062" t="s">
        <v>1948</v>
      </c>
      <c r="O4062" t="s">
        <v>1868</v>
      </c>
      <c r="P4062" t="s">
        <v>665</v>
      </c>
      <c r="Q4062" t="s">
        <v>59</v>
      </c>
      <c r="R4062" t="s">
        <v>41</v>
      </c>
      <c r="S4062" t="s">
        <v>69</v>
      </c>
      <c r="T4062" t="s">
        <v>907</v>
      </c>
      <c r="U4062" t="s">
        <v>38</v>
      </c>
      <c r="V4062">
        <v>0.64</v>
      </c>
      <c r="W4062">
        <v>40993</v>
      </c>
    </row>
    <row r="4063" spans="1:23" x14ac:dyDescent="0.25">
      <c r="A4063">
        <v>31687</v>
      </c>
      <c r="B4063" s="3">
        <v>40682</v>
      </c>
      <c r="C4063" s="4">
        <f t="shared" si="189"/>
        <v>2011</v>
      </c>
      <c r="D4063" s="3" t="str">
        <f t="shared" si="190"/>
        <v>May</v>
      </c>
      <c r="E4063" s="3" t="str">
        <f t="shared" si="191"/>
        <v>Q1</v>
      </c>
      <c r="F4063" t="s">
        <v>29</v>
      </c>
      <c r="G4063">
        <v>44</v>
      </c>
      <c r="H4063">
        <v>123.06</v>
      </c>
      <c r="I4063">
        <v>7.0000000000000007E-2</v>
      </c>
      <c r="J4063" t="s">
        <v>21</v>
      </c>
      <c r="K4063">
        <v>3.5</v>
      </c>
      <c r="L4063">
        <v>2.78</v>
      </c>
      <c r="M4063">
        <v>1.34</v>
      </c>
      <c r="N4063" t="s">
        <v>1946</v>
      </c>
      <c r="O4063" t="s">
        <v>1868</v>
      </c>
      <c r="P4063" t="s">
        <v>665</v>
      </c>
      <c r="Q4063" t="s">
        <v>40</v>
      </c>
      <c r="R4063" t="s">
        <v>25</v>
      </c>
      <c r="S4063" t="s">
        <v>94</v>
      </c>
      <c r="T4063" t="s">
        <v>253</v>
      </c>
      <c r="U4063" t="s">
        <v>67</v>
      </c>
      <c r="V4063">
        <v>0.45</v>
      </c>
      <c r="W4063">
        <v>40682</v>
      </c>
    </row>
    <row r="4064" spans="1:23" x14ac:dyDescent="0.25">
      <c r="A4064">
        <v>31847</v>
      </c>
      <c r="B4064" s="3">
        <v>40165</v>
      </c>
      <c r="C4064" s="4">
        <f t="shared" si="189"/>
        <v>2009</v>
      </c>
      <c r="D4064" s="3" t="str">
        <f t="shared" si="190"/>
        <v>Dec</v>
      </c>
      <c r="E4064" s="3" t="str">
        <f t="shared" si="191"/>
        <v>Q3</v>
      </c>
      <c r="F4064" t="s">
        <v>20</v>
      </c>
      <c r="G4064">
        <v>46</v>
      </c>
      <c r="H4064">
        <v>1692.28</v>
      </c>
      <c r="I4064">
        <v>0.1</v>
      </c>
      <c r="J4064" t="s">
        <v>21</v>
      </c>
      <c r="K4064">
        <v>61</v>
      </c>
      <c r="L4064">
        <v>39.979999999999997</v>
      </c>
      <c r="M4064">
        <v>4</v>
      </c>
      <c r="N4064" t="s">
        <v>1948</v>
      </c>
      <c r="O4064" t="s">
        <v>1868</v>
      </c>
      <c r="P4064" t="s">
        <v>665</v>
      </c>
      <c r="Q4064" t="s">
        <v>24</v>
      </c>
      <c r="R4064" t="s">
        <v>41</v>
      </c>
      <c r="S4064" t="s">
        <v>69</v>
      </c>
      <c r="T4064" t="s">
        <v>892</v>
      </c>
      <c r="U4064" t="s">
        <v>38</v>
      </c>
      <c r="V4064">
        <v>0.7</v>
      </c>
      <c r="W4064">
        <v>40169</v>
      </c>
    </row>
    <row r="4065" spans="1:23" x14ac:dyDescent="0.25">
      <c r="A4065">
        <v>32868</v>
      </c>
      <c r="B4065" s="3">
        <v>39830</v>
      </c>
      <c r="C4065" s="4">
        <f t="shared" si="189"/>
        <v>2009</v>
      </c>
      <c r="D4065" s="3" t="str">
        <f t="shared" si="190"/>
        <v>Jan</v>
      </c>
      <c r="E4065" s="3" t="str">
        <f t="shared" si="191"/>
        <v>Q4</v>
      </c>
      <c r="F4065" t="s">
        <v>44</v>
      </c>
      <c r="G4065">
        <v>39</v>
      </c>
      <c r="H4065">
        <v>1101.28</v>
      </c>
      <c r="I4065">
        <v>0.05</v>
      </c>
      <c r="J4065" t="s">
        <v>21</v>
      </c>
      <c r="K4065">
        <v>200.53</v>
      </c>
      <c r="L4065">
        <v>28.15</v>
      </c>
      <c r="M4065">
        <v>6.17</v>
      </c>
      <c r="N4065" t="s">
        <v>1945</v>
      </c>
      <c r="O4065" t="s">
        <v>1868</v>
      </c>
      <c r="P4065" t="s">
        <v>665</v>
      </c>
      <c r="Q4065" t="s">
        <v>59</v>
      </c>
      <c r="R4065" t="s">
        <v>25</v>
      </c>
      <c r="S4065" t="s">
        <v>94</v>
      </c>
      <c r="T4065" t="s">
        <v>1721</v>
      </c>
      <c r="U4065" t="s">
        <v>51</v>
      </c>
      <c r="V4065">
        <v>0.55000000000000004</v>
      </c>
      <c r="W4065">
        <v>39831</v>
      </c>
    </row>
    <row r="4066" spans="1:23" x14ac:dyDescent="0.25">
      <c r="A4066">
        <v>36224</v>
      </c>
      <c r="B4066" s="3">
        <v>39936</v>
      </c>
      <c r="C4066" s="4">
        <f t="shared" si="189"/>
        <v>2009</v>
      </c>
      <c r="D4066" s="3" t="str">
        <f t="shared" si="190"/>
        <v>May</v>
      </c>
      <c r="E4066" s="3" t="str">
        <f t="shared" si="191"/>
        <v>Q1</v>
      </c>
      <c r="F4066" t="s">
        <v>62</v>
      </c>
      <c r="G4066">
        <v>15</v>
      </c>
      <c r="H4066">
        <v>1765.45</v>
      </c>
      <c r="I4066">
        <v>0.09</v>
      </c>
      <c r="J4066" t="s">
        <v>55</v>
      </c>
      <c r="K4066">
        <v>374.82</v>
      </c>
      <c r="L4066">
        <v>120.98</v>
      </c>
      <c r="M4066">
        <v>3.99</v>
      </c>
      <c r="N4066" t="s">
        <v>1944</v>
      </c>
      <c r="O4066" t="s">
        <v>1868</v>
      </c>
      <c r="P4066" t="s">
        <v>665</v>
      </c>
      <c r="Q4066" t="s">
        <v>40</v>
      </c>
      <c r="R4066" t="s">
        <v>25</v>
      </c>
      <c r="S4066" t="s">
        <v>33</v>
      </c>
      <c r="T4066" t="s">
        <v>1346</v>
      </c>
      <c r="U4066" t="s">
        <v>38</v>
      </c>
      <c r="V4066">
        <v>0.6</v>
      </c>
      <c r="W4066">
        <v>39938</v>
      </c>
    </row>
    <row r="4067" spans="1:23" x14ac:dyDescent="0.25">
      <c r="A4067">
        <v>36709</v>
      </c>
      <c r="B4067" s="3">
        <v>41144</v>
      </c>
      <c r="C4067" s="4">
        <f t="shared" si="189"/>
        <v>2012</v>
      </c>
      <c r="D4067" s="3" t="str">
        <f t="shared" si="190"/>
        <v>Aug</v>
      </c>
      <c r="E4067" s="3" t="str">
        <f t="shared" si="191"/>
        <v>Q2</v>
      </c>
      <c r="F4067" t="s">
        <v>77</v>
      </c>
      <c r="G4067">
        <v>42</v>
      </c>
      <c r="H4067">
        <v>2245.6914999999999</v>
      </c>
      <c r="I4067">
        <v>0.05</v>
      </c>
      <c r="J4067" t="s">
        <v>21</v>
      </c>
      <c r="K4067">
        <v>369.08099999999996</v>
      </c>
      <c r="L4067">
        <v>65.989999999999995</v>
      </c>
      <c r="M4067">
        <v>8.99</v>
      </c>
      <c r="N4067" t="s">
        <v>1656</v>
      </c>
      <c r="O4067" t="s">
        <v>1868</v>
      </c>
      <c r="P4067" t="s">
        <v>665</v>
      </c>
      <c r="Q4067" t="s">
        <v>40</v>
      </c>
      <c r="R4067" t="s">
        <v>41</v>
      </c>
      <c r="S4067" t="s">
        <v>42</v>
      </c>
      <c r="T4067" t="s">
        <v>1809</v>
      </c>
      <c r="U4067" t="s">
        <v>38</v>
      </c>
      <c r="V4067">
        <v>0.55000000000000004</v>
      </c>
      <c r="W4067">
        <v>41146</v>
      </c>
    </row>
    <row r="4068" spans="1:23" x14ac:dyDescent="0.25">
      <c r="A4068">
        <v>37826</v>
      </c>
      <c r="B4068" s="3">
        <v>40656</v>
      </c>
      <c r="C4068" s="4">
        <f t="shared" si="189"/>
        <v>2011</v>
      </c>
      <c r="D4068" s="3" t="str">
        <f t="shared" si="190"/>
        <v>Apr</v>
      </c>
      <c r="E4068" s="3" t="str">
        <f t="shared" si="191"/>
        <v>Q1</v>
      </c>
      <c r="F4068" t="s">
        <v>62</v>
      </c>
      <c r="G4068">
        <v>45</v>
      </c>
      <c r="H4068">
        <v>325.8</v>
      </c>
      <c r="I4068">
        <v>0.03</v>
      </c>
      <c r="J4068" t="s">
        <v>21</v>
      </c>
      <c r="K4068">
        <v>-84.85</v>
      </c>
      <c r="L4068">
        <v>6.78</v>
      </c>
      <c r="M4068">
        <v>6.18</v>
      </c>
      <c r="N4068" t="s">
        <v>1948</v>
      </c>
      <c r="O4068" t="s">
        <v>1868</v>
      </c>
      <c r="P4068" t="s">
        <v>665</v>
      </c>
      <c r="Q4068" t="s">
        <v>32</v>
      </c>
      <c r="R4068" t="s">
        <v>25</v>
      </c>
      <c r="S4068" t="s">
        <v>60</v>
      </c>
      <c r="T4068" t="s">
        <v>802</v>
      </c>
      <c r="U4068" t="s">
        <v>38</v>
      </c>
      <c r="V4068">
        <v>0.39</v>
      </c>
      <c r="W4068">
        <v>40658</v>
      </c>
    </row>
    <row r="4069" spans="1:23" x14ac:dyDescent="0.25">
      <c r="A4069">
        <v>38182</v>
      </c>
      <c r="B4069" s="3">
        <v>41051</v>
      </c>
      <c r="C4069" s="4">
        <f t="shared" si="189"/>
        <v>2012</v>
      </c>
      <c r="D4069" s="3" t="str">
        <f t="shared" si="190"/>
        <v>May</v>
      </c>
      <c r="E4069" s="3" t="str">
        <f t="shared" si="191"/>
        <v>Q1</v>
      </c>
      <c r="F4069" t="s">
        <v>29</v>
      </c>
      <c r="G4069">
        <v>45</v>
      </c>
      <c r="H4069">
        <v>2848.83</v>
      </c>
      <c r="I4069">
        <v>7.0000000000000007E-2</v>
      </c>
      <c r="J4069" t="s">
        <v>21</v>
      </c>
      <c r="K4069">
        <v>-1182.8699999999999</v>
      </c>
      <c r="L4069">
        <v>64.650000000000006</v>
      </c>
      <c r="M4069">
        <v>35</v>
      </c>
      <c r="N4069" t="s">
        <v>1945</v>
      </c>
      <c r="O4069" t="s">
        <v>1868</v>
      </c>
      <c r="P4069" t="s">
        <v>665</v>
      </c>
      <c r="Q4069" t="s">
        <v>59</v>
      </c>
      <c r="R4069" t="s">
        <v>25</v>
      </c>
      <c r="S4069" t="s">
        <v>26</v>
      </c>
      <c r="T4069" t="s">
        <v>1045</v>
      </c>
      <c r="U4069" t="s">
        <v>28</v>
      </c>
      <c r="V4069">
        <v>0.8</v>
      </c>
      <c r="W4069">
        <v>41051</v>
      </c>
    </row>
    <row r="4070" spans="1:23" x14ac:dyDescent="0.25">
      <c r="A4070">
        <v>39717</v>
      </c>
      <c r="B4070" s="3">
        <v>40145</v>
      </c>
      <c r="C4070" s="4">
        <f t="shared" si="189"/>
        <v>2009</v>
      </c>
      <c r="D4070" s="3" t="str">
        <f t="shared" si="190"/>
        <v>Nov</v>
      </c>
      <c r="E4070" s="3" t="str">
        <f t="shared" si="191"/>
        <v>Q3</v>
      </c>
      <c r="F4070" t="s">
        <v>29</v>
      </c>
      <c r="G4070">
        <v>20</v>
      </c>
      <c r="H4070">
        <v>835.48</v>
      </c>
      <c r="I4070">
        <v>0.06</v>
      </c>
      <c r="J4070" t="s">
        <v>21</v>
      </c>
      <c r="K4070">
        <v>-58.13</v>
      </c>
      <c r="L4070">
        <v>43.57</v>
      </c>
      <c r="M4070">
        <v>16.36</v>
      </c>
      <c r="N4070" t="s">
        <v>1656</v>
      </c>
      <c r="O4070" t="s">
        <v>1868</v>
      </c>
      <c r="P4070" t="s">
        <v>665</v>
      </c>
      <c r="Q4070" t="s">
        <v>40</v>
      </c>
      <c r="R4070" t="s">
        <v>25</v>
      </c>
      <c r="S4070" t="s">
        <v>26</v>
      </c>
      <c r="T4070" t="s">
        <v>1314</v>
      </c>
      <c r="U4070" t="s">
        <v>38</v>
      </c>
      <c r="V4070">
        <v>0.55000000000000004</v>
      </c>
      <c r="W4070">
        <v>40147</v>
      </c>
    </row>
    <row r="4071" spans="1:23" x14ac:dyDescent="0.25">
      <c r="A4071">
        <v>40257</v>
      </c>
      <c r="B4071" s="3">
        <v>40411</v>
      </c>
      <c r="C4071" s="4">
        <f t="shared" si="189"/>
        <v>2010</v>
      </c>
      <c r="D4071" s="3" t="str">
        <f t="shared" si="190"/>
        <v>Aug</v>
      </c>
      <c r="E4071" s="3" t="str">
        <f t="shared" si="191"/>
        <v>Q2</v>
      </c>
      <c r="F4071" t="s">
        <v>44</v>
      </c>
      <c r="G4071">
        <v>24</v>
      </c>
      <c r="H4071">
        <v>3201.16</v>
      </c>
      <c r="I4071">
        <v>0.06</v>
      </c>
      <c r="J4071" t="s">
        <v>21</v>
      </c>
      <c r="K4071">
        <v>405.5</v>
      </c>
      <c r="L4071">
        <v>140.81</v>
      </c>
      <c r="M4071">
        <v>24.49</v>
      </c>
      <c r="N4071" t="s">
        <v>1952</v>
      </c>
      <c r="O4071" t="s">
        <v>1868</v>
      </c>
      <c r="P4071" t="s">
        <v>665</v>
      </c>
      <c r="Q4071" t="s">
        <v>32</v>
      </c>
      <c r="R4071" t="s">
        <v>48</v>
      </c>
      <c r="S4071" t="s">
        <v>111</v>
      </c>
      <c r="T4071" t="s">
        <v>311</v>
      </c>
      <c r="U4071" t="s">
        <v>28</v>
      </c>
      <c r="V4071">
        <v>0.56999999999999995</v>
      </c>
      <c r="W4071">
        <v>40412</v>
      </c>
    </row>
    <row r="4072" spans="1:23" x14ac:dyDescent="0.25">
      <c r="A4072">
        <v>40321</v>
      </c>
      <c r="B4072" s="3">
        <v>40352</v>
      </c>
      <c r="C4072" s="4">
        <f t="shared" si="189"/>
        <v>2010</v>
      </c>
      <c r="D4072" s="3" t="str">
        <f t="shared" si="190"/>
        <v>Jun</v>
      </c>
      <c r="E4072" s="3" t="str">
        <f t="shared" si="191"/>
        <v>Q1</v>
      </c>
      <c r="F4072" t="s">
        <v>29</v>
      </c>
      <c r="G4072">
        <v>23</v>
      </c>
      <c r="H4072">
        <v>1484.49</v>
      </c>
      <c r="I4072">
        <v>0.09</v>
      </c>
      <c r="J4072" t="s">
        <v>21</v>
      </c>
      <c r="K4072">
        <v>230.50300000000001</v>
      </c>
      <c r="L4072">
        <v>67.28</v>
      </c>
      <c r="M4072">
        <v>19.989999999999998</v>
      </c>
      <c r="N4072" t="s">
        <v>1947</v>
      </c>
      <c r="O4072" t="s">
        <v>1868</v>
      </c>
      <c r="P4072" t="s">
        <v>665</v>
      </c>
      <c r="Q4072" t="s">
        <v>32</v>
      </c>
      <c r="R4072" t="s">
        <v>25</v>
      </c>
      <c r="S4072" t="s">
        <v>36</v>
      </c>
      <c r="T4072" t="s">
        <v>629</v>
      </c>
      <c r="U4072" t="s">
        <v>38</v>
      </c>
      <c r="V4072">
        <v>0.4</v>
      </c>
      <c r="W4072">
        <v>40354</v>
      </c>
    </row>
    <row r="4073" spans="1:23" x14ac:dyDescent="0.25">
      <c r="A4073">
        <v>42214</v>
      </c>
      <c r="B4073" s="3">
        <v>40687</v>
      </c>
      <c r="C4073" s="4">
        <f t="shared" si="189"/>
        <v>2011</v>
      </c>
      <c r="D4073" s="3" t="str">
        <f t="shared" si="190"/>
        <v>May</v>
      </c>
      <c r="E4073" s="3" t="str">
        <f t="shared" si="191"/>
        <v>Q1</v>
      </c>
      <c r="F4073" t="s">
        <v>20</v>
      </c>
      <c r="G4073">
        <v>46</v>
      </c>
      <c r="H4073">
        <v>569.91999999999996</v>
      </c>
      <c r="I4073">
        <v>0.03</v>
      </c>
      <c r="J4073" t="s">
        <v>21</v>
      </c>
      <c r="K4073">
        <v>154.09</v>
      </c>
      <c r="L4073">
        <v>12.22</v>
      </c>
      <c r="M4073">
        <v>2.85</v>
      </c>
      <c r="N4073" t="s">
        <v>1945</v>
      </c>
      <c r="O4073" t="s">
        <v>1868</v>
      </c>
      <c r="P4073" t="s">
        <v>665</v>
      </c>
      <c r="Q4073" t="s">
        <v>59</v>
      </c>
      <c r="R4073" t="s">
        <v>48</v>
      </c>
      <c r="S4073" t="s">
        <v>49</v>
      </c>
      <c r="T4073" t="s">
        <v>242</v>
      </c>
      <c r="U4073" t="s">
        <v>51</v>
      </c>
      <c r="V4073">
        <v>0.55000000000000004</v>
      </c>
      <c r="W4073">
        <v>40694</v>
      </c>
    </row>
    <row r="4074" spans="1:23" x14ac:dyDescent="0.25">
      <c r="A4074">
        <v>42788</v>
      </c>
      <c r="B4074" s="3">
        <v>40829</v>
      </c>
      <c r="C4074" s="4">
        <f t="shared" si="189"/>
        <v>2011</v>
      </c>
      <c r="D4074" s="3" t="str">
        <f t="shared" si="190"/>
        <v>Oct</v>
      </c>
      <c r="E4074" s="3" t="str">
        <f t="shared" si="191"/>
        <v>Q3</v>
      </c>
      <c r="F4074" t="s">
        <v>77</v>
      </c>
      <c r="G4074">
        <v>26</v>
      </c>
      <c r="H4074">
        <v>241.92</v>
      </c>
      <c r="I4074">
        <v>0.1</v>
      </c>
      <c r="J4074" t="s">
        <v>21</v>
      </c>
      <c r="K4074">
        <v>67.709999999999994</v>
      </c>
      <c r="L4074">
        <v>10.14</v>
      </c>
      <c r="M4074">
        <v>2.27</v>
      </c>
      <c r="N4074" t="s">
        <v>1948</v>
      </c>
      <c r="O4074" t="s">
        <v>1868</v>
      </c>
      <c r="P4074" t="s">
        <v>665</v>
      </c>
      <c r="Q4074" t="s">
        <v>24</v>
      </c>
      <c r="R4074" t="s">
        <v>25</v>
      </c>
      <c r="S4074" t="s">
        <v>60</v>
      </c>
      <c r="T4074" t="s">
        <v>186</v>
      </c>
      <c r="U4074" t="s">
        <v>67</v>
      </c>
      <c r="V4074">
        <v>0.36</v>
      </c>
      <c r="W4074">
        <v>40831</v>
      </c>
    </row>
    <row r="4075" spans="1:23" x14ac:dyDescent="0.25">
      <c r="A4075">
        <v>42912</v>
      </c>
      <c r="B4075" s="3">
        <v>40302</v>
      </c>
      <c r="C4075" s="4">
        <f t="shared" si="189"/>
        <v>2010</v>
      </c>
      <c r="D4075" s="3" t="str">
        <f t="shared" si="190"/>
        <v>May</v>
      </c>
      <c r="E4075" s="3" t="str">
        <f t="shared" si="191"/>
        <v>Q1</v>
      </c>
      <c r="F4075" t="s">
        <v>44</v>
      </c>
      <c r="G4075">
        <v>4</v>
      </c>
      <c r="H4075">
        <v>52.59</v>
      </c>
      <c r="I4075">
        <v>0.05</v>
      </c>
      <c r="J4075" t="s">
        <v>21</v>
      </c>
      <c r="K4075">
        <v>-30.39</v>
      </c>
      <c r="L4075">
        <v>11.35</v>
      </c>
      <c r="M4075">
        <v>8.6</v>
      </c>
      <c r="N4075" t="s">
        <v>1853</v>
      </c>
      <c r="O4075" t="s">
        <v>1868</v>
      </c>
      <c r="P4075" t="s">
        <v>665</v>
      </c>
      <c r="Q4075" t="s">
        <v>24</v>
      </c>
      <c r="R4075" t="s">
        <v>25</v>
      </c>
      <c r="S4075" t="s">
        <v>26</v>
      </c>
      <c r="T4075" t="s">
        <v>1017</v>
      </c>
      <c r="U4075" t="s">
        <v>38</v>
      </c>
      <c r="V4075">
        <v>0.56999999999999995</v>
      </c>
      <c r="W4075">
        <v>40304</v>
      </c>
    </row>
    <row r="4076" spans="1:23" x14ac:dyDescent="0.25">
      <c r="A4076">
        <v>43653</v>
      </c>
      <c r="B4076" s="3">
        <v>41212</v>
      </c>
      <c r="C4076" s="4">
        <f t="shared" si="189"/>
        <v>2012</v>
      </c>
      <c r="D4076" s="3" t="str">
        <f t="shared" si="190"/>
        <v>Oct</v>
      </c>
      <c r="E4076" s="3" t="str">
        <f t="shared" si="191"/>
        <v>Q3</v>
      </c>
      <c r="F4076" t="s">
        <v>29</v>
      </c>
      <c r="G4076">
        <v>3</v>
      </c>
      <c r="H4076">
        <v>10.62</v>
      </c>
      <c r="I4076">
        <v>7.0000000000000007E-2</v>
      </c>
      <c r="J4076" t="s">
        <v>21</v>
      </c>
      <c r="K4076">
        <v>-3.96</v>
      </c>
      <c r="L4076">
        <v>3.29</v>
      </c>
      <c r="M4076">
        <v>1.35</v>
      </c>
      <c r="N4076" t="s">
        <v>1948</v>
      </c>
      <c r="O4076" t="s">
        <v>1868</v>
      </c>
      <c r="P4076" t="s">
        <v>665</v>
      </c>
      <c r="Q4076" t="s">
        <v>24</v>
      </c>
      <c r="R4076" t="s">
        <v>25</v>
      </c>
      <c r="S4076" t="s">
        <v>65</v>
      </c>
      <c r="T4076" t="s">
        <v>459</v>
      </c>
      <c r="U4076" t="s">
        <v>67</v>
      </c>
      <c r="V4076">
        <v>0.4</v>
      </c>
      <c r="W4076">
        <v>41212</v>
      </c>
    </row>
    <row r="4077" spans="1:23" x14ac:dyDescent="0.25">
      <c r="A4077">
        <v>44962</v>
      </c>
      <c r="B4077" s="3">
        <v>40175</v>
      </c>
      <c r="C4077" s="4">
        <f t="shared" si="189"/>
        <v>2009</v>
      </c>
      <c r="D4077" s="3" t="str">
        <f t="shared" si="190"/>
        <v>Dec</v>
      </c>
      <c r="E4077" s="3" t="str">
        <f t="shared" si="191"/>
        <v>Q3</v>
      </c>
      <c r="F4077" t="s">
        <v>62</v>
      </c>
      <c r="G4077">
        <v>27</v>
      </c>
      <c r="H4077">
        <v>575.74</v>
      </c>
      <c r="I4077">
        <v>0.06</v>
      </c>
      <c r="J4077" t="s">
        <v>21</v>
      </c>
      <c r="K4077">
        <v>152.6</v>
      </c>
      <c r="L4077">
        <v>22.24</v>
      </c>
      <c r="M4077">
        <v>1.99</v>
      </c>
      <c r="N4077" t="s">
        <v>1942</v>
      </c>
      <c r="O4077" t="s">
        <v>1868</v>
      </c>
      <c r="P4077" t="s">
        <v>665</v>
      </c>
      <c r="Q4077" t="s">
        <v>24</v>
      </c>
      <c r="R4077" t="s">
        <v>41</v>
      </c>
      <c r="S4077" t="s">
        <v>69</v>
      </c>
      <c r="T4077" t="s">
        <v>1098</v>
      </c>
      <c r="U4077" t="s">
        <v>51</v>
      </c>
      <c r="V4077">
        <v>0.43</v>
      </c>
      <c r="W4077">
        <v>40177</v>
      </c>
    </row>
    <row r="4078" spans="1:23" x14ac:dyDescent="0.25">
      <c r="A4078">
        <v>45412</v>
      </c>
      <c r="B4078" s="3">
        <v>40290</v>
      </c>
      <c r="C4078" s="4">
        <f t="shared" si="189"/>
        <v>2010</v>
      </c>
      <c r="D4078" s="3" t="str">
        <f t="shared" si="190"/>
        <v>Apr</v>
      </c>
      <c r="E4078" s="3" t="str">
        <f t="shared" si="191"/>
        <v>Q1</v>
      </c>
      <c r="F4078" t="s">
        <v>62</v>
      </c>
      <c r="G4078">
        <v>20</v>
      </c>
      <c r="H4078">
        <v>586.61900000000003</v>
      </c>
      <c r="I4078">
        <v>0.06</v>
      </c>
      <c r="J4078" t="s">
        <v>21</v>
      </c>
      <c r="K4078">
        <v>83.07</v>
      </c>
      <c r="L4078">
        <v>35.99</v>
      </c>
      <c r="M4078">
        <v>1.1000000000000001</v>
      </c>
      <c r="N4078" t="s">
        <v>1946</v>
      </c>
      <c r="O4078" t="s">
        <v>1868</v>
      </c>
      <c r="P4078" t="s">
        <v>665</v>
      </c>
      <c r="Q4078" t="s">
        <v>40</v>
      </c>
      <c r="R4078" t="s">
        <v>41</v>
      </c>
      <c r="S4078" t="s">
        <v>42</v>
      </c>
      <c r="T4078" t="s">
        <v>1065</v>
      </c>
      <c r="U4078" t="s">
        <v>38</v>
      </c>
      <c r="V4078">
        <v>0.55000000000000004</v>
      </c>
      <c r="W4078">
        <v>40291</v>
      </c>
    </row>
    <row r="4079" spans="1:23" x14ac:dyDescent="0.25">
      <c r="A4079">
        <v>45734</v>
      </c>
      <c r="B4079" s="3">
        <v>41107</v>
      </c>
      <c r="C4079" s="4">
        <f t="shared" si="189"/>
        <v>2012</v>
      </c>
      <c r="D4079" s="3" t="str">
        <f t="shared" si="190"/>
        <v>Jul</v>
      </c>
      <c r="E4079" s="3" t="str">
        <f t="shared" si="191"/>
        <v>Q2</v>
      </c>
      <c r="F4079" t="s">
        <v>77</v>
      </c>
      <c r="G4079">
        <v>47</v>
      </c>
      <c r="H4079">
        <v>557.52</v>
      </c>
      <c r="I4079">
        <v>0.03</v>
      </c>
      <c r="J4079" t="s">
        <v>55</v>
      </c>
      <c r="K4079">
        <v>-157.30000000000001</v>
      </c>
      <c r="L4079">
        <v>11.66</v>
      </c>
      <c r="M4079">
        <v>7.95</v>
      </c>
      <c r="N4079" t="s">
        <v>1948</v>
      </c>
      <c r="O4079" t="s">
        <v>1868</v>
      </c>
      <c r="P4079" t="s">
        <v>665</v>
      </c>
      <c r="Q4079" t="s">
        <v>32</v>
      </c>
      <c r="R4079" t="s">
        <v>25</v>
      </c>
      <c r="S4079" t="s">
        <v>94</v>
      </c>
      <c r="T4079" t="s">
        <v>549</v>
      </c>
      <c r="U4079" t="s">
        <v>51</v>
      </c>
      <c r="V4079">
        <v>0.57999999999999996</v>
      </c>
      <c r="W4079">
        <v>41109</v>
      </c>
    </row>
    <row r="4080" spans="1:23" x14ac:dyDescent="0.25">
      <c r="A4080">
        <v>45959</v>
      </c>
      <c r="B4080" s="3">
        <v>40153</v>
      </c>
      <c r="C4080" s="4">
        <f t="shared" si="189"/>
        <v>2009</v>
      </c>
      <c r="D4080" s="3" t="str">
        <f t="shared" si="190"/>
        <v>Dec</v>
      </c>
      <c r="E4080" s="3" t="str">
        <f t="shared" si="191"/>
        <v>Q3</v>
      </c>
      <c r="F4080" t="s">
        <v>62</v>
      </c>
      <c r="G4080">
        <v>15</v>
      </c>
      <c r="H4080">
        <v>201.74</v>
      </c>
      <c r="I4080">
        <v>0.08</v>
      </c>
      <c r="J4080" t="s">
        <v>55</v>
      </c>
      <c r="K4080">
        <v>-2.6335000000000002</v>
      </c>
      <c r="L4080">
        <v>12.53</v>
      </c>
      <c r="M4080">
        <v>7.17</v>
      </c>
      <c r="N4080" t="s">
        <v>1941</v>
      </c>
      <c r="O4080" t="s">
        <v>1868</v>
      </c>
      <c r="P4080" t="s">
        <v>665</v>
      </c>
      <c r="Q4080" t="s">
        <v>40</v>
      </c>
      <c r="R4080" t="s">
        <v>25</v>
      </c>
      <c r="S4080" t="s">
        <v>36</v>
      </c>
      <c r="T4080" t="s">
        <v>1389</v>
      </c>
      <c r="U4080" t="s">
        <v>38</v>
      </c>
      <c r="V4080">
        <v>0.38</v>
      </c>
      <c r="W4080">
        <v>40155</v>
      </c>
    </row>
    <row r="4081" spans="1:23" x14ac:dyDescent="0.25">
      <c r="A4081">
        <v>46981</v>
      </c>
      <c r="B4081" s="3">
        <v>39851</v>
      </c>
      <c r="C4081" s="4">
        <f t="shared" si="189"/>
        <v>2009</v>
      </c>
      <c r="D4081" s="3" t="str">
        <f t="shared" si="190"/>
        <v>Feb</v>
      </c>
      <c r="E4081" s="3" t="str">
        <f t="shared" si="191"/>
        <v>Q4</v>
      </c>
      <c r="F4081" t="s">
        <v>62</v>
      </c>
      <c r="G4081">
        <v>46</v>
      </c>
      <c r="H4081">
        <v>1398.87</v>
      </c>
      <c r="I4081">
        <v>7.0000000000000007E-2</v>
      </c>
      <c r="J4081" t="s">
        <v>21</v>
      </c>
      <c r="K4081">
        <v>601.9615</v>
      </c>
      <c r="L4081">
        <v>30.56</v>
      </c>
      <c r="M4081">
        <v>2.99</v>
      </c>
      <c r="N4081" t="s">
        <v>1944</v>
      </c>
      <c r="O4081" t="s">
        <v>1868</v>
      </c>
      <c r="P4081" t="s">
        <v>665</v>
      </c>
      <c r="Q4081" t="s">
        <v>40</v>
      </c>
      <c r="R4081" t="s">
        <v>25</v>
      </c>
      <c r="S4081" t="s">
        <v>36</v>
      </c>
      <c r="T4081" t="s">
        <v>247</v>
      </c>
      <c r="U4081" t="s">
        <v>38</v>
      </c>
      <c r="V4081">
        <v>0.35</v>
      </c>
      <c r="W4081">
        <v>39851</v>
      </c>
    </row>
    <row r="4082" spans="1:23" x14ac:dyDescent="0.25">
      <c r="A4082">
        <v>47010</v>
      </c>
      <c r="B4082" s="3">
        <v>40819</v>
      </c>
      <c r="C4082" s="4">
        <f t="shared" si="189"/>
        <v>2011</v>
      </c>
      <c r="D4082" s="3" t="str">
        <f t="shared" si="190"/>
        <v>Oct</v>
      </c>
      <c r="E4082" s="3" t="str">
        <f t="shared" si="191"/>
        <v>Q3</v>
      </c>
      <c r="F4082" t="s">
        <v>77</v>
      </c>
      <c r="G4082">
        <v>11</v>
      </c>
      <c r="H4082">
        <v>1479.14</v>
      </c>
      <c r="I4082">
        <v>0.06</v>
      </c>
      <c r="J4082" t="s">
        <v>30</v>
      </c>
      <c r="K4082">
        <v>-236.63</v>
      </c>
      <c r="L4082">
        <v>130.97999999999999</v>
      </c>
      <c r="M4082">
        <v>30</v>
      </c>
      <c r="N4082" t="s">
        <v>1944</v>
      </c>
      <c r="O4082" t="s">
        <v>1868</v>
      </c>
      <c r="P4082" t="s">
        <v>665</v>
      </c>
      <c r="Q4082" t="s">
        <v>40</v>
      </c>
      <c r="R4082" t="s">
        <v>48</v>
      </c>
      <c r="S4082" t="s">
        <v>111</v>
      </c>
      <c r="T4082" t="s">
        <v>262</v>
      </c>
      <c r="U4082" t="s">
        <v>35</v>
      </c>
      <c r="V4082">
        <v>0.78</v>
      </c>
      <c r="W4082">
        <v>40819</v>
      </c>
    </row>
    <row r="4083" spans="1:23" x14ac:dyDescent="0.25">
      <c r="A4083">
        <v>47717</v>
      </c>
      <c r="B4083" s="3">
        <v>40894</v>
      </c>
      <c r="C4083" s="4">
        <f t="shared" si="189"/>
        <v>2011</v>
      </c>
      <c r="D4083" s="3" t="str">
        <f t="shared" si="190"/>
        <v>Dec</v>
      </c>
      <c r="E4083" s="3" t="str">
        <f t="shared" si="191"/>
        <v>Q3</v>
      </c>
      <c r="F4083" t="s">
        <v>44</v>
      </c>
      <c r="G4083">
        <v>35</v>
      </c>
      <c r="H4083">
        <v>173.22</v>
      </c>
      <c r="I4083">
        <v>0.04</v>
      </c>
      <c r="J4083" t="s">
        <v>21</v>
      </c>
      <c r="K4083">
        <v>84.03</v>
      </c>
      <c r="L4083">
        <v>4.91</v>
      </c>
      <c r="M4083">
        <v>0.5</v>
      </c>
      <c r="N4083" t="s">
        <v>1947</v>
      </c>
      <c r="O4083" t="s">
        <v>1868</v>
      </c>
      <c r="P4083" t="s">
        <v>665</v>
      </c>
      <c r="Q4083" t="s">
        <v>32</v>
      </c>
      <c r="R4083" t="s">
        <v>25</v>
      </c>
      <c r="S4083" t="s">
        <v>87</v>
      </c>
      <c r="T4083" t="s">
        <v>502</v>
      </c>
      <c r="U4083" t="s">
        <v>38</v>
      </c>
      <c r="V4083">
        <v>0.36</v>
      </c>
      <c r="W4083">
        <v>40895</v>
      </c>
    </row>
    <row r="4084" spans="1:23" x14ac:dyDescent="0.25">
      <c r="A4084">
        <v>48257</v>
      </c>
      <c r="B4084" s="3">
        <v>39925</v>
      </c>
      <c r="C4084" s="4">
        <f t="shared" si="189"/>
        <v>2009</v>
      </c>
      <c r="D4084" s="3" t="str">
        <f t="shared" si="190"/>
        <v>Apr</v>
      </c>
      <c r="E4084" s="3" t="str">
        <f t="shared" si="191"/>
        <v>Q1</v>
      </c>
      <c r="F4084" t="s">
        <v>20</v>
      </c>
      <c r="G4084">
        <v>45</v>
      </c>
      <c r="H4084">
        <v>221.06</v>
      </c>
      <c r="I4084">
        <v>0.02</v>
      </c>
      <c r="J4084" t="s">
        <v>21</v>
      </c>
      <c r="K4084">
        <v>-124.28049999999999</v>
      </c>
      <c r="L4084">
        <v>4.57</v>
      </c>
      <c r="M4084">
        <v>5.42</v>
      </c>
      <c r="N4084" t="s">
        <v>1943</v>
      </c>
      <c r="O4084" t="s">
        <v>1868</v>
      </c>
      <c r="P4084" t="s">
        <v>665</v>
      </c>
      <c r="Q4084" t="s">
        <v>40</v>
      </c>
      <c r="R4084" t="s">
        <v>25</v>
      </c>
      <c r="S4084" t="s">
        <v>36</v>
      </c>
      <c r="T4084" t="s">
        <v>449</v>
      </c>
      <c r="U4084" t="s">
        <v>38</v>
      </c>
      <c r="V4084">
        <v>0.37</v>
      </c>
      <c r="W4084">
        <v>39929</v>
      </c>
    </row>
    <row r="4085" spans="1:23" x14ac:dyDescent="0.25">
      <c r="A4085">
        <v>48577</v>
      </c>
      <c r="B4085" s="3">
        <v>41098</v>
      </c>
      <c r="C4085" s="4">
        <f t="shared" si="189"/>
        <v>2012</v>
      </c>
      <c r="D4085" s="3" t="str">
        <f t="shared" si="190"/>
        <v>Jul</v>
      </c>
      <c r="E4085" s="3" t="str">
        <f t="shared" si="191"/>
        <v>Q2</v>
      </c>
      <c r="F4085" t="s">
        <v>62</v>
      </c>
      <c r="G4085">
        <v>6</v>
      </c>
      <c r="H4085">
        <v>201.83</v>
      </c>
      <c r="I4085">
        <v>0.02</v>
      </c>
      <c r="J4085" t="s">
        <v>21</v>
      </c>
      <c r="K4085">
        <v>34.979999999999997</v>
      </c>
      <c r="L4085">
        <v>30.98</v>
      </c>
      <c r="M4085">
        <v>5.09</v>
      </c>
      <c r="N4085" t="s">
        <v>1941</v>
      </c>
      <c r="O4085" t="s">
        <v>1868</v>
      </c>
      <c r="P4085" t="s">
        <v>665</v>
      </c>
      <c r="Q4085" t="s">
        <v>40</v>
      </c>
      <c r="R4085" t="s">
        <v>25</v>
      </c>
      <c r="S4085" t="s">
        <v>60</v>
      </c>
      <c r="T4085" t="s">
        <v>1654</v>
      </c>
      <c r="U4085" t="s">
        <v>38</v>
      </c>
      <c r="V4085">
        <v>0.4</v>
      </c>
      <c r="W4085">
        <v>41100</v>
      </c>
    </row>
    <row r="4086" spans="1:23" x14ac:dyDescent="0.25">
      <c r="A4086">
        <v>49953</v>
      </c>
      <c r="B4086" s="3">
        <v>40985</v>
      </c>
      <c r="C4086" s="4">
        <f t="shared" si="189"/>
        <v>2012</v>
      </c>
      <c r="D4086" s="3" t="str">
        <f t="shared" si="190"/>
        <v>Mar</v>
      </c>
      <c r="E4086" s="3" t="str">
        <f t="shared" si="191"/>
        <v>Q4</v>
      </c>
      <c r="F4086" t="s">
        <v>44</v>
      </c>
      <c r="G4086">
        <v>18</v>
      </c>
      <c r="H4086">
        <v>283.5</v>
      </c>
      <c r="I4086">
        <v>0.1</v>
      </c>
      <c r="J4086" t="s">
        <v>21</v>
      </c>
      <c r="K4086">
        <v>-51.47</v>
      </c>
      <c r="L4086">
        <v>15.98</v>
      </c>
      <c r="M4086">
        <v>6.5</v>
      </c>
      <c r="N4086" t="s">
        <v>1678</v>
      </c>
      <c r="O4086" t="s">
        <v>1868</v>
      </c>
      <c r="P4086" t="s">
        <v>665</v>
      </c>
      <c r="Q4086" t="s">
        <v>59</v>
      </c>
      <c r="R4086" t="s">
        <v>41</v>
      </c>
      <c r="S4086" t="s">
        <v>69</v>
      </c>
      <c r="T4086" t="s">
        <v>529</v>
      </c>
      <c r="U4086" t="s">
        <v>38</v>
      </c>
      <c r="V4086">
        <v>0.48</v>
      </c>
      <c r="W4086">
        <v>40986</v>
      </c>
    </row>
    <row r="4087" spans="1:23" x14ac:dyDescent="0.25">
      <c r="A4087">
        <v>51300</v>
      </c>
      <c r="B4087" s="3">
        <v>40831</v>
      </c>
      <c r="C4087" s="4">
        <f t="shared" si="189"/>
        <v>2011</v>
      </c>
      <c r="D4087" s="3" t="str">
        <f t="shared" si="190"/>
        <v>Oct</v>
      </c>
      <c r="E4087" s="3" t="str">
        <f t="shared" si="191"/>
        <v>Q3</v>
      </c>
      <c r="F4087" t="s">
        <v>62</v>
      </c>
      <c r="G4087">
        <v>43</v>
      </c>
      <c r="H4087">
        <v>344.24</v>
      </c>
      <c r="I4087">
        <v>0.09</v>
      </c>
      <c r="J4087" t="s">
        <v>21</v>
      </c>
      <c r="K4087">
        <v>30.76</v>
      </c>
      <c r="L4087">
        <v>8.33</v>
      </c>
      <c r="M4087">
        <v>1.99</v>
      </c>
      <c r="N4087" t="s">
        <v>1678</v>
      </c>
      <c r="O4087" t="s">
        <v>1868</v>
      </c>
      <c r="P4087" t="s">
        <v>665</v>
      </c>
      <c r="Q4087" t="s">
        <v>59</v>
      </c>
      <c r="R4087" t="s">
        <v>41</v>
      </c>
      <c r="S4087" t="s">
        <v>69</v>
      </c>
      <c r="T4087" t="s">
        <v>321</v>
      </c>
      <c r="U4087" t="s">
        <v>51</v>
      </c>
      <c r="V4087">
        <v>0.52</v>
      </c>
      <c r="W4087">
        <v>40833</v>
      </c>
    </row>
    <row r="4088" spans="1:23" x14ac:dyDescent="0.25">
      <c r="A4088">
        <v>51687</v>
      </c>
      <c r="B4088" s="3">
        <v>40797</v>
      </c>
      <c r="C4088" s="4">
        <f t="shared" si="189"/>
        <v>2011</v>
      </c>
      <c r="D4088" s="3" t="str">
        <f t="shared" si="190"/>
        <v>Sep</v>
      </c>
      <c r="E4088" s="3" t="str">
        <f t="shared" si="191"/>
        <v>Q2</v>
      </c>
      <c r="F4088" t="s">
        <v>20</v>
      </c>
      <c r="G4088">
        <v>42</v>
      </c>
      <c r="H4088">
        <v>248.92</v>
      </c>
      <c r="I4088">
        <v>0.01</v>
      </c>
      <c r="J4088" t="s">
        <v>21</v>
      </c>
      <c r="K4088">
        <v>-66.87</v>
      </c>
      <c r="L4088">
        <v>5.58</v>
      </c>
      <c r="M4088">
        <v>5.3</v>
      </c>
      <c r="N4088" t="s">
        <v>1853</v>
      </c>
      <c r="O4088" t="s">
        <v>1868</v>
      </c>
      <c r="P4088" t="s">
        <v>665</v>
      </c>
      <c r="Q4088" t="s">
        <v>24</v>
      </c>
      <c r="R4088" t="s">
        <v>25</v>
      </c>
      <c r="S4088" t="s">
        <v>75</v>
      </c>
      <c r="T4088" t="s">
        <v>867</v>
      </c>
      <c r="U4088" t="s">
        <v>38</v>
      </c>
      <c r="V4088">
        <v>0.35</v>
      </c>
      <c r="W4088">
        <v>40799</v>
      </c>
    </row>
    <row r="4089" spans="1:23" x14ac:dyDescent="0.25">
      <c r="A4089">
        <v>51974</v>
      </c>
      <c r="B4089" s="3">
        <v>40569</v>
      </c>
      <c r="C4089" s="4">
        <f t="shared" si="189"/>
        <v>2011</v>
      </c>
      <c r="D4089" s="3" t="str">
        <f t="shared" si="190"/>
        <v>Jan</v>
      </c>
      <c r="E4089" s="3" t="str">
        <f t="shared" si="191"/>
        <v>Q4</v>
      </c>
      <c r="F4089" t="s">
        <v>29</v>
      </c>
      <c r="G4089">
        <v>10</v>
      </c>
      <c r="H4089">
        <v>1290.3699999999999</v>
      </c>
      <c r="I4089">
        <v>0.05</v>
      </c>
      <c r="J4089" t="s">
        <v>21</v>
      </c>
      <c r="K4089">
        <v>231.16</v>
      </c>
      <c r="L4089">
        <v>123.38</v>
      </c>
      <c r="M4089">
        <v>24.49</v>
      </c>
      <c r="N4089" t="s">
        <v>1949</v>
      </c>
      <c r="O4089" t="s">
        <v>1868</v>
      </c>
      <c r="P4089" t="s">
        <v>665</v>
      </c>
      <c r="Q4089" t="s">
        <v>24</v>
      </c>
      <c r="R4089" t="s">
        <v>25</v>
      </c>
      <c r="S4089" t="s">
        <v>33</v>
      </c>
      <c r="T4089" t="s">
        <v>1904</v>
      </c>
      <c r="U4089" t="s">
        <v>28</v>
      </c>
      <c r="V4089">
        <v>0.46</v>
      </c>
      <c r="W4089">
        <v>40570</v>
      </c>
    </row>
    <row r="4090" spans="1:23" x14ac:dyDescent="0.25">
      <c r="A4090">
        <v>52676</v>
      </c>
      <c r="B4090" s="3">
        <v>41149</v>
      </c>
      <c r="C4090" s="4">
        <f t="shared" si="189"/>
        <v>2012</v>
      </c>
      <c r="D4090" s="3" t="str">
        <f t="shared" si="190"/>
        <v>Aug</v>
      </c>
      <c r="E4090" s="3" t="str">
        <f t="shared" si="191"/>
        <v>Q2</v>
      </c>
      <c r="F4090" t="s">
        <v>29</v>
      </c>
      <c r="G4090">
        <v>46</v>
      </c>
      <c r="H4090">
        <v>979.44</v>
      </c>
      <c r="I4090">
        <v>0.01</v>
      </c>
      <c r="J4090" t="s">
        <v>21</v>
      </c>
      <c r="K4090">
        <v>320.67</v>
      </c>
      <c r="L4090">
        <v>19.98</v>
      </c>
      <c r="M4090">
        <v>5.86</v>
      </c>
      <c r="N4090" t="s">
        <v>1948</v>
      </c>
      <c r="O4090" t="s">
        <v>1868</v>
      </c>
      <c r="P4090" t="s">
        <v>665</v>
      </c>
      <c r="Q4090" t="s">
        <v>59</v>
      </c>
      <c r="R4090" t="s">
        <v>25</v>
      </c>
      <c r="S4090" t="s">
        <v>60</v>
      </c>
      <c r="T4090" t="s">
        <v>1325</v>
      </c>
      <c r="U4090" t="s">
        <v>38</v>
      </c>
      <c r="V4090">
        <v>0.38</v>
      </c>
      <c r="W4090">
        <v>41151</v>
      </c>
    </row>
    <row r="4091" spans="1:23" x14ac:dyDescent="0.25">
      <c r="A4091">
        <v>53153</v>
      </c>
      <c r="B4091" s="3">
        <v>40079</v>
      </c>
      <c r="C4091" s="4">
        <f t="shared" si="189"/>
        <v>2009</v>
      </c>
      <c r="D4091" s="3" t="str">
        <f t="shared" si="190"/>
        <v>Sep</v>
      </c>
      <c r="E4091" s="3" t="str">
        <f t="shared" si="191"/>
        <v>Q2</v>
      </c>
      <c r="F4091" t="s">
        <v>77</v>
      </c>
      <c r="G4091">
        <v>29</v>
      </c>
      <c r="H4091">
        <v>575.36</v>
      </c>
      <c r="I4091">
        <v>0.1</v>
      </c>
      <c r="J4091" t="s">
        <v>21</v>
      </c>
      <c r="K4091">
        <v>84.05</v>
      </c>
      <c r="L4091">
        <v>20.27</v>
      </c>
      <c r="M4091">
        <v>3.99</v>
      </c>
      <c r="N4091" t="s">
        <v>1211</v>
      </c>
      <c r="O4091" t="s">
        <v>1868</v>
      </c>
      <c r="P4091" t="s">
        <v>665</v>
      </c>
      <c r="Q4091" t="s">
        <v>40</v>
      </c>
      <c r="R4091" t="s">
        <v>25</v>
      </c>
      <c r="S4091" t="s">
        <v>33</v>
      </c>
      <c r="T4091" t="s">
        <v>1731</v>
      </c>
      <c r="U4091" t="s">
        <v>38</v>
      </c>
      <c r="V4091">
        <v>0.56999999999999995</v>
      </c>
      <c r="W4091">
        <v>40080</v>
      </c>
    </row>
    <row r="4092" spans="1:23" x14ac:dyDescent="0.25">
      <c r="A4092">
        <v>53895</v>
      </c>
      <c r="B4092" s="3">
        <v>40790</v>
      </c>
      <c r="C4092" s="4">
        <f t="shared" si="189"/>
        <v>2011</v>
      </c>
      <c r="D4092" s="3" t="str">
        <f t="shared" si="190"/>
        <v>Sep</v>
      </c>
      <c r="E4092" s="3" t="str">
        <f t="shared" si="191"/>
        <v>Q2</v>
      </c>
      <c r="F4092" t="s">
        <v>44</v>
      </c>
      <c r="G4092">
        <v>21</v>
      </c>
      <c r="H4092">
        <v>7922.69</v>
      </c>
      <c r="I4092">
        <v>0.1</v>
      </c>
      <c r="J4092" t="s">
        <v>21</v>
      </c>
      <c r="K4092">
        <v>1558.79</v>
      </c>
      <c r="L4092">
        <v>419.19</v>
      </c>
      <c r="M4092">
        <v>19.989999999999998</v>
      </c>
      <c r="N4092" t="s">
        <v>1948</v>
      </c>
      <c r="O4092" t="s">
        <v>1868</v>
      </c>
      <c r="P4092" t="s">
        <v>665</v>
      </c>
      <c r="Q4092" t="s">
        <v>24</v>
      </c>
      <c r="R4092" t="s">
        <v>25</v>
      </c>
      <c r="S4092" t="s">
        <v>26</v>
      </c>
      <c r="T4092" t="s">
        <v>1626</v>
      </c>
      <c r="U4092" t="s">
        <v>38</v>
      </c>
      <c r="V4092">
        <v>0.57999999999999996</v>
      </c>
      <c r="W4092">
        <v>40792</v>
      </c>
    </row>
    <row r="4093" spans="1:23" x14ac:dyDescent="0.25">
      <c r="A4093">
        <v>54497</v>
      </c>
      <c r="B4093" s="3">
        <v>40197</v>
      </c>
      <c r="C4093" s="4">
        <f t="shared" si="189"/>
        <v>2010</v>
      </c>
      <c r="D4093" s="3" t="str">
        <f t="shared" si="190"/>
        <v>Jan</v>
      </c>
      <c r="E4093" s="3" t="str">
        <f t="shared" si="191"/>
        <v>Q4</v>
      </c>
      <c r="F4093" t="s">
        <v>44</v>
      </c>
      <c r="G4093">
        <v>1</v>
      </c>
      <c r="H4093">
        <v>155.51</v>
      </c>
      <c r="I4093">
        <v>7.0000000000000007E-2</v>
      </c>
      <c r="J4093" t="s">
        <v>21</v>
      </c>
      <c r="K4093">
        <v>-87.34</v>
      </c>
      <c r="L4093">
        <v>142.86000000000001</v>
      </c>
      <c r="M4093">
        <v>19.989999999999998</v>
      </c>
      <c r="N4093" t="s">
        <v>1776</v>
      </c>
      <c r="O4093" t="s">
        <v>1868</v>
      </c>
      <c r="P4093" t="s">
        <v>665</v>
      </c>
      <c r="Q4093" t="s">
        <v>59</v>
      </c>
      <c r="R4093" t="s">
        <v>25</v>
      </c>
      <c r="S4093" t="s">
        <v>26</v>
      </c>
      <c r="T4093" t="s">
        <v>873</v>
      </c>
      <c r="U4093" t="s">
        <v>38</v>
      </c>
      <c r="V4093">
        <v>0.56000000000000005</v>
      </c>
      <c r="W4093">
        <v>40200</v>
      </c>
    </row>
    <row r="4094" spans="1:23" x14ac:dyDescent="0.25">
      <c r="A4094">
        <v>55296</v>
      </c>
      <c r="B4094" s="3">
        <v>41200</v>
      </c>
      <c r="C4094" s="4">
        <f t="shared" si="189"/>
        <v>2012</v>
      </c>
      <c r="D4094" s="3" t="str">
        <f t="shared" si="190"/>
        <v>Oct</v>
      </c>
      <c r="E4094" s="3" t="str">
        <f t="shared" si="191"/>
        <v>Q3</v>
      </c>
      <c r="F4094" t="s">
        <v>20</v>
      </c>
      <c r="G4094">
        <v>32</v>
      </c>
      <c r="H4094">
        <v>317.06</v>
      </c>
      <c r="I4094">
        <v>0.05</v>
      </c>
      <c r="J4094" t="s">
        <v>21</v>
      </c>
      <c r="K4094">
        <v>105.47</v>
      </c>
      <c r="L4094">
        <v>10.06</v>
      </c>
      <c r="M4094">
        <v>2.06</v>
      </c>
      <c r="N4094" t="s">
        <v>1229</v>
      </c>
      <c r="O4094" t="s">
        <v>1868</v>
      </c>
      <c r="P4094" t="s">
        <v>665</v>
      </c>
      <c r="Q4094" t="s">
        <v>40</v>
      </c>
      <c r="R4094" t="s">
        <v>25</v>
      </c>
      <c r="S4094" t="s">
        <v>60</v>
      </c>
      <c r="T4094" t="s">
        <v>594</v>
      </c>
      <c r="U4094" t="s">
        <v>67</v>
      </c>
      <c r="V4094">
        <v>0.39</v>
      </c>
      <c r="W4094">
        <v>41204</v>
      </c>
    </row>
    <row r="4095" spans="1:23" x14ac:dyDescent="0.25">
      <c r="A4095">
        <v>55654</v>
      </c>
      <c r="B4095" s="3">
        <v>40440</v>
      </c>
      <c r="C4095" s="4">
        <f t="shared" si="189"/>
        <v>2010</v>
      </c>
      <c r="D4095" s="3" t="str">
        <f t="shared" si="190"/>
        <v>Sep</v>
      </c>
      <c r="E4095" s="3" t="str">
        <f t="shared" si="191"/>
        <v>Q2</v>
      </c>
      <c r="F4095" t="s">
        <v>29</v>
      </c>
      <c r="G4095">
        <v>2</v>
      </c>
      <c r="H4095">
        <v>17.3</v>
      </c>
      <c r="I4095">
        <v>0.04</v>
      </c>
      <c r="J4095" t="s">
        <v>21</v>
      </c>
      <c r="K4095">
        <v>-7.49</v>
      </c>
      <c r="L4095">
        <v>6.98</v>
      </c>
      <c r="M4095">
        <v>2.83</v>
      </c>
      <c r="N4095" t="s">
        <v>1678</v>
      </c>
      <c r="O4095" t="s">
        <v>1868</v>
      </c>
      <c r="P4095" t="s">
        <v>665</v>
      </c>
      <c r="Q4095" t="s">
        <v>59</v>
      </c>
      <c r="R4095" t="s">
        <v>48</v>
      </c>
      <c r="S4095" t="s">
        <v>49</v>
      </c>
      <c r="T4095" t="s">
        <v>912</v>
      </c>
      <c r="U4095" t="s">
        <v>51</v>
      </c>
      <c r="V4095">
        <v>0.37</v>
      </c>
      <c r="W4095">
        <v>40442</v>
      </c>
    </row>
    <row r="4096" spans="1:23" x14ac:dyDescent="0.25">
      <c r="A4096">
        <v>56387</v>
      </c>
      <c r="B4096" s="3">
        <v>40683</v>
      </c>
      <c r="C4096" s="4">
        <f t="shared" si="189"/>
        <v>2011</v>
      </c>
      <c r="D4096" s="3" t="str">
        <f t="shared" si="190"/>
        <v>May</v>
      </c>
      <c r="E4096" s="3" t="str">
        <f t="shared" si="191"/>
        <v>Q1</v>
      </c>
      <c r="F4096" t="s">
        <v>62</v>
      </c>
      <c r="G4096">
        <v>32</v>
      </c>
      <c r="H4096">
        <v>128.13999999999999</v>
      </c>
      <c r="I4096">
        <v>0.1</v>
      </c>
      <c r="J4096" t="s">
        <v>55</v>
      </c>
      <c r="K4096">
        <v>-163.57600000000002</v>
      </c>
      <c r="L4096">
        <v>3.89</v>
      </c>
      <c r="M4096">
        <v>7.01</v>
      </c>
      <c r="N4096" t="s">
        <v>1950</v>
      </c>
      <c r="O4096" t="s">
        <v>1868</v>
      </c>
      <c r="P4096" t="s">
        <v>665</v>
      </c>
      <c r="Q4096" t="s">
        <v>24</v>
      </c>
      <c r="R4096" t="s">
        <v>25</v>
      </c>
      <c r="S4096" t="s">
        <v>36</v>
      </c>
      <c r="T4096" t="s">
        <v>114</v>
      </c>
      <c r="U4096" t="s">
        <v>38</v>
      </c>
      <c r="V4096">
        <v>0.37</v>
      </c>
      <c r="W4096">
        <v>40685</v>
      </c>
    </row>
    <row r="4097" spans="1:23" x14ac:dyDescent="0.25">
      <c r="A4097">
        <v>56743</v>
      </c>
      <c r="B4097" s="3">
        <v>40716</v>
      </c>
      <c r="C4097" s="4">
        <f t="shared" si="189"/>
        <v>2011</v>
      </c>
      <c r="D4097" s="3" t="str">
        <f t="shared" si="190"/>
        <v>Jun</v>
      </c>
      <c r="E4097" s="3" t="str">
        <f t="shared" si="191"/>
        <v>Q1</v>
      </c>
      <c r="F4097" t="s">
        <v>62</v>
      </c>
      <c r="G4097">
        <v>23</v>
      </c>
      <c r="H4097">
        <v>524.25</v>
      </c>
      <c r="I4097">
        <v>0.06</v>
      </c>
      <c r="J4097" t="s">
        <v>55</v>
      </c>
      <c r="K4097">
        <v>152.31</v>
      </c>
      <c r="L4097">
        <v>22.23</v>
      </c>
      <c r="M4097">
        <v>8.99</v>
      </c>
      <c r="N4097" t="s">
        <v>1946</v>
      </c>
      <c r="O4097" t="s">
        <v>1868</v>
      </c>
      <c r="P4097" t="s">
        <v>665</v>
      </c>
      <c r="Q4097" t="s">
        <v>40</v>
      </c>
      <c r="R4097" t="s">
        <v>48</v>
      </c>
      <c r="S4097" t="s">
        <v>49</v>
      </c>
      <c r="T4097" t="s">
        <v>946</v>
      </c>
      <c r="U4097" t="s">
        <v>51</v>
      </c>
      <c r="V4097">
        <v>0.41</v>
      </c>
      <c r="W4097">
        <v>40719</v>
      </c>
    </row>
    <row r="4098" spans="1:23" x14ac:dyDescent="0.25">
      <c r="A4098">
        <v>56805</v>
      </c>
      <c r="B4098" s="3">
        <v>41065</v>
      </c>
      <c r="C4098" s="4">
        <f t="shared" si="189"/>
        <v>2012</v>
      </c>
      <c r="D4098" s="3" t="str">
        <f t="shared" si="190"/>
        <v>Jun</v>
      </c>
      <c r="E4098" s="3" t="str">
        <f t="shared" si="191"/>
        <v>Q1</v>
      </c>
      <c r="F4098" t="s">
        <v>29</v>
      </c>
      <c r="G4098">
        <v>38</v>
      </c>
      <c r="H4098">
        <v>14753.08</v>
      </c>
      <c r="I4098">
        <v>0.01</v>
      </c>
      <c r="J4098" t="s">
        <v>30</v>
      </c>
      <c r="K4098">
        <v>1085.9100000000001</v>
      </c>
      <c r="L4098">
        <v>370.98</v>
      </c>
      <c r="M4098">
        <v>99</v>
      </c>
      <c r="N4098" t="s">
        <v>1853</v>
      </c>
      <c r="O4098" t="s">
        <v>1868</v>
      </c>
      <c r="P4098" t="s">
        <v>665</v>
      </c>
      <c r="Q4098" t="s">
        <v>24</v>
      </c>
      <c r="R4098" t="s">
        <v>25</v>
      </c>
      <c r="S4098" t="s">
        <v>26</v>
      </c>
      <c r="T4098" t="s">
        <v>339</v>
      </c>
      <c r="U4098" t="s">
        <v>35</v>
      </c>
      <c r="V4098">
        <v>0.65</v>
      </c>
      <c r="W4098">
        <v>41066</v>
      </c>
    </row>
    <row r="4099" spans="1:23" x14ac:dyDescent="0.25">
      <c r="A4099">
        <v>56838</v>
      </c>
      <c r="B4099" s="3">
        <v>40753</v>
      </c>
      <c r="C4099" s="4">
        <f t="shared" ref="C4099:C4162" si="192">YEAR(B4099)</f>
        <v>2011</v>
      </c>
      <c r="D4099" s="3" t="str">
        <f t="shared" ref="D4099:D4162" si="193">TEXT(B4099,"MMM")</f>
        <v>Jul</v>
      </c>
      <c r="E4099" s="3" t="str">
        <f t="shared" ref="E4099:E4162" si="194">IF(AND(MONTH(B4099)&gt;=4,MONTH(B4099)&lt;=6),"Q1",IF(AND(MONTH(B4099)&gt;=7,MONTH(B4099)&lt;=9),"Q2",IF(AND(MONTH(B4099)&gt;=10,MONTH(B4099)&lt;=12),"Q3",IF(AND(MONTH(B4099)&gt;=1,MONTH(B4099)&lt;=3),"Q4"))))</f>
        <v>Q2</v>
      </c>
      <c r="F4099" t="s">
        <v>77</v>
      </c>
      <c r="G4099">
        <v>44</v>
      </c>
      <c r="H4099">
        <v>4326.2700000000004</v>
      </c>
      <c r="I4099">
        <v>0.09</v>
      </c>
      <c r="J4099" t="s">
        <v>21</v>
      </c>
      <c r="K4099">
        <v>1728.2</v>
      </c>
      <c r="L4099">
        <v>100.98</v>
      </c>
      <c r="M4099">
        <v>7.18</v>
      </c>
      <c r="N4099" t="s">
        <v>1941</v>
      </c>
      <c r="O4099" t="s">
        <v>1868</v>
      </c>
      <c r="P4099" t="s">
        <v>665</v>
      </c>
      <c r="Q4099" t="s">
        <v>40</v>
      </c>
      <c r="R4099" t="s">
        <v>41</v>
      </c>
      <c r="S4099" t="s">
        <v>69</v>
      </c>
      <c r="T4099" t="s">
        <v>634</v>
      </c>
      <c r="U4099" t="s">
        <v>38</v>
      </c>
      <c r="V4099">
        <v>0.4</v>
      </c>
      <c r="W4099">
        <v>40754</v>
      </c>
    </row>
    <row r="4100" spans="1:23" x14ac:dyDescent="0.25">
      <c r="A4100">
        <v>57095</v>
      </c>
      <c r="B4100" s="3">
        <v>40625</v>
      </c>
      <c r="C4100" s="4">
        <f t="shared" si="192"/>
        <v>2011</v>
      </c>
      <c r="D4100" s="3" t="str">
        <f t="shared" si="193"/>
        <v>Mar</v>
      </c>
      <c r="E4100" s="3" t="str">
        <f t="shared" si="194"/>
        <v>Q4</v>
      </c>
      <c r="F4100" t="s">
        <v>62</v>
      </c>
      <c r="G4100">
        <v>37</v>
      </c>
      <c r="H4100">
        <v>254.93</v>
      </c>
      <c r="I4100">
        <v>0.01</v>
      </c>
      <c r="J4100" t="s">
        <v>21</v>
      </c>
      <c r="K4100">
        <v>-62.881999999999998</v>
      </c>
      <c r="L4100">
        <v>6.81</v>
      </c>
      <c r="M4100">
        <v>5.48</v>
      </c>
      <c r="N4100" t="s">
        <v>1211</v>
      </c>
      <c r="O4100" t="s">
        <v>1868</v>
      </c>
      <c r="P4100" t="s">
        <v>665</v>
      </c>
      <c r="Q4100" t="s">
        <v>40</v>
      </c>
      <c r="R4100" t="s">
        <v>25</v>
      </c>
      <c r="S4100" t="s">
        <v>36</v>
      </c>
      <c r="T4100" t="s">
        <v>1295</v>
      </c>
      <c r="U4100" t="s">
        <v>38</v>
      </c>
      <c r="V4100">
        <v>0.37</v>
      </c>
      <c r="W4100">
        <v>40628</v>
      </c>
    </row>
    <row r="4101" spans="1:23" x14ac:dyDescent="0.25">
      <c r="A4101">
        <v>57287</v>
      </c>
      <c r="B4101" s="3">
        <v>40844</v>
      </c>
      <c r="C4101" s="4">
        <f t="shared" si="192"/>
        <v>2011</v>
      </c>
      <c r="D4101" s="3" t="str">
        <f t="shared" si="193"/>
        <v>Oct</v>
      </c>
      <c r="E4101" s="3" t="str">
        <f t="shared" si="194"/>
        <v>Q3</v>
      </c>
      <c r="F4101" t="s">
        <v>44</v>
      </c>
      <c r="G4101">
        <v>11</v>
      </c>
      <c r="H4101">
        <v>472.12</v>
      </c>
      <c r="I4101">
        <v>0.03</v>
      </c>
      <c r="J4101" t="s">
        <v>21</v>
      </c>
      <c r="K4101">
        <v>56.1</v>
      </c>
      <c r="L4101">
        <v>40.97</v>
      </c>
      <c r="M4101">
        <v>1.99</v>
      </c>
      <c r="N4101" t="s">
        <v>1945</v>
      </c>
      <c r="O4101" t="s">
        <v>1868</v>
      </c>
      <c r="P4101" t="s">
        <v>665</v>
      </c>
      <c r="Q4101" t="s">
        <v>40</v>
      </c>
      <c r="R4101" t="s">
        <v>41</v>
      </c>
      <c r="S4101" t="s">
        <v>69</v>
      </c>
      <c r="T4101" t="s">
        <v>1492</v>
      </c>
      <c r="U4101" t="s">
        <v>51</v>
      </c>
      <c r="V4101">
        <v>0.42</v>
      </c>
      <c r="W4101">
        <v>40845</v>
      </c>
    </row>
    <row r="4102" spans="1:23" x14ac:dyDescent="0.25">
      <c r="A4102">
        <v>57984</v>
      </c>
      <c r="B4102" s="3">
        <v>40453</v>
      </c>
      <c r="C4102" s="4">
        <f t="shared" si="192"/>
        <v>2010</v>
      </c>
      <c r="D4102" s="3" t="str">
        <f t="shared" si="193"/>
        <v>Oct</v>
      </c>
      <c r="E4102" s="3" t="str">
        <f t="shared" si="194"/>
        <v>Q3</v>
      </c>
      <c r="F4102" t="s">
        <v>29</v>
      </c>
      <c r="G4102">
        <v>6</v>
      </c>
      <c r="H4102">
        <v>192.99</v>
      </c>
      <c r="I4102">
        <v>7.0000000000000007E-2</v>
      </c>
      <c r="J4102" t="s">
        <v>55</v>
      </c>
      <c r="K4102">
        <v>-123.37</v>
      </c>
      <c r="L4102">
        <v>30.97</v>
      </c>
      <c r="M4102">
        <v>4</v>
      </c>
      <c r="N4102" t="s">
        <v>1678</v>
      </c>
      <c r="O4102" t="s">
        <v>1868</v>
      </c>
      <c r="P4102" t="s">
        <v>665</v>
      </c>
      <c r="Q4102" t="s">
        <v>59</v>
      </c>
      <c r="R4102" t="s">
        <v>41</v>
      </c>
      <c r="S4102" t="s">
        <v>69</v>
      </c>
      <c r="T4102" t="s">
        <v>928</v>
      </c>
      <c r="U4102" t="s">
        <v>38</v>
      </c>
      <c r="V4102">
        <v>0.74</v>
      </c>
      <c r="W4102">
        <v>40454</v>
      </c>
    </row>
    <row r="4103" spans="1:23" x14ac:dyDescent="0.25">
      <c r="A4103">
        <v>59238</v>
      </c>
      <c r="B4103" s="3">
        <v>40075</v>
      </c>
      <c r="C4103" s="4">
        <f t="shared" si="192"/>
        <v>2009</v>
      </c>
      <c r="D4103" s="3" t="str">
        <f t="shared" si="193"/>
        <v>Sep</v>
      </c>
      <c r="E4103" s="3" t="str">
        <f t="shared" si="194"/>
        <v>Q2</v>
      </c>
      <c r="F4103" t="s">
        <v>29</v>
      </c>
      <c r="G4103">
        <v>11</v>
      </c>
      <c r="H4103">
        <v>455.88</v>
      </c>
      <c r="I4103">
        <v>0.03</v>
      </c>
      <c r="J4103" t="s">
        <v>55</v>
      </c>
      <c r="K4103">
        <v>9.1500000000000057</v>
      </c>
      <c r="L4103">
        <v>40.97</v>
      </c>
      <c r="M4103">
        <v>8.99</v>
      </c>
      <c r="N4103" t="s">
        <v>1211</v>
      </c>
      <c r="O4103" t="s">
        <v>1868</v>
      </c>
      <c r="P4103" t="s">
        <v>665</v>
      </c>
      <c r="Q4103" t="s">
        <v>40</v>
      </c>
      <c r="R4103" t="s">
        <v>25</v>
      </c>
      <c r="S4103" t="s">
        <v>94</v>
      </c>
      <c r="T4103" t="s">
        <v>766</v>
      </c>
      <c r="U4103" t="s">
        <v>51</v>
      </c>
      <c r="V4103">
        <v>0.59</v>
      </c>
      <c r="W4103">
        <v>40076</v>
      </c>
    </row>
    <row r="4104" spans="1:23" x14ac:dyDescent="0.25">
      <c r="A4104">
        <v>59396</v>
      </c>
      <c r="B4104" s="3">
        <v>40131</v>
      </c>
      <c r="C4104" s="4">
        <f t="shared" si="192"/>
        <v>2009</v>
      </c>
      <c r="D4104" s="3" t="str">
        <f t="shared" si="193"/>
        <v>Nov</v>
      </c>
      <c r="E4104" s="3" t="str">
        <f t="shared" si="194"/>
        <v>Q3</v>
      </c>
      <c r="F4104" t="s">
        <v>77</v>
      </c>
      <c r="G4104">
        <v>41</v>
      </c>
      <c r="H4104">
        <v>5930.34</v>
      </c>
      <c r="I4104">
        <v>7.0000000000000007E-2</v>
      </c>
      <c r="J4104" t="s">
        <v>21</v>
      </c>
      <c r="K4104">
        <v>427.68</v>
      </c>
      <c r="L4104">
        <v>152.47999999999999</v>
      </c>
      <c r="M4104">
        <v>6.5</v>
      </c>
      <c r="N4104" t="s">
        <v>1950</v>
      </c>
      <c r="O4104" t="s">
        <v>1868</v>
      </c>
      <c r="P4104" t="s">
        <v>665</v>
      </c>
      <c r="Q4104" t="s">
        <v>24</v>
      </c>
      <c r="R4104" t="s">
        <v>41</v>
      </c>
      <c r="S4104" t="s">
        <v>69</v>
      </c>
      <c r="T4104" t="s">
        <v>831</v>
      </c>
      <c r="U4104" t="s">
        <v>38</v>
      </c>
      <c r="V4104">
        <v>0.74</v>
      </c>
      <c r="W4104">
        <v>40133</v>
      </c>
    </row>
    <row r="4105" spans="1:23" x14ac:dyDescent="0.25">
      <c r="A4105">
        <v>59911</v>
      </c>
      <c r="B4105" s="3">
        <v>40895</v>
      </c>
      <c r="C4105" s="4">
        <f t="shared" si="192"/>
        <v>2011</v>
      </c>
      <c r="D4105" s="3" t="str">
        <f t="shared" si="193"/>
        <v>Dec</v>
      </c>
      <c r="E4105" s="3" t="str">
        <f t="shared" si="194"/>
        <v>Q3</v>
      </c>
      <c r="F4105" t="s">
        <v>44</v>
      </c>
      <c r="G4105">
        <v>1</v>
      </c>
      <c r="H4105">
        <v>10.59</v>
      </c>
      <c r="I4105">
        <v>0.1</v>
      </c>
      <c r="J4105" t="s">
        <v>21</v>
      </c>
      <c r="K4105">
        <v>-4.3099999999999996</v>
      </c>
      <c r="L4105">
        <v>9.11</v>
      </c>
      <c r="M4105">
        <v>2.15</v>
      </c>
      <c r="N4105" t="s">
        <v>1946</v>
      </c>
      <c r="O4105" t="s">
        <v>1868</v>
      </c>
      <c r="P4105" t="s">
        <v>665</v>
      </c>
      <c r="Q4105" t="s">
        <v>40</v>
      </c>
      <c r="R4105" t="s">
        <v>25</v>
      </c>
      <c r="S4105" t="s">
        <v>60</v>
      </c>
      <c r="T4105" t="s">
        <v>1377</v>
      </c>
      <c r="U4105" t="s">
        <v>67</v>
      </c>
      <c r="V4105">
        <v>0.4</v>
      </c>
      <c r="W4105">
        <v>40896</v>
      </c>
    </row>
    <row r="4106" spans="1:23" x14ac:dyDescent="0.25">
      <c r="A4106">
        <v>930</v>
      </c>
      <c r="B4106" s="3">
        <v>40163</v>
      </c>
      <c r="C4106" s="4">
        <f t="shared" si="192"/>
        <v>2009</v>
      </c>
      <c r="D4106" s="3" t="str">
        <f t="shared" si="193"/>
        <v>Dec</v>
      </c>
      <c r="E4106" s="3" t="str">
        <f t="shared" si="194"/>
        <v>Q3</v>
      </c>
      <c r="F4106" t="s">
        <v>77</v>
      </c>
      <c r="G4106">
        <v>22</v>
      </c>
      <c r="H4106">
        <v>922.39</v>
      </c>
      <c r="I4106">
        <v>0.03</v>
      </c>
      <c r="J4106" t="s">
        <v>55</v>
      </c>
      <c r="K4106">
        <v>-41.64</v>
      </c>
      <c r="L4106">
        <v>41.32</v>
      </c>
      <c r="M4106">
        <v>58.66</v>
      </c>
      <c r="N4106" t="s">
        <v>1954</v>
      </c>
      <c r="O4106" t="s">
        <v>1779</v>
      </c>
      <c r="P4106" t="s">
        <v>505</v>
      </c>
      <c r="Q4106" t="s">
        <v>24</v>
      </c>
      <c r="R4106" t="s">
        <v>48</v>
      </c>
      <c r="S4106" t="s">
        <v>49</v>
      </c>
      <c r="T4106" t="s">
        <v>631</v>
      </c>
      <c r="U4106" t="s">
        <v>47</v>
      </c>
      <c r="V4106">
        <v>0.76</v>
      </c>
      <c r="W4106">
        <v>40164</v>
      </c>
    </row>
    <row r="4107" spans="1:23" x14ac:dyDescent="0.25">
      <c r="A4107">
        <v>1058</v>
      </c>
      <c r="B4107" s="3">
        <v>40293</v>
      </c>
      <c r="C4107" s="4">
        <f t="shared" si="192"/>
        <v>2010</v>
      </c>
      <c r="D4107" s="3" t="str">
        <f t="shared" si="193"/>
        <v>Apr</v>
      </c>
      <c r="E4107" s="3" t="str">
        <f t="shared" si="194"/>
        <v>Q1</v>
      </c>
      <c r="F4107" t="s">
        <v>62</v>
      </c>
      <c r="G4107">
        <v>3</v>
      </c>
      <c r="H4107">
        <v>469.43799999999999</v>
      </c>
      <c r="I4107">
        <v>7.0000000000000007E-2</v>
      </c>
      <c r="J4107" t="s">
        <v>21</v>
      </c>
      <c r="K4107">
        <v>-888.16199999999992</v>
      </c>
      <c r="L4107">
        <v>195.99</v>
      </c>
      <c r="M4107">
        <v>8.99</v>
      </c>
      <c r="N4107" t="s">
        <v>1955</v>
      </c>
      <c r="O4107" t="s">
        <v>1779</v>
      </c>
      <c r="P4107" t="s">
        <v>505</v>
      </c>
      <c r="Q4107" t="s">
        <v>24</v>
      </c>
      <c r="R4107" t="s">
        <v>41</v>
      </c>
      <c r="S4107" t="s">
        <v>42</v>
      </c>
      <c r="T4107" t="s">
        <v>662</v>
      </c>
      <c r="U4107" t="s">
        <v>38</v>
      </c>
      <c r="V4107">
        <v>0.6</v>
      </c>
      <c r="W4107">
        <v>40294</v>
      </c>
    </row>
    <row r="4108" spans="1:23" x14ac:dyDescent="0.25">
      <c r="A4108">
        <v>1088</v>
      </c>
      <c r="B4108" s="3">
        <v>41049</v>
      </c>
      <c r="C4108" s="4">
        <f t="shared" si="192"/>
        <v>2012</v>
      </c>
      <c r="D4108" s="3" t="str">
        <f t="shared" si="193"/>
        <v>May</v>
      </c>
      <c r="E4108" s="3" t="str">
        <f t="shared" si="194"/>
        <v>Q1</v>
      </c>
      <c r="F4108" t="s">
        <v>20</v>
      </c>
      <c r="G4108">
        <v>13</v>
      </c>
      <c r="H4108">
        <v>269.02</v>
      </c>
      <c r="I4108">
        <v>0.1</v>
      </c>
      <c r="J4108" t="s">
        <v>21</v>
      </c>
      <c r="K4108">
        <v>-112</v>
      </c>
      <c r="L4108">
        <v>20.97</v>
      </c>
      <c r="M4108">
        <v>6.5</v>
      </c>
      <c r="N4108" t="s">
        <v>1473</v>
      </c>
      <c r="O4108" t="s">
        <v>1779</v>
      </c>
      <c r="P4108" t="s">
        <v>505</v>
      </c>
      <c r="Q4108" t="s">
        <v>32</v>
      </c>
      <c r="R4108" t="s">
        <v>41</v>
      </c>
      <c r="S4108" t="s">
        <v>69</v>
      </c>
      <c r="T4108" t="s">
        <v>259</v>
      </c>
      <c r="U4108" t="s">
        <v>38</v>
      </c>
      <c r="V4108">
        <v>0.78</v>
      </c>
      <c r="W4108">
        <v>41056</v>
      </c>
    </row>
    <row r="4109" spans="1:23" x14ac:dyDescent="0.25">
      <c r="A4109">
        <v>1504</v>
      </c>
      <c r="B4109" s="3">
        <v>41148</v>
      </c>
      <c r="C4109" s="4">
        <f t="shared" si="192"/>
        <v>2012</v>
      </c>
      <c r="D4109" s="3" t="str">
        <f t="shared" si="193"/>
        <v>Aug</v>
      </c>
      <c r="E4109" s="3" t="str">
        <f t="shared" si="194"/>
        <v>Q2</v>
      </c>
      <c r="F4109" t="s">
        <v>62</v>
      </c>
      <c r="G4109">
        <v>31</v>
      </c>
      <c r="H4109">
        <v>293.18</v>
      </c>
      <c r="I4109">
        <v>0.08</v>
      </c>
      <c r="J4109" t="s">
        <v>21</v>
      </c>
      <c r="K4109">
        <v>64.22</v>
      </c>
      <c r="L4109">
        <v>10.01</v>
      </c>
      <c r="M4109">
        <v>1.99</v>
      </c>
      <c r="N4109" t="s">
        <v>1860</v>
      </c>
      <c r="O4109" t="s">
        <v>1779</v>
      </c>
      <c r="P4109" t="s">
        <v>505</v>
      </c>
      <c r="Q4109" t="s">
        <v>40</v>
      </c>
      <c r="R4109" t="s">
        <v>41</v>
      </c>
      <c r="S4109" t="s">
        <v>69</v>
      </c>
      <c r="T4109" t="s">
        <v>440</v>
      </c>
      <c r="U4109" t="s">
        <v>51</v>
      </c>
      <c r="V4109">
        <v>0.41</v>
      </c>
      <c r="W4109">
        <v>41149</v>
      </c>
    </row>
    <row r="4110" spans="1:23" x14ac:dyDescent="0.25">
      <c r="A4110">
        <v>1796</v>
      </c>
      <c r="B4110" s="3">
        <v>41233</v>
      </c>
      <c r="C4110" s="4">
        <f t="shared" si="192"/>
        <v>2012</v>
      </c>
      <c r="D4110" s="3" t="str">
        <f t="shared" si="193"/>
        <v>Nov</v>
      </c>
      <c r="E4110" s="3" t="str">
        <f t="shared" si="194"/>
        <v>Q3</v>
      </c>
      <c r="F4110" t="s">
        <v>29</v>
      </c>
      <c r="G4110">
        <v>43</v>
      </c>
      <c r="H4110">
        <v>183.41</v>
      </c>
      <c r="I4110">
        <v>7.0000000000000007E-2</v>
      </c>
      <c r="J4110" t="s">
        <v>21</v>
      </c>
      <c r="K4110">
        <v>-125.4075</v>
      </c>
      <c r="L4110">
        <v>4.13</v>
      </c>
      <c r="M4110">
        <v>5.04</v>
      </c>
      <c r="N4110" t="s">
        <v>1506</v>
      </c>
      <c r="O4110" t="s">
        <v>1779</v>
      </c>
      <c r="P4110" t="s">
        <v>505</v>
      </c>
      <c r="Q4110" t="s">
        <v>40</v>
      </c>
      <c r="R4110" t="s">
        <v>25</v>
      </c>
      <c r="S4110" t="s">
        <v>36</v>
      </c>
      <c r="T4110" t="s">
        <v>430</v>
      </c>
      <c r="U4110" t="s">
        <v>38</v>
      </c>
      <c r="V4110">
        <v>0.38</v>
      </c>
      <c r="W4110">
        <v>41233</v>
      </c>
    </row>
    <row r="4111" spans="1:23" x14ac:dyDescent="0.25">
      <c r="A4111">
        <v>2048</v>
      </c>
      <c r="B4111" s="3">
        <v>40496</v>
      </c>
      <c r="C4111" s="4">
        <f t="shared" si="192"/>
        <v>2010</v>
      </c>
      <c r="D4111" s="3" t="str">
        <f t="shared" si="193"/>
        <v>Nov</v>
      </c>
      <c r="E4111" s="3" t="str">
        <f t="shared" si="194"/>
        <v>Q3</v>
      </c>
      <c r="F4111" t="s">
        <v>77</v>
      </c>
      <c r="G4111">
        <v>12</v>
      </c>
      <c r="H4111">
        <v>3752.61</v>
      </c>
      <c r="I4111">
        <v>0.01</v>
      </c>
      <c r="J4111" t="s">
        <v>30</v>
      </c>
      <c r="K4111">
        <v>637.92999999999995</v>
      </c>
      <c r="L4111">
        <v>294.62</v>
      </c>
      <c r="M4111">
        <v>42.52</v>
      </c>
      <c r="N4111" t="s">
        <v>1506</v>
      </c>
      <c r="O4111" t="s">
        <v>1779</v>
      </c>
      <c r="P4111" t="s">
        <v>505</v>
      </c>
      <c r="Q4111" t="s">
        <v>40</v>
      </c>
      <c r="R4111" t="s">
        <v>25</v>
      </c>
      <c r="S4111" t="s">
        <v>33</v>
      </c>
      <c r="T4111" t="s">
        <v>1000</v>
      </c>
      <c r="U4111" t="s">
        <v>35</v>
      </c>
      <c r="V4111">
        <v>0.56999999999999995</v>
      </c>
      <c r="W4111">
        <v>40497</v>
      </c>
    </row>
    <row r="4112" spans="1:23" x14ac:dyDescent="0.25">
      <c r="A4112">
        <v>2050</v>
      </c>
      <c r="B4112" s="3">
        <v>39965</v>
      </c>
      <c r="C4112" s="4">
        <f t="shared" si="192"/>
        <v>2009</v>
      </c>
      <c r="D4112" s="3" t="str">
        <f t="shared" si="193"/>
        <v>Jun</v>
      </c>
      <c r="E4112" s="3" t="str">
        <f t="shared" si="194"/>
        <v>Q1</v>
      </c>
      <c r="F4112" t="s">
        <v>44</v>
      </c>
      <c r="G4112">
        <v>16</v>
      </c>
      <c r="H4112">
        <v>44.46</v>
      </c>
      <c r="I4112">
        <v>0.06</v>
      </c>
      <c r="J4112" t="s">
        <v>21</v>
      </c>
      <c r="K4112">
        <v>5.27</v>
      </c>
      <c r="L4112">
        <v>2.89</v>
      </c>
      <c r="M4112">
        <v>0.99</v>
      </c>
      <c r="N4112" t="s">
        <v>1956</v>
      </c>
      <c r="O4112" t="s">
        <v>1779</v>
      </c>
      <c r="P4112" t="s">
        <v>505</v>
      </c>
      <c r="Q4112" t="s">
        <v>32</v>
      </c>
      <c r="R4112" t="s">
        <v>25</v>
      </c>
      <c r="S4112" t="s">
        <v>87</v>
      </c>
      <c r="T4112" t="s">
        <v>1957</v>
      </c>
      <c r="U4112" t="s">
        <v>38</v>
      </c>
      <c r="V4112">
        <v>0.38</v>
      </c>
      <c r="W4112">
        <v>39967</v>
      </c>
    </row>
    <row r="4113" spans="1:23" x14ac:dyDescent="0.25">
      <c r="A4113">
        <v>2054</v>
      </c>
      <c r="B4113" s="3">
        <v>41067</v>
      </c>
      <c r="C4113" s="4">
        <f t="shared" si="192"/>
        <v>2012</v>
      </c>
      <c r="D4113" s="3" t="str">
        <f t="shared" si="193"/>
        <v>Jun</v>
      </c>
      <c r="E4113" s="3" t="str">
        <f t="shared" si="194"/>
        <v>Q1</v>
      </c>
      <c r="F4113" t="s">
        <v>44</v>
      </c>
      <c r="G4113">
        <v>1</v>
      </c>
      <c r="H4113">
        <v>343.78</v>
      </c>
      <c r="I4113">
        <v>0.09</v>
      </c>
      <c r="J4113" t="s">
        <v>21</v>
      </c>
      <c r="K4113">
        <v>-246.51</v>
      </c>
      <c r="L4113">
        <v>363.25</v>
      </c>
      <c r="M4113">
        <v>19.989999999999998</v>
      </c>
      <c r="N4113" t="s">
        <v>1513</v>
      </c>
      <c r="O4113" t="s">
        <v>1779</v>
      </c>
      <c r="P4113" t="s">
        <v>505</v>
      </c>
      <c r="Q4113" t="s">
        <v>32</v>
      </c>
      <c r="R4113" t="s">
        <v>25</v>
      </c>
      <c r="S4113" t="s">
        <v>33</v>
      </c>
      <c r="T4113" t="s">
        <v>582</v>
      </c>
      <c r="U4113" t="s">
        <v>38</v>
      </c>
      <c r="V4113">
        <v>0.56999999999999995</v>
      </c>
      <c r="W4113">
        <v>41070</v>
      </c>
    </row>
    <row r="4114" spans="1:23" x14ac:dyDescent="0.25">
      <c r="A4114">
        <v>2885</v>
      </c>
      <c r="B4114" s="3">
        <v>41170</v>
      </c>
      <c r="C4114" s="4">
        <f t="shared" si="192"/>
        <v>2012</v>
      </c>
      <c r="D4114" s="3" t="str">
        <f t="shared" si="193"/>
        <v>Sep</v>
      </c>
      <c r="E4114" s="3" t="str">
        <f t="shared" si="194"/>
        <v>Q2</v>
      </c>
      <c r="F4114" t="s">
        <v>44</v>
      </c>
      <c r="G4114">
        <v>29</v>
      </c>
      <c r="H4114">
        <v>197.41</v>
      </c>
      <c r="I4114">
        <v>0.06</v>
      </c>
      <c r="J4114" t="s">
        <v>21</v>
      </c>
      <c r="K4114">
        <v>-128.68</v>
      </c>
      <c r="L4114">
        <v>6.48</v>
      </c>
      <c r="M4114">
        <v>8.4</v>
      </c>
      <c r="N4114" t="s">
        <v>1682</v>
      </c>
      <c r="O4114" t="s">
        <v>1779</v>
      </c>
      <c r="P4114" t="s">
        <v>505</v>
      </c>
      <c r="Q4114" t="s">
        <v>59</v>
      </c>
      <c r="R4114" t="s">
        <v>25</v>
      </c>
      <c r="S4114" t="s">
        <v>60</v>
      </c>
      <c r="T4114" t="s">
        <v>1080</v>
      </c>
      <c r="U4114" t="s">
        <v>38</v>
      </c>
      <c r="V4114">
        <v>0.37</v>
      </c>
      <c r="W4114">
        <v>41170</v>
      </c>
    </row>
    <row r="4115" spans="1:23" x14ac:dyDescent="0.25">
      <c r="A4115">
        <v>3458</v>
      </c>
      <c r="B4115" s="3">
        <v>40168</v>
      </c>
      <c r="C4115" s="4">
        <f t="shared" si="192"/>
        <v>2009</v>
      </c>
      <c r="D4115" s="3" t="str">
        <f t="shared" si="193"/>
        <v>Dec</v>
      </c>
      <c r="E4115" s="3" t="str">
        <f t="shared" si="194"/>
        <v>Q3</v>
      </c>
      <c r="F4115" t="s">
        <v>29</v>
      </c>
      <c r="G4115">
        <v>41</v>
      </c>
      <c r="H4115">
        <v>627.91</v>
      </c>
      <c r="I4115">
        <v>0.03</v>
      </c>
      <c r="J4115" t="s">
        <v>21</v>
      </c>
      <c r="K4115">
        <v>222.08</v>
      </c>
      <c r="L4115">
        <v>15.28</v>
      </c>
      <c r="M4115">
        <v>1.99</v>
      </c>
      <c r="N4115" t="s">
        <v>820</v>
      </c>
      <c r="O4115" t="s">
        <v>1779</v>
      </c>
      <c r="P4115" t="s">
        <v>505</v>
      </c>
      <c r="Q4115" t="s">
        <v>40</v>
      </c>
      <c r="R4115" t="s">
        <v>41</v>
      </c>
      <c r="S4115" t="s">
        <v>69</v>
      </c>
      <c r="T4115" t="s">
        <v>774</v>
      </c>
      <c r="U4115" t="s">
        <v>51</v>
      </c>
      <c r="V4115">
        <v>0.42</v>
      </c>
      <c r="W4115">
        <v>40170</v>
      </c>
    </row>
    <row r="4116" spans="1:23" x14ac:dyDescent="0.25">
      <c r="A4116">
        <v>3522</v>
      </c>
      <c r="B4116" s="3">
        <v>40081</v>
      </c>
      <c r="C4116" s="4">
        <f t="shared" si="192"/>
        <v>2009</v>
      </c>
      <c r="D4116" s="3" t="str">
        <f t="shared" si="193"/>
        <v>Sep</v>
      </c>
      <c r="E4116" s="3" t="str">
        <f t="shared" si="194"/>
        <v>Q2</v>
      </c>
      <c r="F4116" t="s">
        <v>20</v>
      </c>
      <c r="G4116">
        <v>33</v>
      </c>
      <c r="H4116">
        <v>1935.17</v>
      </c>
      <c r="I4116">
        <v>0.09</v>
      </c>
      <c r="J4116" t="s">
        <v>21</v>
      </c>
      <c r="K4116">
        <v>-991.07</v>
      </c>
      <c r="L4116">
        <v>60.98</v>
      </c>
      <c r="M4116">
        <v>49</v>
      </c>
      <c r="N4116" t="s">
        <v>1956</v>
      </c>
      <c r="O4116" t="s">
        <v>1779</v>
      </c>
      <c r="P4116" t="s">
        <v>505</v>
      </c>
      <c r="Q4116" t="s">
        <v>32</v>
      </c>
      <c r="R4116" t="s">
        <v>25</v>
      </c>
      <c r="S4116" t="s">
        <v>33</v>
      </c>
      <c r="T4116" t="s">
        <v>467</v>
      </c>
      <c r="U4116" t="s">
        <v>28</v>
      </c>
      <c r="V4116">
        <v>0.59</v>
      </c>
      <c r="W4116">
        <v>40088</v>
      </c>
    </row>
    <row r="4117" spans="1:23" x14ac:dyDescent="0.25">
      <c r="A4117">
        <v>3653</v>
      </c>
      <c r="B4117" s="3">
        <v>39898</v>
      </c>
      <c r="C4117" s="4">
        <f t="shared" si="192"/>
        <v>2009</v>
      </c>
      <c r="D4117" s="3" t="str">
        <f t="shared" si="193"/>
        <v>Mar</v>
      </c>
      <c r="E4117" s="3" t="str">
        <f t="shared" si="194"/>
        <v>Q4</v>
      </c>
      <c r="F4117" t="s">
        <v>77</v>
      </c>
      <c r="G4117">
        <v>41</v>
      </c>
      <c r="H4117">
        <v>271.11</v>
      </c>
      <c r="I4117">
        <v>0.08</v>
      </c>
      <c r="J4117" t="s">
        <v>21</v>
      </c>
      <c r="K4117">
        <v>64.790000000000006</v>
      </c>
      <c r="L4117">
        <v>6.68</v>
      </c>
      <c r="M4117">
        <v>1.5</v>
      </c>
      <c r="N4117" t="s">
        <v>1958</v>
      </c>
      <c r="O4117" t="s">
        <v>1779</v>
      </c>
      <c r="P4117" t="s">
        <v>505</v>
      </c>
      <c r="Q4117" t="s">
        <v>40</v>
      </c>
      <c r="R4117" t="s">
        <v>25</v>
      </c>
      <c r="S4117" t="s">
        <v>94</v>
      </c>
      <c r="T4117" t="s">
        <v>601</v>
      </c>
      <c r="U4117" t="s">
        <v>67</v>
      </c>
      <c r="V4117">
        <v>0.48</v>
      </c>
      <c r="W4117">
        <v>39900</v>
      </c>
    </row>
    <row r="4118" spans="1:23" x14ac:dyDescent="0.25">
      <c r="A4118">
        <v>3808</v>
      </c>
      <c r="B4118" s="3">
        <v>39926</v>
      </c>
      <c r="C4118" s="4">
        <f t="shared" si="192"/>
        <v>2009</v>
      </c>
      <c r="D4118" s="3" t="str">
        <f t="shared" si="193"/>
        <v>Apr</v>
      </c>
      <c r="E4118" s="3" t="str">
        <f t="shared" si="194"/>
        <v>Q1</v>
      </c>
      <c r="F4118" t="s">
        <v>77</v>
      </c>
      <c r="G4118">
        <v>2</v>
      </c>
      <c r="H4118">
        <v>6.13</v>
      </c>
      <c r="I4118">
        <v>0.08</v>
      </c>
      <c r="J4118" t="s">
        <v>21</v>
      </c>
      <c r="K4118">
        <v>-2.83</v>
      </c>
      <c r="L4118">
        <v>2.89</v>
      </c>
      <c r="M4118">
        <v>0.49</v>
      </c>
      <c r="N4118" t="s">
        <v>1958</v>
      </c>
      <c r="O4118" t="s">
        <v>1779</v>
      </c>
      <c r="P4118" t="s">
        <v>505</v>
      </c>
      <c r="Q4118" t="s">
        <v>40</v>
      </c>
      <c r="R4118" t="s">
        <v>25</v>
      </c>
      <c r="S4118" t="s">
        <v>87</v>
      </c>
      <c r="T4118" t="s">
        <v>630</v>
      </c>
      <c r="U4118" t="s">
        <v>38</v>
      </c>
      <c r="V4118">
        <v>0.38</v>
      </c>
      <c r="W4118">
        <v>39926</v>
      </c>
    </row>
    <row r="4119" spans="1:23" x14ac:dyDescent="0.25">
      <c r="A4119">
        <v>3970</v>
      </c>
      <c r="B4119" s="3">
        <v>40994</v>
      </c>
      <c r="C4119" s="4">
        <f t="shared" si="192"/>
        <v>2012</v>
      </c>
      <c r="D4119" s="3" t="str">
        <f t="shared" si="193"/>
        <v>Mar</v>
      </c>
      <c r="E4119" s="3" t="str">
        <f t="shared" si="194"/>
        <v>Q4</v>
      </c>
      <c r="F4119" t="s">
        <v>62</v>
      </c>
      <c r="G4119">
        <v>39</v>
      </c>
      <c r="H4119">
        <v>1032.97</v>
      </c>
      <c r="I4119">
        <v>7.0000000000000007E-2</v>
      </c>
      <c r="J4119" t="s">
        <v>21</v>
      </c>
      <c r="K4119">
        <v>397.15</v>
      </c>
      <c r="L4119">
        <v>28.48</v>
      </c>
      <c r="M4119">
        <v>1.99</v>
      </c>
      <c r="N4119" t="s">
        <v>769</v>
      </c>
      <c r="O4119" t="s">
        <v>1779</v>
      </c>
      <c r="P4119" t="s">
        <v>505</v>
      </c>
      <c r="Q4119" t="s">
        <v>59</v>
      </c>
      <c r="R4119" t="s">
        <v>41</v>
      </c>
      <c r="S4119" t="s">
        <v>69</v>
      </c>
      <c r="T4119" t="s">
        <v>516</v>
      </c>
      <c r="U4119" t="s">
        <v>51</v>
      </c>
      <c r="V4119">
        <v>0.4</v>
      </c>
      <c r="W4119">
        <v>40996</v>
      </c>
    </row>
    <row r="4120" spans="1:23" x14ac:dyDescent="0.25">
      <c r="A4120">
        <v>4739</v>
      </c>
      <c r="B4120" s="3">
        <v>40229</v>
      </c>
      <c r="C4120" s="4">
        <f t="shared" si="192"/>
        <v>2010</v>
      </c>
      <c r="D4120" s="3" t="str">
        <f t="shared" si="193"/>
        <v>Feb</v>
      </c>
      <c r="E4120" s="3" t="str">
        <f t="shared" si="194"/>
        <v>Q4</v>
      </c>
      <c r="F4120" t="s">
        <v>20</v>
      </c>
      <c r="G4120">
        <v>16</v>
      </c>
      <c r="H4120">
        <v>48.57</v>
      </c>
      <c r="I4120">
        <v>0.04</v>
      </c>
      <c r="J4120" t="s">
        <v>21</v>
      </c>
      <c r="K4120">
        <v>4.21</v>
      </c>
      <c r="L4120">
        <v>2.94</v>
      </c>
      <c r="M4120">
        <v>0.7</v>
      </c>
      <c r="N4120" t="s">
        <v>1958</v>
      </c>
      <c r="O4120" t="s">
        <v>1779</v>
      </c>
      <c r="P4120" t="s">
        <v>505</v>
      </c>
      <c r="Q4120" t="s">
        <v>40</v>
      </c>
      <c r="R4120" t="s">
        <v>25</v>
      </c>
      <c r="S4120" t="s">
        <v>94</v>
      </c>
      <c r="T4120" t="s">
        <v>1171</v>
      </c>
      <c r="U4120" t="s">
        <v>67</v>
      </c>
      <c r="V4120">
        <v>0.57999999999999996</v>
      </c>
      <c r="W4120">
        <v>40233</v>
      </c>
    </row>
    <row r="4121" spans="1:23" x14ac:dyDescent="0.25">
      <c r="A4121">
        <v>5378</v>
      </c>
      <c r="B4121" s="3">
        <v>41206</v>
      </c>
      <c r="C4121" s="4">
        <f t="shared" si="192"/>
        <v>2012</v>
      </c>
      <c r="D4121" s="3" t="str">
        <f t="shared" si="193"/>
        <v>Oct</v>
      </c>
      <c r="E4121" s="3" t="str">
        <f t="shared" si="194"/>
        <v>Q3</v>
      </c>
      <c r="F4121" t="s">
        <v>77</v>
      </c>
      <c r="G4121">
        <v>6</v>
      </c>
      <c r="H4121">
        <v>54.28</v>
      </c>
      <c r="I4121">
        <v>0.01</v>
      </c>
      <c r="J4121" t="s">
        <v>55</v>
      </c>
      <c r="K4121">
        <v>-11.98</v>
      </c>
      <c r="L4121">
        <v>6.24</v>
      </c>
      <c r="M4121">
        <v>5.22</v>
      </c>
      <c r="N4121" t="s">
        <v>1959</v>
      </c>
      <c r="O4121" t="s">
        <v>1779</v>
      </c>
      <c r="P4121" t="s">
        <v>505</v>
      </c>
      <c r="Q4121" t="s">
        <v>40</v>
      </c>
      <c r="R4121" t="s">
        <v>48</v>
      </c>
      <c r="S4121" t="s">
        <v>49</v>
      </c>
      <c r="T4121" t="s">
        <v>1121</v>
      </c>
      <c r="U4121" t="s">
        <v>38</v>
      </c>
      <c r="V4121">
        <v>0.6</v>
      </c>
      <c r="W4121">
        <v>41208</v>
      </c>
    </row>
    <row r="4122" spans="1:23" x14ac:dyDescent="0.25">
      <c r="A4122">
        <v>5828</v>
      </c>
      <c r="B4122" s="3">
        <v>39877</v>
      </c>
      <c r="C4122" s="4">
        <f t="shared" si="192"/>
        <v>2009</v>
      </c>
      <c r="D4122" s="3" t="str">
        <f t="shared" si="193"/>
        <v>Mar</v>
      </c>
      <c r="E4122" s="3" t="str">
        <f t="shared" si="194"/>
        <v>Q4</v>
      </c>
      <c r="F4122" t="s">
        <v>20</v>
      </c>
      <c r="G4122">
        <v>21</v>
      </c>
      <c r="H4122">
        <v>6005.21</v>
      </c>
      <c r="I4122">
        <v>0.08</v>
      </c>
      <c r="J4122" t="s">
        <v>30</v>
      </c>
      <c r="K4122">
        <v>-450.7</v>
      </c>
      <c r="L4122">
        <v>296.18</v>
      </c>
      <c r="M4122">
        <v>54.12</v>
      </c>
      <c r="N4122" t="s">
        <v>769</v>
      </c>
      <c r="O4122" t="s">
        <v>1779</v>
      </c>
      <c r="P4122" t="s">
        <v>505</v>
      </c>
      <c r="Q4122" t="s">
        <v>59</v>
      </c>
      <c r="R4122" t="s">
        <v>48</v>
      </c>
      <c r="S4122" t="s">
        <v>82</v>
      </c>
      <c r="T4122" t="s">
        <v>421</v>
      </c>
      <c r="U4122" t="s">
        <v>81</v>
      </c>
      <c r="V4122">
        <v>0.76</v>
      </c>
      <c r="W4122">
        <v>39884</v>
      </c>
    </row>
    <row r="4123" spans="1:23" x14ac:dyDescent="0.25">
      <c r="A4123">
        <v>6279</v>
      </c>
      <c r="B4123" s="3">
        <v>40207</v>
      </c>
      <c r="C4123" s="4">
        <f t="shared" si="192"/>
        <v>2010</v>
      </c>
      <c r="D4123" s="3" t="str">
        <f t="shared" si="193"/>
        <v>Jan</v>
      </c>
      <c r="E4123" s="3" t="str">
        <f t="shared" si="194"/>
        <v>Q4</v>
      </c>
      <c r="F4123" t="s">
        <v>77</v>
      </c>
      <c r="G4123">
        <v>49</v>
      </c>
      <c r="H4123">
        <v>3283.74</v>
      </c>
      <c r="I4123">
        <v>0.01</v>
      </c>
      <c r="J4123" t="s">
        <v>21</v>
      </c>
      <c r="K4123">
        <v>723.33300000000008</v>
      </c>
      <c r="L4123">
        <v>67.28</v>
      </c>
      <c r="M4123">
        <v>19.989999999999998</v>
      </c>
      <c r="N4123" t="s">
        <v>1513</v>
      </c>
      <c r="O4123" t="s">
        <v>1779</v>
      </c>
      <c r="P4123" t="s">
        <v>505</v>
      </c>
      <c r="Q4123" t="s">
        <v>32</v>
      </c>
      <c r="R4123" t="s">
        <v>25</v>
      </c>
      <c r="S4123" t="s">
        <v>36</v>
      </c>
      <c r="T4123" t="s">
        <v>629</v>
      </c>
      <c r="U4123" t="s">
        <v>38</v>
      </c>
      <c r="V4123">
        <v>0.4</v>
      </c>
      <c r="W4123">
        <v>40209</v>
      </c>
    </row>
    <row r="4124" spans="1:23" x14ac:dyDescent="0.25">
      <c r="A4124">
        <v>7267</v>
      </c>
      <c r="B4124" s="3">
        <v>41149</v>
      </c>
      <c r="C4124" s="4">
        <f t="shared" si="192"/>
        <v>2012</v>
      </c>
      <c r="D4124" s="3" t="str">
        <f t="shared" si="193"/>
        <v>Aug</v>
      </c>
      <c r="E4124" s="3" t="str">
        <f t="shared" si="194"/>
        <v>Q2</v>
      </c>
      <c r="F4124" t="s">
        <v>29</v>
      </c>
      <c r="G4124">
        <v>19</v>
      </c>
      <c r="H4124">
        <v>262.32</v>
      </c>
      <c r="I4124">
        <v>7.0000000000000007E-2</v>
      </c>
      <c r="J4124" t="s">
        <v>21</v>
      </c>
      <c r="K4124">
        <v>5.1595000000000004</v>
      </c>
      <c r="L4124">
        <v>14.48</v>
      </c>
      <c r="M4124">
        <v>6.46</v>
      </c>
      <c r="N4124" t="s">
        <v>1473</v>
      </c>
      <c r="O4124" t="s">
        <v>1779</v>
      </c>
      <c r="P4124" t="s">
        <v>505</v>
      </c>
      <c r="Q4124" t="s">
        <v>32</v>
      </c>
      <c r="R4124" t="s">
        <v>25</v>
      </c>
      <c r="S4124" t="s">
        <v>36</v>
      </c>
      <c r="T4124" t="s">
        <v>804</v>
      </c>
      <c r="U4124" t="s">
        <v>38</v>
      </c>
      <c r="V4124">
        <v>0.38</v>
      </c>
      <c r="W4124">
        <v>41149</v>
      </c>
    </row>
    <row r="4125" spans="1:23" x14ac:dyDescent="0.25">
      <c r="A4125">
        <v>7269</v>
      </c>
      <c r="B4125" s="3">
        <v>40070</v>
      </c>
      <c r="C4125" s="4">
        <f t="shared" si="192"/>
        <v>2009</v>
      </c>
      <c r="D4125" s="3" t="str">
        <f t="shared" si="193"/>
        <v>Sep</v>
      </c>
      <c r="E4125" s="3" t="str">
        <f t="shared" si="194"/>
        <v>Q2</v>
      </c>
      <c r="F4125" t="s">
        <v>62</v>
      </c>
      <c r="G4125">
        <v>29</v>
      </c>
      <c r="H4125">
        <v>1707.99</v>
      </c>
      <c r="I4125">
        <v>0</v>
      </c>
      <c r="J4125" t="s">
        <v>21</v>
      </c>
      <c r="K4125">
        <v>391.185</v>
      </c>
      <c r="L4125">
        <v>65.989999999999995</v>
      </c>
      <c r="M4125">
        <v>3.99</v>
      </c>
      <c r="N4125" t="s">
        <v>1473</v>
      </c>
      <c r="O4125" t="s">
        <v>1779</v>
      </c>
      <c r="P4125" t="s">
        <v>505</v>
      </c>
      <c r="Q4125" t="s">
        <v>32</v>
      </c>
      <c r="R4125" t="s">
        <v>41</v>
      </c>
      <c r="S4125" t="s">
        <v>42</v>
      </c>
      <c r="T4125" t="s">
        <v>575</v>
      </c>
      <c r="U4125" t="s">
        <v>38</v>
      </c>
      <c r="V4125">
        <v>0.59</v>
      </c>
      <c r="W4125">
        <v>40071</v>
      </c>
    </row>
    <row r="4126" spans="1:23" x14ac:dyDescent="0.25">
      <c r="A4126">
        <v>7527</v>
      </c>
      <c r="B4126" s="3">
        <v>40158</v>
      </c>
      <c r="C4126" s="4">
        <f t="shared" si="192"/>
        <v>2009</v>
      </c>
      <c r="D4126" s="3" t="str">
        <f t="shared" si="193"/>
        <v>Dec</v>
      </c>
      <c r="E4126" s="3" t="str">
        <f t="shared" si="194"/>
        <v>Q3</v>
      </c>
      <c r="F4126" t="s">
        <v>62</v>
      </c>
      <c r="G4126">
        <v>37</v>
      </c>
      <c r="H4126">
        <v>560.39</v>
      </c>
      <c r="I4126">
        <v>0.05</v>
      </c>
      <c r="J4126" t="s">
        <v>21</v>
      </c>
      <c r="K4126">
        <v>186.87</v>
      </c>
      <c r="L4126">
        <v>15.68</v>
      </c>
      <c r="M4126">
        <v>3.73</v>
      </c>
      <c r="N4126" t="s">
        <v>1682</v>
      </c>
      <c r="O4126" t="s">
        <v>1779</v>
      </c>
      <c r="P4126" t="s">
        <v>505</v>
      </c>
      <c r="Q4126" t="s">
        <v>24</v>
      </c>
      <c r="R4126" t="s">
        <v>48</v>
      </c>
      <c r="S4126" t="s">
        <v>49</v>
      </c>
      <c r="T4126" t="s">
        <v>1031</v>
      </c>
      <c r="U4126" t="s">
        <v>51</v>
      </c>
      <c r="V4126">
        <v>0.46</v>
      </c>
      <c r="W4126">
        <v>40159</v>
      </c>
    </row>
    <row r="4127" spans="1:23" x14ac:dyDescent="0.25">
      <c r="A4127">
        <v>8546</v>
      </c>
      <c r="B4127" s="3">
        <v>41000</v>
      </c>
      <c r="C4127" s="4">
        <f t="shared" si="192"/>
        <v>2012</v>
      </c>
      <c r="D4127" s="3" t="str">
        <f t="shared" si="193"/>
        <v>Apr</v>
      </c>
      <c r="E4127" s="3" t="str">
        <f t="shared" si="194"/>
        <v>Q1</v>
      </c>
      <c r="F4127" t="s">
        <v>29</v>
      </c>
      <c r="G4127">
        <v>4</v>
      </c>
      <c r="H4127">
        <v>51.94</v>
      </c>
      <c r="I4127">
        <v>0.03</v>
      </c>
      <c r="J4127" t="s">
        <v>55</v>
      </c>
      <c r="K4127">
        <v>-12.48</v>
      </c>
      <c r="L4127">
        <v>10.01</v>
      </c>
      <c r="M4127">
        <v>1.99</v>
      </c>
      <c r="N4127" t="s">
        <v>1682</v>
      </c>
      <c r="O4127" t="s">
        <v>1779</v>
      </c>
      <c r="P4127" t="s">
        <v>505</v>
      </c>
      <c r="Q4127" t="s">
        <v>24</v>
      </c>
      <c r="R4127" t="s">
        <v>41</v>
      </c>
      <c r="S4127" t="s">
        <v>69</v>
      </c>
      <c r="T4127" t="s">
        <v>440</v>
      </c>
      <c r="U4127" t="s">
        <v>51</v>
      </c>
      <c r="V4127">
        <v>0.41</v>
      </c>
      <c r="W4127">
        <v>41002</v>
      </c>
    </row>
    <row r="4128" spans="1:23" x14ac:dyDescent="0.25">
      <c r="A4128">
        <v>8578</v>
      </c>
      <c r="B4128" s="3">
        <v>40788</v>
      </c>
      <c r="C4128" s="4">
        <f t="shared" si="192"/>
        <v>2011</v>
      </c>
      <c r="D4128" s="3" t="str">
        <f t="shared" si="193"/>
        <v>Sep</v>
      </c>
      <c r="E4128" s="3" t="str">
        <f t="shared" si="194"/>
        <v>Q2</v>
      </c>
      <c r="F4128" t="s">
        <v>29</v>
      </c>
      <c r="G4128">
        <v>40</v>
      </c>
      <c r="H4128">
        <v>366.87</v>
      </c>
      <c r="I4128">
        <v>0.1</v>
      </c>
      <c r="J4128" t="s">
        <v>21</v>
      </c>
      <c r="K4128">
        <v>-1.79</v>
      </c>
      <c r="L4128">
        <v>9.74</v>
      </c>
      <c r="M4128">
        <v>5.71</v>
      </c>
      <c r="N4128" t="s">
        <v>820</v>
      </c>
      <c r="O4128" t="s">
        <v>1779</v>
      </c>
      <c r="P4128" t="s">
        <v>505</v>
      </c>
      <c r="Q4128" t="s">
        <v>40</v>
      </c>
      <c r="R4128" t="s">
        <v>48</v>
      </c>
      <c r="S4128" t="s">
        <v>49</v>
      </c>
      <c r="T4128" t="s">
        <v>1762</v>
      </c>
      <c r="U4128" t="s">
        <v>38</v>
      </c>
      <c r="V4128">
        <v>0.41</v>
      </c>
      <c r="W4128">
        <v>40789</v>
      </c>
    </row>
    <row r="4129" spans="1:23" x14ac:dyDescent="0.25">
      <c r="A4129">
        <v>9669</v>
      </c>
      <c r="B4129" s="3">
        <v>39925</v>
      </c>
      <c r="C4129" s="4">
        <f t="shared" si="192"/>
        <v>2009</v>
      </c>
      <c r="D4129" s="3" t="str">
        <f t="shared" si="193"/>
        <v>Apr</v>
      </c>
      <c r="E4129" s="3" t="str">
        <f t="shared" si="194"/>
        <v>Q1</v>
      </c>
      <c r="F4129" t="s">
        <v>62</v>
      </c>
      <c r="G4129">
        <v>18</v>
      </c>
      <c r="H4129">
        <v>292.11</v>
      </c>
      <c r="I4129">
        <v>0.04</v>
      </c>
      <c r="J4129" t="s">
        <v>55</v>
      </c>
      <c r="K4129">
        <v>-91.95</v>
      </c>
      <c r="L4129">
        <v>15.42</v>
      </c>
      <c r="M4129">
        <v>10.68</v>
      </c>
      <c r="N4129" t="s">
        <v>1959</v>
      </c>
      <c r="O4129" t="s">
        <v>1779</v>
      </c>
      <c r="P4129" t="s">
        <v>505</v>
      </c>
      <c r="Q4129" t="s">
        <v>40</v>
      </c>
      <c r="R4129" t="s">
        <v>25</v>
      </c>
      <c r="S4129" t="s">
        <v>26</v>
      </c>
      <c r="T4129" t="s">
        <v>1617</v>
      </c>
      <c r="U4129" t="s">
        <v>38</v>
      </c>
      <c r="V4129">
        <v>0.57999999999999996</v>
      </c>
      <c r="W4129">
        <v>39926</v>
      </c>
    </row>
    <row r="4130" spans="1:23" x14ac:dyDescent="0.25">
      <c r="A4130">
        <v>9952</v>
      </c>
      <c r="B4130" s="3">
        <v>41030</v>
      </c>
      <c r="C4130" s="4">
        <f t="shared" si="192"/>
        <v>2012</v>
      </c>
      <c r="D4130" s="3" t="str">
        <f t="shared" si="193"/>
        <v>May</v>
      </c>
      <c r="E4130" s="3" t="str">
        <f t="shared" si="194"/>
        <v>Q1</v>
      </c>
      <c r="F4130" t="s">
        <v>29</v>
      </c>
      <c r="G4130">
        <v>47</v>
      </c>
      <c r="H4130">
        <v>7890.89</v>
      </c>
      <c r="I4130">
        <v>0.01</v>
      </c>
      <c r="J4130" t="s">
        <v>55</v>
      </c>
      <c r="K4130">
        <v>-771.09</v>
      </c>
      <c r="L4130">
        <v>167.27</v>
      </c>
      <c r="M4130">
        <v>35</v>
      </c>
      <c r="N4130" t="s">
        <v>1616</v>
      </c>
      <c r="O4130" t="s">
        <v>1779</v>
      </c>
      <c r="P4130" t="s">
        <v>505</v>
      </c>
      <c r="Q4130" t="s">
        <v>59</v>
      </c>
      <c r="R4130" t="s">
        <v>25</v>
      </c>
      <c r="S4130" t="s">
        <v>26</v>
      </c>
      <c r="T4130" t="s">
        <v>965</v>
      </c>
      <c r="U4130" t="s">
        <v>28</v>
      </c>
      <c r="V4130">
        <v>0.85</v>
      </c>
      <c r="W4130">
        <v>41032</v>
      </c>
    </row>
    <row r="4131" spans="1:23" x14ac:dyDescent="0.25">
      <c r="A4131">
        <v>10630</v>
      </c>
      <c r="B4131" s="3">
        <v>40213</v>
      </c>
      <c r="C4131" s="4">
        <f t="shared" si="192"/>
        <v>2010</v>
      </c>
      <c r="D4131" s="3" t="str">
        <f t="shared" si="193"/>
        <v>Feb</v>
      </c>
      <c r="E4131" s="3" t="str">
        <f t="shared" si="194"/>
        <v>Q4</v>
      </c>
      <c r="F4131" t="s">
        <v>62</v>
      </c>
      <c r="G4131">
        <v>44</v>
      </c>
      <c r="H4131">
        <v>2773.84</v>
      </c>
      <c r="I4131">
        <v>0</v>
      </c>
      <c r="J4131" t="s">
        <v>30</v>
      </c>
      <c r="K4131">
        <v>-513.76</v>
      </c>
      <c r="L4131">
        <v>58.14</v>
      </c>
      <c r="M4131">
        <v>36.61</v>
      </c>
      <c r="N4131" t="s">
        <v>1960</v>
      </c>
      <c r="O4131" t="s">
        <v>1779</v>
      </c>
      <c r="P4131" t="s">
        <v>505</v>
      </c>
      <c r="Q4131" t="s">
        <v>40</v>
      </c>
      <c r="R4131" t="s">
        <v>48</v>
      </c>
      <c r="S4131" t="s">
        <v>79</v>
      </c>
      <c r="T4131" t="s">
        <v>230</v>
      </c>
      <c r="U4131" t="s">
        <v>81</v>
      </c>
      <c r="V4131">
        <v>0.61</v>
      </c>
      <c r="W4131">
        <v>40215</v>
      </c>
    </row>
    <row r="4132" spans="1:23" x14ac:dyDescent="0.25">
      <c r="A4132">
        <v>10657</v>
      </c>
      <c r="B4132" s="3">
        <v>40446</v>
      </c>
      <c r="C4132" s="4">
        <f t="shared" si="192"/>
        <v>2010</v>
      </c>
      <c r="D4132" s="3" t="str">
        <f t="shared" si="193"/>
        <v>Sep</v>
      </c>
      <c r="E4132" s="3" t="str">
        <f t="shared" si="194"/>
        <v>Q2</v>
      </c>
      <c r="F4132" t="s">
        <v>62</v>
      </c>
      <c r="G4132">
        <v>44</v>
      </c>
      <c r="H4132">
        <v>289.94</v>
      </c>
      <c r="I4132">
        <v>7.0000000000000007E-2</v>
      </c>
      <c r="J4132" t="s">
        <v>21</v>
      </c>
      <c r="K4132">
        <v>-102.19</v>
      </c>
      <c r="L4132">
        <v>6.48</v>
      </c>
      <c r="M4132">
        <v>6.22</v>
      </c>
      <c r="N4132" t="s">
        <v>1956</v>
      </c>
      <c r="O4132" t="s">
        <v>1779</v>
      </c>
      <c r="P4132" t="s">
        <v>505</v>
      </c>
      <c r="Q4132" t="s">
        <v>32</v>
      </c>
      <c r="R4132" t="s">
        <v>25</v>
      </c>
      <c r="S4132" t="s">
        <v>60</v>
      </c>
      <c r="T4132" t="s">
        <v>929</v>
      </c>
      <c r="U4132" t="s">
        <v>38</v>
      </c>
      <c r="V4132">
        <v>0.37</v>
      </c>
      <c r="W4132">
        <v>40448</v>
      </c>
    </row>
    <row r="4133" spans="1:23" x14ac:dyDescent="0.25">
      <c r="A4133">
        <v>11427</v>
      </c>
      <c r="B4133" s="3">
        <v>40506</v>
      </c>
      <c r="C4133" s="4">
        <f t="shared" si="192"/>
        <v>2010</v>
      </c>
      <c r="D4133" s="3" t="str">
        <f t="shared" si="193"/>
        <v>Nov</v>
      </c>
      <c r="E4133" s="3" t="str">
        <f t="shared" si="194"/>
        <v>Q3</v>
      </c>
      <c r="F4133" t="s">
        <v>62</v>
      </c>
      <c r="G4133">
        <v>27</v>
      </c>
      <c r="H4133">
        <v>58.64</v>
      </c>
      <c r="I4133">
        <v>0.08</v>
      </c>
      <c r="J4133" t="s">
        <v>21</v>
      </c>
      <c r="K4133">
        <v>4.55</v>
      </c>
      <c r="L4133">
        <v>2.21</v>
      </c>
      <c r="M4133">
        <v>1</v>
      </c>
      <c r="N4133" t="s">
        <v>1682</v>
      </c>
      <c r="O4133" t="s">
        <v>1779</v>
      </c>
      <c r="P4133" t="s">
        <v>505</v>
      </c>
      <c r="Q4133" t="s">
        <v>24</v>
      </c>
      <c r="R4133" t="s">
        <v>25</v>
      </c>
      <c r="S4133" t="s">
        <v>94</v>
      </c>
      <c r="T4133" t="s">
        <v>1705</v>
      </c>
      <c r="U4133" t="s">
        <v>67</v>
      </c>
      <c r="V4133">
        <v>0.38</v>
      </c>
      <c r="W4133">
        <v>40507</v>
      </c>
    </row>
    <row r="4134" spans="1:23" x14ac:dyDescent="0.25">
      <c r="A4134">
        <v>12037</v>
      </c>
      <c r="B4134" s="3">
        <v>40724</v>
      </c>
      <c r="C4134" s="4">
        <f t="shared" si="192"/>
        <v>2011</v>
      </c>
      <c r="D4134" s="3" t="str">
        <f t="shared" si="193"/>
        <v>Jun</v>
      </c>
      <c r="E4134" s="3" t="str">
        <f t="shared" si="194"/>
        <v>Q1</v>
      </c>
      <c r="F4134" t="s">
        <v>20</v>
      </c>
      <c r="G4134">
        <v>14</v>
      </c>
      <c r="H4134">
        <v>135.21</v>
      </c>
      <c r="I4134">
        <v>0.04</v>
      </c>
      <c r="J4134" t="s">
        <v>21</v>
      </c>
      <c r="K4134">
        <v>5.89</v>
      </c>
      <c r="L4134">
        <v>9.27</v>
      </c>
      <c r="M4134">
        <v>4.3899999999999997</v>
      </c>
      <c r="N4134" t="s">
        <v>1473</v>
      </c>
      <c r="O4134" t="s">
        <v>1779</v>
      </c>
      <c r="P4134" t="s">
        <v>505</v>
      </c>
      <c r="Q4134" t="s">
        <v>32</v>
      </c>
      <c r="R4134" t="s">
        <v>25</v>
      </c>
      <c r="S4134" t="s">
        <v>60</v>
      </c>
      <c r="T4134" t="s">
        <v>396</v>
      </c>
      <c r="U4134" t="s">
        <v>67</v>
      </c>
      <c r="V4134">
        <v>0.38</v>
      </c>
      <c r="W4134">
        <v>40729</v>
      </c>
    </row>
    <row r="4135" spans="1:23" x14ac:dyDescent="0.25">
      <c r="A4135">
        <v>12259</v>
      </c>
      <c r="B4135" s="3">
        <v>40223</v>
      </c>
      <c r="C4135" s="4">
        <f t="shared" si="192"/>
        <v>2010</v>
      </c>
      <c r="D4135" s="3" t="str">
        <f t="shared" si="193"/>
        <v>Feb</v>
      </c>
      <c r="E4135" s="3" t="str">
        <f t="shared" si="194"/>
        <v>Q4</v>
      </c>
      <c r="F4135" t="s">
        <v>29</v>
      </c>
      <c r="G4135">
        <v>45</v>
      </c>
      <c r="H4135">
        <v>5007.6899999999996</v>
      </c>
      <c r="I4135">
        <v>7.0000000000000007E-2</v>
      </c>
      <c r="J4135" t="s">
        <v>30</v>
      </c>
      <c r="K4135">
        <v>-899.34</v>
      </c>
      <c r="L4135">
        <v>114.98</v>
      </c>
      <c r="M4135">
        <v>51.42</v>
      </c>
      <c r="N4135" t="s">
        <v>1473</v>
      </c>
      <c r="O4135" t="s">
        <v>1779</v>
      </c>
      <c r="P4135" t="s">
        <v>505</v>
      </c>
      <c r="Q4135" t="s">
        <v>32</v>
      </c>
      <c r="R4135" t="s">
        <v>48</v>
      </c>
      <c r="S4135" t="s">
        <v>79</v>
      </c>
      <c r="T4135" t="s">
        <v>1437</v>
      </c>
      <c r="U4135" t="s">
        <v>81</v>
      </c>
      <c r="V4135">
        <v>0.65</v>
      </c>
      <c r="W4135">
        <v>40225</v>
      </c>
    </row>
    <row r="4136" spans="1:23" x14ac:dyDescent="0.25">
      <c r="A4136">
        <v>12900</v>
      </c>
      <c r="B4136" s="3">
        <v>40301</v>
      </c>
      <c r="C4136" s="4">
        <f t="shared" si="192"/>
        <v>2010</v>
      </c>
      <c r="D4136" s="3" t="str">
        <f t="shared" si="193"/>
        <v>May</v>
      </c>
      <c r="E4136" s="3" t="str">
        <f t="shared" si="194"/>
        <v>Q1</v>
      </c>
      <c r="F4136" t="s">
        <v>29</v>
      </c>
      <c r="G4136">
        <v>50</v>
      </c>
      <c r="H4136">
        <v>627.12</v>
      </c>
      <c r="I4136">
        <v>0.08</v>
      </c>
      <c r="J4136" t="s">
        <v>21</v>
      </c>
      <c r="K4136">
        <v>100.04</v>
      </c>
      <c r="L4136">
        <v>12.64</v>
      </c>
      <c r="M4136">
        <v>4.9800000000000004</v>
      </c>
      <c r="N4136" t="s">
        <v>1662</v>
      </c>
      <c r="O4136" t="s">
        <v>1779</v>
      </c>
      <c r="P4136" t="s">
        <v>505</v>
      </c>
      <c r="Q4136" t="s">
        <v>40</v>
      </c>
      <c r="R4136" t="s">
        <v>48</v>
      </c>
      <c r="S4136" t="s">
        <v>49</v>
      </c>
      <c r="T4136" t="s">
        <v>984</v>
      </c>
      <c r="U4136" t="s">
        <v>51</v>
      </c>
      <c r="V4136">
        <v>0.48</v>
      </c>
      <c r="W4136">
        <v>40302</v>
      </c>
    </row>
    <row r="4137" spans="1:23" x14ac:dyDescent="0.25">
      <c r="A4137">
        <v>12999</v>
      </c>
      <c r="B4137" s="3">
        <v>40271</v>
      </c>
      <c r="C4137" s="4">
        <f t="shared" si="192"/>
        <v>2010</v>
      </c>
      <c r="D4137" s="3" t="str">
        <f t="shared" si="193"/>
        <v>Apr</v>
      </c>
      <c r="E4137" s="3" t="str">
        <f t="shared" si="194"/>
        <v>Q1</v>
      </c>
      <c r="F4137" t="s">
        <v>29</v>
      </c>
      <c r="G4137">
        <v>31</v>
      </c>
      <c r="H4137">
        <v>2712.07</v>
      </c>
      <c r="I4137">
        <v>0.09</v>
      </c>
      <c r="J4137" t="s">
        <v>21</v>
      </c>
      <c r="K4137">
        <v>-435.56</v>
      </c>
      <c r="L4137">
        <v>95.43</v>
      </c>
      <c r="M4137">
        <v>19.989999999999998</v>
      </c>
      <c r="N4137" t="s">
        <v>1961</v>
      </c>
      <c r="O4137" t="s">
        <v>1779</v>
      </c>
      <c r="P4137" t="s">
        <v>505</v>
      </c>
      <c r="Q4137" t="s">
        <v>32</v>
      </c>
      <c r="R4137" t="s">
        <v>25</v>
      </c>
      <c r="S4137" t="s">
        <v>26</v>
      </c>
      <c r="T4137" t="s">
        <v>374</v>
      </c>
      <c r="U4137" t="s">
        <v>38</v>
      </c>
      <c r="V4137">
        <v>0.79</v>
      </c>
      <c r="W4137">
        <v>40272</v>
      </c>
    </row>
    <row r="4138" spans="1:23" x14ac:dyDescent="0.25">
      <c r="A4138">
        <v>13632</v>
      </c>
      <c r="B4138" s="3">
        <v>39882</v>
      </c>
      <c r="C4138" s="4">
        <f t="shared" si="192"/>
        <v>2009</v>
      </c>
      <c r="D4138" s="3" t="str">
        <f t="shared" si="193"/>
        <v>Mar</v>
      </c>
      <c r="E4138" s="3" t="str">
        <f t="shared" si="194"/>
        <v>Q4</v>
      </c>
      <c r="F4138" t="s">
        <v>62</v>
      </c>
      <c r="G4138">
        <v>6</v>
      </c>
      <c r="H4138">
        <v>608.92999999999995</v>
      </c>
      <c r="I4138">
        <v>0.01</v>
      </c>
      <c r="J4138" t="s">
        <v>55</v>
      </c>
      <c r="K4138">
        <v>-193.95779999999999</v>
      </c>
      <c r="L4138">
        <v>99.99</v>
      </c>
      <c r="M4138">
        <v>19.989999999999998</v>
      </c>
      <c r="N4138" t="s">
        <v>1682</v>
      </c>
      <c r="O4138" t="s">
        <v>1779</v>
      </c>
      <c r="P4138" t="s">
        <v>505</v>
      </c>
      <c r="Q4138" t="s">
        <v>59</v>
      </c>
      <c r="R4138" t="s">
        <v>41</v>
      </c>
      <c r="S4138" t="s">
        <v>207</v>
      </c>
      <c r="T4138" t="s">
        <v>405</v>
      </c>
      <c r="U4138" t="s">
        <v>38</v>
      </c>
      <c r="V4138">
        <v>0.52</v>
      </c>
      <c r="W4138">
        <v>39884</v>
      </c>
    </row>
    <row r="4139" spans="1:23" x14ac:dyDescent="0.25">
      <c r="A4139">
        <v>13920</v>
      </c>
      <c r="B4139" s="3">
        <v>40095</v>
      </c>
      <c r="C4139" s="4">
        <f t="shared" si="192"/>
        <v>2009</v>
      </c>
      <c r="D4139" s="3" t="str">
        <f t="shared" si="193"/>
        <v>Oct</v>
      </c>
      <c r="E4139" s="3" t="str">
        <f t="shared" si="194"/>
        <v>Q3</v>
      </c>
      <c r="F4139" t="s">
        <v>77</v>
      </c>
      <c r="G4139">
        <v>25</v>
      </c>
      <c r="H4139">
        <v>901.32</v>
      </c>
      <c r="I4139">
        <v>0.1</v>
      </c>
      <c r="J4139" t="s">
        <v>55</v>
      </c>
      <c r="K4139">
        <v>338.01</v>
      </c>
      <c r="L4139">
        <v>37.94</v>
      </c>
      <c r="M4139">
        <v>5.08</v>
      </c>
      <c r="N4139" t="s">
        <v>1962</v>
      </c>
      <c r="O4139" t="s">
        <v>1779</v>
      </c>
      <c r="P4139" t="s">
        <v>505</v>
      </c>
      <c r="Q4139" t="s">
        <v>59</v>
      </c>
      <c r="R4139" t="s">
        <v>25</v>
      </c>
      <c r="S4139" t="s">
        <v>60</v>
      </c>
      <c r="T4139" t="s">
        <v>676</v>
      </c>
      <c r="U4139" t="s">
        <v>67</v>
      </c>
      <c r="V4139">
        <v>0.38</v>
      </c>
      <c r="W4139">
        <v>40097</v>
      </c>
    </row>
    <row r="4140" spans="1:23" x14ac:dyDescent="0.25">
      <c r="A4140">
        <v>15651</v>
      </c>
      <c r="B4140" s="3">
        <v>41186</v>
      </c>
      <c r="C4140" s="4">
        <f t="shared" si="192"/>
        <v>2012</v>
      </c>
      <c r="D4140" s="3" t="str">
        <f t="shared" si="193"/>
        <v>Oct</v>
      </c>
      <c r="E4140" s="3" t="str">
        <f t="shared" si="194"/>
        <v>Q3</v>
      </c>
      <c r="F4140" t="s">
        <v>77</v>
      </c>
      <c r="G4140">
        <v>40</v>
      </c>
      <c r="H4140">
        <v>2182.91</v>
      </c>
      <c r="I4140">
        <v>0.1</v>
      </c>
      <c r="J4140" t="s">
        <v>55</v>
      </c>
      <c r="K4140">
        <v>549.45000000000005</v>
      </c>
      <c r="L4140">
        <v>60.22</v>
      </c>
      <c r="M4140">
        <v>3.5</v>
      </c>
      <c r="N4140" t="s">
        <v>1355</v>
      </c>
      <c r="O4140" t="s">
        <v>1779</v>
      </c>
      <c r="P4140" t="s">
        <v>505</v>
      </c>
      <c r="Q4140" t="s">
        <v>24</v>
      </c>
      <c r="R4140" t="s">
        <v>25</v>
      </c>
      <c r="S4140" t="s">
        <v>33</v>
      </c>
      <c r="T4140" t="s">
        <v>616</v>
      </c>
      <c r="U4140" t="s">
        <v>38</v>
      </c>
      <c r="V4140">
        <v>0.56999999999999995</v>
      </c>
      <c r="W4140">
        <v>41189</v>
      </c>
    </row>
    <row r="4141" spans="1:23" x14ac:dyDescent="0.25">
      <c r="A4141">
        <v>16197</v>
      </c>
      <c r="B4141" s="3">
        <v>41208</v>
      </c>
      <c r="C4141" s="4">
        <f t="shared" si="192"/>
        <v>2012</v>
      </c>
      <c r="D4141" s="3" t="str">
        <f t="shared" si="193"/>
        <v>Oct</v>
      </c>
      <c r="E4141" s="3" t="str">
        <f t="shared" si="194"/>
        <v>Q3</v>
      </c>
      <c r="F4141" t="s">
        <v>77</v>
      </c>
      <c r="G4141">
        <v>23</v>
      </c>
      <c r="H4141">
        <v>218.71</v>
      </c>
      <c r="I4141">
        <v>0</v>
      </c>
      <c r="J4141" t="s">
        <v>55</v>
      </c>
      <c r="K4141">
        <v>67.23</v>
      </c>
      <c r="L4141">
        <v>9.11</v>
      </c>
      <c r="M4141">
        <v>2.15</v>
      </c>
      <c r="N4141" t="s">
        <v>1963</v>
      </c>
      <c r="O4141" t="s">
        <v>1779</v>
      </c>
      <c r="P4141" t="s">
        <v>505</v>
      </c>
      <c r="Q4141" t="s">
        <v>32</v>
      </c>
      <c r="R4141" t="s">
        <v>25</v>
      </c>
      <c r="S4141" t="s">
        <v>60</v>
      </c>
      <c r="T4141" t="s">
        <v>1377</v>
      </c>
      <c r="U4141" t="s">
        <v>67</v>
      </c>
      <c r="V4141">
        <v>0.4</v>
      </c>
      <c r="W4141">
        <v>41208</v>
      </c>
    </row>
    <row r="4142" spans="1:23" x14ac:dyDescent="0.25">
      <c r="A4142">
        <v>16770</v>
      </c>
      <c r="B4142" s="3">
        <v>39819</v>
      </c>
      <c r="C4142" s="4">
        <f t="shared" si="192"/>
        <v>2009</v>
      </c>
      <c r="D4142" s="3" t="str">
        <f t="shared" si="193"/>
        <v>Jan</v>
      </c>
      <c r="E4142" s="3" t="str">
        <f t="shared" si="194"/>
        <v>Q4</v>
      </c>
      <c r="F4142" t="s">
        <v>77</v>
      </c>
      <c r="G4142">
        <v>17</v>
      </c>
      <c r="H4142">
        <v>37.06</v>
      </c>
      <c r="I4142">
        <v>0.03</v>
      </c>
      <c r="J4142" t="s">
        <v>21</v>
      </c>
      <c r="K4142">
        <v>0.60999999999999943</v>
      </c>
      <c r="L4142">
        <v>2.1</v>
      </c>
      <c r="M4142">
        <v>0.7</v>
      </c>
      <c r="N4142" t="s">
        <v>1473</v>
      </c>
      <c r="O4142" t="s">
        <v>1779</v>
      </c>
      <c r="P4142" t="s">
        <v>505</v>
      </c>
      <c r="Q4142" t="s">
        <v>32</v>
      </c>
      <c r="R4142" t="s">
        <v>25</v>
      </c>
      <c r="S4142" t="s">
        <v>94</v>
      </c>
      <c r="T4142" t="s">
        <v>1673</v>
      </c>
      <c r="U4142" t="s">
        <v>67</v>
      </c>
      <c r="V4142">
        <v>0.56999999999999995</v>
      </c>
      <c r="W4142">
        <v>39820</v>
      </c>
    </row>
    <row r="4143" spans="1:23" x14ac:dyDescent="0.25">
      <c r="A4143">
        <v>16802</v>
      </c>
      <c r="B4143" s="3">
        <v>40653</v>
      </c>
      <c r="C4143" s="4">
        <f t="shared" si="192"/>
        <v>2011</v>
      </c>
      <c r="D4143" s="3" t="str">
        <f t="shared" si="193"/>
        <v>Apr</v>
      </c>
      <c r="E4143" s="3" t="str">
        <f t="shared" si="194"/>
        <v>Q1</v>
      </c>
      <c r="F4143" t="s">
        <v>62</v>
      </c>
      <c r="G4143">
        <v>44</v>
      </c>
      <c r="H4143">
        <v>302.58999999999997</v>
      </c>
      <c r="I4143">
        <v>0.05</v>
      </c>
      <c r="J4143" t="s">
        <v>55</v>
      </c>
      <c r="K4143">
        <v>-124.44</v>
      </c>
      <c r="L4143">
        <v>6.68</v>
      </c>
      <c r="M4143">
        <v>6.93</v>
      </c>
      <c r="N4143" t="s">
        <v>1682</v>
      </c>
      <c r="O4143" t="s">
        <v>1779</v>
      </c>
      <c r="P4143" t="s">
        <v>505</v>
      </c>
      <c r="Q4143" t="s">
        <v>59</v>
      </c>
      <c r="R4143" t="s">
        <v>25</v>
      </c>
      <c r="S4143" t="s">
        <v>60</v>
      </c>
      <c r="T4143" t="s">
        <v>382</v>
      </c>
      <c r="U4143" t="s">
        <v>38</v>
      </c>
      <c r="V4143">
        <v>0.37</v>
      </c>
      <c r="W4143">
        <v>40654</v>
      </c>
    </row>
    <row r="4144" spans="1:23" x14ac:dyDescent="0.25">
      <c r="A4144">
        <v>16961</v>
      </c>
      <c r="B4144" s="3">
        <v>39819</v>
      </c>
      <c r="C4144" s="4">
        <f t="shared" si="192"/>
        <v>2009</v>
      </c>
      <c r="D4144" s="3" t="str">
        <f t="shared" si="193"/>
        <v>Jan</v>
      </c>
      <c r="E4144" s="3" t="str">
        <f t="shared" si="194"/>
        <v>Q4</v>
      </c>
      <c r="F4144" t="s">
        <v>44</v>
      </c>
      <c r="G4144">
        <v>27</v>
      </c>
      <c r="H4144">
        <v>46.86</v>
      </c>
      <c r="I4144">
        <v>0.06</v>
      </c>
      <c r="J4144" t="s">
        <v>21</v>
      </c>
      <c r="K4144">
        <v>-37.08</v>
      </c>
      <c r="L4144">
        <v>1.7</v>
      </c>
      <c r="M4144">
        <v>1.99</v>
      </c>
      <c r="N4144" t="s">
        <v>1845</v>
      </c>
      <c r="O4144" t="s">
        <v>1779</v>
      </c>
      <c r="P4144" t="s">
        <v>505</v>
      </c>
      <c r="Q4144" t="s">
        <v>32</v>
      </c>
      <c r="R4144" t="s">
        <v>41</v>
      </c>
      <c r="S4144" t="s">
        <v>69</v>
      </c>
      <c r="T4144" t="s">
        <v>931</v>
      </c>
      <c r="U4144" t="s">
        <v>51</v>
      </c>
      <c r="V4144">
        <v>0.51</v>
      </c>
      <c r="W4144">
        <v>39820</v>
      </c>
    </row>
    <row r="4145" spans="1:23" x14ac:dyDescent="0.25">
      <c r="A4145">
        <v>17543</v>
      </c>
      <c r="B4145" s="3">
        <v>41054</v>
      </c>
      <c r="C4145" s="4">
        <f t="shared" si="192"/>
        <v>2012</v>
      </c>
      <c r="D4145" s="3" t="str">
        <f t="shared" si="193"/>
        <v>May</v>
      </c>
      <c r="E4145" s="3" t="str">
        <f t="shared" si="194"/>
        <v>Q1</v>
      </c>
      <c r="F4145" t="s">
        <v>77</v>
      </c>
      <c r="G4145">
        <v>1</v>
      </c>
      <c r="H4145">
        <v>15.73</v>
      </c>
      <c r="I4145">
        <v>0.09</v>
      </c>
      <c r="J4145" t="s">
        <v>21</v>
      </c>
      <c r="K4145">
        <v>-9.17</v>
      </c>
      <c r="L4145">
        <v>6.48</v>
      </c>
      <c r="M4145">
        <v>9.5399999999999991</v>
      </c>
      <c r="N4145" t="s">
        <v>1845</v>
      </c>
      <c r="O4145" t="s">
        <v>1779</v>
      </c>
      <c r="P4145" t="s">
        <v>505</v>
      </c>
      <c r="Q4145" t="s">
        <v>32</v>
      </c>
      <c r="R4145" t="s">
        <v>25</v>
      </c>
      <c r="S4145" t="s">
        <v>60</v>
      </c>
      <c r="T4145" t="s">
        <v>511</v>
      </c>
      <c r="U4145" t="s">
        <v>38</v>
      </c>
      <c r="V4145">
        <v>0.37</v>
      </c>
      <c r="W4145">
        <v>41054</v>
      </c>
    </row>
    <row r="4146" spans="1:23" x14ac:dyDescent="0.25">
      <c r="A4146">
        <v>18055</v>
      </c>
      <c r="B4146" s="3">
        <v>40213</v>
      </c>
      <c r="C4146" s="4">
        <f t="shared" si="192"/>
        <v>2010</v>
      </c>
      <c r="D4146" s="3" t="str">
        <f t="shared" si="193"/>
        <v>Feb</v>
      </c>
      <c r="E4146" s="3" t="str">
        <f t="shared" si="194"/>
        <v>Q4</v>
      </c>
      <c r="F4146" t="s">
        <v>77</v>
      </c>
      <c r="G4146">
        <v>3</v>
      </c>
      <c r="H4146">
        <v>19.98</v>
      </c>
      <c r="I4146">
        <v>0.02</v>
      </c>
      <c r="J4146" t="s">
        <v>21</v>
      </c>
      <c r="K4146">
        <v>-9.61</v>
      </c>
      <c r="L4146">
        <v>4.9800000000000004</v>
      </c>
      <c r="M4146">
        <v>4.75</v>
      </c>
      <c r="N4146" t="s">
        <v>1860</v>
      </c>
      <c r="O4146" t="s">
        <v>1779</v>
      </c>
      <c r="P4146" t="s">
        <v>505</v>
      </c>
      <c r="Q4146" t="s">
        <v>40</v>
      </c>
      <c r="R4146" t="s">
        <v>25</v>
      </c>
      <c r="S4146" t="s">
        <v>60</v>
      </c>
      <c r="T4146" t="s">
        <v>154</v>
      </c>
      <c r="U4146" t="s">
        <v>38</v>
      </c>
      <c r="V4146">
        <v>0.36</v>
      </c>
      <c r="W4146">
        <v>40215</v>
      </c>
    </row>
    <row r="4147" spans="1:23" x14ac:dyDescent="0.25">
      <c r="A4147">
        <v>20484</v>
      </c>
      <c r="B4147" s="3">
        <v>39842</v>
      </c>
      <c r="C4147" s="4">
        <f t="shared" si="192"/>
        <v>2009</v>
      </c>
      <c r="D4147" s="3" t="str">
        <f t="shared" si="193"/>
        <v>Jan</v>
      </c>
      <c r="E4147" s="3" t="str">
        <f t="shared" si="194"/>
        <v>Q4</v>
      </c>
      <c r="F4147" t="s">
        <v>77</v>
      </c>
      <c r="G4147">
        <v>14</v>
      </c>
      <c r="H4147">
        <v>1122.6375</v>
      </c>
      <c r="I4147">
        <v>0.09</v>
      </c>
      <c r="J4147" t="s">
        <v>21</v>
      </c>
      <c r="K4147">
        <v>17.676000000000002</v>
      </c>
      <c r="L4147">
        <v>95.99</v>
      </c>
      <c r="M4147">
        <v>4.9000000000000004</v>
      </c>
      <c r="N4147" t="s">
        <v>1963</v>
      </c>
      <c r="O4147" t="s">
        <v>1779</v>
      </c>
      <c r="P4147" t="s">
        <v>505</v>
      </c>
      <c r="Q4147" t="s">
        <v>32</v>
      </c>
      <c r="R4147" t="s">
        <v>41</v>
      </c>
      <c r="S4147" t="s">
        <v>42</v>
      </c>
      <c r="T4147" t="s">
        <v>1231</v>
      </c>
      <c r="U4147" t="s">
        <v>38</v>
      </c>
      <c r="V4147">
        <v>0.56000000000000005</v>
      </c>
      <c r="W4147">
        <v>39844</v>
      </c>
    </row>
    <row r="4148" spans="1:23" x14ac:dyDescent="0.25">
      <c r="A4148">
        <v>20579</v>
      </c>
      <c r="B4148" s="3">
        <v>41183</v>
      </c>
      <c r="C4148" s="4">
        <f t="shared" si="192"/>
        <v>2012</v>
      </c>
      <c r="D4148" s="3" t="str">
        <f t="shared" si="193"/>
        <v>Oct</v>
      </c>
      <c r="E4148" s="3" t="str">
        <f t="shared" si="194"/>
        <v>Q3</v>
      </c>
      <c r="F4148" t="s">
        <v>62</v>
      </c>
      <c r="G4148">
        <v>16</v>
      </c>
      <c r="H4148">
        <v>1434.086</v>
      </c>
      <c r="I4148">
        <v>0.1</v>
      </c>
      <c r="J4148" t="s">
        <v>21</v>
      </c>
      <c r="K4148">
        <v>-26.245999999999999</v>
      </c>
      <c r="L4148">
        <v>110.99</v>
      </c>
      <c r="M4148">
        <v>8.99</v>
      </c>
      <c r="N4148" t="s">
        <v>1955</v>
      </c>
      <c r="O4148" t="s">
        <v>1779</v>
      </c>
      <c r="P4148" t="s">
        <v>505</v>
      </c>
      <c r="Q4148" t="s">
        <v>24</v>
      </c>
      <c r="R4148" t="s">
        <v>41</v>
      </c>
      <c r="S4148" t="s">
        <v>42</v>
      </c>
      <c r="T4148" t="s">
        <v>559</v>
      </c>
      <c r="U4148" t="s">
        <v>38</v>
      </c>
      <c r="V4148">
        <v>0.56999999999999995</v>
      </c>
      <c r="W4148">
        <v>41186</v>
      </c>
    </row>
    <row r="4149" spans="1:23" x14ac:dyDescent="0.25">
      <c r="A4149">
        <v>20933</v>
      </c>
      <c r="B4149" s="3">
        <v>41147</v>
      </c>
      <c r="C4149" s="4">
        <f t="shared" si="192"/>
        <v>2012</v>
      </c>
      <c r="D4149" s="3" t="str">
        <f t="shared" si="193"/>
        <v>Aug</v>
      </c>
      <c r="E4149" s="3" t="str">
        <f t="shared" si="194"/>
        <v>Q2</v>
      </c>
      <c r="F4149" t="s">
        <v>29</v>
      </c>
      <c r="G4149">
        <v>45</v>
      </c>
      <c r="H4149">
        <v>2079.4740000000002</v>
      </c>
      <c r="I4149">
        <v>0.05</v>
      </c>
      <c r="J4149" t="s">
        <v>21</v>
      </c>
      <c r="K4149">
        <v>-81.564999999999998</v>
      </c>
      <c r="L4149">
        <v>55.99</v>
      </c>
      <c r="M4149">
        <v>5</v>
      </c>
      <c r="N4149" t="s">
        <v>1234</v>
      </c>
      <c r="O4149" t="s">
        <v>1779</v>
      </c>
      <c r="P4149" t="s">
        <v>505</v>
      </c>
      <c r="Q4149" t="s">
        <v>40</v>
      </c>
      <c r="R4149" t="s">
        <v>41</v>
      </c>
      <c r="S4149" t="s">
        <v>42</v>
      </c>
      <c r="T4149" t="s">
        <v>265</v>
      </c>
      <c r="U4149" t="s">
        <v>51</v>
      </c>
      <c r="V4149">
        <v>0.8</v>
      </c>
      <c r="W4149">
        <v>41149</v>
      </c>
    </row>
    <row r="4150" spans="1:23" x14ac:dyDescent="0.25">
      <c r="A4150">
        <v>21155</v>
      </c>
      <c r="B4150" s="3">
        <v>40579</v>
      </c>
      <c r="C4150" s="4">
        <f t="shared" si="192"/>
        <v>2011</v>
      </c>
      <c r="D4150" s="3" t="str">
        <f t="shared" si="193"/>
        <v>Feb</v>
      </c>
      <c r="E4150" s="3" t="str">
        <f t="shared" si="194"/>
        <v>Q4</v>
      </c>
      <c r="F4150" t="s">
        <v>29</v>
      </c>
      <c r="G4150">
        <v>4</v>
      </c>
      <c r="H4150">
        <v>81.78</v>
      </c>
      <c r="I4150">
        <v>7.0000000000000007E-2</v>
      </c>
      <c r="J4150" t="s">
        <v>21</v>
      </c>
      <c r="K4150">
        <v>-12.43</v>
      </c>
      <c r="L4150">
        <v>19.98</v>
      </c>
      <c r="M4150">
        <v>5.97</v>
      </c>
      <c r="N4150" t="s">
        <v>1473</v>
      </c>
      <c r="O4150" t="s">
        <v>1779</v>
      </c>
      <c r="P4150" t="s">
        <v>505</v>
      </c>
      <c r="Q4150" t="s">
        <v>32</v>
      </c>
      <c r="R4150" t="s">
        <v>25</v>
      </c>
      <c r="S4150" t="s">
        <v>60</v>
      </c>
      <c r="T4150" t="s">
        <v>166</v>
      </c>
      <c r="U4150" t="s">
        <v>38</v>
      </c>
      <c r="V4150">
        <v>0.38</v>
      </c>
      <c r="W4150">
        <v>40580</v>
      </c>
    </row>
    <row r="4151" spans="1:23" x14ac:dyDescent="0.25">
      <c r="A4151">
        <v>21703</v>
      </c>
      <c r="B4151" s="3">
        <v>39874</v>
      </c>
      <c r="C4151" s="4">
        <f t="shared" si="192"/>
        <v>2009</v>
      </c>
      <c r="D4151" s="3" t="str">
        <f t="shared" si="193"/>
        <v>Mar</v>
      </c>
      <c r="E4151" s="3" t="str">
        <f t="shared" si="194"/>
        <v>Q4</v>
      </c>
      <c r="F4151" t="s">
        <v>44</v>
      </c>
      <c r="G4151">
        <v>3</v>
      </c>
      <c r="H4151">
        <v>12.01</v>
      </c>
      <c r="I4151">
        <v>0</v>
      </c>
      <c r="J4151" t="s">
        <v>21</v>
      </c>
      <c r="K4151">
        <v>-1.08</v>
      </c>
      <c r="L4151">
        <v>3.69</v>
      </c>
      <c r="M4151">
        <v>0.5</v>
      </c>
      <c r="N4151" t="s">
        <v>1234</v>
      </c>
      <c r="O4151" t="s">
        <v>1779</v>
      </c>
      <c r="P4151" t="s">
        <v>505</v>
      </c>
      <c r="Q4151" t="s">
        <v>24</v>
      </c>
      <c r="R4151" t="s">
        <v>25</v>
      </c>
      <c r="S4151" t="s">
        <v>87</v>
      </c>
      <c r="T4151" t="s">
        <v>1420</v>
      </c>
      <c r="U4151" t="s">
        <v>38</v>
      </c>
      <c r="V4151">
        <v>0.38</v>
      </c>
      <c r="W4151">
        <v>39876</v>
      </c>
    </row>
    <row r="4152" spans="1:23" x14ac:dyDescent="0.25">
      <c r="A4152">
        <v>21731</v>
      </c>
      <c r="B4152" s="3">
        <v>40873</v>
      </c>
      <c r="C4152" s="4">
        <f t="shared" si="192"/>
        <v>2011</v>
      </c>
      <c r="D4152" s="3" t="str">
        <f t="shared" si="193"/>
        <v>Nov</v>
      </c>
      <c r="E4152" s="3" t="str">
        <f t="shared" si="194"/>
        <v>Q3</v>
      </c>
      <c r="F4152" t="s">
        <v>20</v>
      </c>
      <c r="G4152">
        <v>26</v>
      </c>
      <c r="H4152">
        <v>1580.57</v>
      </c>
      <c r="I4152">
        <v>0.08</v>
      </c>
      <c r="J4152" t="s">
        <v>21</v>
      </c>
      <c r="K4152">
        <v>-750.82</v>
      </c>
      <c r="L4152">
        <v>60.98</v>
      </c>
      <c r="M4152">
        <v>49</v>
      </c>
      <c r="N4152" t="s">
        <v>1139</v>
      </c>
      <c r="O4152" t="s">
        <v>1779</v>
      </c>
      <c r="P4152" t="s">
        <v>505</v>
      </c>
      <c r="Q4152" t="s">
        <v>40</v>
      </c>
      <c r="R4152" t="s">
        <v>25</v>
      </c>
      <c r="S4152" t="s">
        <v>33</v>
      </c>
      <c r="T4152" t="s">
        <v>467</v>
      </c>
      <c r="U4152" t="s">
        <v>28</v>
      </c>
      <c r="V4152">
        <v>0.59</v>
      </c>
      <c r="W4152">
        <v>40873</v>
      </c>
    </row>
    <row r="4153" spans="1:23" x14ac:dyDescent="0.25">
      <c r="A4153">
        <v>21799</v>
      </c>
      <c r="B4153" s="3">
        <v>40652</v>
      </c>
      <c r="C4153" s="4">
        <f t="shared" si="192"/>
        <v>2011</v>
      </c>
      <c r="D4153" s="3" t="str">
        <f t="shared" si="193"/>
        <v>Apr</v>
      </c>
      <c r="E4153" s="3" t="str">
        <f t="shared" si="194"/>
        <v>Q1</v>
      </c>
      <c r="F4153" t="s">
        <v>44</v>
      </c>
      <c r="G4153">
        <v>42</v>
      </c>
      <c r="H4153">
        <v>115.99</v>
      </c>
      <c r="I4153">
        <v>0.05</v>
      </c>
      <c r="J4153" t="s">
        <v>55</v>
      </c>
      <c r="K4153">
        <v>-53.35</v>
      </c>
      <c r="L4153">
        <v>2.6</v>
      </c>
      <c r="M4153">
        <v>2.4</v>
      </c>
      <c r="N4153" t="s">
        <v>1958</v>
      </c>
      <c r="O4153" t="s">
        <v>1779</v>
      </c>
      <c r="P4153" t="s">
        <v>505</v>
      </c>
      <c r="Q4153" t="s">
        <v>40</v>
      </c>
      <c r="R4153" t="s">
        <v>25</v>
      </c>
      <c r="S4153" t="s">
        <v>94</v>
      </c>
      <c r="T4153" t="s">
        <v>390</v>
      </c>
      <c r="U4153" t="s">
        <v>67</v>
      </c>
      <c r="V4153">
        <v>0.57999999999999996</v>
      </c>
      <c r="W4153">
        <v>40653</v>
      </c>
    </row>
    <row r="4154" spans="1:23" x14ac:dyDescent="0.25">
      <c r="A4154">
        <v>21985</v>
      </c>
      <c r="B4154" s="3">
        <v>40051</v>
      </c>
      <c r="C4154" s="4">
        <f t="shared" si="192"/>
        <v>2009</v>
      </c>
      <c r="D4154" s="3" t="str">
        <f t="shared" si="193"/>
        <v>Aug</v>
      </c>
      <c r="E4154" s="3" t="str">
        <f t="shared" si="194"/>
        <v>Q2</v>
      </c>
      <c r="F4154" t="s">
        <v>77</v>
      </c>
      <c r="G4154">
        <v>1</v>
      </c>
      <c r="H4154">
        <v>255.83</v>
      </c>
      <c r="I4154">
        <v>7.0000000000000007E-2</v>
      </c>
      <c r="J4154" t="s">
        <v>30</v>
      </c>
      <c r="K4154">
        <v>-132.74</v>
      </c>
      <c r="L4154">
        <v>226.67</v>
      </c>
      <c r="M4154">
        <v>28.16</v>
      </c>
      <c r="N4154" t="s">
        <v>1958</v>
      </c>
      <c r="O4154" t="s">
        <v>1779</v>
      </c>
      <c r="P4154" t="s">
        <v>505</v>
      </c>
      <c r="Q4154" t="s">
        <v>40</v>
      </c>
      <c r="R4154" t="s">
        <v>48</v>
      </c>
      <c r="S4154" t="s">
        <v>111</v>
      </c>
      <c r="T4154" t="s">
        <v>212</v>
      </c>
      <c r="U4154" t="s">
        <v>35</v>
      </c>
      <c r="V4154">
        <v>0.59</v>
      </c>
      <c r="W4154">
        <v>40052</v>
      </c>
    </row>
    <row r="4155" spans="1:23" x14ac:dyDescent="0.25">
      <c r="A4155">
        <v>22210</v>
      </c>
      <c r="B4155" s="3">
        <v>40805</v>
      </c>
      <c r="C4155" s="4">
        <f t="shared" si="192"/>
        <v>2011</v>
      </c>
      <c r="D4155" s="3" t="str">
        <f t="shared" si="193"/>
        <v>Sep</v>
      </c>
      <c r="E4155" s="3" t="str">
        <f t="shared" si="194"/>
        <v>Q2</v>
      </c>
      <c r="F4155" t="s">
        <v>77</v>
      </c>
      <c r="G4155">
        <v>37</v>
      </c>
      <c r="H4155">
        <v>1033.44</v>
      </c>
      <c r="I4155">
        <v>0.1</v>
      </c>
      <c r="J4155" t="s">
        <v>21</v>
      </c>
      <c r="K4155">
        <v>385.63</v>
      </c>
      <c r="L4155">
        <v>29.14</v>
      </c>
      <c r="M4155">
        <v>4.8600000000000003</v>
      </c>
      <c r="N4155" t="s">
        <v>1845</v>
      </c>
      <c r="O4155" t="s">
        <v>1779</v>
      </c>
      <c r="P4155" t="s">
        <v>505</v>
      </c>
      <c r="Q4155" t="s">
        <v>40</v>
      </c>
      <c r="R4155" t="s">
        <v>25</v>
      </c>
      <c r="S4155" t="s">
        <v>60</v>
      </c>
      <c r="T4155" t="s">
        <v>393</v>
      </c>
      <c r="U4155" t="s">
        <v>67</v>
      </c>
      <c r="V4155">
        <v>0.38</v>
      </c>
      <c r="W4155">
        <v>40807</v>
      </c>
    </row>
    <row r="4156" spans="1:23" x14ac:dyDescent="0.25">
      <c r="A4156">
        <v>22628</v>
      </c>
      <c r="B4156" s="3">
        <v>40115</v>
      </c>
      <c r="C4156" s="4">
        <f t="shared" si="192"/>
        <v>2009</v>
      </c>
      <c r="D4156" s="3" t="str">
        <f t="shared" si="193"/>
        <v>Oct</v>
      </c>
      <c r="E4156" s="3" t="str">
        <f t="shared" si="194"/>
        <v>Q3</v>
      </c>
      <c r="F4156" t="s">
        <v>62</v>
      </c>
      <c r="G4156">
        <v>30</v>
      </c>
      <c r="H4156">
        <v>2951.7</v>
      </c>
      <c r="I4156">
        <v>0.02</v>
      </c>
      <c r="J4156" t="s">
        <v>30</v>
      </c>
      <c r="K4156">
        <v>-1111.45</v>
      </c>
      <c r="L4156">
        <v>95.95</v>
      </c>
      <c r="M4156">
        <v>74.349999999999994</v>
      </c>
      <c r="N4156" t="s">
        <v>1958</v>
      </c>
      <c r="O4156" t="s">
        <v>1779</v>
      </c>
      <c r="P4156" t="s">
        <v>505</v>
      </c>
      <c r="Q4156" t="s">
        <v>40</v>
      </c>
      <c r="R4156" t="s">
        <v>48</v>
      </c>
      <c r="S4156" t="s">
        <v>111</v>
      </c>
      <c r="T4156" t="s">
        <v>112</v>
      </c>
      <c r="U4156" t="s">
        <v>35</v>
      </c>
      <c r="V4156">
        <v>0.56999999999999995</v>
      </c>
      <c r="W4156">
        <v>40118</v>
      </c>
    </row>
    <row r="4157" spans="1:23" x14ac:dyDescent="0.25">
      <c r="A4157">
        <v>23106</v>
      </c>
      <c r="B4157" s="3">
        <v>40471</v>
      </c>
      <c r="C4157" s="4">
        <f t="shared" si="192"/>
        <v>2010</v>
      </c>
      <c r="D4157" s="3" t="str">
        <f t="shared" si="193"/>
        <v>Oct</v>
      </c>
      <c r="E4157" s="3" t="str">
        <f t="shared" si="194"/>
        <v>Q3</v>
      </c>
      <c r="F4157" t="s">
        <v>62</v>
      </c>
      <c r="G4157">
        <v>35</v>
      </c>
      <c r="H4157">
        <v>25313.34</v>
      </c>
      <c r="I4157">
        <v>0.05</v>
      </c>
      <c r="J4157" t="s">
        <v>30</v>
      </c>
      <c r="K4157">
        <v>8612.11</v>
      </c>
      <c r="L4157">
        <v>810.98</v>
      </c>
      <c r="M4157">
        <v>16.059999999999999</v>
      </c>
      <c r="N4157" t="s">
        <v>1139</v>
      </c>
      <c r="O4157" t="s">
        <v>1779</v>
      </c>
      <c r="P4157" t="s">
        <v>505</v>
      </c>
      <c r="Q4157" t="s">
        <v>40</v>
      </c>
      <c r="R4157" t="s">
        <v>41</v>
      </c>
      <c r="S4157" t="s">
        <v>207</v>
      </c>
      <c r="T4157" t="s">
        <v>1291</v>
      </c>
      <c r="U4157" t="s">
        <v>35</v>
      </c>
      <c r="V4157">
        <v>0.56000000000000005</v>
      </c>
      <c r="W4157">
        <v>40473</v>
      </c>
    </row>
    <row r="4158" spans="1:23" x14ac:dyDescent="0.25">
      <c r="A4158">
        <v>23360</v>
      </c>
      <c r="B4158" s="3">
        <v>39944</v>
      </c>
      <c r="C4158" s="4">
        <f t="shared" si="192"/>
        <v>2009</v>
      </c>
      <c r="D4158" s="3" t="str">
        <f t="shared" si="193"/>
        <v>May</v>
      </c>
      <c r="E4158" s="3" t="str">
        <f t="shared" si="194"/>
        <v>Q1</v>
      </c>
      <c r="F4158" t="s">
        <v>20</v>
      </c>
      <c r="G4158">
        <v>30</v>
      </c>
      <c r="H4158">
        <v>512.97</v>
      </c>
      <c r="I4158">
        <v>0.01</v>
      </c>
      <c r="J4158" t="s">
        <v>55</v>
      </c>
      <c r="K4158">
        <v>261.29000000000002</v>
      </c>
      <c r="L4158">
        <v>15.67</v>
      </c>
      <c r="M4158">
        <v>1.39</v>
      </c>
      <c r="N4158" t="s">
        <v>800</v>
      </c>
      <c r="O4158" t="s">
        <v>1779</v>
      </c>
      <c r="P4158" t="s">
        <v>505</v>
      </c>
      <c r="Q4158" t="s">
        <v>32</v>
      </c>
      <c r="R4158" t="s">
        <v>25</v>
      </c>
      <c r="S4158" t="s">
        <v>75</v>
      </c>
      <c r="T4158" t="s">
        <v>162</v>
      </c>
      <c r="U4158" t="s">
        <v>38</v>
      </c>
      <c r="V4158">
        <v>0.38</v>
      </c>
      <c r="W4158">
        <v>39944</v>
      </c>
    </row>
    <row r="4159" spans="1:23" x14ac:dyDescent="0.25">
      <c r="A4159">
        <v>23809</v>
      </c>
      <c r="B4159" s="3">
        <v>41064</v>
      </c>
      <c r="C4159" s="4">
        <f t="shared" si="192"/>
        <v>2012</v>
      </c>
      <c r="D4159" s="3" t="str">
        <f t="shared" si="193"/>
        <v>Jun</v>
      </c>
      <c r="E4159" s="3" t="str">
        <f t="shared" si="194"/>
        <v>Q1</v>
      </c>
      <c r="F4159" t="s">
        <v>44</v>
      </c>
      <c r="G4159">
        <v>7</v>
      </c>
      <c r="H4159">
        <v>86.61</v>
      </c>
      <c r="I4159">
        <v>0.1</v>
      </c>
      <c r="J4159" t="s">
        <v>21</v>
      </c>
      <c r="K4159">
        <v>15.691000000000001</v>
      </c>
      <c r="L4159">
        <v>12.97</v>
      </c>
      <c r="M4159">
        <v>1.49</v>
      </c>
      <c r="N4159" t="s">
        <v>1682</v>
      </c>
      <c r="O4159" t="s">
        <v>1779</v>
      </c>
      <c r="P4159" t="s">
        <v>505</v>
      </c>
      <c r="Q4159" t="s">
        <v>59</v>
      </c>
      <c r="R4159" t="s">
        <v>25</v>
      </c>
      <c r="S4159" t="s">
        <v>36</v>
      </c>
      <c r="T4159" t="s">
        <v>1246</v>
      </c>
      <c r="U4159" t="s">
        <v>38</v>
      </c>
      <c r="V4159">
        <v>0.35</v>
      </c>
      <c r="W4159">
        <v>41066</v>
      </c>
    </row>
    <row r="4160" spans="1:23" x14ac:dyDescent="0.25">
      <c r="A4160">
        <v>24870</v>
      </c>
      <c r="B4160" s="3">
        <v>39927</v>
      </c>
      <c r="C4160" s="4">
        <f t="shared" si="192"/>
        <v>2009</v>
      </c>
      <c r="D4160" s="3" t="str">
        <f t="shared" si="193"/>
        <v>Apr</v>
      </c>
      <c r="E4160" s="3" t="str">
        <f t="shared" si="194"/>
        <v>Q1</v>
      </c>
      <c r="F4160" t="s">
        <v>20</v>
      </c>
      <c r="G4160">
        <v>38</v>
      </c>
      <c r="H4160">
        <v>1396.58</v>
      </c>
      <c r="I4160">
        <v>0.03</v>
      </c>
      <c r="J4160" t="s">
        <v>21</v>
      </c>
      <c r="K4160">
        <v>600.72</v>
      </c>
      <c r="L4160">
        <v>35.409999999999997</v>
      </c>
      <c r="M4160">
        <v>1.99</v>
      </c>
      <c r="N4160" t="s">
        <v>1955</v>
      </c>
      <c r="O4160" t="s">
        <v>1779</v>
      </c>
      <c r="P4160" t="s">
        <v>505</v>
      </c>
      <c r="Q4160" t="s">
        <v>24</v>
      </c>
      <c r="R4160" t="s">
        <v>41</v>
      </c>
      <c r="S4160" t="s">
        <v>69</v>
      </c>
      <c r="T4160" t="s">
        <v>958</v>
      </c>
      <c r="U4160" t="s">
        <v>51</v>
      </c>
      <c r="V4160">
        <v>0.43</v>
      </c>
      <c r="W4160">
        <v>39929</v>
      </c>
    </row>
    <row r="4161" spans="1:23" x14ac:dyDescent="0.25">
      <c r="A4161">
        <v>25793</v>
      </c>
      <c r="B4161" s="3">
        <v>41006</v>
      </c>
      <c r="C4161" s="4">
        <f t="shared" si="192"/>
        <v>2012</v>
      </c>
      <c r="D4161" s="3" t="str">
        <f t="shared" si="193"/>
        <v>Apr</v>
      </c>
      <c r="E4161" s="3" t="str">
        <f t="shared" si="194"/>
        <v>Q1</v>
      </c>
      <c r="F4161" t="s">
        <v>20</v>
      </c>
      <c r="G4161">
        <v>27</v>
      </c>
      <c r="H4161">
        <v>3436.7710000000002</v>
      </c>
      <c r="I4161">
        <v>0.04</v>
      </c>
      <c r="J4161" t="s">
        <v>21</v>
      </c>
      <c r="K4161">
        <v>520.00199999999995</v>
      </c>
      <c r="L4161">
        <v>155.99</v>
      </c>
      <c r="M4161">
        <v>8.99</v>
      </c>
      <c r="N4161" t="s">
        <v>1956</v>
      </c>
      <c r="O4161" t="s">
        <v>1779</v>
      </c>
      <c r="P4161" t="s">
        <v>505</v>
      </c>
      <c r="Q4161" t="s">
        <v>32</v>
      </c>
      <c r="R4161" t="s">
        <v>41</v>
      </c>
      <c r="S4161" t="s">
        <v>42</v>
      </c>
      <c r="T4161" t="s">
        <v>86</v>
      </c>
      <c r="U4161" t="s">
        <v>38</v>
      </c>
      <c r="V4161">
        <v>0.57999999999999996</v>
      </c>
      <c r="W4161">
        <v>41008</v>
      </c>
    </row>
    <row r="4162" spans="1:23" x14ac:dyDescent="0.25">
      <c r="A4162">
        <v>26629</v>
      </c>
      <c r="B4162" s="3">
        <v>40004</v>
      </c>
      <c r="C4162" s="4">
        <f t="shared" si="192"/>
        <v>2009</v>
      </c>
      <c r="D4162" s="3" t="str">
        <f t="shared" si="193"/>
        <v>Jul</v>
      </c>
      <c r="E4162" s="3" t="str">
        <f t="shared" si="194"/>
        <v>Q2</v>
      </c>
      <c r="F4162" t="s">
        <v>29</v>
      </c>
      <c r="G4162">
        <v>38</v>
      </c>
      <c r="H4162">
        <v>21956.03</v>
      </c>
      <c r="I4162">
        <v>0.1</v>
      </c>
      <c r="J4162" t="s">
        <v>21</v>
      </c>
      <c r="K4162">
        <v>5903.0860000000002</v>
      </c>
      <c r="L4162">
        <v>599.99</v>
      </c>
      <c r="M4162">
        <v>24.49</v>
      </c>
      <c r="N4162" t="s">
        <v>1473</v>
      </c>
      <c r="O4162" t="s">
        <v>1779</v>
      </c>
      <c r="P4162" t="s">
        <v>505</v>
      </c>
      <c r="Q4162" t="s">
        <v>32</v>
      </c>
      <c r="R4162" t="s">
        <v>41</v>
      </c>
      <c r="S4162" t="s">
        <v>98</v>
      </c>
      <c r="T4162" t="s">
        <v>1324</v>
      </c>
      <c r="U4162" t="s">
        <v>28</v>
      </c>
      <c r="V4162">
        <v>0.5</v>
      </c>
      <c r="W4162">
        <v>40005</v>
      </c>
    </row>
    <row r="4163" spans="1:23" x14ac:dyDescent="0.25">
      <c r="A4163">
        <v>27875</v>
      </c>
      <c r="B4163" s="3">
        <v>40263</v>
      </c>
      <c r="C4163" s="4">
        <f t="shared" ref="C4163:C4226" si="195">YEAR(B4163)</f>
        <v>2010</v>
      </c>
      <c r="D4163" s="3" t="str">
        <f t="shared" ref="D4163:D4226" si="196">TEXT(B4163,"MMM")</f>
        <v>Mar</v>
      </c>
      <c r="E4163" s="3" t="str">
        <f t="shared" ref="E4163:E4226" si="197">IF(AND(MONTH(B4163)&gt;=4,MONTH(B4163)&lt;=6),"Q1",IF(AND(MONTH(B4163)&gt;=7,MONTH(B4163)&lt;=9),"Q2",IF(AND(MONTH(B4163)&gt;=10,MONTH(B4163)&lt;=12),"Q3",IF(AND(MONTH(B4163)&gt;=1,MONTH(B4163)&lt;=3),"Q4"))))</f>
        <v>Q4</v>
      </c>
      <c r="F4163" t="s">
        <v>20</v>
      </c>
      <c r="G4163">
        <v>5</v>
      </c>
      <c r="H4163">
        <v>64.97</v>
      </c>
      <c r="I4163">
        <v>0.1</v>
      </c>
      <c r="J4163" t="s">
        <v>21</v>
      </c>
      <c r="K4163">
        <v>-190.3</v>
      </c>
      <c r="L4163">
        <v>3.48</v>
      </c>
      <c r="M4163">
        <v>49</v>
      </c>
      <c r="N4163" t="s">
        <v>1473</v>
      </c>
      <c r="O4163" t="s">
        <v>1779</v>
      </c>
      <c r="P4163" t="s">
        <v>505</v>
      </c>
      <c r="Q4163" t="s">
        <v>32</v>
      </c>
      <c r="R4163" t="s">
        <v>25</v>
      </c>
      <c r="S4163" t="s">
        <v>33</v>
      </c>
      <c r="T4163" t="s">
        <v>638</v>
      </c>
      <c r="U4163" t="s">
        <v>28</v>
      </c>
      <c r="V4163">
        <v>0.59</v>
      </c>
      <c r="W4163">
        <v>40268</v>
      </c>
    </row>
    <row r="4164" spans="1:23" x14ac:dyDescent="0.25">
      <c r="A4164">
        <v>27879</v>
      </c>
      <c r="B4164" s="3">
        <v>40235</v>
      </c>
      <c r="C4164" s="4">
        <f t="shared" si="195"/>
        <v>2010</v>
      </c>
      <c r="D4164" s="3" t="str">
        <f t="shared" si="196"/>
        <v>Feb</v>
      </c>
      <c r="E4164" s="3" t="str">
        <f t="shared" si="197"/>
        <v>Q4</v>
      </c>
      <c r="F4164" t="s">
        <v>62</v>
      </c>
      <c r="G4164">
        <v>44</v>
      </c>
      <c r="H4164">
        <v>669.01</v>
      </c>
      <c r="I4164">
        <v>0.08</v>
      </c>
      <c r="J4164" t="s">
        <v>21</v>
      </c>
      <c r="K4164">
        <v>299.35000000000002</v>
      </c>
      <c r="L4164">
        <v>15.74</v>
      </c>
      <c r="M4164">
        <v>1.39</v>
      </c>
      <c r="N4164" t="s">
        <v>1355</v>
      </c>
      <c r="O4164" t="s">
        <v>1779</v>
      </c>
      <c r="P4164" t="s">
        <v>505</v>
      </c>
      <c r="Q4164" t="s">
        <v>24</v>
      </c>
      <c r="R4164" t="s">
        <v>25</v>
      </c>
      <c r="S4164" t="s">
        <v>75</v>
      </c>
      <c r="T4164" t="s">
        <v>76</v>
      </c>
      <c r="U4164" t="s">
        <v>38</v>
      </c>
      <c r="V4164">
        <v>0.4</v>
      </c>
      <c r="W4164">
        <v>40236</v>
      </c>
    </row>
    <row r="4165" spans="1:23" x14ac:dyDescent="0.25">
      <c r="A4165">
        <v>28198</v>
      </c>
      <c r="B4165" s="3">
        <v>40947</v>
      </c>
      <c r="C4165" s="4">
        <f t="shared" si="195"/>
        <v>2012</v>
      </c>
      <c r="D4165" s="3" t="str">
        <f t="shared" si="196"/>
        <v>Feb</v>
      </c>
      <c r="E4165" s="3" t="str">
        <f t="shared" si="197"/>
        <v>Q4</v>
      </c>
      <c r="F4165" t="s">
        <v>62</v>
      </c>
      <c r="G4165">
        <v>50</v>
      </c>
      <c r="H4165">
        <v>7703.9664999999995</v>
      </c>
      <c r="I4165">
        <v>0</v>
      </c>
      <c r="J4165" t="s">
        <v>21</v>
      </c>
      <c r="K4165">
        <v>2446.4969999999998</v>
      </c>
      <c r="L4165">
        <v>175.99</v>
      </c>
      <c r="M4165">
        <v>8.99</v>
      </c>
      <c r="N4165" t="s">
        <v>1961</v>
      </c>
      <c r="O4165" t="s">
        <v>1779</v>
      </c>
      <c r="P4165" t="s">
        <v>505</v>
      </c>
      <c r="Q4165" t="s">
        <v>32</v>
      </c>
      <c r="R4165" t="s">
        <v>41</v>
      </c>
      <c r="S4165" t="s">
        <v>42</v>
      </c>
      <c r="T4165" t="s">
        <v>623</v>
      </c>
      <c r="U4165" t="s">
        <v>38</v>
      </c>
      <c r="V4165">
        <v>0.56999999999999995</v>
      </c>
      <c r="W4165">
        <v>40948</v>
      </c>
    </row>
    <row r="4166" spans="1:23" x14ac:dyDescent="0.25">
      <c r="A4166">
        <v>28583</v>
      </c>
      <c r="B4166" s="3">
        <v>40129</v>
      </c>
      <c r="C4166" s="4">
        <f t="shared" si="195"/>
        <v>2009</v>
      </c>
      <c r="D4166" s="3" t="str">
        <f t="shared" si="196"/>
        <v>Nov</v>
      </c>
      <c r="E4166" s="3" t="str">
        <f t="shared" si="197"/>
        <v>Q3</v>
      </c>
      <c r="F4166" t="s">
        <v>77</v>
      </c>
      <c r="G4166">
        <v>25</v>
      </c>
      <c r="H4166">
        <v>5811.72</v>
      </c>
      <c r="I4166">
        <v>0.03</v>
      </c>
      <c r="J4166" t="s">
        <v>21</v>
      </c>
      <c r="K4166">
        <v>2431.5949999999998</v>
      </c>
      <c r="L4166">
        <v>223.98</v>
      </c>
      <c r="M4166">
        <v>15.01</v>
      </c>
      <c r="N4166" t="s">
        <v>1955</v>
      </c>
      <c r="O4166" t="s">
        <v>1779</v>
      </c>
      <c r="P4166" t="s">
        <v>505</v>
      </c>
      <c r="Q4166" t="s">
        <v>24</v>
      </c>
      <c r="R4166" t="s">
        <v>25</v>
      </c>
      <c r="S4166" t="s">
        <v>36</v>
      </c>
      <c r="T4166" t="s">
        <v>345</v>
      </c>
      <c r="U4166" t="s">
        <v>38</v>
      </c>
      <c r="V4166">
        <v>0.38</v>
      </c>
      <c r="W4166">
        <v>40130</v>
      </c>
    </row>
    <row r="4167" spans="1:23" x14ac:dyDescent="0.25">
      <c r="A4167">
        <v>28738</v>
      </c>
      <c r="B4167" s="3">
        <v>41131</v>
      </c>
      <c r="C4167" s="4">
        <f t="shared" si="195"/>
        <v>2012</v>
      </c>
      <c r="D4167" s="3" t="str">
        <f t="shared" si="196"/>
        <v>Aug</v>
      </c>
      <c r="E4167" s="3" t="str">
        <f t="shared" si="197"/>
        <v>Q2</v>
      </c>
      <c r="F4167" t="s">
        <v>62</v>
      </c>
      <c r="G4167">
        <v>2</v>
      </c>
      <c r="H4167">
        <v>23.54</v>
      </c>
      <c r="I4167">
        <v>0.03</v>
      </c>
      <c r="J4167" t="s">
        <v>21</v>
      </c>
      <c r="K4167">
        <v>-14.467000000000001</v>
      </c>
      <c r="L4167">
        <v>8.6</v>
      </c>
      <c r="M4167">
        <v>6.19</v>
      </c>
      <c r="N4167" t="s">
        <v>1682</v>
      </c>
      <c r="O4167" t="s">
        <v>1779</v>
      </c>
      <c r="P4167" t="s">
        <v>505</v>
      </c>
      <c r="Q4167" t="s">
        <v>24</v>
      </c>
      <c r="R4167" t="s">
        <v>25</v>
      </c>
      <c r="S4167" t="s">
        <v>36</v>
      </c>
      <c r="T4167" t="s">
        <v>858</v>
      </c>
      <c r="U4167" t="s">
        <v>38</v>
      </c>
      <c r="V4167">
        <v>0.38</v>
      </c>
      <c r="W4167">
        <v>41133</v>
      </c>
    </row>
    <row r="4168" spans="1:23" x14ac:dyDescent="0.25">
      <c r="A4168">
        <v>29120</v>
      </c>
      <c r="B4168" s="3">
        <v>40310</v>
      </c>
      <c r="C4168" s="4">
        <f t="shared" si="195"/>
        <v>2010</v>
      </c>
      <c r="D4168" s="3" t="str">
        <f t="shared" si="196"/>
        <v>May</v>
      </c>
      <c r="E4168" s="3" t="str">
        <f t="shared" si="197"/>
        <v>Q1</v>
      </c>
      <c r="F4168" t="s">
        <v>20</v>
      </c>
      <c r="G4168">
        <v>43</v>
      </c>
      <c r="H4168">
        <v>1677.27</v>
      </c>
      <c r="I4168">
        <v>0.08</v>
      </c>
      <c r="J4168" t="s">
        <v>21</v>
      </c>
      <c r="K4168">
        <v>528.79349999999999</v>
      </c>
      <c r="L4168">
        <v>40.98</v>
      </c>
      <c r="M4168">
        <v>7.47</v>
      </c>
      <c r="N4168" t="s">
        <v>1956</v>
      </c>
      <c r="O4168" t="s">
        <v>1779</v>
      </c>
      <c r="P4168" t="s">
        <v>505</v>
      </c>
      <c r="Q4168" t="s">
        <v>32</v>
      </c>
      <c r="R4168" t="s">
        <v>25</v>
      </c>
      <c r="S4168" t="s">
        <v>36</v>
      </c>
      <c r="T4168" t="s">
        <v>584</v>
      </c>
      <c r="U4168" t="s">
        <v>38</v>
      </c>
      <c r="V4168">
        <v>0.37</v>
      </c>
      <c r="W4168">
        <v>40312</v>
      </c>
    </row>
    <row r="4169" spans="1:23" x14ac:dyDescent="0.25">
      <c r="A4169">
        <v>29504</v>
      </c>
      <c r="B4169" s="3">
        <v>40444</v>
      </c>
      <c r="C4169" s="4">
        <f t="shared" si="195"/>
        <v>2010</v>
      </c>
      <c r="D4169" s="3" t="str">
        <f t="shared" si="196"/>
        <v>Sep</v>
      </c>
      <c r="E4169" s="3" t="str">
        <f t="shared" si="197"/>
        <v>Q2</v>
      </c>
      <c r="F4169" t="s">
        <v>44</v>
      </c>
      <c r="G4169">
        <v>20</v>
      </c>
      <c r="H4169">
        <v>1485.06</v>
      </c>
      <c r="I4169">
        <v>0.04</v>
      </c>
      <c r="J4169" t="s">
        <v>30</v>
      </c>
      <c r="K4169">
        <v>25.32</v>
      </c>
      <c r="L4169">
        <v>70.98</v>
      </c>
      <c r="M4169">
        <v>26.85</v>
      </c>
      <c r="N4169" t="s">
        <v>1939</v>
      </c>
      <c r="O4169" t="s">
        <v>1779</v>
      </c>
      <c r="P4169" t="s">
        <v>505</v>
      </c>
      <c r="Q4169" t="s">
        <v>24</v>
      </c>
      <c r="R4169" t="s">
        <v>48</v>
      </c>
      <c r="S4169" t="s">
        <v>79</v>
      </c>
      <c r="T4169" t="s">
        <v>1614</v>
      </c>
      <c r="U4169" t="s">
        <v>81</v>
      </c>
      <c r="W4169">
        <v>40446</v>
      </c>
    </row>
    <row r="4170" spans="1:23" x14ac:dyDescent="0.25">
      <c r="A4170">
        <v>30625</v>
      </c>
      <c r="B4170" s="3">
        <v>40217</v>
      </c>
      <c r="C4170" s="4">
        <f t="shared" si="195"/>
        <v>2010</v>
      </c>
      <c r="D4170" s="3" t="str">
        <f t="shared" si="196"/>
        <v>Feb</v>
      </c>
      <c r="E4170" s="3" t="str">
        <f t="shared" si="197"/>
        <v>Q4</v>
      </c>
      <c r="F4170" t="s">
        <v>77</v>
      </c>
      <c r="G4170">
        <v>37</v>
      </c>
      <c r="H4170">
        <v>478.94</v>
      </c>
      <c r="I4170">
        <v>0.04</v>
      </c>
      <c r="J4170" t="s">
        <v>21</v>
      </c>
      <c r="K4170">
        <v>10.557</v>
      </c>
      <c r="L4170">
        <v>12.53</v>
      </c>
      <c r="M4170">
        <v>7.17</v>
      </c>
      <c r="N4170" t="s">
        <v>1960</v>
      </c>
      <c r="O4170" t="s">
        <v>1779</v>
      </c>
      <c r="P4170" t="s">
        <v>505</v>
      </c>
      <c r="Q4170" t="s">
        <v>40</v>
      </c>
      <c r="R4170" t="s">
        <v>25</v>
      </c>
      <c r="S4170" t="s">
        <v>36</v>
      </c>
      <c r="T4170" t="s">
        <v>1389</v>
      </c>
      <c r="U4170" t="s">
        <v>38</v>
      </c>
      <c r="V4170">
        <v>0.38</v>
      </c>
      <c r="W4170">
        <v>40217</v>
      </c>
    </row>
    <row r="4171" spans="1:23" x14ac:dyDescent="0.25">
      <c r="A4171">
        <v>31174</v>
      </c>
      <c r="B4171" s="3">
        <v>39898</v>
      </c>
      <c r="C4171" s="4">
        <f t="shared" si="195"/>
        <v>2009</v>
      </c>
      <c r="D4171" s="3" t="str">
        <f t="shared" si="196"/>
        <v>Mar</v>
      </c>
      <c r="E4171" s="3" t="str">
        <f t="shared" si="197"/>
        <v>Q4</v>
      </c>
      <c r="F4171" t="s">
        <v>44</v>
      </c>
      <c r="G4171">
        <v>20</v>
      </c>
      <c r="H4171">
        <v>4520.6000000000004</v>
      </c>
      <c r="I4171">
        <v>7.0000000000000007E-2</v>
      </c>
      <c r="J4171" t="s">
        <v>21</v>
      </c>
      <c r="K4171">
        <v>1944.38</v>
      </c>
      <c r="L4171">
        <v>225.04</v>
      </c>
      <c r="M4171">
        <v>11.79</v>
      </c>
      <c r="N4171" t="s">
        <v>1473</v>
      </c>
      <c r="O4171" t="s">
        <v>1779</v>
      </c>
      <c r="P4171" t="s">
        <v>505</v>
      </c>
      <c r="Q4171" t="s">
        <v>32</v>
      </c>
      <c r="R4171" t="s">
        <v>25</v>
      </c>
      <c r="S4171" t="s">
        <v>33</v>
      </c>
      <c r="T4171" t="s">
        <v>602</v>
      </c>
      <c r="U4171" t="s">
        <v>47</v>
      </c>
      <c r="V4171">
        <v>0.42</v>
      </c>
      <c r="W4171">
        <v>39898</v>
      </c>
    </row>
    <row r="4172" spans="1:23" x14ac:dyDescent="0.25">
      <c r="A4172">
        <v>31302</v>
      </c>
      <c r="B4172" s="3">
        <v>41122</v>
      </c>
      <c r="C4172" s="4">
        <f t="shared" si="195"/>
        <v>2012</v>
      </c>
      <c r="D4172" s="3" t="str">
        <f t="shared" si="196"/>
        <v>Aug</v>
      </c>
      <c r="E4172" s="3" t="str">
        <f t="shared" si="197"/>
        <v>Q2</v>
      </c>
      <c r="F4172" t="s">
        <v>29</v>
      </c>
      <c r="G4172">
        <v>41</v>
      </c>
      <c r="H4172">
        <v>4648.6400000000003</v>
      </c>
      <c r="I4172">
        <v>0.04</v>
      </c>
      <c r="J4172" t="s">
        <v>21</v>
      </c>
      <c r="K4172">
        <v>1777.67</v>
      </c>
      <c r="L4172">
        <v>115.79</v>
      </c>
      <c r="M4172">
        <v>1.99</v>
      </c>
      <c r="N4172" t="s">
        <v>1955</v>
      </c>
      <c r="O4172" t="s">
        <v>1779</v>
      </c>
      <c r="P4172" t="s">
        <v>505</v>
      </c>
      <c r="Q4172" t="s">
        <v>24</v>
      </c>
      <c r="R4172" t="s">
        <v>41</v>
      </c>
      <c r="S4172" t="s">
        <v>69</v>
      </c>
      <c r="T4172" t="s">
        <v>1033</v>
      </c>
      <c r="U4172" t="s">
        <v>51</v>
      </c>
      <c r="V4172">
        <v>0.49</v>
      </c>
      <c r="W4172">
        <v>41124</v>
      </c>
    </row>
    <row r="4173" spans="1:23" x14ac:dyDescent="0.25">
      <c r="A4173">
        <v>31973</v>
      </c>
      <c r="B4173" s="3">
        <v>40675</v>
      </c>
      <c r="C4173" s="4">
        <f t="shared" si="195"/>
        <v>2011</v>
      </c>
      <c r="D4173" s="3" t="str">
        <f t="shared" si="196"/>
        <v>May</v>
      </c>
      <c r="E4173" s="3" t="str">
        <f t="shared" si="197"/>
        <v>Q1</v>
      </c>
      <c r="F4173" t="s">
        <v>44</v>
      </c>
      <c r="G4173">
        <v>15</v>
      </c>
      <c r="H4173">
        <v>404.54</v>
      </c>
      <c r="I4173">
        <v>0.03</v>
      </c>
      <c r="J4173" t="s">
        <v>21</v>
      </c>
      <c r="K4173">
        <v>43.99</v>
      </c>
      <c r="L4173">
        <v>26.64</v>
      </c>
      <c r="M4173">
        <v>5.3</v>
      </c>
      <c r="N4173" t="s">
        <v>1939</v>
      </c>
      <c r="O4173" t="s">
        <v>1779</v>
      </c>
      <c r="P4173" t="s">
        <v>505</v>
      </c>
      <c r="Q4173" t="s">
        <v>24</v>
      </c>
      <c r="R4173" t="s">
        <v>48</v>
      </c>
      <c r="S4173" t="s">
        <v>111</v>
      </c>
      <c r="T4173" t="s">
        <v>1352</v>
      </c>
      <c r="U4173" t="s">
        <v>47</v>
      </c>
      <c r="W4173">
        <v>40676</v>
      </c>
    </row>
    <row r="4174" spans="1:23" x14ac:dyDescent="0.25">
      <c r="A4174">
        <v>32101</v>
      </c>
      <c r="B4174" s="3">
        <v>40173</v>
      </c>
      <c r="C4174" s="4">
        <f t="shared" si="195"/>
        <v>2009</v>
      </c>
      <c r="D4174" s="3" t="str">
        <f t="shared" si="196"/>
        <v>Dec</v>
      </c>
      <c r="E4174" s="3" t="str">
        <f t="shared" si="197"/>
        <v>Q3</v>
      </c>
      <c r="F4174" t="s">
        <v>20</v>
      </c>
      <c r="G4174">
        <v>48</v>
      </c>
      <c r="H4174">
        <v>14567.15</v>
      </c>
      <c r="I4174">
        <v>0.04</v>
      </c>
      <c r="J4174" t="s">
        <v>30</v>
      </c>
      <c r="K4174">
        <v>3799.59</v>
      </c>
      <c r="L4174">
        <v>291.73</v>
      </c>
      <c r="M4174">
        <v>48.8</v>
      </c>
      <c r="N4174" t="s">
        <v>1139</v>
      </c>
      <c r="O4174" t="s">
        <v>1779</v>
      </c>
      <c r="P4174" t="s">
        <v>505</v>
      </c>
      <c r="Q4174" t="s">
        <v>40</v>
      </c>
      <c r="R4174" t="s">
        <v>48</v>
      </c>
      <c r="S4174" t="s">
        <v>111</v>
      </c>
      <c r="T4174" t="s">
        <v>370</v>
      </c>
      <c r="U4174" t="s">
        <v>35</v>
      </c>
      <c r="V4174">
        <v>0.56000000000000005</v>
      </c>
      <c r="W4174">
        <v>40177</v>
      </c>
    </row>
    <row r="4175" spans="1:23" x14ac:dyDescent="0.25">
      <c r="A4175">
        <v>32929</v>
      </c>
      <c r="B4175" s="3">
        <v>40665</v>
      </c>
      <c r="C4175" s="4">
        <f t="shared" si="195"/>
        <v>2011</v>
      </c>
      <c r="D4175" s="3" t="str">
        <f t="shared" si="196"/>
        <v>May</v>
      </c>
      <c r="E4175" s="3" t="str">
        <f t="shared" si="197"/>
        <v>Q1</v>
      </c>
      <c r="F4175" t="s">
        <v>20</v>
      </c>
      <c r="G4175">
        <v>8</v>
      </c>
      <c r="H4175">
        <v>44.56</v>
      </c>
      <c r="I4175">
        <v>0.05</v>
      </c>
      <c r="J4175" t="s">
        <v>21</v>
      </c>
      <c r="K4175">
        <v>4.8099999999999996</v>
      </c>
      <c r="L4175">
        <v>5.68</v>
      </c>
      <c r="M4175">
        <v>1.39</v>
      </c>
      <c r="N4175" t="s">
        <v>1139</v>
      </c>
      <c r="O4175" t="s">
        <v>1779</v>
      </c>
      <c r="P4175" t="s">
        <v>505</v>
      </c>
      <c r="Q4175" t="s">
        <v>40</v>
      </c>
      <c r="R4175" t="s">
        <v>25</v>
      </c>
      <c r="S4175" t="s">
        <v>75</v>
      </c>
      <c r="T4175" t="s">
        <v>612</v>
      </c>
      <c r="U4175" t="s">
        <v>38</v>
      </c>
      <c r="V4175">
        <v>0.38</v>
      </c>
      <c r="W4175">
        <v>40669</v>
      </c>
    </row>
    <row r="4176" spans="1:23" x14ac:dyDescent="0.25">
      <c r="A4176">
        <v>33414</v>
      </c>
      <c r="B4176" s="3">
        <v>40949</v>
      </c>
      <c r="C4176" s="4">
        <f t="shared" si="195"/>
        <v>2012</v>
      </c>
      <c r="D4176" s="3" t="str">
        <f t="shared" si="196"/>
        <v>Feb</v>
      </c>
      <c r="E4176" s="3" t="str">
        <f t="shared" si="197"/>
        <v>Q4</v>
      </c>
      <c r="F4176" t="s">
        <v>44</v>
      </c>
      <c r="G4176">
        <v>9</v>
      </c>
      <c r="H4176">
        <v>37.22</v>
      </c>
      <c r="I4176">
        <v>0.03</v>
      </c>
      <c r="J4176" t="s">
        <v>21</v>
      </c>
      <c r="K4176">
        <v>-2.76</v>
      </c>
      <c r="L4176">
        <v>4.13</v>
      </c>
      <c r="M4176">
        <v>1.17</v>
      </c>
      <c r="N4176" t="s">
        <v>1954</v>
      </c>
      <c r="O4176" t="s">
        <v>1779</v>
      </c>
      <c r="P4176" t="s">
        <v>505</v>
      </c>
      <c r="Q4176" t="s">
        <v>24</v>
      </c>
      <c r="R4176" t="s">
        <v>25</v>
      </c>
      <c r="S4176" t="s">
        <v>94</v>
      </c>
      <c r="T4176" t="s">
        <v>1412</v>
      </c>
      <c r="U4176" t="s">
        <v>67</v>
      </c>
      <c r="V4176">
        <v>0.56999999999999995</v>
      </c>
      <c r="W4176">
        <v>40949</v>
      </c>
    </row>
    <row r="4177" spans="1:23" x14ac:dyDescent="0.25">
      <c r="A4177">
        <v>34596</v>
      </c>
      <c r="B4177" s="3">
        <v>40786</v>
      </c>
      <c r="C4177" s="4">
        <f t="shared" si="195"/>
        <v>2011</v>
      </c>
      <c r="D4177" s="3" t="str">
        <f t="shared" si="196"/>
        <v>Aug</v>
      </c>
      <c r="E4177" s="3" t="str">
        <f t="shared" si="197"/>
        <v>Q2</v>
      </c>
      <c r="F4177" t="s">
        <v>77</v>
      </c>
      <c r="G4177">
        <v>39</v>
      </c>
      <c r="H4177">
        <v>302.08999999999997</v>
      </c>
      <c r="I4177">
        <v>0.05</v>
      </c>
      <c r="J4177" t="s">
        <v>21</v>
      </c>
      <c r="K4177">
        <v>-67.091000000000008</v>
      </c>
      <c r="L4177">
        <v>7.68</v>
      </c>
      <c r="M4177">
        <v>6.16</v>
      </c>
      <c r="N4177" t="s">
        <v>1956</v>
      </c>
      <c r="O4177" t="s">
        <v>1779</v>
      </c>
      <c r="P4177" t="s">
        <v>505</v>
      </c>
      <c r="Q4177" t="s">
        <v>32</v>
      </c>
      <c r="R4177" t="s">
        <v>25</v>
      </c>
      <c r="S4177" t="s">
        <v>36</v>
      </c>
      <c r="T4177" t="s">
        <v>841</v>
      </c>
      <c r="U4177" t="s">
        <v>38</v>
      </c>
      <c r="V4177">
        <v>0.35</v>
      </c>
      <c r="W4177">
        <v>40787</v>
      </c>
    </row>
    <row r="4178" spans="1:23" x14ac:dyDescent="0.25">
      <c r="A4178">
        <v>35457</v>
      </c>
      <c r="B4178" s="3">
        <v>40154</v>
      </c>
      <c r="C4178" s="4">
        <f t="shared" si="195"/>
        <v>2009</v>
      </c>
      <c r="D4178" s="3" t="str">
        <f t="shared" si="196"/>
        <v>Dec</v>
      </c>
      <c r="E4178" s="3" t="str">
        <f t="shared" si="197"/>
        <v>Q3</v>
      </c>
      <c r="F4178" t="s">
        <v>20</v>
      </c>
      <c r="G4178">
        <v>45</v>
      </c>
      <c r="H4178">
        <v>3286.27</v>
      </c>
      <c r="I4178">
        <v>0.02</v>
      </c>
      <c r="J4178" t="s">
        <v>21</v>
      </c>
      <c r="K4178">
        <v>1102.58</v>
      </c>
      <c r="L4178">
        <v>70.97</v>
      </c>
      <c r="M4178">
        <v>3.5</v>
      </c>
      <c r="N4178" t="s">
        <v>1961</v>
      </c>
      <c r="O4178" t="s">
        <v>1779</v>
      </c>
      <c r="P4178" t="s">
        <v>505</v>
      </c>
      <c r="Q4178" t="s">
        <v>32</v>
      </c>
      <c r="R4178" t="s">
        <v>25</v>
      </c>
      <c r="S4178" t="s">
        <v>33</v>
      </c>
      <c r="T4178" t="s">
        <v>1376</v>
      </c>
      <c r="U4178" t="s">
        <v>38</v>
      </c>
      <c r="V4178">
        <v>0.59</v>
      </c>
      <c r="W4178">
        <v>40161</v>
      </c>
    </row>
    <row r="4179" spans="1:23" x14ac:dyDescent="0.25">
      <c r="A4179">
        <v>35940</v>
      </c>
      <c r="B4179" s="3">
        <v>40325</v>
      </c>
      <c r="C4179" s="4">
        <f t="shared" si="195"/>
        <v>2010</v>
      </c>
      <c r="D4179" s="3" t="str">
        <f t="shared" si="196"/>
        <v>May</v>
      </c>
      <c r="E4179" s="3" t="str">
        <f t="shared" si="197"/>
        <v>Q1</v>
      </c>
      <c r="F4179" t="s">
        <v>77</v>
      </c>
      <c r="G4179">
        <v>47</v>
      </c>
      <c r="H4179">
        <v>136.63</v>
      </c>
      <c r="I4179">
        <v>0.03</v>
      </c>
      <c r="J4179" t="s">
        <v>21</v>
      </c>
      <c r="K4179">
        <v>-162.61000000000001</v>
      </c>
      <c r="L4179">
        <v>2.88</v>
      </c>
      <c r="M4179">
        <v>5.33</v>
      </c>
      <c r="N4179" t="s">
        <v>1956</v>
      </c>
      <c r="O4179" t="s">
        <v>1779</v>
      </c>
      <c r="P4179" t="s">
        <v>505</v>
      </c>
      <c r="Q4179" t="s">
        <v>32</v>
      </c>
      <c r="R4179" t="s">
        <v>25</v>
      </c>
      <c r="S4179" t="s">
        <v>87</v>
      </c>
      <c r="T4179" t="s">
        <v>1562</v>
      </c>
      <c r="U4179" t="s">
        <v>38</v>
      </c>
      <c r="V4179">
        <v>0.36</v>
      </c>
      <c r="W4179">
        <v>40328</v>
      </c>
    </row>
    <row r="4180" spans="1:23" x14ac:dyDescent="0.25">
      <c r="A4180">
        <v>37313</v>
      </c>
      <c r="B4180" s="3">
        <v>41092</v>
      </c>
      <c r="C4180" s="4">
        <f t="shared" si="195"/>
        <v>2012</v>
      </c>
      <c r="D4180" s="3" t="str">
        <f t="shared" si="196"/>
        <v>Jul</v>
      </c>
      <c r="E4180" s="3" t="str">
        <f t="shared" si="197"/>
        <v>Q2</v>
      </c>
      <c r="F4180" t="s">
        <v>44</v>
      </c>
      <c r="G4180">
        <v>44</v>
      </c>
      <c r="H4180">
        <v>3304.38</v>
      </c>
      <c r="I4180">
        <v>0</v>
      </c>
      <c r="J4180" t="s">
        <v>21</v>
      </c>
      <c r="K4180">
        <v>-634.49</v>
      </c>
      <c r="L4180">
        <v>70.709999999999994</v>
      </c>
      <c r="M4180">
        <v>37.58</v>
      </c>
      <c r="N4180" t="s">
        <v>1139</v>
      </c>
      <c r="O4180" t="s">
        <v>1779</v>
      </c>
      <c r="P4180" t="s">
        <v>505</v>
      </c>
      <c r="Q4180" t="s">
        <v>40</v>
      </c>
      <c r="R4180" t="s">
        <v>48</v>
      </c>
      <c r="S4180" t="s">
        <v>49</v>
      </c>
      <c r="T4180" t="s">
        <v>716</v>
      </c>
      <c r="U4180" t="s">
        <v>67</v>
      </c>
      <c r="V4180">
        <v>0.78</v>
      </c>
      <c r="W4180">
        <v>41093</v>
      </c>
    </row>
    <row r="4181" spans="1:23" x14ac:dyDescent="0.25">
      <c r="A4181">
        <v>37348</v>
      </c>
      <c r="B4181" s="3">
        <v>39977</v>
      </c>
      <c r="C4181" s="4">
        <f t="shared" si="195"/>
        <v>2009</v>
      </c>
      <c r="D4181" s="3" t="str">
        <f t="shared" si="196"/>
        <v>Jun</v>
      </c>
      <c r="E4181" s="3" t="str">
        <f t="shared" si="197"/>
        <v>Q1</v>
      </c>
      <c r="F4181" t="s">
        <v>29</v>
      </c>
      <c r="G4181">
        <v>33</v>
      </c>
      <c r="H4181">
        <v>551.66999999999996</v>
      </c>
      <c r="I4181">
        <v>0.08</v>
      </c>
      <c r="J4181" t="s">
        <v>21</v>
      </c>
      <c r="K4181">
        <v>25.44</v>
      </c>
      <c r="L4181">
        <v>17.149999999999999</v>
      </c>
      <c r="M4181">
        <v>4.96</v>
      </c>
      <c r="N4181" t="s">
        <v>1616</v>
      </c>
      <c r="O4181" t="s">
        <v>1779</v>
      </c>
      <c r="P4181" t="s">
        <v>505</v>
      </c>
      <c r="Q4181" t="s">
        <v>59</v>
      </c>
      <c r="R4181" t="s">
        <v>25</v>
      </c>
      <c r="S4181" t="s">
        <v>26</v>
      </c>
      <c r="T4181" t="s">
        <v>1615</v>
      </c>
      <c r="U4181" t="s">
        <v>38</v>
      </c>
      <c r="V4181">
        <v>0.57999999999999996</v>
      </c>
      <c r="W4181">
        <v>39980</v>
      </c>
    </row>
    <row r="4182" spans="1:23" x14ac:dyDescent="0.25">
      <c r="A4182">
        <v>37510</v>
      </c>
      <c r="B4182" s="3">
        <v>39880</v>
      </c>
      <c r="C4182" s="4">
        <f t="shared" si="195"/>
        <v>2009</v>
      </c>
      <c r="D4182" s="3" t="str">
        <f t="shared" si="196"/>
        <v>Mar</v>
      </c>
      <c r="E4182" s="3" t="str">
        <f t="shared" si="197"/>
        <v>Q4</v>
      </c>
      <c r="F4182" t="s">
        <v>77</v>
      </c>
      <c r="G4182">
        <v>15</v>
      </c>
      <c r="H4182">
        <v>2466.02</v>
      </c>
      <c r="I4182">
        <v>0.02</v>
      </c>
      <c r="J4182" t="s">
        <v>21</v>
      </c>
      <c r="K4182">
        <v>243.73</v>
      </c>
      <c r="L4182">
        <v>161.55000000000001</v>
      </c>
      <c r="M4182">
        <v>19.989999999999998</v>
      </c>
      <c r="N4182" t="s">
        <v>1939</v>
      </c>
      <c r="O4182" t="s">
        <v>1779</v>
      </c>
      <c r="P4182" t="s">
        <v>505</v>
      </c>
      <c r="Q4182" t="s">
        <v>24</v>
      </c>
      <c r="R4182" t="s">
        <v>25</v>
      </c>
      <c r="S4182" t="s">
        <v>26</v>
      </c>
      <c r="T4182" t="s">
        <v>677</v>
      </c>
      <c r="U4182" t="s">
        <v>38</v>
      </c>
      <c r="V4182">
        <v>0.66</v>
      </c>
      <c r="W4182">
        <v>39880</v>
      </c>
    </row>
    <row r="4183" spans="1:23" x14ac:dyDescent="0.25">
      <c r="A4183">
        <v>37762</v>
      </c>
      <c r="B4183" s="3">
        <v>41066</v>
      </c>
      <c r="C4183" s="4">
        <f t="shared" si="195"/>
        <v>2012</v>
      </c>
      <c r="D4183" s="3" t="str">
        <f t="shared" si="196"/>
        <v>Jun</v>
      </c>
      <c r="E4183" s="3" t="str">
        <f t="shared" si="197"/>
        <v>Q1</v>
      </c>
      <c r="F4183" t="s">
        <v>62</v>
      </c>
      <c r="G4183">
        <v>20</v>
      </c>
      <c r="H4183">
        <v>135.02000000000001</v>
      </c>
      <c r="I4183">
        <v>0.02</v>
      </c>
      <c r="J4183" t="s">
        <v>21</v>
      </c>
      <c r="K4183">
        <v>-60.69</v>
      </c>
      <c r="L4183">
        <v>6.48</v>
      </c>
      <c r="M4183">
        <v>6.74</v>
      </c>
      <c r="N4183" t="s">
        <v>1355</v>
      </c>
      <c r="O4183" t="s">
        <v>1779</v>
      </c>
      <c r="P4183" t="s">
        <v>505</v>
      </c>
      <c r="Q4183" t="s">
        <v>24</v>
      </c>
      <c r="R4183" t="s">
        <v>25</v>
      </c>
      <c r="S4183" t="s">
        <v>60</v>
      </c>
      <c r="T4183" t="s">
        <v>1729</v>
      </c>
      <c r="U4183" t="s">
        <v>38</v>
      </c>
      <c r="V4183">
        <v>0.37</v>
      </c>
      <c r="W4183">
        <v>41067</v>
      </c>
    </row>
    <row r="4184" spans="1:23" x14ac:dyDescent="0.25">
      <c r="A4184">
        <v>38628</v>
      </c>
      <c r="B4184" s="3">
        <v>40845</v>
      </c>
      <c r="C4184" s="4">
        <f t="shared" si="195"/>
        <v>2011</v>
      </c>
      <c r="D4184" s="3" t="str">
        <f t="shared" si="196"/>
        <v>Oct</v>
      </c>
      <c r="E4184" s="3" t="str">
        <f t="shared" si="197"/>
        <v>Q3</v>
      </c>
      <c r="F4184" t="s">
        <v>20</v>
      </c>
      <c r="G4184">
        <v>23</v>
      </c>
      <c r="H4184">
        <v>667.99799999999993</v>
      </c>
      <c r="I4184">
        <v>0.06</v>
      </c>
      <c r="J4184" t="s">
        <v>21</v>
      </c>
      <c r="K4184">
        <v>251.262</v>
      </c>
      <c r="L4184">
        <v>35.99</v>
      </c>
      <c r="M4184">
        <v>1.25</v>
      </c>
      <c r="N4184" t="s">
        <v>1682</v>
      </c>
      <c r="O4184" t="s">
        <v>1779</v>
      </c>
      <c r="P4184" t="s">
        <v>505</v>
      </c>
      <c r="Q4184" t="s">
        <v>24</v>
      </c>
      <c r="R4184" t="s">
        <v>41</v>
      </c>
      <c r="S4184" t="s">
        <v>42</v>
      </c>
      <c r="T4184" t="s">
        <v>1196</v>
      </c>
      <c r="U4184" t="s">
        <v>51</v>
      </c>
      <c r="V4184">
        <v>0.36</v>
      </c>
      <c r="W4184">
        <v>40850</v>
      </c>
    </row>
    <row r="4185" spans="1:23" x14ac:dyDescent="0.25">
      <c r="A4185">
        <v>38848</v>
      </c>
      <c r="B4185" s="3">
        <v>41259</v>
      </c>
      <c r="C4185" s="4">
        <f t="shared" si="195"/>
        <v>2012</v>
      </c>
      <c r="D4185" s="3" t="str">
        <f t="shared" si="196"/>
        <v>Dec</v>
      </c>
      <c r="E4185" s="3" t="str">
        <f t="shared" si="197"/>
        <v>Q3</v>
      </c>
      <c r="F4185" t="s">
        <v>29</v>
      </c>
      <c r="G4185">
        <v>6</v>
      </c>
      <c r="H4185">
        <v>259.52</v>
      </c>
      <c r="I4185">
        <v>0.06</v>
      </c>
      <c r="J4185" t="s">
        <v>21</v>
      </c>
      <c r="K4185">
        <v>45.203000000000003</v>
      </c>
      <c r="L4185">
        <v>43.41</v>
      </c>
      <c r="M4185">
        <v>2.99</v>
      </c>
      <c r="N4185" t="s">
        <v>1682</v>
      </c>
      <c r="O4185" t="s">
        <v>1779</v>
      </c>
      <c r="P4185" t="s">
        <v>505</v>
      </c>
      <c r="Q4185" t="s">
        <v>59</v>
      </c>
      <c r="R4185" t="s">
        <v>25</v>
      </c>
      <c r="S4185" t="s">
        <v>36</v>
      </c>
      <c r="T4185" t="s">
        <v>197</v>
      </c>
      <c r="U4185" t="s">
        <v>38</v>
      </c>
      <c r="V4185">
        <v>0.39</v>
      </c>
      <c r="W4185">
        <v>41260</v>
      </c>
    </row>
    <row r="4186" spans="1:23" x14ac:dyDescent="0.25">
      <c r="A4186">
        <v>38950</v>
      </c>
      <c r="B4186" s="3">
        <v>40726</v>
      </c>
      <c r="C4186" s="4">
        <f t="shared" si="195"/>
        <v>2011</v>
      </c>
      <c r="D4186" s="3" t="str">
        <f t="shared" si="196"/>
        <v>Jul</v>
      </c>
      <c r="E4186" s="3" t="str">
        <f t="shared" si="197"/>
        <v>Q2</v>
      </c>
      <c r="F4186" t="s">
        <v>44</v>
      </c>
      <c r="G4186">
        <v>24</v>
      </c>
      <c r="H4186">
        <v>109.23</v>
      </c>
      <c r="I4186">
        <v>0.02</v>
      </c>
      <c r="J4186" t="s">
        <v>21</v>
      </c>
      <c r="K4186">
        <v>-100.57899999999999</v>
      </c>
      <c r="L4186">
        <v>4.38</v>
      </c>
      <c r="M4186">
        <v>6.21</v>
      </c>
      <c r="N4186" t="s">
        <v>1682</v>
      </c>
      <c r="O4186" t="s">
        <v>1779</v>
      </c>
      <c r="P4186" t="s">
        <v>505</v>
      </c>
      <c r="Q4186" t="s">
        <v>24</v>
      </c>
      <c r="R4186" t="s">
        <v>25</v>
      </c>
      <c r="S4186" t="s">
        <v>36</v>
      </c>
      <c r="T4186" t="s">
        <v>1861</v>
      </c>
      <c r="U4186" t="s">
        <v>38</v>
      </c>
      <c r="V4186">
        <v>0.37</v>
      </c>
      <c r="W4186">
        <v>40727</v>
      </c>
    </row>
    <row r="4187" spans="1:23" x14ac:dyDescent="0.25">
      <c r="A4187">
        <v>39521</v>
      </c>
      <c r="B4187" s="3">
        <v>40034</v>
      </c>
      <c r="C4187" s="4">
        <f t="shared" si="195"/>
        <v>2009</v>
      </c>
      <c r="D4187" s="3" t="str">
        <f t="shared" si="196"/>
        <v>Aug</v>
      </c>
      <c r="E4187" s="3" t="str">
        <f t="shared" si="197"/>
        <v>Q2</v>
      </c>
      <c r="F4187" t="s">
        <v>20</v>
      </c>
      <c r="G4187">
        <v>28</v>
      </c>
      <c r="H4187">
        <v>112.35</v>
      </c>
      <c r="I4187">
        <v>0.1</v>
      </c>
      <c r="J4187" t="s">
        <v>21</v>
      </c>
      <c r="K4187">
        <v>31.27</v>
      </c>
      <c r="L4187">
        <v>4.13</v>
      </c>
      <c r="M4187">
        <v>0.99</v>
      </c>
      <c r="N4187" t="s">
        <v>1955</v>
      </c>
      <c r="O4187" t="s">
        <v>1779</v>
      </c>
      <c r="P4187" t="s">
        <v>505</v>
      </c>
      <c r="Q4187" t="s">
        <v>24</v>
      </c>
      <c r="R4187" t="s">
        <v>25</v>
      </c>
      <c r="S4187" t="s">
        <v>87</v>
      </c>
      <c r="T4187" t="s">
        <v>485</v>
      </c>
      <c r="U4187" t="s">
        <v>38</v>
      </c>
      <c r="V4187">
        <v>0.39</v>
      </c>
      <c r="W4187">
        <v>40038</v>
      </c>
    </row>
    <row r="4188" spans="1:23" x14ac:dyDescent="0.25">
      <c r="A4188">
        <v>40289</v>
      </c>
      <c r="B4188" s="3">
        <v>41239</v>
      </c>
      <c r="C4188" s="4">
        <f t="shared" si="195"/>
        <v>2012</v>
      </c>
      <c r="D4188" s="3" t="str">
        <f t="shared" si="196"/>
        <v>Nov</v>
      </c>
      <c r="E4188" s="3" t="str">
        <f t="shared" si="197"/>
        <v>Q3</v>
      </c>
      <c r="F4188" t="s">
        <v>44</v>
      </c>
      <c r="G4188">
        <v>26</v>
      </c>
      <c r="H4188">
        <v>78.09</v>
      </c>
      <c r="I4188">
        <v>0.01</v>
      </c>
      <c r="J4188" t="s">
        <v>21</v>
      </c>
      <c r="K4188">
        <v>19.63</v>
      </c>
      <c r="L4188">
        <v>2.88</v>
      </c>
      <c r="M4188">
        <v>0.99</v>
      </c>
      <c r="N4188" t="s">
        <v>1473</v>
      </c>
      <c r="O4188" t="s">
        <v>1779</v>
      </c>
      <c r="P4188" t="s">
        <v>505</v>
      </c>
      <c r="Q4188" t="s">
        <v>32</v>
      </c>
      <c r="R4188" t="s">
        <v>25</v>
      </c>
      <c r="S4188" t="s">
        <v>87</v>
      </c>
      <c r="T4188" t="s">
        <v>297</v>
      </c>
      <c r="U4188" t="s">
        <v>38</v>
      </c>
      <c r="V4188">
        <v>0.36</v>
      </c>
      <c r="W4188">
        <v>41240</v>
      </c>
    </row>
    <row r="4189" spans="1:23" x14ac:dyDescent="0.25">
      <c r="A4189">
        <v>40775</v>
      </c>
      <c r="B4189" s="3">
        <v>40499</v>
      </c>
      <c r="C4189" s="4">
        <f t="shared" si="195"/>
        <v>2010</v>
      </c>
      <c r="D4189" s="3" t="str">
        <f t="shared" si="196"/>
        <v>Nov</v>
      </c>
      <c r="E4189" s="3" t="str">
        <f t="shared" si="197"/>
        <v>Q3</v>
      </c>
      <c r="F4189" t="s">
        <v>20</v>
      </c>
      <c r="G4189">
        <v>23</v>
      </c>
      <c r="H4189">
        <v>279.63</v>
      </c>
      <c r="I4189">
        <v>7.0000000000000007E-2</v>
      </c>
      <c r="J4189" t="s">
        <v>21</v>
      </c>
      <c r="K4189">
        <v>61.69</v>
      </c>
      <c r="L4189">
        <v>12.58</v>
      </c>
      <c r="M4189">
        <v>5.16</v>
      </c>
      <c r="N4189" t="s">
        <v>1139</v>
      </c>
      <c r="O4189" t="s">
        <v>1779</v>
      </c>
      <c r="P4189" t="s">
        <v>505</v>
      </c>
      <c r="Q4189" t="s">
        <v>40</v>
      </c>
      <c r="R4189" t="s">
        <v>48</v>
      </c>
      <c r="S4189" t="s">
        <v>49</v>
      </c>
      <c r="T4189" t="s">
        <v>236</v>
      </c>
      <c r="U4189" t="s">
        <v>38</v>
      </c>
      <c r="V4189">
        <v>0.43</v>
      </c>
      <c r="W4189">
        <v>40504</v>
      </c>
    </row>
    <row r="4190" spans="1:23" x14ac:dyDescent="0.25">
      <c r="A4190">
        <v>41094</v>
      </c>
      <c r="B4190" s="3">
        <v>39819</v>
      </c>
      <c r="C4190" s="4">
        <f t="shared" si="195"/>
        <v>2009</v>
      </c>
      <c r="D4190" s="3" t="str">
        <f t="shared" si="196"/>
        <v>Jan</v>
      </c>
      <c r="E4190" s="3" t="str">
        <f t="shared" si="197"/>
        <v>Q4</v>
      </c>
      <c r="F4190" t="s">
        <v>20</v>
      </c>
      <c r="G4190">
        <v>46</v>
      </c>
      <c r="H4190">
        <v>298.97000000000003</v>
      </c>
      <c r="I4190">
        <v>0.09</v>
      </c>
      <c r="J4190" t="s">
        <v>21</v>
      </c>
      <c r="K4190">
        <v>-225.86</v>
      </c>
      <c r="L4190">
        <v>6.48</v>
      </c>
      <c r="M4190">
        <v>8.73</v>
      </c>
      <c r="N4190" t="s">
        <v>1860</v>
      </c>
      <c r="O4190" t="s">
        <v>1779</v>
      </c>
      <c r="P4190" t="s">
        <v>505</v>
      </c>
      <c r="Q4190" t="s">
        <v>40</v>
      </c>
      <c r="R4190" t="s">
        <v>25</v>
      </c>
      <c r="S4190" t="s">
        <v>60</v>
      </c>
      <c r="T4190" t="s">
        <v>816</v>
      </c>
      <c r="U4190" t="s">
        <v>38</v>
      </c>
      <c r="V4190">
        <v>0.37</v>
      </c>
      <c r="W4190">
        <v>39821</v>
      </c>
    </row>
    <row r="4191" spans="1:23" x14ac:dyDescent="0.25">
      <c r="A4191">
        <v>41351</v>
      </c>
      <c r="B4191" s="3">
        <v>40444</v>
      </c>
      <c r="C4191" s="4">
        <f t="shared" si="195"/>
        <v>2010</v>
      </c>
      <c r="D4191" s="3" t="str">
        <f t="shared" si="196"/>
        <v>Sep</v>
      </c>
      <c r="E4191" s="3" t="str">
        <f t="shared" si="197"/>
        <v>Q2</v>
      </c>
      <c r="F4191" t="s">
        <v>44</v>
      </c>
      <c r="G4191">
        <v>48</v>
      </c>
      <c r="H4191">
        <v>8273.2795000000006</v>
      </c>
      <c r="I4191">
        <v>0.08</v>
      </c>
      <c r="J4191" t="s">
        <v>21</v>
      </c>
      <c r="K4191">
        <v>2461.3110000000001</v>
      </c>
      <c r="L4191">
        <v>205.99</v>
      </c>
      <c r="M4191">
        <v>8.99</v>
      </c>
      <c r="N4191" t="s">
        <v>1963</v>
      </c>
      <c r="O4191" t="s">
        <v>1779</v>
      </c>
      <c r="P4191" t="s">
        <v>505</v>
      </c>
      <c r="Q4191" t="s">
        <v>32</v>
      </c>
      <c r="R4191" t="s">
        <v>41</v>
      </c>
      <c r="S4191" t="s">
        <v>42</v>
      </c>
      <c r="T4191" t="s">
        <v>1419</v>
      </c>
      <c r="U4191" t="s">
        <v>38</v>
      </c>
      <c r="V4191">
        <v>0.56000000000000005</v>
      </c>
      <c r="W4191">
        <v>40445</v>
      </c>
    </row>
    <row r="4192" spans="1:23" x14ac:dyDescent="0.25">
      <c r="A4192">
        <v>41605</v>
      </c>
      <c r="B4192" s="3">
        <v>40537</v>
      </c>
      <c r="C4192" s="4">
        <f t="shared" si="195"/>
        <v>2010</v>
      </c>
      <c r="D4192" s="3" t="str">
        <f t="shared" si="196"/>
        <v>Dec</v>
      </c>
      <c r="E4192" s="3" t="str">
        <f t="shared" si="197"/>
        <v>Q3</v>
      </c>
      <c r="F4192" t="s">
        <v>62</v>
      </c>
      <c r="G4192">
        <v>4</v>
      </c>
      <c r="H4192">
        <v>114.57</v>
      </c>
      <c r="I4192">
        <v>0.02</v>
      </c>
      <c r="J4192" t="s">
        <v>21</v>
      </c>
      <c r="K4192">
        <v>-29.980499999999999</v>
      </c>
      <c r="L4192">
        <v>24.92</v>
      </c>
      <c r="M4192">
        <v>12.98</v>
      </c>
      <c r="N4192" t="s">
        <v>1682</v>
      </c>
      <c r="O4192" t="s">
        <v>1779</v>
      </c>
      <c r="P4192" t="s">
        <v>505</v>
      </c>
      <c r="Q4192" t="s">
        <v>24</v>
      </c>
      <c r="R4192" t="s">
        <v>25</v>
      </c>
      <c r="S4192" t="s">
        <v>36</v>
      </c>
      <c r="T4192" t="s">
        <v>316</v>
      </c>
      <c r="U4192" t="s">
        <v>38</v>
      </c>
      <c r="V4192">
        <v>0.39</v>
      </c>
      <c r="W4192">
        <v>40538</v>
      </c>
    </row>
    <row r="4193" spans="1:23" x14ac:dyDescent="0.25">
      <c r="A4193">
        <v>41667</v>
      </c>
      <c r="B4193" s="3">
        <v>41080</v>
      </c>
      <c r="C4193" s="4">
        <f t="shared" si="195"/>
        <v>2012</v>
      </c>
      <c r="D4193" s="3" t="str">
        <f t="shared" si="196"/>
        <v>Jun</v>
      </c>
      <c r="E4193" s="3" t="str">
        <f t="shared" si="197"/>
        <v>Q1</v>
      </c>
      <c r="F4193" t="s">
        <v>29</v>
      </c>
      <c r="G4193">
        <v>18</v>
      </c>
      <c r="H4193">
        <v>1062.2194999999999</v>
      </c>
      <c r="I4193">
        <v>0.03</v>
      </c>
      <c r="J4193" t="s">
        <v>21</v>
      </c>
      <c r="K4193">
        <v>132.37200000000001</v>
      </c>
      <c r="L4193">
        <v>65.989999999999995</v>
      </c>
      <c r="M4193">
        <v>5.31</v>
      </c>
      <c r="N4193" t="s">
        <v>1939</v>
      </c>
      <c r="O4193" t="s">
        <v>1779</v>
      </c>
      <c r="P4193" t="s">
        <v>505</v>
      </c>
      <c r="Q4193" t="s">
        <v>24</v>
      </c>
      <c r="R4193" t="s">
        <v>41</v>
      </c>
      <c r="S4193" t="s">
        <v>42</v>
      </c>
      <c r="T4193" t="s">
        <v>426</v>
      </c>
      <c r="U4193" t="s">
        <v>38</v>
      </c>
      <c r="V4193">
        <v>0.56999999999999995</v>
      </c>
      <c r="W4193">
        <v>41083</v>
      </c>
    </row>
    <row r="4194" spans="1:23" x14ac:dyDescent="0.25">
      <c r="A4194">
        <v>42982</v>
      </c>
      <c r="B4194" s="3">
        <v>41117</v>
      </c>
      <c r="C4194" s="4">
        <f t="shared" si="195"/>
        <v>2012</v>
      </c>
      <c r="D4194" s="3" t="str">
        <f t="shared" si="196"/>
        <v>Jul</v>
      </c>
      <c r="E4194" s="3" t="str">
        <f t="shared" si="197"/>
        <v>Q2</v>
      </c>
      <c r="F4194" t="s">
        <v>20</v>
      </c>
      <c r="G4194">
        <v>12</v>
      </c>
      <c r="H4194">
        <v>1318.34</v>
      </c>
      <c r="I4194">
        <v>0.02</v>
      </c>
      <c r="J4194" t="s">
        <v>55</v>
      </c>
      <c r="K4194">
        <v>464.05</v>
      </c>
      <c r="L4194">
        <v>105.34</v>
      </c>
      <c r="M4194">
        <v>24.49</v>
      </c>
      <c r="N4194" t="s">
        <v>1964</v>
      </c>
      <c r="O4194" t="s">
        <v>1779</v>
      </c>
      <c r="P4194" t="s">
        <v>505</v>
      </c>
      <c r="Q4194" t="s">
        <v>32</v>
      </c>
      <c r="R4194" t="s">
        <v>48</v>
      </c>
      <c r="S4194" t="s">
        <v>49</v>
      </c>
      <c r="T4194" t="s">
        <v>198</v>
      </c>
      <c r="U4194" t="s">
        <v>28</v>
      </c>
      <c r="V4194">
        <v>0.61</v>
      </c>
      <c r="W4194">
        <v>41126</v>
      </c>
    </row>
    <row r="4195" spans="1:23" x14ac:dyDescent="0.25">
      <c r="A4195">
        <v>44167</v>
      </c>
      <c r="B4195" s="3">
        <v>40938</v>
      </c>
      <c r="C4195" s="4">
        <f t="shared" si="195"/>
        <v>2012</v>
      </c>
      <c r="D4195" s="3" t="str">
        <f t="shared" si="196"/>
        <v>Jan</v>
      </c>
      <c r="E4195" s="3" t="str">
        <f t="shared" si="197"/>
        <v>Q4</v>
      </c>
      <c r="F4195" t="s">
        <v>77</v>
      </c>
      <c r="G4195">
        <v>23</v>
      </c>
      <c r="H4195">
        <v>3194.05</v>
      </c>
      <c r="I4195">
        <v>0.08</v>
      </c>
      <c r="J4195" t="s">
        <v>21</v>
      </c>
      <c r="K4195">
        <v>608.52</v>
      </c>
      <c r="L4195">
        <v>142.86000000000001</v>
      </c>
      <c r="M4195">
        <v>19.989999999999998</v>
      </c>
      <c r="N4195" t="s">
        <v>1955</v>
      </c>
      <c r="O4195" t="s">
        <v>1779</v>
      </c>
      <c r="P4195" t="s">
        <v>505</v>
      </c>
      <c r="Q4195" t="s">
        <v>24</v>
      </c>
      <c r="R4195" t="s">
        <v>25</v>
      </c>
      <c r="S4195" t="s">
        <v>26</v>
      </c>
      <c r="T4195" t="s">
        <v>873</v>
      </c>
      <c r="U4195" t="s">
        <v>38</v>
      </c>
      <c r="V4195">
        <v>0.56000000000000005</v>
      </c>
      <c r="W4195">
        <v>40939</v>
      </c>
    </row>
    <row r="4196" spans="1:23" x14ac:dyDescent="0.25">
      <c r="A4196">
        <v>44997</v>
      </c>
      <c r="B4196" s="3">
        <v>40814</v>
      </c>
      <c r="C4196" s="4">
        <f t="shared" si="195"/>
        <v>2011</v>
      </c>
      <c r="D4196" s="3" t="str">
        <f t="shared" si="196"/>
        <v>Sep</v>
      </c>
      <c r="E4196" s="3" t="str">
        <f t="shared" si="197"/>
        <v>Q2</v>
      </c>
      <c r="F4196" t="s">
        <v>20</v>
      </c>
      <c r="G4196">
        <v>46</v>
      </c>
      <c r="H4196">
        <v>88.1</v>
      </c>
      <c r="I4196">
        <v>0.03</v>
      </c>
      <c r="J4196" t="s">
        <v>21</v>
      </c>
      <c r="K4196">
        <v>-161.61000000000001</v>
      </c>
      <c r="L4196">
        <v>1.76</v>
      </c>
      <c r="M4196">
        <v>4.8600000000000003</v>
      </c>
      <c r="N4196" t="s">
        <v>1963</v>
      </c>
      <c r="O4196" t="s">
        <v>1779</v>
      </c>
      <c r="P4196" t="s">
        <v>505</v>
      </c>
      <c r="Q4196" t="s">
        <v>32</v>
      </c>
      <c r="R4196" t="s">
        <v>48</v>
      </c>
      <c r="S4196" t="s">
        <v>49</v>
      </c>
      <c r="T4196" t="s">
        <v>1580</v>
      </c>
      <c r="U4196" t="s">
        <v>38</v>
      </c>
      <c r="V4196">
        <v>0.41</v>
      </c>
      <c r="W4196">
        <v>40818</v>
      </c>
    </row>
    <row r="4197" spans="1:23" x14ac:dyDescent="0.25">
      <c r="A4197">
        <v>45408</v>
      </c>
      <c r="B4197" s="3">
        <v>40538</v>
      </c>
      <c r="C4197" s="4">
        <f t="shared" si="195"/>
        <v>2010</v>
      </c>
      <c r="D4197" s="3" t="str">
        <f t="shared" si="196"/>
        <v>Dec</v>
      </c>
      <c r="E4197" s="3" t="str">
        <f t="shared" si="197"/>
        <v>Q3</v>
      </c>
      <c r="F4197" t="s">
        <v>20</v>
      </c>
      <c r="G4197">
        <v>25</v>
      </c>
      <c r="H4197">
        <v>716.99</v>
      </c>
      <c r="I4197">
        <v>0.05</v>
      </c>
      <c r="J4197" t="s">
        <v>21</v>
      </c>
      <c r="K4197">
        <v>174.06</v>
      </c>
      <c r="L4197">
        <v>29.89</v>
      </c>
      <c r="M4197">
        <v>1.99</v>
      </c>
      <c r="N4197" t="s">
        <v>1616</v>
      </c>
      <c r="O4197" t="s">
        <v>1779</v>
      </c>
      <c r="P4197" t="s">
        <v>505</v>
      </c>
      <c r="Q4197" t="s">
        <v>59</v>
      </c>
      <c r="R4197" t="s">
        <v>41</v>
      </c>
      <c r="S4197" t="s">
        <v>69</v>
      </c>
      <c r="T4197" t="s">
        <v>541</v>
      </c>
      <c r="U4197" t="s">
        <v>51</v>
      </c>
      <c r="V4197">
        <v>0.5</v>
      </c>
      <c r="W4197">
        <v>40560</v>
      </c>
    </row>
    <row r="4198" spans="1:23" x14ac:dyDescent="0.25">
      <c r="A4198">
        <v>45924</v>
      </c>
      <c r="B4198" s="3">
        <v>40533</v>
      </c>
      <c r="C4198" s="4">
        <f t="shared" si="195"/>
        <v>2010</v>
      </c>
      <c r="D4198" s="3" t="str">
        <f t="shared" si="196"/>
        <v>Dec</v>
      </c>
      <c r="E4198" s="3" t="str">
        <f t="shared" si="197"/>
        <v>Q3</v>
      </c>
      <c r="F4198" t="s">
        <v>20</v>
      </c>
      <c r="G4198">
        <v>1</v>
      </c>
      <c r="H4198">
        <v>27.44</v>
      </c>
      <c r="I4198">
        <v>0.02</v>
      </c>
      <c r="J4198" t="s">
        <v>21</v>
      </c>
      <c r="K4198">
        <v>-11.7645</v>
      </c>
      <c r="L4198">
        <v>24.95</v>
      </c>
      <c r="M4198">
        <v>2.99</v>
      </c>
      <c r="N4198" t="s">
        <v>1662</v>
      </c>
      <c r="O4198" t="s">
        <v>1779</v>
      </c>
      <c r="P4198" t="s">
        <v>505</v>
      </c>
      <c r="Q4198" t="s">
        <v>40</v>
      </c>
      <c r="R4198" t="s">
        <v>25</v>
      </c>
      <c r="S4198" t="s">
        <v>36</v>
      </c>
      <c r="T4198" t="s">
        <v>1365</v>
      </c>
      <c r="U4198" t="s">
        <v>38</v>
      </c>
      <c r="V4198">
        <v>0.39</v>
      </c>
      <c r="W4198">
        <v>40538</v>
      </c>
    </row>
    <row r="4199" spans="1:23" x14ac:dyDescent="0.25">
      <c r="A4199">
        <v>46565</v>
      </c>
      <c r="B4199" s="3">
        <v>40716</v>
      </c>
      <c r="C4199" s="4">
        <f t="shared" si="195"/>
        <v>2011</v>
      </c>
      <c r="D4199" s="3" t="str">
        <f t="shared" si="196"/>
        <v>Jun</v>
      </c>
      <c r="E4199" s="3" t="str">
        <f t="shared" si="197"/>
        <v>Q1</v>
      </c>
      <c r="F4199" t="s">
        <v>44</v>
      </c>
      <c r="G4199">
        <v>16</v>
      </c>
      <c r="H4199">
        <v>4691.2700000000004</v>
      </c>
      <c r="I4199">
        <v>0.05</v>
      </c>
      <c r="J4199" t="s">
        <v>55</v>
      </c>
      <c r="K4199">
        <v>1196.72</v>
      </c>
      <c r="L4199">
        <v>300.64999999999998</v>
      </c>
      <c r="M4199">
        <v>24.49</v>
      </c>
      <c r="N4199" t="s">
        <v>1662</v>
      </c>
      <c r="O4199" t="s">
        <v>1779</v>
      </c>
      <c r="P4199" t="s">
        <v>505</v>
      </c>
      <c r="Q4199" t="s">
        <v>59</v>
      </c>
      <c r="R4199" t="s">
        <v>25</v>
      </c>
      <c r="S4199" t="s">
        <v>33</v>
      </c>
      <c r="T4199" t="s">
        <v>375</v>
      </c>
      <c r="U4199" t="s">
        <v>28</v>
      </c>
      <c r="V4199">
        <v>0.52</v>
      </c>
      <c r="W4199">
        <v>40716</v>
      </c>
    </row>
    <row r="4200" spans="1:23" x14ac:dyDescent="0.25">
      <c r="A4200">
        <v>47173</v>
      </c>
      <c r="B4200" s="3">
        <v>40057</v>
      </c>
      <c r="C4200" s="4">
        <f t="shared" si="195"/>
        <v>2009</v>
      </c>
      <c r="D4200" s="3" t="str">
        <f t="shared" si="196"/>
        <v>Sep</v>
      </c>
      <c r="E4200" s="3" t="str">
        <f t="shared" si="197"/>
        <v>Q2</v>
      </c>
      <c r="F4200" t="s">
        <v>44</v>
      </c>
      <c r="G4200">
        <v>41</v>
      </c>
      <c r="H4200">
        <v>277.0745</v>
      </c>
      <c r="I4200">
        <v>0.03</v>
      </c>
      <c r="J4200" t="s">
        <v>21</v>
      </c>
      <c r="K4200">
        <v>-128.43600000000001</v>
      </c>
      <c r="L4200">
        <v>7.99</v>
      </c>
      <c r="M4200">
        <v>5.03</v>
      </c>
      <c r="N4200" t="s">
        <v>1908</v>
      </c>
      <c r="O4200" t="s">
        <v>1779</v>
      </c>
      <c r="P4200" t="s">
        <v>505</v>
      </c>
      <c r="Q4200" t="s">
        <v>40</v>
      </c>
      <c r="R4200" t="s">
        <v>41</v>
      </c>
      <c r="S4200" t="s">
        <v>42</v>
      </c>
      <c r="T4200" t="s">
        <v>139</v>
      </c>
      <c r="U4200" t="s">
        <v>47</v>
      </c>
      <c r="V4200">
        <v>0.6</v>
      </c>
      <c r="W4200">
        <v>40059</v>
      </c>
    </row>
    <row r="4201" spans="1:23" x14ac:dyDescent="0.25">
      <c r="A4201">
        <v>47271</v>
      </c>
      <c r="B4201" s="3">
        <v>40752</v>
      </c>
      <c r="C4201" s="4">
        <f t="shared" si="195"/>
        <v>2011</v>
      </c>
      <c r="D4201" s="3" t="str">
        <f t="shared" si="196"/>
        <v>Jul</v>
      </c>
      <c r="E4201" s="3" t="str">
        <f t="shared" si="197"/>
        <v>Q2</v>
      </c>
      <c r="F4201" t="s">
        <v>62</v>
      </c>
      <c r="G4201">
        <v>44</v>
      </c>
      <c r="H4201">
        <v>221.42</v>
      </c>
      <c r="I4201">
        <v>0.03</v>
      </c>
      <c r="J4201" t="s">
        <v>21</v>
      </c>
      <c r="K4201">
        <v>-142.02000000000001</v>
      </c>
      <c r="L4201">
        <v>4.9800000000000004</v>
      </c>
      <c r="M4201">
        <v>4.62</v>
      </c>
      <c r="N4201" t="s">
        <v>1139</v>
      </c>
      <c r="O4201" t="s">
        <v>1779</v>
      </c>
      <c r="P4201" t="s">
        <v>505</v>
      </c>
      <c r="Q4201" t="s">
        <v>40</v>
      </c>
      <c r="R4201" t="s">
        <v>41</v>
      </c>
      <c r="S4201" t="s">
        <v>69</v>
      </c>
      <c r="T4201" t="s">
        <v>398</v>
      </c>
      <c r="U4201" t="s">
        <v>51</v>
      </c>
      <c r="V4201">
        <v>0.64</v>
      </c>
      <c r="W4201">
        <v>40753</v>
      </c>
    </row>
    <row r="4202" spans="1:23" x14ac:dyDescent="0.25">
      <c r="A4202">
        <v>47815</v>
      </c>
      <c r="B4202" s="3">
        <v>41273</v>
      </c>
      <c r="C4202" s="4">
        <f t="shared" si="195"/>
        <v>2012</v>
      </c>
      <c r="D4202" s="3" t="str">
        <f t="shared" si="196"/>
        <v>Dec</v>
      </c>
      <c r="E4202" s="3" t="str">
        <f t="shared" si="197"/>
        <v>Q3</v>
      </c>
      <c r="F4202" t="s">
        <v>44</v>
      </c>
      <c r="G4202">
        <v>45</v>
      </c>
      <c r="H4202">
        <v>580.96</v>
      </c>
      <c r="I4202">
        <v>0.08</v>
      </c>
      <c r="J4202" t="s">
        <v>21</v>
      </c>
      <c r="K4202">
        <v>-33.47</v>
      </c>
      <c r="L4202">
        <v>13.73</v>
      </c>
      <c r="M4202">
        <v>6.85</v>
      </c>
      <c r="N4202" t="s">
        <v>1955</v>
      </c>
      <c r="O4202" t="s">
        <v>1779</v>
      </c>
      <c r="P4202" t="s">
        <v>505</v>
      </c>
      <c r="Q4202" t="s">
        <v>24</v>
      </c>
      <c r="R4202" t="s">
        <v>48</v>
      </c>
      <c r="S4202" t="s">
        <v>49</v>
      </c>
      <c r="T4202" t="s">
        <v>1043</v>
      </c>
      <c r="U4202" t="s">
        <v>67</v>
      </c>
      <c r="V4202">
        <v>0.54</v>
      </c>
      <c r="W4202">
        <v>41273</v>
      </c>
    </row>
    <row r="4203" spans="1:23" x14ac:dyDescent="0.25">
      <c r="A4203">
        <v>47909</v>
      </c>
      <c r="B4203" s="3">
        <v>40246</v>
      </c>
      <c r="C4203" s="4">
        <f t="shared" si="195"/>
        <v>2010</v>
      </c>
      <c r="D4203" s="3" t="str">
        <f t="shared" si="196"/>
        <v>Mar</v>
      </c>
      <c r="E4203" s="3" t="str">
        <f t="shared" si="197"/>
        <v>Q4</v>
      </c>
      <c r="F4203" t="s">
        <v>62</v>
      </c>
      <c r="G4203">
        <v>38</v>
      </c>
      <c r="H4203">
        <v>185.19</v>
      </c>
      <c r="I4203">
        <v>7.0000000000000007E-2</v>
      </c>
      <c r="J4203" t="s">
        <v>21</v>
      </c>
      <c r="K4203">
        <v>-175.62</v>
      </c>
      <c r="L4203">
        <v>4.9800000000000004</v>
      </c>
      <c r="M4203">
        <v>7.44</v>
      </c>
      <c r="N4203" t="s">
        <v>1466</v>
      </c>
      <c r="O4203" t="s">
        <v>1779</v>
      </c>
      <c r="P4203" t="s">
        <v>505</v>
      </c>
      <c r="Q4203" t="s">
        <v>59</v>
      </c>
      <c r="R4203" t="s">
        <v>25</v>
      </c>
      <c r="S4203" t="s">
        <v>60</v>
      </c>
      <c r="T4203" t="s">
        <v>1140</v>
      </c>
      <c r="U4203" t="s">
        <v>38</v>
      </c>
      <c r="V4203">
        <v>0.36</v>
      </c>
      <c r="W4203">
        <v>40246</v>
      </c>
    </row>
    <row r="4204" spans="1:23" x14ac:dyDescent="0.25">
      <c r="A4204">
        <v>48609</v>
      </c>
      <c r="B4204" s="3">
        <v>40233</v>
      </c>
      <c r="C4204" s="4">
        <f t="shared" si="195"/>
        <v>2010</v>
      </c>
      <c r="D4204" s="3" t="str">
        <f t="shared" si="196"/>
        <v>Feb</v>
      </c>
      <c r="E4204" s="3" t="str">
        <f t="shared" si="197"/>
        <v>Q4</v>
      </c>
      <c r="F4204" t="s">
        <v>29</v>
      </c>
      <c r="G4204">
        <v>26</v>
      </c>
      <c r="H4204">
        <v>176.34</v>
      </c>
      <c r="I4204">
        <v>0</v>
      </c>
      <c r="J4204" t="s">
        <v>21</v>
      </c>
      <c r="K4204">
        <v>-103.32</v>
      </c>
      <c r="L4204">
        <v>6.48</v>
      </c>
      <c r="M4204">
        <v>7.86</v>
      </c>
      <c r="N4204" t="s">
        <v>1960</v>
      </c>
      <c r="O4204" t="s">
        <v>1779</v>
      </c>
      <c r="P4204" t="s">
        <v>505</v>
      </c>
      <c r="Q4204" t="s">
        <v>40</v>
      </c>
      <c r="R4204" t="s">
        <v>25</v>
      </c>
      <c r="S4204" t="s">
        <v>60</v>
      </c>
      <c r="T4204" t="s">
        <v>151</v>
      </c>
      <c r="U4204" t="s">
        <v>38</v>
      </c>
      <c r="V4204">
        <v>0.37</v>
      </c>
      <c r="W4204">
        <v>40234</v>
      </c>
    </row>
    <row r="4205" spans="1:23" x14ac:dyDescent="0.25">
      <c r="A4205">
        <v>48643</v>
      </c>
      <c r="B4205" s="3">
        <v>41200</v>
      </c>
      <c r="C4205" s="4">
        <f t="shared" si="195"/>
        <v>2012</v>
      </c>
      <c r="D4205" s="3" t="str">
        <f t="shared" si="196"/>
        <v>Oct</v>
      </c>
      <c r="E4205" s="3" t="str">
        <f t="shared" si="197"/>
        <v>Q3</v>
      </c>
      <c r="F4205" t="s">
        <v>62</v>
      </c>
      <c r="G4205">
        <v>14</v>
      </c>
      <c r="H4205">
        <v>9171.7099999999991</v>
      </c>
      <c r="I4205">
        <v>0.06</v>
      </c>
      <c r="J4205" t="s">
        <v>30</v>
      </c>
      <c r="K4205">
        <v>2636.01</v>
      </c>
      <c r="L4205">
        <v>808.49</v>
      </c>
      <c r="M4205">
        <v>55.3</v>
      </c>
      <c r="N4205" t="s">
        <v>1662</v>
      </c>
      <c r="O4205" t="s">
        <v>1779</v>
      </c>
      <c r="P4205" t="s">
        <v>505</v>
      </c>
      <c r="Q4205" t="s">
        <v>59</v>
      </c>
      <c r="R4205" t="s">
        <v>41</v>
      </c>
      <c r="S4205" t="s">
        <v>207</v>
      </c>
      <c r="T4205" t="s">
        <v>1510</v>
      </c>
      <c r="U4205" t="s">
        <v>35</v>
      </c>
      <c r="V4205">
        <v>0.4</v>
      </c>
      <c r="W4205">
        <v>41202</v>
      </c>
    </row>
    <row r="4206" spans="1:23" x14ac:dyDescent="0.25">
      <c r="A4206">
        <v>49380</v>
      </c>
      <c r="B4206" s="3">
        <v>41033</v>
      </c>
      <c r="C4206" s="4">
        <f t="shared" si="195"/>
        <v>2012</v>
      </c>
      <c r="D4206" s="3" t="str">
        <f t="shared" si="196"/>
        <v>May</v>
      </c>
      <c r="E4206" s="3" t="str">
        <f t="shared" si="197"/>
        <v>Q1</v>
      </c>
      <c r="F4206" t="s">
        <v>62</v>
      </c>
      <c r="G4206">
        <v>11</v>
      </c>
      <c r="H4206">
        <v>22145.37</v>
      </c>
      <c r="I4206">
        <v>0.02</v>
      </c>
      <c r="J4206" t="s">
        <v>21</v>
      </c>
      <c r="K4206">
        <v>6138.48</v>
      </c>
      <c r="L4206">
        <v>1938.02</v>
      </c>
      <c r="M4206">
        <v>13.99</v>
      </c>
      <c r="N4206" t="s">
        <v>800</v>
      </c>
      <c r="O4206" t="s">
        <v>1779</v>
      </c>
      <c r="P4206" t="s">
        <v>505</v>
      </c>
      <c r="Q4206" t="s">
        <v>32</v>
      </c>
      <c r="R4206" t="s">
        <v>41</v>
      </c>
      <c r="S4206" t="s">
        <v>207</v>
      </c>
      <c r="T4206" t="s">
        <v>211</v>
      </c>
      <c r="U4206" t="s">
        <v>47</v>
      </c>
      <c r="V4206">
        <v>0.38</v>
      </c>
      <c r="W4206">
        <v>41035</v>
      </c>
    </row>
    <row r="4207" spans="1:23" x14ac:dyDescent="0.25">
      <c r="A4207">
        <v>49607</v>
      </c>
      <c r="B4207" s="3">
        <v>39937</v>
      </c>
      <c r="C4207" s="4">
        <f t="shared" si="195"/>
        <v>2009</v>
      </c>
      <c r="D4207" s="3" t="str">
        <f t="shared" si="196"/>
        <v>May</v>
      </c>
      <c r="E4207" s="3" t="str">
        <f t="shared" si="197"/>
        <v>Q1</v>
      </c>
      <c r="F4207" t="s">
        <v>62</v>
      </c>
      <c r="G4207">
        <v>6</v>
      </c>
      <c r="H4207">
        <v>1056.6434999999999</v>
      </c>
      <c r="I4207">
        <v>0.06</v>
      </c>
      <c r="J4207" t="s">
        <v>21</v>
      </c>
      <c r="K4207">
        <v>-586.20100000000002</v>
      </c>
      <c r="L4207">
        <v>205.99</v>
      </c>
      <c r="M4207">
        <v>8.99</v>
      </c>
      <c r="N4207" t="s">
        <v>1961</v>
      </c>
      <c r="O4207" t="s">
        <v>1779</v>
      </c>
      <c r="P4207" t="s">
        <v>505</v>
      </c>
      <c r="Q4207" t="s">
        <v>32</v>
      </c>
      <c r="R4207" t="s">
        <v>41</v>
      </c>
      <c r="S4207" t="s">
        <v>42</v>
      </c>
      <c r="T4207" t="s">
        <v>1419</v>
      </c>
      <c r="U4207" t="s">
        <v>38</v>
      </c>
      <c r="V4207">
        <v>0.56000000000000005</v>
      </c>
      <c r="W4207">
        <v>39938</v>
      </c>
    </row>
    <row r="4208" spans="1:23" x14ac:dyDescent="0.25">
      <c r="A4208">
        <v>49862</v>
      </c>
      <c r="B4208" s="3">
        <v>41164</v>
      </c>
      <c r="C4208" s="4">
        <f t="shared" si="195"/>
        <v>2012</v>
      </c>
      <c r="D4208" s="3" t="str">
        <f t="shared" si="196"/>
        <v>Sep</v>
      </c>
      <c r="E4208" s="3" t="str">
        <f t="shared" si="197"/>
        <v>Q2</v>
      </c>
      <c r="F4208" t="s">
        <v>44</v>
      </c>
      <c r="G4208">
        <v>24</v>
      </c>
      <c r="H4208">
        <v>75.73</v>
      </c>
      <c r="I4208">
        <v>7.0000000000000007E-2</v>
      </c>
      <c r="J4208" t="s">
        <v>21</v>
      </c>
      <c r="K4208">
        <v>29.46</v>
      </c>
      <c r="L4208">
        <v>3.15</v>
      </c>
      <c r="M4208">
        <v>0.5</v>
      </c>
      <c r="N4208" t="s">
        <v>1682</v>
      </c>
      <c r="O4208" t="s">
        <v>1779</v>
      </c>
      <c r="P4208" t="s">
        <v>505</v>
      </c>
      <c r="Q4208" t="s">
        <v>24</v>
      </c>
      <c r="R4208" t="s">
        <v>25</v>
      </c>
      <c r="S4208" t="s">
        <v>87</v>
      </c>
      <c r="T4208" t="s">
        <v>763</v>
      </c>
      <c r="U4208" t="s">
        <v>38</v>
      </c>
      <c r="V4208">
        <v>0.37</v>
      </c>
      <c r="W4208">
        <v>41166</v>
      </c>
    </row>
    <row r="4209" spans="1:23" x14ac:dyDescent="0.25">
      <c r="A4209">
        <v>50209</v>
      </c>
      <c r="B4209" s="3">
        <v>40431</v>
      </c>
      <c r="C4209" s="4">
        <f t="shared" si="195"/>
        <v>2010</v>
      </c>
      <c r="D4209" s="3" t="str">
        <f t="shared" si="196"/>
        <v>Sep</v>
      </c>
      <c r="E4209" s="3" t="str">
        <f t="shared" si="197"/>
        <v>Q2</v>
      </c>
      <c r="F4209" t="s">
        <v>29</v>
      </c>
      <c r="G4209">
        <v>34</v>
      </c>
      <c r="H4209">
        <v>1863.02</v>
      </c>
      <c r="I4209">
        <v>0.03</v>
      </c>
      <c r="J4209" t="s">
        <v>55</v>
      </c>
      <c r="K4209">
        <v>823.26</v>
      </c>
      <c r="L4209">
        <v>55.48</v>
      </c>
      <c r="M4209">
        <v>6.79</v>
      </c>
      <c r="N4209" t="s">
        <v>1964</v>
      </c>
      <c r="O4209" t="s">
        <v>1779</v>
      </c>
      <c r="P4209" t="s">
        <v>505</v>
      </c>
      <c r="Q4209" t="s">
        <v>32</v>
      </c>
      <c r="R4209" t="s">
        <v>25</v>
      </c>
      <c r="S4209" t="s">
        <v>60</v>
      </c>
      <c r="T4209" t="s">
        <v>1050</v>
      </c>
      <c r="U4209" t="s">
        <v>38</v>
      </c>
      <c r="V4209">
        <v>0.37</v>
      </c>
      <c r="W4209">
        <v>40433</v>
      </c>
    </row>
    <row r="4210" spans="1:23" x14ac:dyDescent="0.25">
      <c r="A4210">
        <v>50432</v>
      </c>
      <c r="B4210" s="3">
        <v>39971</v>
      </c>
      <c r="C4210" s="4">
        <f t="shared" si="195"/>
        <v>2009</v>
      </c>
      <c r="D4210" s="3" t="str">
        <f t="shared" si="196"/>
        <v>Jun</v>
      </c>
      <c r="E4210" s="3" t="str">
        <f t="shared" si="197"/>
        <v>Q1</v>
      </c>
      <c r="F4210" t="s">
        <v>20</v>
      </c>
      <c r="G4210">
        <v>7</v>
      </c>
      <c r="H4210">
        <v>2161.36</v>
      </c>
      <c r="I4210">
        <v>0.02</v>
      </c>
      <c r="J4210" t="s">
        <v>30</v>
      </c>
      <c r="K4210">
        <v>-92.370000000000061</v>
      </c>
      <c r="L4210">
        <v>284.98</v>
      </c>
      <c r="M4210">
        <v>69.55</v>
      </c>
      <c r="N4210" t="s">
        <v>1955</v>
      </c>
      <c r="O4210" t="s">
        <v>1779</v>
      </c>
      <c r="P4210" t="s">
        <v>505</v>
      </c>
      <c r="Q4210" t="s">
        <v>24</v>
      </c>
      <c r="R4210" t="s">
        <v>48</v>
      </c>
      <c r="S4210" t="s">
        <v>111</v>
      </c>
      <c r="T4210" t="s">
        <v>821</v>
      </c>
      <c r="U4210" t="s">
        <v>35</v>
      </c>
      <c r="V4210">
        <v>0.6</v>
      </c>
      <c r="W4210">
        <v>39976</v>
      </c>
    </row>
    <row r="4211" spans="1:23" x14ac:dyDescent="0.25">
      <c r="A4211">
        <v>50500</v>
      </c>
      <c r="B4211" s="3">
        <v>40792</v>
      </c>
      <c r="C4211" s="4">
        <f t="shared" si="195"/>
        <v>2011</v>
      </c>
      <c r="D4211" s="3" t="str">
        <f t="shared" si="196"/>
        <v>Sep</v>
      </c>
      <c r="E4211" s="3" t="str">
        <f t="shared" si="197"/>
        <v>Q2</v>
      </c>
      <c r="F4211" t="s">
        <v>20</v>
      </c>
      <c r="G4211">
        <v>11</v>
      </c>
      <c r="H4211">
        <v>64.86</v>
      </c>
      <c r="I4211">
        <v>0</v>
      </c>
      <c r="J4211" t="s">
        <v>21</v>
      </c>
      <c r="K4211">
        <v>22.05</v>
      </c>
      <c r="L4211">
        <v>5.43</v>
      </c>
      <c r="M4211">
        <v>0.95</v>
      </c>
      <c r="N4211" t="s">
        <v>820</v>
      </c>
      <c r="O4211" t="s">
        <v>1779</v>
      </c>
      <c r="P4211" t="s">
        <v>505</v>
      </c>
      <c r="Q4211" t="s">
        <v>32</v>
      </c>
      <c r="R4211" t="s">
        <v>25</v>
      </c>
      <c r="S4211" t="s">
        <v>60</v>
      </c>
      <c r="T4211" t="s">
        <v>581</v>
      </c>
      <c r="U4211" t="s">
        <v>67</v>
      </c>
      <c r="V4211">
        <v>0.36</v>
      </c>
      <c r="W4211">
        <v>40796</v>
      </c>
    </row>
    <row r="4212" spans="1:23" x14ac:dyDescent="0.25">
      <c r="A4212">
        <v>50626</v>
      </c>
      <c r="B4212" s="3">
        <v>40106</v>
      </c>
      <c r="C4212" s="4">
        <f t="shared" si="195"/>
        <v>2009</v>
      </c>
      <c r="D4212" s="3" t="str">
        <f t="shared" si="196"/>
        <v>Oct</v>
      </c>
      <c r="E4212" s="3" t="str">
        <f t="shared" si="197"/>
        <v>Q3</v>
      </c>
      <c r="F4212" t="s">
        <v>62</v>
      </c>
      <c r="G4212">
        <v>18</v>
      </c>
      <c r="H4212">
        <v>3267.41</v>
      </c>
      <c r="I4212">
        <v>0</v>
      </c>
      <c r="J4212" t="s">
        <v>30</v>
      </c>
      <c r="K4212">
        <v>248.19</v>
      </c>
      <c r="L4212">
        <v>170.98</v>
      </c>
      <c r="M4212">
        <v>35.89</v>
      </c>
      <c r="N4212" t="s">
        <v>1466</v>
      </c>
      <c r="O4212" t="s">
        <v>1779</v>
      </c>
      <c r="P4212" t="s">
        <v>505</v>
      </c>
      <c r="Q4212" t="s">
        <v>32</v>
      </c>
      <c r="R4212" t="s">
        <v>48</v>
      </c>
      <c r="S4212" t="s">
        <v>79</v>
      </c>
      <c r="T4212" t="s">
        <v>951</v>
      </c>
      <c r="U4212" t="s">
        <v>81</v>
      </c>
      <c r="V4212">
        <v>0.66</v>
      </c>
      <c r="W4212">
        <v>40107</v>
      </c>
    </row>
    <row r="4213" spans="1:23" x14ac:dyDescent="0.25">
      <c r="A4213">
        <v>50657</v>
      </c>
      <c r="B4213" s="3">
        <v>40895</v>
      </c>
      <c r="C4213" s="4">
        <f t="shared" si="195"/>
        <v>2011</v>
      </c>
      <c r="D4213" s="3" t="str">
        <f t="shared" si="196"/>
        <v>Dec</v>
      </c>
      <c r="E4213" s="3" t="str">
        <f t="shared" si="197"/>
        <v>Q3</v>
      </c>
      <c r="F4213" t="s">
        <v>29</v>
      </c>
      <c r="G4213">
        <v>40</v>
      </c>
      <c r="H4213">
        <v>315.45</v>
      </c>
      <c r="I4213">
        <v>0.01</v>
      </c>
      <c r="J4213" t="s">
        <v>21</v>
      </c>
      <c r="K4213">
        <v>-305.87700000000001</v>
      </c>
      <c r="L4213">
        <v>7.38</v>
      </c>
      <c r="M4213">
        <v>11.51</v>
      </c>
      <c r="N4213" t="s">
        <v>1908</v>
      </c>
      <c r="O4213" t="s">
        <v>1779</v>
      </c>
      <c r="P4213" t="s">
        <v>505</v>
      </c>
      <c r="Q4213" t="s">
        <v>40</v>
      </c>
      <c r="R4213" t="s">
        <v>25</v>
      </c>
      <c r="S4213" t="s">
        <v>36</v>
      </c>
      <c r="T4213" t="s">
        <v>1655</v>
      </c>
      <c r="U4213" t="s">
        <v>38</v>
      </c>
      <c r="V4213">
        <v>0.36</v>
      </c>
      <c r="W4213">
        <v>40896</v>
      </c>
    </row>
    <row r="4214" spans="1:23" x14ac:dyDescent="0.25">
      <c r="A4214">
        <v>51175</v>
      </c>
      <c r="B4214" s="3">
        <v>41135</v>
      </c>
      <c r="C4214" s="4">
        <f t="shared" si="195"/>
        <v>2012</v>
      </c>
      <c r="D4214" s="3" t="str">
        <f t="shared" si="196"/>
        <v>Aug</v>
      </c>
      <c r="E4214" s="3" t="str">
        <f t="shared" si="197"/>
        <v>Q2</v>
      </c>
      <c r="F4214" t="s">
        <v>29</v>
      </c>
      <c r="G4214">
        <v>28</v>
      </c>
      <c r="H4214">
        <v>1135.24</v>
      </c>
      <c r="I4214">
        <v>0.06</v>
      </c>
      <c r="J4214" t="s">
        <v>21</v>
      </c>
      <c r="K4214">
        <v>271.81</v>
      </c>
      <c r="L4214">
        <v>41.71</v>
      </c>
      <c r="M4214">
        <v>4.5</v>
      </c>
      <c r="N4214" t="s">
        <v>1963</v>
      </c>
      <c r="O4214" t="s">
        <v>1779</v>
      </c>
      <c r="P4214" t="s">
        <v>505</v>
      </c>
      <c r="Q4214" t="s">
        <v>32</v>
      </c>
      <c r="R4214" t="s">
        <v>25</v>
      </c>
      <c r="S4214" t="s">
        <v>33</v>
      </c>
      <c r="T4214" t="s">
        <v>757</v>
      </c>
      <c r="U4214" t="s">
        <v>38</v>
      </c>
      <c r="V4214">
        <v>0.56000000000000005</v>
      </c>
      <c r="W4214">
        <v>41135</v>
      </c>
    </row>
    <row r="4215" spans="1:23" x14ac:dyDescent="0.25">
      <c r="A4215">
        <v>51202</v>
      </c>
      <c r="B4215" s="3">
        <v>41012</v>
      </c>
      <c r="C4215" s="4">
        <f t="shared" si="195"/>
        <v>2012</v>
      </c>
      <c r="D4215" s="3" t="str">
        <f t="shared" si="196"/>
        <v>Apr</v>
      </c>
      <c r="E4215" s="3" t="str">
        <f t="shared" si="197"/>
        <v>Q1</v>
      </c>
      <c r="F4215" t="s">
        <v>29</v>
      </c>
      <c r="G4215">
        <v>4</v>
      </c>
      <c r="H4215">
        <v>30.89</v>
      </c>
      <c r="I4215">
        <v>0.06</v>
      </c>
      <c r="J4215" t="s">
        <v>21</v>
      </c>
      <c r="K4215">
        <v>-19.55</v>
      </c>
      <c r="L4215">
        <v>5.78</v>
      </c>
      <c r="M4215">
        <v>7.64</v>
      </c>
      <c r="N4215" t="s">
        <v>1955</v>
      </c>
      <c r="O4215" t="s">
        <v>1779</v>
      </c>
      <c r="P4215" t="s">
        <v>505</v>
      </c>
      <c r="Q4215" t="s">
        <v>24</v>
      </c>
      <c r="R4215" t="s">
        <v>25</v>
      </c>
      <c r="S4215" t="s">
        <v>60</v>
      </c>
      <c r="T4215" t="s">
        <v>792</v>
      </c>
      <c r="U4215" t="s">
        <v>38</v>
      </c>
      <c r="V4215">
        <v>0.36</v>
      </c>
      <c r="W4215">
        <v>41014</v>
      </c>
    </row>
    <row r="4216" spans="1:23" x14ac:dyDescent="0.25">
      <c r="A4216">
        <v>51488</v>
      </c>
      <c r="B4216" s="3">
        <v>40300</v>
      </c>
      <c r="C4216" s="4">
        <f t="shared" si="195"/>
        <v>2010</v>
      </c>
      <c r="D4216" s="3" t="str">
        <f t="shared" si="196"/>
        <v>May</v>
      </c>
      <c r="E4216" s="3" t="str">
        <f t="shared" si="197"/>
        <v>Q1</v>
      </c>
      <c r="F4216" t="s">
        <v>29</v>
      </c>
      <c r="G4216">
        <v>31</v>
      </c>
      <c r="H4216">
        <v>1561.96</v>
      </c>
      <c r="I4216">
        <v>0.03</v>
      </c>
      <c r="J4216" t="s">
        <v>21</v>
      </c>
      <c r="K4216">
        <v>119.92</v>
      </c>
      <c r="L4216">
        <v>50.98</v>
      </c>
      <c r="M4216">
        <v>13.66</v>
      </c>
      <c r="N4216" t="s">
        <v>1139</v>
      </c>
      <c r="O4216" t="s">
        <v>1779</v>
      </c>
      <c r="P4216" t="s">
        <v>505</v>
      </c>
      <c r="Q4216" t="s">
        <v>40</v>
      </c>
      <c r="R4216" t="s">
        <v>25</v>
      </c>
      <c r="S4216" t="s">
        <v>33</v>
      </c>
      <c r="T4216" t="s">
        <v>510</v>
      </c>
      <c r="U4216" t="s">
        <v>38</v>
      </c>
      <c r="V4216">
        <v>0.57999999999999996</v>
      </c>
      <c r="W4216">
        <v>40301</v>
      </c>
    </row>
    <row r="4217" spans="1:23" x14ac:dyDescent="0.25">
      <c r="A4217">
        <v>51873</v>
      </c>
      <c r="B4217" s="3">
        <v>39939</v>
      </c>
      <c r="C4217" s="4">
        <f t="shared" si="195"/>
        <v>2009</v>
      </c>
      <c r="D4217" s="3" t="str">
        <f t="shared" si="196"/>
        <v>May</v>
      </c>
      <c r="E4217" s="3" t="str">
        <f t="shared" si="197"/>
        <v>Q1</v>
      </c>
      <c r="F4217" t="s">
        <v>29</v>
      </c>
      <c r="G4217">
        <v>29</v>
      </c>
      <c r="H4217">
        <v>265.92</v>
      </c>
      <c r="I4217">
        <v>0.04</v>
      </c>
      <c r="J4217" t="s">
        <v>21</v>
      </c>
      <c r="K4217">
        <v>79.67</v>
      </c>
      <c r="L4217">
        <v>9.11</v>
      </c>
      <c r="M4217">
        <v>2.15</v>
      </c>
      <c r="N4217" t="s">
        <v>1473</v>
      </c>
      <c r="O4217" t="s">
        <v>1779</v>
      </c>
      <c r="P4217" t="s">
        <v>505</v>
      </c>
      <c r="Q4217" t="s">
        <v>32</v>
      </c>
      <c r="R4217" t="s">
        <v>25</v>
      </c>
      <c r="S4217" t="s">
        <v>60</v>
      </c>
      <c r="T4217" t="s">
        <v>1377</v>
      </c>
      <c r="U4217" t="s">
        <v>67</v>
      </c>
      <c r="V4217">
        <v>0.4</v>
      </c>
      <c r="W4217">
        <v>39939</v>
      </c>
    </row>
    <row r="4218" spans="1:23" x14ac:dyDescent="0.25">
      <c r="A4218">
        <v>53222</v>
      </c>
      <c r="B4218" s="3">
        <v>40105</v>
      </c>
      <c r="C4218" s="4">
        <f t="shared" si="195"/>
        <v>2009</v>
      </c>
      <c r="D4218" s="3" t="str">
        <f t="shared" si="196"/>
        <v>Oct</v>
      </c>
      <c r="E4218" s="3" t="str">
        <f t="shared" si="197"/>
        <v>Q3</v>
      </c>
      <c r="F4218" t="s">
        <v>20</v>
      </c>
      <c r="G4218">
        <v>2</v>
      </c>
      <c r="H4218">
        <v>21.71</v>
      </c>
      <c r="I4218">
        <v>7.0000000000000007E-2</v>
      </c>
      <c r="J4218" t="s">
        <v>21</v>
      </c>
      <c r="K4218">
        <v>-15.13</v>
      </c>
      <c r="L4218">
        <v>6.48</v>
      </c>
      <c r="M4218">
        <v>9.5399999999999991</v>
      </c>
      <c r="N4218" t="s">
        <v>1682</v>
      </c>
      <c r="O4218" t="s">
        <v>1779</v>
      </c>
      <c r="P4218" t="s">
        <v>505</v>
      </c>
      <c r="Q4218" t="s">
        <v>24</v>
      </c>
      <c r="R4218" t="s">
        <v>25</v>
      </c>
      <c r="S4218" t="s">
        <v>60</v>
      </c>
      <c r="T4218" t="s">
        <v>511</v>
      </c>
      <c r="U4218" t="s">
        <v>38</v>
      </c>
      <c r="V4218">
        <v>0.37</v>
      </c>
      <c r="W4218">
        <v>40105</v>
      </c>
    </row>
    <row r="4219" spans="1:23" x14ac:dyDescent="0.25">
      <c r="A4219">
        <v>54146</v>
      </c>
      <c r="B4219" s="3">
        <v>40469</v>
      </c>
      <c r="C4219" s="4">
        <f t="shared" si="195"/>
        <v>2010</v>
      </c>
      <c r="D4219" s="3" t="str">
        <f t="shared" si="196"/>
        <v>Oct</v>
      </c>
      <c r="E4219" s="3" t="str">
        <f t="shared" si="197"/>
        <v>Q3</v>
      </c>
      <c r="F4219" t="s">
        <v>20</v>
      </c>
      <c r="G4219">
        <v>3</v>
      </c>
      <c r="H4219">
        <v>124.75</v>
      </c>
      <c r="I4219">
        <v>0.06</v>
      </c>
      <c r="J4219" t="s">
        <v>21</v>
      </c>
      <c r="K4219">
        <v>-112.64</v>
      </c>
      <c r="L4219">
        <v>40.96</v>
      </c>
      <c r="M4219">
        <v>1.99</v>
      </c>
      <c r="N4219" t="s">
        <v>1662</v>
      </c>
      <c r="O4219" t="s">
        <v>1779</v>
      </c>
      <c r="P4219" t="s">
        <v>505</v>
      </c>
      <c r="Q4219" t="s">
        <v>40</v>
      </c>
      <c r="R4219" t="s">
        <v>41</v>
      </c>
      <c r="S4219" t="s">
        <v>69</v>
      </c>
      <c r="T4219" t="s">
        <v>109</v>
      </c>
      <c r="U4219" t="s">
        <v>51</v>
      </c>
      <c r="V4219">
        <v>0.55000000000000004</v>
      </c>
      <c r="W4219">
        <v>40474</v>
      </c>
    </row>
    <row r="4220" spans="1:23" x14ac:dyDescent="0.25">
      <c r="A4220">
        <v>55335</v>
      </c>
      <c r="B4220" s="3">
        <v>41167</v>
      </c>
      <c r="C4220" s="4">
        <f t="shared" si="195"/>
        <v>2012</v>
      </c>
      <c r="D4220" s="3" t="str">
        <f t="shared" si="196"/>
        <v>Sep</v>
      </c>
      <c r="E4220" s="3" t="str">
        <f t="shared" si="197"/>
        <v>Q2</v>
      </c>
      <c r="F4220" t="s">
        <v>44</v>
      </c>
      <c r="G4220">
        <v>30</v>
      </c>
      <c r="H4220">
        <v>8684.23</v>
      </c>
      <c r="I4220">
        <v>0.05</v>
      </c>
      <c r="J4220" t="s">
        <v>30</v>
      </c>
      <c r="K4220">
        <v>1488.77</v>
      </c>
      <c r="L4220">
        <v>280.98</v>
      </c>
      <c r="M4220">
        <v>35.67</v>
      </c>
      <c r="N4220" t="s">
        <v>1473</v>
      </c>
      <c r="O4220" t="s">
        <v>1779</v>
      </c>
      <c r="P4220" t="s">
        <v>505</v>
      </c>
      <c r="Q4220" t="s">
        <v>32</v>
      </c>
      <c r="R4220" t="s">
        <v>48</v>
      </c>
      <c r="S4220" t="s">
        <v>82</v>
      </c>
      <c r="T4220" t="s">
        <v>519</v>
      </c>
      <c r="U4220" t="s">
        <v>81</v>
      </c>
      <c r="V4220">
        <v>0.66</v>
      </c>
      <c r="W4220">
        <v>41169</v>
      </c>
    </row>
    <row r="4221" spans="1:23" x14ac:dyDescent="0.25">
      <c r="A4221">
        <v>55525</v>
      </c>
      <c r="B4221" s="3">
        <v>39941</v>
      </c>
      <c r="C4221" s="4">
        <f t="shared" si="195"/>
        <v>2009</v>
      </c>
      <c r="D4221" s="3" t="str">
        <f t="shared" si="196"/>
        <v>May</v>
      </c>
      <c r="E4221" s="3" t="str">
        <f t="shared" si="197"/>
        <v>Q1</v>
      </c>
      <c r="F4221" t="s">
        <v>20</v>
      </c>
      <c r="G4221">
        <v>1</v>
      </c>
      <c r="H4221">
        <v>291.39999999999998</v>
      </c>
      <c r="I4221">
        <v>0.06</v>
      </c>
      <c r="J4221" t="s">
        <v>21</v>
      </c>
      <c r="K4221">
        <v>-763.16</v>
      </c>
      <c r="L4221">
        <v>300.97000000000003</v>
      </c>
      <c r="M4221">
        <v>7.18</v>
      </c>
      <c r="N4221" t="s">
        <v>1139</v>
      </c>
      <c r="O4221" t="s">
        <v>1779</v>
      </c>
      <c r="P4221" t="s">
        <v>505</v>
      </c>
      <c r="Q4221" t="s">
        <v>40</v>
      </c>
      <c r="R4221" t="s">
        <v>41</v>
      </c>
      <c r="S4221" t="s">
        <v>69</v>
      </c>
      <c r="T4221" t="s">
        <v>1628</v>
      </c>
      <c r="U4221" t="s">
        <v>38</v>
      </c>
      <c r="V4221">
        <v>0.48</v>
      </c>
      <c r="W4221">
        <v>39941</v>
      </c>
    </row>
    <row r="4222" spans="1:23" x14ac:dyDescent="0.25">
      <c r="A4222">
        <v>55746</v>
      </c>
      <c r="B4222" s="3">
        <v>39994</v>
      </c>
      <c r="C4222" s="4">
        <f t="shared" si="195"/>
        <v>2009</v>
      </c>
      <c r="D4222" s="3" t="str">
        <f t="shared" si="196"/>
        <v>Jun</v>
      </c>
      <c r="E4222" s="3" t="str">
        <f t="shared" si="197"/>
        <v>Q1</v>
      </c>
      <c r="F4222" t="s">
        <v>44</v>
      </c>
      <c r="G4222">
        <v>29</v>
      </c>
      <c r="H4222">
        <v>324.75</v>
      </c>
      <c r="I4222">
        <v>7.0000000000000007E-2</v>
      </c>
      <c r="J4222" t="s">
        <v>21</v>
      </c>
      <c r="K4222">
        <v>-36.869999999999997</v>
      </c>
      <c r="L4222">
        <v>11.29</v>
      </c>
      <c r="M4222">
        <v>5.03</v>
      </c>
      <c r="N4222" t="s">
        <v>1961</v>
      </c>
      <c r="O4222" t="s">
        <v>1779</v>
      </c>
      <c r="P4222" t="s">
        <v>505</v>
      </c>
      <c r="Q4222" t="s">
        <v>32</v>
      </c>
      <c r="R4222" t="s">
        <v>25</v>
      </c>
      <c r="S4222" t="s">
        <v>26</v>
      </c>
      <c r="T4222" t="s">
        <v>606</v>
      </c>
      <c r="U4222" t="s">
        <v>38</v>
      </c>
      <c r="V4222">
        <v>0.59</v>
      </c>
      <c r="W4222">
        <v>39996</v>
      </c>
    </row>
    <row r="4223" spans="1:23" x14ac:dyDescent="0.25">
      <c r="A4223">
        <v>56960</v>
      </c>
      <c r="B4223" s="3">
        <v>40031</v>
      </c>
      <c r="C4223" s="4">
        <f t="shared" si="195"/>
        <v>2009</v>
      </c>
      <c r="D4223" s="3" t="str">
        <f t="shared" si="196"/>
        <v>Aug</v>
      </c>
      <c r="E4223" s="3" t="str">
        <f t="shared" si="197"/>
        <v>Q2</v>
      </c>
      <c r="F4223" t="s">
        <v>29</v>
      </c>
      <c r="G4223">
        <v>48</v>
      </c>
      <c r="H4223">
        <v>2784.8294999999998</v>
      </c>
      <c r="I4223">
        <v>0.01</v>
      </c>
      <c r="J4223" t="s">
        <v>55</v>
      </c>
      <c r="K4223">
        <v>788.29200000000003</v>
      </c>
      <c r="L4223">
        <v>65.989999999999995</v>
      </c>
      <c r="M4223">
        <v>4.2</v>
      </c>
      <c r="N4223" t="s">
        <v>1955</v>
      </c>
      <c r="O4223" t="s">
        <v>1779</v>
      </c>
      <c r="P4223" t="s">
        <v>505</v>
      </c>
      <c r="Q4223" t="s">
        <v>24</v>
      </c>
      <c r="R4223" t="s">
        <v>41</v>
      </c>
      <c r="S4223" t="s">
        <v>42</v>
      </c>
      <c r="T4223" t="s">
        <v>1374</v>
      </c>
      <c r="U4223" t="s">
        <v>38</v>
      </c>
      <c r="V4223">
        <v>0.59</v>
      </c>
      <c r="W4223">
        <v>40033</v>
      </c>
    </row>
    <row r="4224" spans="1:23" x14ac:dyDescent="0.25">
      <c r="A4224">
        <v>57059</v>
      </c>
      <c r="B4224" s="3">
        <v>40695</v>
      </c>
      <c r="C4224" s="4">
        <f t="shared" si="195"/>
        <v>2011</v>
      </c>
      <c r="D4224" s="3" t="str">
        <f t="shared" si="196"/>
        <v>Jun</v>
      </c>
      <c r="E4224" s="3" t="str">
        <f t="shared" si="197"/>
        <v>Q1</v>
      </c>
      <c r="F4224" t="s">
        <v>62</v>
      </c>
      <c r="G4224">
        <v>50</v>
      </c>
      <c r="H4224">
        <v>212.12</v>
      </c>
      <c r="I4224">
        <v>0.01</v>
      </c>
      <c r="J4224" t="s">
        <v>21</v>
      </c>
      <c r="K4224">
        <v>-154.62900000000002</v>
      </c>
      <c r="L4224">
        <v>3.98</v>
      </c>
      <c r="M4224">
        <v>5.26</v>
      </c>
      <c r="N4224" t="s">
        <v>1139</v>
      </c>
      <c r="O4224" t="s">
        <v>1779</v>
      </c>
      <c r="P4224" t="s">
        <v>505</v>
      </c>
      <c r="Q4224" t="s">
        <v>40</v>
      </c>
      <c r="R4224" t="s">
        <v>25</v>
      </c>
      <c r="S4224" t="s">
        <v>36</v>
      </c>
      <c r="T4224" t="s">
        <v>1323</v>
      </c>
      <c r="U4224" t="s">
        <v>38</v>
      </c>
      <c r="V4224">
        <v>0.38</v>
      </c>
      <c r="W4224">
        <v>40697</v>
      </c>
    </row>
    <row r="4225" spans="1:23" x14ac:dyDescent="0.25">
      <c r="A4225">
        <v>57568</v>
      </c>
      <c r="B4225" s="3">
        <v>40346</v>
      </c>
      <c r="C4225" s="4">
        <f t="shared" si="195"/>
        <v>2010</v>
      </c>
      <c r="D4225" s="3" t="str">
        <f t="shared" si="196"/>
        <v>Jun</v>
      </c>
      <c r="E4225" s="3" t="str">
        <f t="shared" si="197"/>
        <v>Q1</v>
      </c>
      <c r="F4225" t="s">
        <v>44</v>
      </c>
      <c r="G4225">
        <v>38</v>
      </c>
      <c r="H4225">
        <v>592.54</v>
      </c>
      <c r="I4225">
        <v>7.0000000000000007E-2</v>
      </c>
      <c r="J4225" t="s">
        <v>21</v>
      </c>
      <c r="K4225">
        <v>282.11</v>
      </c>
      <c r="L4225">
        <v>15.67</v>
      </c>
      <c r="M4225">
        <v>1.39</v>
      </c>
      <c r="N4225" t="s">
        <v>1955</v>
      </c>
      <c r="O4225" t="s">
        <v>1779</v>
      </c>
      <c r="P4225" t="s">
        <v>505</v>
      </c>
      <c r="Q4225" t="s">
        <v>24</v>
      </c>
      <c r="R4225" t="s">
        <v>25</v>
      </c>
      <c r="S4225" t="s">
        <v>75</v>
      </c>
      <c r="T4225" t="s">
        <v>162</v>
      </c>
      <c r="U4225" t="s">
        <v>38</v>
      </c>
      <c r="V4225">
        <v>0.38</v>
      </c>
      <c r="W4225">
        <v>40348</v>
      </c>
    </row>
    <row r="4226" spans="1:23" x14ac:dyDescent="0.25">
      <c r="A4226">
        <v>57798</v>
      </c>
      <c r="B4226" s="3">
        <v>41167</v>
      </c>
      <c r="C4226" s="4">
        <f t="shared" si="195"/>
        <v>2012</v>
      </c>
      <c r="D4226" s="3" t="str">
        <f t="shared" si="196"/>
        <v>Sep</v>
      </c>
      <c r="E4226" s="3" t="str">
        <f t="shared" si="197"/>
        <v>Q2</v>
      </c>
      <c r="F4226" t="s">
        <v>29</v>
      </c>
      <c r="G4226">
        <v>20</v>
      </c>
      <c r="H4226">
        <v>3050.81</v>
      </c>
      <c r="I4226">
        <v>0.01</v>
      </c>
      <c r="J4226" t="s">
        <v>30</v>
      </c>
      <c r="K4226">
        <v>-124.04</v>
      </c>
      <c r="L4226">
        <v>140.97999999999999</v>
      </c>
      <c r="M4226">
        <v>36.090000000000003</v>
      </c>
      <c r="N4226" t="s">
        <v>1682</v>
      </c>
      <c r="O4226" t="s">
        <v>1779</v>
      </c>
      <c r="P4226" t="s">
        <v>505</v>
      </c>
      <c r="Q4226" t="s">
        <v>24</v>
      </c>
      <c r="R4226" t="s">
        <v>48</v>
      </c>
      <c r="S4226" t="s">
        <v>79</v>
      </c>
      <c r="T4226" t="s">
        <v>346</v>
      </c>
      <c r="U4226" t="s">
        <v>81</v>
      </c>
      <c r="V4226">
        <v>0.77</v>
      </c>
      <c r="W4226">
        <v>41168</v>
      </c>
    </row>
    <row r="4227" spans="1:23" x14ac:dyDescent="0.25">
      <c r="A4227">
        <v>58273</v>
      </c>
      <c r="B4227" s="3">
        <v>40349</v>
      </c>
      <c r="C4227" s="4">
        <f t="shared" ref="C4227:C4290" si="198">YEAR(B4227)</f>
        <v>2010</v>
      </c>
      <c r="D4227" s="3" t="str">
        <f t="shared" ref="D4227:D4290" si="199">TEXT(B4227,"MMM")</f>
        <v>Jun</v>
      </c>
      <c r="E4227" s="3" t="str">
        <f t="shared" ref="E4227:E4290" si="200">IF(AND(MONTH(B4227)&gt;=4,MONTH(B4227)&lt;=6),"Q1",IF(AND(MONTH(B4227)&gt;=7,MONTH(B4227)&lt;=9),"Q2",IF(AND(MONTH(B4227)&gt;=10,MONTH(B4227)&lt;=12),"Q3",IF(AND(MONTH(B4227)&gt;=1,MONTH(B4227)&lt;=3),"Q4"))))</f>
        <v>Q1</v>
      </c>
      <c r="F4227" t="s">
        <v>29</v>
      </c>
      <c r="G4227">
        <v>31</v>
      </c>
      <c r="H4227">
        <v>244.9</v>
      </c>
      <c r="I4227">
        <v>0.08</v>
      </c>
      <c r="J4227" t="s">
        <v>21</v>
      </c>
      <c r="K4227">
        <v>-61.14</v>
      </c>
      <c r="L4227">
        <v>8.4600000000000009</v>
      </c>
      <c r="M4227">
        <v>3.62</v>
      </c>
      <c r="N4227" t="s">
        <v>1139</v>
      </c>
      <c r="O4227" t="s">
        <v>1779</v>
      </c>
      <c r="P4227" t="s">
        <v>505</v>
      </c>
      <c r="Q4227" t="s">
        <v>40</v>
      </c>
      <c r="R4227" t="s">
        <v>41</v>
      </c>
      <c r="S4227" t="s">
        <v>69</v>
      </c>
      <c r="T4227" t="s">
        <v>1199</v>
      </c>
      <c r="U4227" t="s">
        <v>51</v>
      </c>
      <c r="V4227">
        <v>0.61</v>
      </c>
      <c r="W4227">
        <v>40349</v>
      </c>
    </row>
    <row r="4228" spans="1:23" x14ac:dyDescent="0.25">
      <c r="A4228">
        <v>58693</v>
      </c>
      <c r="B4228" s="3">
        <v>40107</v>
      </c>
      <c r="C4228" s="4">
        <f t="shared" si="198"/>
        <v>2009</v>
      </c>
      <c r="D4228" s="3" t="str">
        <f t="shared" si="199"/>
        <v>Oct</v>
      </c>
      <c r="E4228" s="3" t="str">
        <f t="shared" si="200"/>
        <v>Q3</v>
      </c>
      <c r="F4228" t="s">
        <v>20</v>
      </c>
      <c r="G4228">
        <v>50</v>
      </c>
      <c r="H4228">
        <v>876.64</v>
      </c>
      <c r="I4228">
        <v>0</v>
      </c>
      <c r="J4228" t="s">
        <v>21</v>
      </c>
      <c r="K4228">
        <v>-126.684</v>
      </c>
      <c r="L4228">
        <v>15.99</v>
      </c>
      <c r="M4228">
        <v>13.18</v>
      </c>
      <c r="N4228" t="s">
        <v>1082</v>
      </c>
      <c r="O4228" t="s">
        <v>1779</v>
      </c>
      <c r="P4228" t="s">
        <v>505</v>
      </c>
      <c r="Q4228" t="s">
        <v>40</v>
      </c>
      <c r="R4228" t="s">
        <v>25</v>
      </c>
      <c r="S4228" t="s">
        <v>36</v>
      </c>
      <c r="T4228" t="s">
        <v>91</v>
      </c>
      <c r="U4228" t="s">
        <v>38</v>
      </c>
      <c r="V4228">
        <v>0.37</v>
      </c>
      <c r="W4228">
        <v>40111</v>
      </c>
    </row>
    <row r="4229" spans="1:23" x14ac:dyDescent="0.25">
      <c r="A4229">
        <v>58818</v>
      </c>
      <c r="B4229" s="3">
        <v>39918</v>
      </c>
      <c r="C4229" s="4">
        <f t="shared" si="198"/>
        <v>2009</v>
      </c>
      <c r="D4229" s="3" t="str">
        <f t="shared" si="199"/>
        <v>Apr</v>
      </c>
      <c r="E4229" s="3" t="str">
        <f t="shared" si="200"/>
        <v>Q1</v>
      </c>
      <c r="F4229" t="s">
        <v>77</v>
      </c>
      <c r="G4229">
        <v>41</v>
      </c>
      <c r="H4229">
        <v>998.05</v>
      </c>
      <c r="I4229">
        <v>0.01</v>
      </c>
      <c r="J4229" t="s">
        <v>21</v>
      </c>
      <c r="K4229">
        <v>391.14</v>
      </c>
      <c r="L4229">
        <v>22.98</v>
      </c>
      <c r="M4229">
        <v>1.99</v>
      </c>
      <c r="N4229" t="s">
        <v>1956</v>
      </c>
      <c r="O4229" t="s">
        <v>1779</v>
      </c>
      <c r="P4229" t="s">
        <v>505</v>
      </c>
      <c r="Q4229" t="s">
        <v>32</v>
      </c>
      <c r="R4229" t="s">
        <v>41</v>
      </c>
      <c r="S4229" t="s">
        <v>69</v>
      </c>
      <c r="T4229" t="s">
        <v>494</v>
      </c>
      <c r="U4229" t="s">
        <v>51</v>
      </c>
      <c r="V4229">
        <v>0.46</v>
      </c>
      <c r="W4229">
        <v>39919</v>
      </c>
    </row>
    <row r="4230" spans="1:23" x14ac:dyDescent="0.25">
      <c r="A4230">
        <v>59171</v>
      </c>
      <c r="B4230" s="3">
        <v>40798</v>
      </c>
      <c r="C4230" s="4">
        <f t="shared" si="198"/>
        <v>2011</v>
      </c>
      <c r="D4230" s="3" t="str">
        <f t="shared" si="199"/>
        <v>Sep</v>
      </c>
      <c r="E4230" s="3" t="str">
        <f t="shared" si="200"/>
        <v>Q2</v>
      </c>
      <c r="F4230" t="s">
        <v>62</v>
      </c>
      <c r="G4230">
        <v>39</v>
      </c>
      <c r="H4230">
        <v>105.07</v>
      </c>
      <c r="I4230">
        <v>0.08</v>
      </c>
      <c r="J4230" t="s">
        <v>21</v>
      </c>
      <c r="K4230">
        <v>9.11</v>
      </c>
      <c r="L4230">
        <v>2.88</v>
      </c>
      <c r="M4230">
        <v>0.7</v>
      </c>
      <c r="N4230" t="s">
        <v>1396</v>
      </c>
      <c r="O4230" t="s">
        <v>1779</v>
      </c>
      <c r="P4230" t="s">
        <v>505</v>
      </c>
      <c r="Q4230" t="s">
        <v>40</v>
      </c>
      <c r="R4230" t="s">
        <v>25</v>
      </c>
      <c r="S4230" t="s">
        <v>94</v>
      </c>
      <c r="T4230" t="s">
        <v>1044</v>
      </c>
      <c r="U4230" t="s">
        <v>67</v>
      </c>
      <c r="V4230">
        <v>0.56000000000000005</v>
      </c>
      <c r="W4230">
        <v>40799</v>
      </c>
    </row>
    <row r="4231" spans="1:23" x14ac:dyDescent="0.25">
      <c r="A4231">
        <v>59271</v>
      </c>
      <c r="B4231" s="3">
        <v>40658</v>
      </c>
      <c r="C4231" s="4">
        <f t="shared" si="198"/>
        <v>2011</v>
      </c>
      <c r="D4231" s="3" t="str">
        <f t="shared" si="199"/>
        <v>Apr</v>
      </c>
      <c r="E4231" s="3" t="str">
        <f t="shared" si="200"/>
        <v>Q1</v>
      </c>
      <c r="F4231" t="s">
        <v>44</v>
      </c>
      <c r="G4231">
        <v>40</v>
      </c>
      <c r="H4231">
        <v>630.38</v>
      </c>
      <c r="I4231">
        <v>0.02</v>
      </c>
      <c r="J4231" t="s">
        <v>55</v>
      </c>
      <c r="K4231">
        <v>-186.77</v>
      </c>
      <c r="L4231">
        <v>14.81</v>
      </c>
      <c r="M4231">
        <v>13.32</v>
      </c>
      <c r="N4231" t="s">
        <v>1958</v>
      </c>
      <c r="O4231" t="s">
        <v>1779</v>
      </c>
      <c r="P4231" t="s">
        <v>505</v>
      </c>
      <c r="Q4231" t="s">
        <v>40</v>
      </c>
      <c r="R4231" t="s">
        <v>25</v>
      </c>
      <c r="S4231" t="s">
        <v>33</v>
      </c>
      <c r="T4231" t="s">
        <v>675</v>
      </c>
      <c r="U4231" t="s">
        <v>38</v>
      </c>
      <c r="V4231">
        <v>0.43</v>
      </c>
      <c r="W4231">
        <v>40659</v>
      </c>
    </row>
    <row r="4232" spans="1:23" x14ac:dyDescent="0.25">
      <c r="A4232">
        <v>59680</v>
      </c>
      <c r="B4232" s="3">
        <v>41078</v>
      </c>
      <c r="C4232" s="4">
        <f t="shared" si="198"/>
        <v>2012</v>
      </c>
      <c r="D4232" s="3" t="str">
        <f t="shared" si="199"/>
        <v>Jun</v>
      </c>
      <c r="E4232" s="3" t="str">
        <f t="shared" si="200"/>
        <v>Q1</v>
      </c>
      <c r="F4232" t="s">
        <v>77</v>
      </c>
      <c r="G4232">
        <v>15</v>
      </c>
      <c r="H4232">
        <v>17.77</v>
      </c>
      <c r="I4232">
        <v>0.05</v>
      </c>
      <c r="J4232" t="s">
        <v>21</v>
      </c>
      <c r="K4232">
        <v>-37.67</v>
      </c>
      <c r="L4232">
        <v>0.99</v>
      </c>
      <c r="M4232">
        <v>2.96</v>
      </c>
      <c r="N4232" t="s">
        <v>1963</v>
      </c>
      <c r="O4232" t="s">
        <v>1779</v>
      </c>
      <c r="P4232" t="s">
        <v>505</v>
      </c>
      <c r="Q4232" t="s">
        <v>32</v>
      </c>
      <c r="R4232" t="s">
        <v>41</v>
      </c>
      <c r="S4232" t="s">
        <v>69</v>
      </c>
      <c r="T4232" t="s">
        <v>1965</v>
      </c>
      <c r="U4232" t="s">
        <v>51</v>
      </c>
      <c r="V4232">
        <v>0.61</v>
      </c>
      <c r="W4232">
        <v>41079</v>
      </c>
    </row>
    <row r="4233" spans="1:23" x14ac:dyDescent="0.25">
      <c r="A4233">
        <v>97</v>
      </c>
      <c r="B4233" s="3">
        <v>40206</v>
      </c>
      <c r="C4233" s="4">
        <f t="shared" si="198"/>
        <v>2010</v>
      </c>
      <c r="D4233" s="3" t="str">
        <f t="shared" si="199"/>
        <v>Jan</v>
      </c>
      <c r="E4233" s="3" t="str">
        <f t="shared" si="200"/>
        <v>Q4</v>
      </c>
      <c r="F4233" t="s">
        <v>62</v>
      </c>
      <c r="G4233">
        <v>26</v>
      </c>
      <c r="H4233">
        <v>75.569999999999993</v>
      </c>
      <c r="I4233">
        <v>0.03</v>
      </c>
      <c r="J4233" t="s">
        <v>21</v>
      </c>
      <c r="K4233">
        <v>28.24</v>
      </c>
      <c r="L4233">
        <v>2.89</v>
      </c>
      <c r="M4233">
        <v>0.5</v>
      </c>
      <c r="N4233" t="s">
        <v>1439</v>
      </c>
      <c r="O4233" t="s">
        <v>1966</v>
      </c>
      <c r="P4233" t="s">
        <v>1966</v>
      </c>
      <c r="Q4233" t="s">
        <v>32</v>
      </c>
      <c r="R4233" t="s">
        <v>25</v>
      </c>
      <c r="S4233" t="s">
        <v>87</v>
      </c>
      <c r="T4233" t="s">
        <v>469</v>
      </c>
      <c r="U4233" t="s">
        <v>38</v>
      </c>
      <c r="V4233">
        <v>0.38</v>
      </c>
      <c r="W4233">
        <v>40207</v>
      </c>
    </row>
    <row r="4234" spans="1:23" x14ac:dyDescent="0.25">
      <c r="A4234">
        <v>323</v>
      </c>
      <c r="B4234" s="3">
        <v>39897</v>
      </c>
      <c r="C4234" s="4">
        <f t="shared" si="198"/>
        <v>2009</v>
      </c>
      <c r="D4234" s="3" t="str">
        <f t="shared" si="199"/>
        <v>Mar</v>
      </c>
      <c r="E4234" s="3" t="str">
        <f t="shared" si="200"/>
        <v>Q4</v>
      </c>
      <c r="F4234" t="s">
        <v>77</v>
      </c>
      <c r="G4234">
        <v>20</v>
      </c>
      <c r="H4234">
        <v>108.09</v>
      </c>
      <c r="I4234">
        <v>7.0000000000000007E-2</v>
      </c>
      <c r="J4234" t="s">
        <v>21</v>
      </c>
      <c r="K4234">
        <v>25.76</v>
      </c>
      <c r="L4234">
        <v>5.68</v>
      </c>
      <c r="M4234">
        <v>1.39</v>
      </c>
      <c r="N4234" t="s">
        <v>1967</v>
      </c>
      <c r="O4234" t="s">
        <v>1966</v>
      </c>
      <c r="P4234" t="s">
        <v>1966</v>
      </c>
      <c r="Q4234" t="s">
        <v>24</v>
      </c>
      <c r="R4234" t="s">
        <v>25</v>
      </c>
      <c r="S4234" t="s">
        <v>75</v>
      </c>
      <c r="T4234" t="s">
        <v>612</v>
      </c>
      <c r="U4234" t="s">
        <v>38</v>
      </c>
      <c r="V4234">
        <v>0.38</v>
      </c>
      <c r="W4234">
        <v>39899</v>
      </c>
    </row>
    <row r="4235" spans="1:23" x14ac:dyDescent="0.25">
      <c r="A4235">
        <v>1095</v>
      </c>
      <c r="B4235" s="3">
        <v>40776</v>
      </c>
      <c r="C4235" s="4">
        <f t="shared" si="198"/>
        <v>2011</v>
      </c>
      <c r="D4235" s="3" t="str">
        <f t="shared" si="199"/>
        <v>Aug</v>
      </c>
      <c r="E4235" s="3" t="str">
        <f t="shared" si="200"/>
        <v>Q2</v>
      </c>
      <c r="F4235" t="s">
        <v>62</v>
      </c>
      <c r="G4235">
        <v>28</v>
      </c>
      <c r="H4235">
        <v>142.18</v>
      </c>
      <c r="I4235">
        <v>7.0000000000000007E-2</v>
      </c>
      <c r="J4235" t="s">
        <v>21</v>
      </c>
      <c r="K4235">
        <v>-50.14</v>
      </c>
      <c r="L4235">
        <v>4.9800000000000004</v>
      </c>
      <c r="M4235">
        <v>4.72</v>
      </c>
      <c r="N4235" t="s">
        <v>1807</v>
      </c>
      <c r="O4235" t="s">
        <v>1966</v>
      </c>
      <c r="P4235" t="s">
        <v>1966</v>
      </c>
      <c r="Q4235" t="s">
        <v>32</v>
      </c>
      <c r="R4235" t="s">
        <v>25</v>
      </c>
      <c r="S4235" t="s">
        <v>60</v>
      </c>
      <c r="T4235" t="s">
        <v>955</v>
      </c>
      <c r="U4235" t="s">
        <v>38</v>
      </c>
      <c r="V4235">
        <v>0.36</v>
      </c>
      <c r="W4235">
        <v>40778</v>
      </c>
    </row>
    <row r="4236" spans="1:23" x14ac:dyDescent="0.25">
      <c r="A4236">
        <v>2562</v>
      </c>
      <c r="B4236" s="3">
        <v>41121</v>
      </c>
      <c r="C4236" s="4">
        <f t="shared" si="198"/>
        <v>2012</v>
      </c>
      <c r="D4236" s="3" t="str">
        <f t="shared" si="199"/>
        <v>Jul</v>
      </c>
      <c r="E4236" s="3" t="str">
        <f t="shared" si="200"/>
        <v>Q2</v>
      </c>
      <c r="F4236" t="s">
        <v>77</v>
      </c>
      <c r="G4236">
        <v>28</v>
      </c>
      <c r="H4236">
        <v>64.819999999999993</v>
      </c>
      <c r="I4236">
        <v>0.02</v>
      </c>
      <c r="J4236" t="s">
        <v>21</v>
      </c>
      <c r="K4236">
        <v>-32.03</v>
      </c>
      <c r="L4236">
        <v>2.12</v>
      </c>
      <c r="M4236">
        <v>1.99</v>
      </c>
      <c r="N4236" t="s">
        <v>1968</v>
      </c>
      <c r="O4236" t="s">
        <v>1966</v>
      </c>
      <c r="P4236" t="s">
        <v>1966</v>
      </c>
      <c r="Q4236" t="s">
        <v>32</v>
      </c>
      <c r="R4236" t="s">
        <v>41</v>
      </c>
      <c r="S4236" t="s">
        <v>69</v>
      </c>
      <c r="T4236" t="s">
        <v>1210</v>
      </c>
      <c r="U4236" t="s">
        <v>51</v>
      </c>
      <c r="V4236">
        <v>0.55000000000000004</v>
      </c>
      <c r="W4236">
        <v>41124</v>
      </c>
    </row>
    <row r="4237" spans="1:23" x14ac:dyDescent="0.25">
      <c r="A4237">
        <v>4099</v>
      </c>
      <c r="B4237" s="3">
        <v>41141</v>
      </c>
      <c r="C4237" s="4">
        <f t="shared" si="198"/>
        <v>2012</v>
      </c>
      <c r="D4237" s="3" t="str">
        <f t="shared" si="199"/>
        <v>Aug</v>
      </c>
      <c r="E4237" s="3" t="str">
        <f t="shared" si="200"/>
        <v>Q2</v>
      </c>
      <c r="F4237" t="s">
        <v>77</v>
      </c>
      <c r="G4237">
        <v>42</v>
      </c>
      <c r="H4237">
        <v>1691.51</v>
      </c>
      <c r="I4237">
        <v>0.08</v>
      </c>
      <c r="J4237" t="s">
        <v>21</v>
      </c>
      <c r="K4237">
        <v>285.16000000000003</v>
      </c>
      <c r="L4237">
        <v>42.76</v>
      </c>
      <c r="M4237">
        <v>6.22</v>
      </c>
      <c r="N4237" t="s">
        <v>1807</v>
      </c>
      <c r="O4237" t="s">
        <v>1966</v>
      </c>
      <c r="P4237" t="s">
        <v>1966</v>
      </c>
      <c r="Q4237" t="s">
        <v>32</v>
      </c>
      <c r="R4237" t="s">
        <v>25</v>
      </c>
      <c r="S4237" t="s">
        <v>26</v>
      </c>
      <c r="T4237" t="s">
        <v>54</v>
      </c>
      <c r="U4237" t="s">
        <v>38</v>
      </c>
      <c r="W4237">
        <v>41142</v>
      </c>
    </row>
    <row r="4238" spans="1:23" x14ac:dyDescent="0.25">
      <c r="A4238">
        <v>5509</v>
      </c>
      <c r="B4238" s="3">
        <v>39910</v>
      </c>
      <c r="C4238" s="4">
        <f t="shared" si="198"/>
        <v>2009</v>
      </c>
      <c r="D4238" s="3" t="str">
        <f t="shared" si="199"/>
        <v>Apr</v>
      </c>
      <c r="E4238" s="3" t="str">
        <f t="shared" si="200"/>
        <v>Q1</v>
      </c>
      <c r="F4238" t="s">
        <v>20</v>
      </c>
      <c r="G4238">
        <v>11</v>
      </c>
      <c r="H4238">
        <v>68.459999999999994</v>
      </c>
      <c r="I4238">
        <v>0.02</v>
      </c>
      <c r="J4238" t="s">
        <v>21</v>
      </c>
      <c r="K4238">
        <v>-22.48</v>
      </c>
      <c r="L4238">
        <v>5.58</v>
      </c>
      <c r="M4238">
        <v>5.3</v>
      </c>
      <c r="N4238" t="s">
        <v>1880</v>
      </c>
      <c r="O4238" t="s">
        <v>1966</v>
      </c>
      <c r="P4238" t="s">
        <v>1966</v>
      </c>
      <c r="Q4238" t="s">
        <v>59</v>
      </c>
      <c r="R4238" t="s">
        <v>25</v>
      </c>
      <c r="S4238" t="s">
        <v>75</v>
      </c>
      <c r="T4238" t="s">
        <v>867</v>
      </c>
      <c r="U4238" t="s">
        <v>38</v>
      </c>
      <c r="V4238">
        <v>0.35</v>
      </c>
      <c r="W4238">
        <v>39915</v>
      </c>
    </row>
    <row r="4239" spans="1:23" x14ac:dyDescent="0.25">
      <c r="A4239">
        <v>8132</v>
      </c>
      <c r="B4239" s="3">
        <v>39947</v>
      </c>
      <c r="C4239" s="4">
        <f t="shared" si="198"/>
        <v>2009</v>
      </c>
      <c r="D4239" s="3" t="str">
        <f t="shared" si="199"/>
        <v>May</v>
      </c>
      <c r="E4239" s="3" t="str">
        <f t="shared" si="200"/>
        <v>Q1</v>
      </c>
      <c r="F4239" t="s">
        <v>20</v>
      </c>
      <c r="G4239">
        <v>46</v>
      </c>
      <c r="H4239">
        <v>229.35</v>
      </c>
      <c r="I4239">
        <v>0.08</v>
      </c>
      <c r="J4239" t="s">
        <v>55</v>
      </c>
      <c r="K4239">
        <v>-165.45</v>
      </c>
      <c r="L4239">
        <v>4.8899999999999997</v>
      </c>
      <c r="M4239">
        <v>4.93</v>
      </c>
      <c r="N4239" t="s">
        <v>1969</v>
      </c>
      <c r="O4239" t="s">
        <v>1966</v>
      </c>
      <c r="P4239" t="s">
        <v>1966</v>
      </c>
      <c r="Q4239" t="s">
        <v>59</v>
      </c>
      <c r="R4239" t="s">
        <v>41</v>
      </c>
      <c r="S4239" t="s">
        <v>69</v>
      </c>
      <c r="T4239" t="s">
        <v>92</v>
      </c>
      <c r="U4239" t="s">
        <v>51</v>
      </c>
      <c r="V4239">
        <v>0.66</v>
      </c>
      <c r="W4239">
        <v>39947</v>
      </c>
    </row>
    <row r="4240" spans="1:23" x14ac:dyDescent="0.25">
      <c r="A4240">
        <v>8868</v>
      </c>
      <c r="B4240" s="3">
        <v>39841</v>
      </c>
      <c r="C4240" s="4">
        <f t="shared" si="198"/>
        <v>2009</v>
      </c>
      <c r="D4240" s="3" t="str">
        <f t="shared" si="199"/>
        <v>Jan</v>
      </c>
      <c r="E4240" s="3" t="str">
        <f t="shared" si="200"/>
        <v>Q4</v>
      </c>
      <c r="F4240" t="s">
        <v>20</v>
      </c>
      <c r="G4240">
        <v>3</v>
      </c>
      <c r="H4240">
        <v>190.45</v>
      </c>
      <c r="I4240">
        <v>0.02</v>
      </c>
      <c r="J4240" t="s">
        <v>21</v>
      </c>
      <c r="K4240">
        <v>-44.05</v>
      </c>
      <c r="L4240">
        <v>59.98</v>
      </c>
      <c r="M4240">
        <v>3.99</v>
      </c>
      <c r="N4240" t="s">
        <v>1968</v>
      </c>
      <c r="O4240" t="s">
        <v>1966</v>
      </c>
      <c r="P4240" t="s">
        <v>1966</v>
      </c>
      <c r="Q4240" t="s">
        <v>40</v>
      </c>
      <c r="R4240" t="s">
        <v>25</v>
      </c>
      <c r="S4240" t="s">
        <v>33</v>
      </c>
      <c r="T4240" t="s">
        <v>444</v>
      </c>
      <c r="U4240" t="s">
        <v>38</v>
      </c>
      <c r="V4240">
        <v>0.56999999999999995</v>
      </c>
      <c r="W4240">
        <v>39850</v>
      </c>
    </row>
    <row r="4241" spans="1:23" x14ac:dyDescent="0.25">
      <c r="A4241">
        <v>10213</v>
      </c>
      <c r="B4241" s="3">
        <v>40591</v>
      </c>
      <c r="C4241" s="4">
        <f t="shared" si="198"/>
        <v>2011</v>
      </c>
      <c r="D4241" s="3" t="str">
        <f t="shared" si="199"/>
        <v>Feb</v>
      </c>
      <c r="E4241" s="3" t="str">
        <f t="shared" si="200"/>
        <v>Q4</v>
      </c>
      <c r="F4241" t="s">
        <v>29</v>
      </c>
      <c r="G4241">
        <v>12</v>
      </c>
      <c r="H4241">
        <v>464.57</v>
      </c>
      <c r="I4241">
        <v>0.04</v>
      </c>
      <c r="J4241" t="s">
        <v>21</v>
      </c>
      <c r="K4241">
        <v>-79.180000000000007</v>
      </c>
      <c r="L4241">
        <v>39.979999999999997</v>
      </c>
      <c r="M4241">
        <v>4</v>
      </c>
      <c r="N4241" t="s">
        <v>1970</v>
      </c>
      <c r="O4241" t="s">
        <v>1966</v>
      </c>
      <c r="P4241" t="s">
        <v>1966</v>
      </c>
      <c r="Q4241" t="s">
        <v>40</v>
      </c>
      <c r="R4241" t="s">
        <v>41</v>
      </c>
      <c r="S4241" t="s">
        <v>69</v>
      </c>
      <c r="T4241" t="s">
        <v>892</v>
      </c>
      <c r="U4241" t="s">
        <v>38</v>
      </c>
      <c r="V4241">
        <v>0.7</v>
      </c>
      <c r="W4241">
        <v>40593</v>
      </c>
    </row>
    <row r="4242" spans="1:23" x14ac:dyDescent="0.25">
      <c r="A4242">
        <v>10884</v>
      </c>
      <c r="B4242" s="3">
        <v>40142</v>
      </c>
      <c r="C4242" s="4">
        <f t="shared" si="198"/>
        <v>2009</v>
      </c>
      <c r="D4242" s="3" t="str">
        <f t="shared" si="199"/>
        <v>Nov</v>
      </c>
      <c r="E4242" s="3" t="str">
        <f t="shared" si="200"/>
        <v>Q3</v>
      </c>
      <c r="F4242" t="s">
        <v>20</v>
      </c>
      <c r="G4242">
        <v>24</v>
      </c>
      <c r="H4242">
        <v>2525.9874999999997</v>
      </c>
      <c r="I4242">
        <v>0.09</v>
      </c>
      <c r="J4242" t="s">
        <v>21</v>
      </c>
      <c r="K4242">
        <v>416.673</v>
      </c>
      <c r="L4242">
        <v>125.99</v>
      </c>
      <c r="M4242">
        <v>8.99</v>
      </c>
      <c r="N4242" t="s">
        <v>1968</v>
      </c>
      <c r="O4242" t="s">
        <v>1966</v>
      </c>
      <c r="P4242" t="s">
        <v>1966</v>
      </c>
      <c r="Q4242" t="s">
        <v>32</v>
      </c>
      <c r="R4242" t="s">
        <v>41</v>
      </c>
      <c r="S4242" t="s">
        <v>42</v>
      </c>
      <c r="T4242" t="s">
        <v>790</v>
      </c>
      <c r="U4242" t="s">
        <v>38</v>
      </c>
      <c r="V4242">
        <v>0.55000000000000004</v>
      </c>
      <c r="W4242">
        <v>40149</v>
      </c>
    </row>
    <row r="4243" spans="1:23" x14ac:dyDescent="0.25">
      <c r="A4243">
        <v>11843</v>
      </c>
      <c r="B4243" s="3">
        <v>40011</v>
      </c>
      <c r="C4243" s="4">
        <f t="shared" si="198"/>
        <v>2009</v>
      </c>
      <c r="D4243" s="3" t="str">
        <f t="shared" si="199"/>
        <v>Jul</v>
      </c>
      <c r="E4243" s="3" t="str">
        <f t="shared" si="200"/>
        <v>Q2</v>
      </c>
      <c r="F4243" t="s">
        <v>62</v>
      </c>
      <c r="G4243">
        <v>42</v>
      </c>
      <c r="H4243">
        <v>4993.42</v>
      </c>
      <c r="I4243">
        <v>0.03</v>
      </c>
      <c r="J4243" t="s">
        <v>30</v>
      </c>
      <c r="K4243">
        <v>190.14</v>
      </c>
      <c r="L4243">
        <v>119.99</v>
      </c>
      <c r="M4243">
        <v>56.14</v>
      </c>
      <c r="N4243" t="s">
        <v>1968</v>
      </c>
      <c r="O4243" t="s">
        <v>1966</v>
      </c>
      <c r="P4243" t="s">
        <v>1966</v>
      </c>
      <c r="Q4243" t="s">
        <v>32</v>
      </c>
      <c r="R4243" t="s">
        <v>41</v>
      </c>
      <c r="S4243" t="s">
        <v>207</v>
      </c>
      <c r="T4243" t="s">
        <v>936</v>
      </c>
      <c r="U4243" t="s">
        <v>81</v>
      </c>
      <c r="V4243">
        <v>0.39</v>
      </c>
      <c r="W4243">
        <v>40013</v>
      </c>
    </row>
    <row r="4244" spans="1:23" x14ac:dyDescent="0.25">
      <c r="A4244">
        <v>12099</v>
      </c>
      <c r="B4244" s="3">
        <v>40067</v>
      </c>
      <c r="C4244" s="4">
        <f t="shared" si="198"/>
        <v>2009</v>
      </c>
      <c r="D4244" s="3" t="str">
        <f t="shared" si="199"/>
        <v>Sep</v>
      </c>
      <c r="E4244" s="3" t="str">
        <f t="shared" si="200"/>
        <v>Q2</v>
      </c>
      <c r="F4244" t="s">
        <v>77</v>
      </c>
      <c r="G4244">
        <v>1</v>
      </c>
      <c r="H4244">
        <v>17.59</v>
      </c>
      <c r="I4244">
        <v>0.06</v>
      </c>
      <c r="J4244" t="s">
        <v>55</v>
      </c>
      <c r="K4244">
        <v>10.85</v>
      </c>
      <c r="L4244">
        <v>2.61</v>
      </c>
      <c r="M4244">
        <v>0.5</v>
      </c>
      <c r="N4244" t="s">
        <v>1971</v>
      </c>
      <c r="O4244" t="s">
        <v>1966</v>
      </c>
      <c r="P4244" t="s">
        <v>1966</v>
      </c>
      <c r="Q4244" t="s">
        <v>40</v>
      </c>
      <c r="R4244" t="s">
        <v>25</v>
      </c>
      <c r="S4244" t="s">
        <v>87</v>
      </c>
      <c r="T4244" t="s">
        <v>521</v>
      </c>
      <c r="U4244" t="s">
        <v>38</v>
      </c>
      <c r="V4244">
        <v>0.39</v>
      </c>
      <c r="W4244">
        <v>40067</v>
      </c>
    </row>
    <row r="4245" spans="1:23" x14ac:dyDescent="0.25">
      <c r="A4245">
        <v>12418</v>
      </c>
      <c r="B4245" s="3">
        <v>40957</v>
      </c>
      <c r="C4245" s="4">
        <f t="shared" si="198"/>
        <v>2012</v>
      </c>
      <c r="D4245" s="3" t="str">
        <f t="shared" si="199"/>
        <v>Feb</v>
      </c>
      <c r="E4245" s="3" t="str">
        <f t="shared" si="200"/>
        <v>Q4</v>
      </c>
      <c r="F4245" t="s">
        <v>44</v>
      </c>
      <c r="G4245">
        <v>38</v>
      </c>
      <c r="H4245">
        <v>299.01</v>
      </c>
      <c r="I4245">
        <v>0.09</v>
      </c>
      <c r="J4245" t="s">
        <v>21</v>
      </c>
      <c r="K4245">
        <v>-142.86000000000001</v>
      </c>
      <c r="L4245">
        <v>7.98</v>
      </c>
      <c r="M4245">
        <v>6.5</v>
      </c>
      <c r="N4245" t="s">
        <v>1807</v>
      </c>
      <c r="O4245" t="s">
        <v>1966</v>
      </c>
      <c r="P4245" t="s">
        <v>1966</v>
      </c>
      <c r="Q4245" t="s">
        <v>59</v>
      </c>
      <c r="R4245" t="s">
        <v>25</v>
      </c>
      <c r="S4245" t="s">
        <v>26</v>
      </c>
      <c r="T4245" t="s">
        <v>1522</v>
      </c>
      <c r="U4245" t="s">
        <v>47</v>
      </c>
      <c r="V4245">
        <v>0.59</v>
      </c>
      <c r="W4245">
        <v>40959</v>
      </c>
    </row>
    <row r="4246" spans="1:23" x14ac:dyDescent="0.25">
      <c r="A4246">
        <v>13923</v>
      </c>
      <c r="B4246" s="3">
        <v>41098</v>
      </c>
      <c r="C4246" s="4">
        <f t="shared" si="198"/>
        <v>2012</v>
      </c>
      <c r="D4246" s="3" t="str">
        <f t="shared" si="199"/>
        <v>Jul</v>
      </c>
      <c r="E4246" s="3" t="str">
        <f t="shared" si="200"/>
        <v>Q2</v>
      </c>
      <c r="F4246" t="s">
        <v>29</v>
      </c>
      <c r="G4246">
        <v>39</v>
      </c>
      <c r="H4246">
        <v>220.09</v>
      </c>
      <c r="I4246">
        <v>0.04</v>
      </c>
      <c r="J4246" t="s">
        <v>21</v>
      </c>
      <c r="K4246">
        <v>-1795.74</v>
      </c>
      <c r="L4246">
        <v>4.4800000000000004</v>
      </c>
      <c r="M4246">
        <v>49</v>
      </c>
      <c r="N4246" t="s">
        <v>1807</v>
      </c>
      <c r="O4246" t="s">
        <v>1966</v>
      </c>
      <c r="P4246" t="s">
        <v>1966</v>
      </c>
      <c r="Q4246" t="s">
        <v>59</v>
      </c>
      <c r="R4246" t="s">
        <v>25</v>
      </c>
      <c r="S4246" t="s">
        <v>33</v>
      </c>
      <c r="T4246" t="s">
        <v>127</v>
      </c>
      <c r="U4246" t="s">
        <v>28</v>
      </c>
      <c r="V4246">
        <v>0.6</v>
      </c>
      <c r="W4246">
        <v>41100</v>
      </c>
    </row>
    <row r="4247" spans="1:23" x14ac:dyDescent="0.25">
      <c r="A4247">
        <v>14439</v>
      </c>
      <c r="B4247" s="3">
        <v>41151</v>
      </c>
      <c r="C4247" s="4">
        <f t="shared" si="198"/>
        <v>2012</v>
      </c>
      <c r="D4247" s="3" t="str">
        <f t="shared" si="199"/>
        <v>Aug</v>
      </c>
      <c r="E4247" s="3" t="str">
        <f t="shared" si="200"/>
        <v>Q2</v>
      </c>
      <c r="F4247" t="s">
        <v>29</v>
      </c>
      <c r="G4247">
        <v>27</v>
      </c>
      <c r="H4247">
        <v>1428.64</v>
      </c>
      <c r="I4247">
        <v>0.09</v>
      </c>
      <c r="J4247" t="s">
        <v>21</v>
      </c>
      <c r="K4247">
        <v>494.26</v>
      </c>
      <c r="L4247">
        <v>54.96</v>
      </c>
      <c r="M4247">
        <v>10.75</v>
      </c>
      <c r="N4247" t="s">
        <v>1971</v>
      </c>
      <c r="O4247" t="s">
        <v>1966</v>
      </c>
      <c r="P4247" t="s">
        <v>1966</v>
      </c>
      <c r="Q4247" t="s">
        <v>40</v>
      </c>
      <c r="R4247" t="s">
        <v>25</v>
      </c>
      <c r="S4247" t="s">
        <v>60</v>
      </c>
      <c r="T4247" t="s">
        <v>347</v>
      </c>
      <c r="U4247" t="s">
        <v>38</v>
      </c>
      <c r="V4247">
        <v>0.36</v>
      </c>
      <c r="W4247">
        <v>41152</v>
      </c>
    </row>
    <row r="4248" spans="1:23" x14ac:dyDescent="0.25">
      <c r="A4248">
        <v>16643</v>
      </c>
      <c r="B4248" s="3">
        <v>40279</v>
      </c>
      <c r="C4248" s="4">
        <f t="shared" si="198"/>
        <v>2010</v>
      </c>
      <c r="D4248" s="3" t="str">
        <f t="shared" si="199"/>
        <v>Apr</v>
      </c>
      <c r="E4248" s="3" t="str">
        <f t="shared" si="200"/>
        <v>Q1</v>
      </c>
      <c r="F4248" t="s">
        <v>20</v>
      </c>
      <c r="G4248">
        <v>40</v>
      </c>
      <c r="H4248">
        <v>312.63</v>
      </c>
      <c r="I4248">
        <v>0.01</v>
      </c>
      <c r="J4248" t="s">
        <v>21</v>
      </c>
      <c r="K4248">
        <v>167.3</v>
      </c>
      <c r="L4248">
        <v>7.31</v>
      </c>
      <c r="M4248">
        <v>0.49</v>
      </c>
      <c r="N4248" t="s">
        <v>1781</v>
      </c>
      <c r="O4248" t="s">
        <v>1966</v>
      </c>
      <c r="P4248" t="s">
        <v>1966</v>
      </c>
      <c r="Q4248" t="s">
        <v>59</v>
      </c>
      <c r="R4248" t="s">
        <v>25</v>
      </c>
      <c r="S4248" t="s">
        <v>87</v>
      </c>
      <c r="T4248" t="s">
        <v>106</v>
      </c>
      <c r="U4248" t="s">
        <v>38</v>
      </c>
      <c r="V4248">
        <v>0.38</v>
      </c>
      <c r="W4248">
        <v>40283</v>
      </c>
    </row>
    <row r="4249" spans="1:23" x14ac:dyDescent="0.25">
      <c r="A4249">
        <v>16807</v>
      </c>
      <c r="B4249" s="3">
        <v>40923</v>
      </c>
      <c r="C4249" s="4">
        <f t="shared" si="198"/>
        <v>2012</v>
      </c>
      <c r="D4249" s="3" t="str">
        <f t="shared" si="199"/>
        <v>Jan</v>
      </c>
      <c r="E4249" s="3" t="str">
        <f t="shared" si="200"/>
        <v>Q4</v>
      </c>
      <c r="F4249" t="s">
        <v>62</v>
      </c>
      <c r="G4249">
        <v>48</v>
      </c>
      <c r="H4249">
        <v>1585.6</v>
      </c>
      <c r="I4249">
        <v>0.08</v>
      </c>
      <c r="J4249" t="s">
        <v>21</v>
      </c>
      <c r="K4249">
        <v>632.13</v>
      </c>
      <c r="L4249">
        <v>35.44</v>
      </c>
      <c r="M4249">
        <v>4.92</v>
      </c>
      <c r="N4249" t="s">
        <v>1781</v>
      </c>
      <c r="O4249" t="s">
        <v>1966</v>
      </c>
      <c r="P4249" t="s">
        <v>1966</v>
      </c>
      <c r="Q4249" t="s">
        <v>24</v>
      </c>
      <c r="R4249" t="s">
        <v>25</v>
      </c>
      <c r="S4249" t="s">
        <v>60</v>
      </c>
      <c r="T4249" t="s">
        <v>489</v>
      </c>
      <c r="U4249" t="s">
        <v>38</v>
      </c>
      <c r="V4249">
        <v>0.38</v>
      </c>
      <c r="W4249">
        <v>40924</v>
      </c>
    </row>
    <row r="4250" spans="1:23" x14ac:dyDescent="0.25">
      <c r="A4250">
        <v>16864</v>
      </c>
      <c r="B4250" s="3">
        <v>41211</v>
      </c>
      <c r="C4250" s="4">
        <f t="shared" si="198"/>
        <v>2012</v>
      </c>
      <c r="D4250" s="3" t="str">
        <f t="shared" si="199"/>
        <v>Oct</v>
      </c>
      <c r="E4250" s="3" t="str">
        <f t="shared" si="200"/>
        <v>Q3</v>
      </c>
      <c r="F4250" t="s">
        <v>44</v>
      </c>
      <c r="G4250">
        <v>42</v>
      </c>
      <c r="H4250">
        <v>12837.11</v>
      </c>
      <c r="I4250">
        <v>0.05</v>
      </c>
      <c r="J4250" t="s">
        <v>30</v>
      </c>
      <c r="K4250">
        <v>1881.76</v>
      </c>
      <c r="L4250">
        <v>320.64</v>
      </c>
      <c r="M4250">
        <v>43.57</v>
      </c>
      <c r="N4250" t="s">
        <v>1968</v>
      </c>
      <c r="O4250" t="s">
        <v>1966</v>
      </c>
      <c r="P4250" t="s">
        <v>1966</v>
      </c>
      <c r="Q4250" t="s">
        <v>32</v>
      </c>
      <c r="R4250" t="s">
        <v>48</v>
      </c>
      <c r="S4250" t="s">
        <v>82</v>
      </c>
      <c r="T4250" t="s">
        <v>1592</v>
      </c>
      <c r="U4250" t="s">
        <v>81</v>
      </c>
      <c r="V4250">
        <v>0.63</v>
      </c>
      <c r="W4250">
        <v>41211</v>
      </c>
    </row>
    <row r="4251" spans="1:23" x14ac:dyDescent="0.25">
      <c r="A4251">
        <v>18147</v>
      </c>
      <c r="B4251" s="3">
        <v>40011</v>
      </c>
      <c r="C4251" s="4">
        <f t="shared" si="198"/>
        <v>2009</v>
      </c>
      <c r="D4251" s="3" t="str">
        <f t="shared" si="199"/>
        <v>Jul</v>
      </c>
      <c r="E4251" s="3" t="str">
        <f t="shared" si="200"/>
        <v>Q2</v>
      </c>
      <c r="F4251" t="s">
        <v>44</v>
      </c>
      <c r="G4251">
        <v>42</v>
      </c>
      <c r="H4251">
        <v>82.03</v>
      </c>
      <c r="I4251">
        <v>0</v>
      </c>
      <c r="J4251" t="s">
        <v>21</v>
      </c>
      <c r="K4251">
        <v>-15.5595</v>
      </c>
      <c r="L4251">
        <v>1.88</v>
      </c>
      <c r="M4251">
        <v>1.49</v>
      </c>
      <c r="N4251" t="s">
        <v>1755</v>
      </c>
      <c r="O4251" t="s">
        <v>1966</v>
      </c>
      <c r="P4251" t="s">
        <v>1966</v>
      </c>
      <c r="Q4251" t="s">
        <v>59</v>
      </c>
      <c r="R4251" t="s">
        <v>25</v>
      </c>
      <c r="S4251" t="s">
        <v>36</v>
      </c>
      <c r="T4251" t="s">
        <v>169</v>
      </c>
      <c r="U4251" t="s">
        <v>38</v>
      </c>
      <c r="V4251">
        <v>0.37</v>
      </c>
      <c r="W4251">
        <v>40012</v>
      </c>
    </row>
    <row r="4252" spans="1:23" x14ac:dyDescent="0.25">
      <c r="A4252">
        <v>18918</v>
      </c>
      <c r="B4252" s="3">
        <v>41209</v>
      </c>
      <c r="C4252" s="4">
        <f t="shared" si="198"/>
        <v>2012</v>
      </c>
      <c r="D4252" s="3" t="str">
        <f t="shared" si="199"/>
        <v>Oct</v>
      </c>
      <c r="E4252" s="3" t="str">
        <f t="shared" si="200"/>
        <v>Q3</v>
      </c>
      <c r="F4252" t="s">
        <v>44</v>
      </c>
      <c r="G4252">
        <v>7</v>
      </c>
      <c r="H4252">
        <v>6362.94</v>
      </c>
      <c r="I4252">
        <v>0.1</v>
      </c>
      <c r="J4252" t="s">
        <v>21</v>
      </c>
      <c r="K4252">
        <v>-221.78039999999999</v>
      </c>
      <c r="L4252">
        <v>999.99</v>
      </c>
      <c r="M4252">
        <v>13.99</v>
      </c>
      <c r="N4252" t="s">
        <v>1781</v>
      </c>
      <c r="O4252" t="s">
        <v>1966</v>
      </c>
      <c r="P4252" t="s">
        <v>1966</v>
      </c>
      <c r="Q4252" t="s">
        <v>40</v>
      </c>
      <c r="R4252" t="s">
        <v>41</v>
      </c>
      <c r="S4252" t="s">
        <v>207</v>
      </c>
      <c r="T4252" t="s">
        <v>1401</v>
      </c>
      <c r="U4252" t="s">
        <v>47</v>
      </c>
      <c r="V4252">
        <v>0.36</v>
      </c>
      <c r="W4252">
        <v>41210</v>
      </c>
    </row>
    <row r="4253" spans="1:23" x14ac:dyDescent="0.25">
      <c r="A4253">
        <v>18919</v>
      </c>
      <c r="B4253" s="3">
        <v>39992</v>
      </c>
      <c r="C4253" s="4">
        <f t="shared" si="198"/>
        <v>2009</v>
      </c>
      <c r="D4253" s="3" t="str">
        <f t="shared" si="199"/>
        <v>Jun</v>
      </c>
      <c r="E4253" s="3" t="str">
        <f t="shared" si="200"/>
        <v>Q1</v>
      </c>
      <c r="F4253" t="s">
        <v>20</v>
      </c>
      <c r="G4253">
        <v>39</v>
      </c>
      <c r="H4253">
        <v>739.28</v>
      </c>
      <c r="I4253">
        <v>0</v>
      </c>
      <c r="J4253" t="s">
        <v>21</v>
      </c>
      <c r="K4253">
        <v>43.97</v>
      </c>
      <c r="L4253">
        <v>17.52</v>
      </c>
      <c r="M4253">
        <v>8.17</v>
      </c>
      <c r="N4253" t="s">
        <v>1972</v>
      </c>
      <c r="O4253" t="s">
        <v>1966</v>
      </c>
      <c r="P4253" t="s">
        <v>1966</v>
      </c>
      <c r="Q4253" t="s">
        <v>59</v>
      </c>
      <c r="R4253" t="s">
        <v>25</v>
      </c>
      <c r="S4253" t="s">
        <v>33</v>
      </c>
      <c r="T4253" t="s">
        <v>1633</v>
      </c>
      <c r="U4253" t="s">
        <v>47</v>
      </c>
      <c r="V4253">
        <v>0.5</v>
      </c>
      <c r="W4253">
        <v>39997</v>
      </c>
    </row>
    <row r="4254" spans="1:23" x14ac:dyDescent="0.25">
      <c r="A4254">
        <v>19104</v>
      </c>
      <c r="B4254" s="3">
        <v>40400</v>
      </c>
      <c r="C4254" s="4">
        <f t="shared" si="198"/>
        <v>2010</v>
      </c>
      <c r="D4254" s="3" t="str">
        <f t="shared" si="199"/>
        <v>Aug</v>
      </c>
      <c r="E4254" s="3" t="str">
        <f t="shared" si="200"/>
        <v>Q2</v>
      </c>
      <c r="F4254" t="s">
        <v>29</v>
      </c>
      <c r="G4254">
        <v>48</v>
      </c>
      <c r="H4254">
        <v>5085.9070000000002</v>
      </c>
      <c r="I4254">
        <v>0.03</v>
      </c>
      <c r="J4254" t="s">
        <v>21</v>
      </c>
      <c r="K4254">
        <v>1366.6859999999999</v>
      </c>
      <c r="L4254">
        <v>125.99</v>
      </c>
      <c r="M4254">
        <v>8.08</v>
      </c>
      <c r="N4254" t="s">
        <v>1781</v>
      </c>
      <c r="O4254" t="s">
        <v>1966</v>
      </c>
      <c r="P4254" t="s">
        <v>1966</v>
      </c>
      <c r="Q4254" t="s">
        <v>24</v>
      </c>
      <c r="R4254" t="s">
        <v>41</v>
      </c>
      <c r="S4254" t="s">
        <v>42</v>
      </c>
      <c r="T4254" t="s">
        <v>268</v>
      </c>
      <c r="U4254" t="s">
        <v>38</v>
      </c>
      <c r="V4254">
        <v>0.56999999999999995</v>
      </c>
      <c r="W4254">
        <v>40402</v>
      </c>
    </row>
    <row r="4255" spans="1:23" x14ac:dyDescent="0.25">
      <c r="A4255">
        <v>19207</v>
      </c>
      <c r="B4255" s="3">
        <v>40983</v>
      </c>
      <c r="C4255" s="4">
        <f t="shared" si="198"/>
        <v>2012</v>
      </c>
      <c r="D4255" s="3" t="str">
        <f t="shared" si="199"/>
        <v>Mar</v>
      </c>
      <c r="E4255" s="3" t="str">
        <f t="shared" si="200"/>
        <v>Q4</v>
      </c>
      <c r="F4255" t="s">
        <v>44</v>
      </c>
      <c r="G4255">
        <v>23</v>
      </c>
      <c r="H4255">
        <v>66.02</v>
      </c>
      <c r="I4255">
        <v>0.1</v>
      </c>
      <c r="J4255" t="s">
        <v>21</v>
      </c>
      <c r="K4255">
        <v>10.88</v>
      </c>
      <c r="L4255">
        <v>3.08</v>
      </c>
      <c r="M4255">
        <v>0.99</v>
      </c>
      <c r="N4255" t="s">
        <v>1968</v>
      </c>
      <c r="O4255" t="s">
        <v>1966</v>
      </c>
      <c r="P4255" t="s">
        <v>1966</v>
      </c>
      <c r="Q4255" t="s">
        <v>40</v>
      </c>
      <c r="R4255" t="s">
        <v>25</v>
      </c>
      <c r="S4255" t="s">
        <v>87</v>
      </c>
      <c r="T4255" t="s">
        <v>1728</v>
      </c>
      <c r="U4255" t="s">
        <v>38</v>
      </c>
      <c r="V4255">
        <v>0.37</v>
      </c>
      <c r="W4255">
        <v>40985</v>
      </c>
    </row>
    <row r="4256" spans="1:23" x14ac:dyDescent="0.25">
      <c r="A4256">
        <v>19840</v>
      </c>
      <c r="B4256" s="3">
        <v>40322</v>
      </c>
      <c r="C4256" s="4">
        <f t="shared" si="198"/>
        <v>2010</v>
      </c>
      <c r="D4256" s="3" t="str">
        <f t="shared" si="199"/>
        <v>May</v>
      </c>
      <c r="E4256" s="3" t="str">
        <f t="shared" si="200"/>
        <v>Q1</v>
      </c>
      <c r="F4256" t="s">
        <v>77</v>
      </c>
      <c r="G4256">
        <v>25</v>
      </c>
      <c r="H4256">
        <v>8270.57</v>
      </c>
      <c r="I4256">
        <v>0.08</v>
      </c>
      <c r="J4256" t="s">
        <v>30</v>
      </c>
      <c r="K4256">
        <v>2851.46</v>
      </c>
      <c r="L4256">
        <v>400.97</v>
      </c>
      <c r="M4256">
        <v>48.26</v>
      </c>
      <c r="N4256" t="s">
        <v>1970</v>
      </c>
      <c r="O4256" t="s">
        <v>1966</v>
      </c>
      <c r="P4256" t="s">
        <v>1966</v>
      </c>
      <c r="Q4256" t="s">
        <v>40</v>
      </c>
      <c r="R4256" t="s">
        <v>41</v>
      </c>
      <c r="S4256" t="s">
        <v>207</v>
      </c>
      <c r="T4256" t="s">
        <v>953</v>
      </c>
      <c r="U4256" t="s">
        <v>81</v>
      </c>
      <c r="V4256">
        <v>0.36</v>
      </c>
      <c r="W4256">
        <v>40325</v>
      </c>
    </row>
    <row r="4257" spans="1:23" x14ac:dyDescent="0.25">
      <c r="A4257">
        <v>19943</v>
      </c>
      <c r="B4257" s="3">
        <v>40141</v>
      </c>
      <c r="C4257" s="4">
        <f t="shared" si="198"/>
        <v>2009</v>
      </c>
      <c r="D4257" s="3" t="str">
        <f t="shared" si="199"/>
        <v>Nov</v>
      </c>
      <c r="E4257" s="3" t="str">
        <f t="shared" si="200"/>
        <v>Q3</v>
      </c>
      <c r="F4257" t="s">
        <v>77</v>
      </c>
      <c r="G4257">
        <v>16</v>
      </c>
      <c r="H4257">
        <v>1959.92</v>
      </c>
      <c r="I4257">
        <v>7.0000000000000007E-2</v>
      </c>
      <c r="J4257" t="s">
        <v>30</v>
      </c>
      <c r="K4257">
        <v>-374.96</v>
      </c>
      <c r="L4257">
        <v>124.49</v>
      </c>
      <c r="M4257">
        <v>51.94</v>
      </c>
      <c r="N4257" t="s">
        <v>1763</v>
      </c>
      <c r="O4257" t="s">
        <v>1966</v>
      </c>
      <c r="P4257" t="s">
        <v>1966</v>
      </c>
      <c r="Q4257" t="s">
        <v>40</v>
      </c>
      <c r="R4257" t="s">
        <v>48</v>
      </c>
      <c r="S4257" t="s">
        <v>82</v>
      </c>
      <c r="T4257" t="s">
        <v>428</v>
      </c>
      <c r="U4257" t="s">
        <v>81</v>
      </c>
      <c r="V4257">
        <v>0.63</v>
      </c>
      <c r="W4257">
        <v>40142</v>
      </c>
    </row>
    <row r="4258" spans="1:23" x14ac:dyDescent="0.25">
      <c r="A4258">
        <v>20002</v>
      </c>
      <c r="B4258" s="3">
        <v>41133</v>
      </c>
      <c r="C4258" s="4">
        <f t="shared" si="198"/>
        <v>2012</v>
      </c>
      <c r="D4258" s="3" t="str">
        <f t="shared" si="199"/>
        <v>Aug</v>
      </c>
      <c r="E4258" s="3" t="str">
        <f t="shared" si="200"/>
        <v>Q2</v>
      </c>
      <c r="F4258" t="s">
        <v>62</v>
      </c>
      <c r="G4258">
        <v>9</v>
      </c>
      <c r="H4258">
        <v>41.03</v>
      </c>
      <c r="I4258">
        <v>0.1</v>
      </c>
      <c r="J4258" t="s">
        <v>21</v>
      </c>
      <c r="K4258">
        <v>-30.47</v>
      </c>
      <c r="L4258">
        <v>4.7699999999999996</v>
      </c>
      <c r="M4258">
        <v>2.39</v>
      </c>
      <c r="N4258" t="s">
        <v>1970</v>
      </c>
      <c r="O4258" t="s">
        <v>1966</v>
      </c>
      <c r="P4258" t="s">
        <v>1966</v>
      </c>
      <c r="Q4258" t="s">
        <v>40</v>
      </c>
      <c r="R4258" t="s">
        <v>41</v>
      </c>
      <c r="S4258" t="s">
        <v>69</v>
      </c>
      <c r="T4258" t="s">
        <v>724</v>
      </c>
      <c r="U4258" t="s">
        <v>51</v>
      </c>
      <c r="V4258">
        <v>0.72</v>
      </c>
      <c r="W4258">
        <v>41134</v>
      </c>
    </row>
    <row r="4259" spans="1:23" x14ac:dyDescent="0.25">
      <c r="A4259">
        <v>20066</v>
      </c>
      <c r="B4259" s="3">
        <v>41154</v>
      </c>
      <c r="C4259" s="4">
        <f t="shared" si="198"/>
        <v>2012</v>
      </c>
      <c r="D4259" s="3" t="str">
        <f t="shared" si="199"/>
        <v>Sep</v>
      </c>
      <c r="E4259" s="3" t="str">
        <f t="shared" si="200"/>
        <v>Q2</v>
      </c>
      <c r="F4259" t="s">
        <v>77</v>
      </c>
      <c r="G4259">
        <v>3</v>
      </c>
      <c r="H4259">
        <v>40.79</v>
      </c>
      <c r="I4259">
        <v>0.02</v>
      </c>
      <c r="J4259" t="s">
        <v>21</v>
      </c>
      <c r="K4259">
        <v>-11.69</v>
      </c>
      <c r="L4259">
        <v>11.58</v>
      </c>
      <c r="M4259">
        <v>5.72</v>
      </c>
      <c r="N4259" t="s">
        <v>1973</v>
      </c>
      <c r="O4259" t="s">
        <v>1966</v>
      </c>
      <c r="P4259" t="s">
        <v>1966</v>
      </c>
      <c r="Q4259" t="s">
        <v>59</v>
      </c>
      <c r="R4259" t="s">
        <v>25</v>
      </c>
      <c r="S4259" t="s">
        <v>75</v>
      </c>
      <c r="T4259" t="s">
        <v>301</v>
      </c>
      <c r="U4259" t="s">
        <v>38</v>
      </c>
      <c r="V4259">
        <v>0.35</v>
      </c>
      <c r="W4259">
        <v>41155</v>
      </c>
    </row>
    <row r="4260" spans="1:23" x14ac:dyDescent="0.25">
      <c r="A4260">
        <v>20615</v>
      </c>
      <c r="B4260" s="3">
        <v>41014</v>
      </c>
      <c r="C4260" s="4">
        <f t="shared" si="198"/>
        <v>2012</v>
      </c>
      <c r="D4260" s="3" t="str">
        <f t="shared" si="199"/>
        <v>Apr</v>
      </c>
      <c r="E4260" s="3" t="str">
        <f t="shared" si="200"/>
        <v>Q1</v>
      </c>
      <c r="F4260" t="s">
        <v>62</v>
      </c>
      <c r="G4260">
        <v>29</v>
      </c>
      <c r="H4260">
        <v>151.09</v>
      </c>
      <c r="I4260">
        <v>0.02</v>
      </c>
      <c r="J4260" t="s">
        <v>55</v>
      </c>
      <c r="K4260">
        <v>4.59</v>
      </c>
      <c r="L4260">
        <v>4.76</v>
      </c>
      <c r="M4260">
        <v>3.01</v>
      </c>
      <c r="N4260" t="s">
        <v>1969</v>
      </c>
      <c r="O4260" t="s">
        <v>1966</v>
      </c>
      <c r="P4260" t="s">
        <v>1966</v>
      </c>
      <c r="Q4260" t="s">
        <v>59</v>
      </c>
      <c r="R4260" t="s">
        <v>25</v>
      </c>
      <c r="S4260" t="s">
        <v>60</v>
      </c>
      <c r="T4260" t="s">
        <v>885</v>
      </c>
      <c r="U4260" t="s">
        <v>67</v>
      </c>
      <c r="V4260">
        <v>0.36</v>
      </c>
      <c r="W4260">
        <v>41015</v>
      </c>
    </row>
    <row r="4261" spans="1:23" x14ac:dyDescent="0.25">
      <c r="A4261">
        <v>20864</v>
      </c>
      <c r="B4261" s="3">
        <v>40883</v>
      </c>
      <c r="C4261" s="4">
        <f t="shared" si="198"/>
        <v>2011</v>
      </c>
      <c r="D4261" s="3" t="str">
        <f t="shared" si="199"/>
        <v>Dec</v>
      </c>
      <c r="E4261" s="3" t="str">
        <f t="shared" si="200"/>
        <v>Q3</v>
      </c>
      <c r="F4261" t="s">
        <v>29</v>
      </c>
      <c r="G4261">
        <v>19</v>
      </c>
      <c r="H4261">
        <v>251.45</v>
      </c>
      <c r="I4261">
        <v>0.06</v>
      </c>
      <c r="J4261" t="s">
        <v>21</v>
      </c>
      <c r="K4261">
        <v>90</v>
      </c>
      <c r="L4261">
        <v>13.4</v>
      </c>
      <c r="M4261">
        <v>4.95</v>
      </c>
      <c r="N4261" t="s">
        <v>1970</v>
      </c>
      <c r="O4261" t="s">
        <v>1966</v>
      </c>
      <c r="P4261" t="s">
        <v>1966</v>
      </c>
      <c r="Q4261" t="s">
        <v>40</v>
      </c>
      <c r="R4261" t="s">
        <v>48</v>
      </c>
      <c r="S4261" t="s">
        <v>49</v>
      </c>
      <c r="T4261" t="s">
        <v>1679</v>
      </c>
      <c r="U4261" t="s">
        <v>51</v>
      </c>
      <c r="V4261">
        <v>0.37</v>
      </c>
      <c r="W4261">
        <v>40885</v>
      </c>
    </row>
    <row r="4262" spans="1:23" x14ac:dyDescent="0.25">
      <c r="A4262">
        <v>20868</v>
      </c>
      <c r="B4262" s="3">
        <v>40460</v>
      </c>
      <c r="C4262" s="4">
        <f t="shared" si="198"/>
        <v>2010</v>
      </c>
      <c r="D4262" s="3" t="str">
        <f t="shared" si="199"/>
        <v>Oct</v>
      </c>
      <c r="E4262" s="3" t="str">
        <f t="shared" si="200"/>
        <v>Q3</v>
      </c>
      <c r="F4262" t="s">
        <v>20</v>
      </c>
      <c r="G4262">
        <v>9</v>
      </c>
      <c r="H4262">
        <v>1609.19</v>
      </c>
      <c r="I4262">
        <v>0.03</v>
      </c>
      <c r="J4262" t="s">
        <v>21</v>
      </c>
      <c r="K4262">
        <v>188.91</v>
      </c>
      <c r="L4262">
        <v>178.47</v>
      </c>
      <c r="M4262">
        <v>19.989999999999998</v>
      </c>
      <c r="N4262" t="s">
        <v>1972</v>
      </c>
      <c r="O4262" t="s">
        <v>1966</v>
      </c>
      <c r="P4262" t="s">
        <v>1966</v>
      </c>
      <c r="Q4262" t="s">
        <v>59</v>
      </c>
      <c r="R4262" t="s">
        <v>25</v>
      </c>
      <c r="S4262" t="s">
        <v>26</v>
      </c>
      <c r="T4262" t="s">
        <v>1174</v>
      </c>
      <c r="U4262" t="s">
        <v>38</v>
      </c>
      <c r="V4262">
        <v>0.55000000000000004</v>
      </c>
      <c r="W4262">
        <v>40467</v>
      </c>
    </row>
    <row r="4263" spans="1:23" x14ac:dyDescent="0.25">
      <c r="A4263">
        <v>21541</v>
      </c>
      <c r="B4263" s="3">
        <v>40094</v>
      </c>
      <c r="C4263" s="4">
        <f t="shared" si="198"/>
        <v>2009</v>
      </c>
      <c r="D4263" s="3" t="str">
        <f t="shared" si="199"/>
        <v>Oct</v>
      </c>
      <c r="E4263" s="3" t="str">
        <f t="shared" si="200"/>
        <v>Q3</v>
      </c>
      <c r="F4263" t="s">
        <v>44</v>
      </c>
      <c r="G4263">
        <v>43</v>
      </c>
      <c r="H4263">
        <v>3044.7</v>
      </c>
      <c r="I4263">
        <v>0.04</v>
      </c>
      <c r="J4263" t="s">
        <v>30</v>
      </c>
      <c r="K4263">
        <v>-78.36</v>
      </c>
      <c r="L4263">
        <v>70.98</v>
      </c>
      <c r="M4263">
        <v>26.74</v>
      </c>
      <c r="N4263" t="s">
        <v>1781</v>
      </c>
      <c r="O4263" t="s">
        <v>1966</v>
      </c>
      <c r="P4263" t="s">
        <v>1966</v>
      </c>
      <c r="Q4263" t="s">
        <v>40</v>
      </c>
      <c r="R4263" t="s">
        <v>48</v>
      </c>
      <c r="S4263" t="s">
        <v>79</v>
      </c>
      <c r="T4263" t="s">
        <v>667</v>
      </c>
      <c r="U4263" t="s">
        <v>81</v>
      </c>
      <c r="V4263">
        <v>0.6</v>
      </c>
      <c r="W4263">
        <v>40096</v>
      </c>
    </row>
    <row r="4264" spans="1:23" x14ac:dyDescent="0.25">
      <c r="A4264">
        <v>22661</v>
      </c>
      <c r="B4264" s="3">
        <v>40447</v>
      </c>
      <c r="C4264" s="4">
        <f t="shared" si="198"/>
        <v>2010</v>
      </c>
      <c r="D4264" s="3" t="str">
        <f t="shared" si="199"/>
        <v>Sep</v>
      </c>
      <c r="E4264" s="3" t="str">
        <f t="shared" si="200"/>
        <v>Q2</v>
      </c>
      <c r="F4264" t="s">
        <v>44</v>
      </c>
      <c r="G4264">
        <v>11</v>
      </c>
      <c r="H4264">
        <v>18.260000000000002</v>
      </c>
      <c r="I4264">
        <v>0.05</v>
      </c>
      <c r="J4264" t="s">
        <v>21</v>
      </c>
      <c r="K4264">
        <v>-3.89</v>
      </c>
      <c r="L4264">
        <v>1.68</v>
      </c>
      <c r="M4264">
        <v>0.7</v>
      </c>
      <c r="N4264" t="s">
        <v>1970</v>
      </c>
      <c r="O4264" t="s">
        <v>1966</v>
      </c>
      <c r="P4264" t="s">
        <v>1966</v>
      </c>
      <c r="Q4264" t="s">
        <v>40</v>
      </c>
      <c r="R4264" t="s">
        <v>25</v>
      </c>
      <c r="S4264" t="s">
        <v>94</v>
      </c>
      <c r="T4264" t="s">
        <v>1888</v>
      </c>
      <c r="U4264" t="s">
        <v>67</v>
      </c>
      <c r="V4264">
        <v>0.6</v>
      </c>
      <c r="W4264">
        <v>40450</v>
      </c>
    </row>
    <row r="4265" spans="1:23" x14ac:dyDescent="0.25">
      <c r="A4265">
        <v>22689</v>
      </c>
      <c r="B4265" s="3">
        <v>40825</v>
      </c>
      <c r="C4265" s="4">
        <f t="shared" si="198"/>
        <v>2011</v>
      </c>
      <c r="D4265" s="3" t="str">
        <f t="shared" si="199"/>
        <v>Oct</v>
      </c>
      <c r="E4265" s="3" t="str">
        <f t="shared" si="200"/>
        <v>Q3</v>
      </c>
      <c r="F4265" t="s">
        <v>20</v>
      </c>
      <c r="G4265">
        <v>39</v>
      </c>
      <c r="H4265">
        <v>2405</v>
      </c>
      <c r="I4265">
        <v>0.1</v>
      </c>
      <c r="J4265" t="s">
        <v>21</v>
      </c>
      <c r="K4265">
        <v>696.17</v>
      </c>
      <c r="L4265">
        <v>67.84</v>
      </c>
      <c r="M4265">
        <v>0.99</v>
      </c>
      <c r="N4265" t="s">
        <v>1969</v>
      </c>
      <c r="O4265" t="s">
        <v>1966</v>
      </c>
      <c r="P4265" t="s">
        <v>1966</v>
      </c>
      <c r="Q4265" t="s">
        <v>59</v>
      </c>
      <c r="R4265" t="s">
        <v>25</v>
      </c>
      <c r="S4265" t="s">
        <v>33</v>
      </c>
      <c r="T4265" t="s">
        <v>435</v>
      </c>
      <c r="U4265" t="s">
        <v>38</v>
      </c>
      <c r="V4265">
        <v>0.57999999999999996</v>
      </c>
      <c r="W4265">
        <v>40827</v>
      </c>
    </row>
    <row r="4266" spans="1:23" x14ac:dyDescent="0.25">
      <c r="A4266">
        <v>23361</v>
      </c>
      <c r="B4266" s="3">
        <v>40362</v>
      </c>
      <c r="C4266" s="4">
        <f t="shared" si="198"/>
        <v>2010</v>
      </c>
      <c r="D4266" s="3" t="str">
        <f t="shared" si="199"/>
        <v>Jul</v>
      </c>
      <c r="E4266" s="3" t="str">
        <f t="shared" si="200"/>
        <v>Q2</v>
      </c>
      <c r="F4266" t="s">
        <v>77</v>
      </c>
      <c r="G4266">
        <v>2</v>
      </c>
      <c r="H4266">
        <v>3.23</v>
      </c>
      <c r="I4266">
        <v>0.06</v>
      </c>
      <c r="J4266" t="s">
        <v>21</v>
      </c>
      <c r="K4266">
        <v>-2.73</v>
      </c>
      <c r="L4266">
        <v>1.26</v>
      </c>
      <c r="M4266">
        <v>0.7</v>
      </c>
      <c r="N4266" t="s">
        <v>1763</v>
      </c>
      <c r="O4266" t="s">
        <v>1966</v>
      </c>
      <c r="P4266" t="s">
        <v>1966</v>
      </c>
      <c r="Q4266" t="s">
        <v>40</v>
      </c>
      <c r="R4266" t="s">
        <v>25</v>
      </c>
      <c r="S4266" t="s">
        <v>65</v>
      </c>
      <c r="T4266" t="s">
        <v>348</v>
      </c>
      <c r="U4266" t="s">
        <v>67</v>
      </c>
      <c r="V4266">
        <v>0.81</v>
      </c>
      <c r="W4266">
        <v>40363</v>
      </c>
    </row>
    <row r="4267" spans="1:23" x14ac:dyDescent="0.25">
      <c r="A4267">
        <v>23396</v>
      </c>
      <c r="B4267" s="3">
        <v>40347</v>
      </c>
      <c r="C4267" s="4">
        <f t="shared" si="198"/>
        <v>2010</v>
      </c>
      <c r="D4267" s="3" t="str">
        <f t="shared" si="199"/>
        <v>Jun</v>
      </c>
      <c r="E4267" s="3" t="str">
        <f t="shared" si="200"/>
        <v>Q1</v>
      </c>
      <c r="F4267" t="s">
        <v>20</v>
      </c>
      <c r="G4267">
        <v>30</v>
      </c>
      <c r="H4267">
        <v>11481.03</v>
      </c>
      <c r="I4267">
        <v>0.08</v>
      </c>
      <c r="J4267" t="s">
        <v>30</v>
      </c>
      <c r="K4267">
        <v>2799.65</v>
      </c>
      <c r="L4267">
        <v>399.98</v>
      </c>
      <c r="M4267">
        <v>12.06</v>
      </c>
      <c r="N4267" t="s">
        <v>1781</v>
      </c>
      <c r="O4267" t="s">
        <v>1966</v>
      </c>
      <c r="P4267" t="s">
        <v>1966</v>
      </c>
      <c r="Q4267" t="s">
        <v>59</v>
      </c>
      <c r="R4267" t="s">
        <v>41</v>
      </c>
      <c r="S4267" t="s">
        <v>207</v>
      </c>
      <c r="T4267" t="s">
        <v>1037</v>
      </c>
      <c r="U4267" t="s">
        <v>81</v>
      </c>
      <c r="V4267">
        <v>0.56000000000000005</v>
      </c>
      <c r="W4267">
        <v>40349</v>
      </c>
    </row>
    <row r="4268" spans="1:23" x14ac:dyDescent="0.25">
      <c r="A4268">
        <v>23427</v>
      </c>
      <c r="B4268" s="3">
        <v>40763</v>
      </c>
      <c r="C4268" s="4">
        <f t="shared" si="198"/>
        <v>2011</v>
      </c>
      <c r="D4268" s="3" t="str">
        <f t="shared" si="199"/>
        <v>Aug</v>
      </c>
      <c r="E4268" s="3" t="str">
        <f t="shared" si="200"/>
        <v>Q2</v>
      </c>
      <c r="F4268" t="s">
        <v>20</v>
      </c>
      <c r="G4268">
        <v>30</v>
      </c>
      <c r="H4268">
        <v>442.76</v>
      </c>
      <c r="I4268">
        <v>0.09</v>
      </c>
      <c r="J4268" t="s">
        <v>21</v>
      </c>
      <c r="K4268">
        <v>-17.112000000000002</v>
      </c>
      <c r="L4268">
        <v>15.01</v>
      </c>
      <c r="M4268">
        <v>8.4</v>
      </c>
      <c r="N4268" t="s">
        <v>1968</v>
      </c>
      <c r="O4268" t="s">
        <v>1966</v>
      </c>
      <c r="P4268" t="s">
        <v>1966</v>
      </c>
      <c r="Q4268" t="s">
        <v>40</v>
      </c>
      <c r="R4268" t="s">
        <v>25</v>
      </c>
      <c r="S4268" t="s">
        <v>36</v>
      </c>
      <c r="T4268" t="s">
        <v>439</v>
      </c>
      <c r="U4268" t="s">
        <v>38</v>
      </c>
      <c r="V4268">
        <v>0.39</v>
      </c>
      <c r="W4268">
        <v>40770</v>
      </c>
    </row>
    <row r="4269" spans="1:23" x14ac:dyDescent="0.25">
      <c r="A4269">
        <v>23751</v>
      </c>
      <c r="B4269" s="3">
        <v>39890</v>
      </c>
      <c r="C4269" s="4">
        <f t="shared" si="198"/>
        <v>2009</v>
      </c>
      <c r="D4269" s="3" t="str">
        <f t="shared" si="199"/>
        <v>Mar</v>
      </c>
      <c r="E4269" s="3" t="str">
        <f t="shared" si="200"/>
        <v>Q4</v>
      </c>
      <c r="F4269" t="s">
        <v>62</v>
      </c>
      <c r="G4269">
        <v>44</v>
      </c>
      <c r="H4269">
        <v>10364.36</v>
      </c>
      <c r="I4269">
        <v>0.01</v>
      </c>
      <c r="J4269" t="s">
        <v>30</v>
      </c>
      <c r="K4269">
        <v>1049.03</v>
      </c>
      <c r="L4269">
        <v>220.98</v>
      </c>
      <c r="M4269">
        <v>64.66</v>
      </c>
      <c r="N4269" t="s">
        <v>1974</v>
      </c>
      <c r="O4269" t="s">
        <v>1966</v>
      </c>
      <c r="P4269" t="s">
        <v>1966</v>
      </c>
      <c r="Q4269" t="s">
        <v>40</v>
      </c>
      <c r="R4269" t="s">
        <v>48</v>
      </c>
      <c r="S4269" t="s">
        <v>79</v>
      </c>
      <c r="T4269" t="s">
        <v>999</v>
      </c>
      <c r="U4269" t="s">
        <v>81</v>
      </c>
      <c r="V4269">
        <v>0.62</v>
      </c>
      <c r="W4269">
        <v>39891</v>
      </c>
    </row>
    <row r="4270" spans="1:23" x14ac:dyDescent="0.25">
      <c r="A4270">
        <v>23943</v>
      </c>
      <c r="B4270" s="3">
        <v>40717</v>
      </c>
      <c r="C4270" s="4">
        <f t="shared" si="198"/>
        <v>2011</v>
      </c>
      <c r="D4270" s="3" t="str">
        <f t="shared" si="199"/>
        <v>Jun</v>
      </c>
      <c r="E4270" s="3" t="str">
        <f t="shared" si="200"/>
        <v>Q1</v>
      </c>
      <c r="F4270" t="s">
        <v>77</v>
      </c>
      <c r="G4270">
        <v>24</v>
      </c>
      <c r="H4270">
        <v>376.53</v>
      </c>
      <c r="I4270">
        <v>0.03</v>
      </c>
      <c r="J4270" t="s">
        <v>21</v>
      </c>
      <c r="K4270">
        <v>3.44</v>
      </c>
      <c r="L4270">
        <v>15.94</v>
      </c>
      <c r="M4270">
        <v>5.45</v>
      </c>
      <c r="N4270" t="s">
        <v>1971</v>
      </c>
      <c r="O4270" t="s">
        <v>1966</v>
      </c>
      <c r="P4270" t="s">
        <v>1966</v>
      </c>
      <c r="Q4270" t="s">
        <v>40</v>
      </c>
      <c r="R4270" t="s">
        <v>25</v>
      </c>
      <c r="S4270" t="s">
        <v>94</v>
      </c>
      <c r="T4270" t="s">
        <v>464</v>
      </c>
      <c r="U4270" t="s">
        <v>51</v>
      </c>
      <c r="V4270">
        <v>0.55000000000000004</v>
      </c>
      <c r="W4270">
        <v>40719</v>
      </c>
    </row>
    <row r="4271" spans="1:23" x14ac:dyDescent="0.25">
      <c r="A4271">
        <v>24608</v>
      </c>
      <c r="B4271" s="3">
        <v>41135</v>
      </c>
      <c r="C4271" s="4">
        <f t="shared" si="198"/>
        <v>2012</v>
      </c>
      <c r="D4271" s="3" t="str">
        <f t="shared" si="199"/>
        <v>Aug</v>
      </c>
      <c r="E4271" s="3" t="str">
        <f t="shared" si="200"/>
        <v>Q2</v>
      </c>
      <c r="F4271" t="s">
        <v>62</v>
      </c>
      <c r="G4271">
        <v>50</v>
      </c>
      <c r="H4271">
        <v>197.36</v>
      </c>
      <c r="I4271">
        <v>7.0000000000000007E-2</v>
      </c>
      <c r="J4271" t="s">
        <v>21</v>
      </c>
      <c r="K4271">
        <v>-43.5045</v>
      </c>
      <c r="L4271">
        <v>4.18</v>
      </c>
      <c r="M4271">
        <v>2.99</v>
      </c>
      <c r="N4271" t="s">
        <v>1781</v>
      </c>
      <c r="O4271" t="s">
        <v>1966</v>
      </c>
      <c r="P4271" t="s">
        <v>1966</v>
      </c>
      <c r="Q4271" t="s">
        <v>59</v>
      </c>
      <c r="R4271" t="s">
        <v>25</v>
      </c>
      <c r="S4271" t="s">
        <v>36</v>
      </c>
      <c r="T4271" t="s">
        <v>1089</v>
      </c>
      <c r="U4271" t="s">
        <v>38</v>
      </c>
      <c r="V4271">
        <v>0.37</v>
      </c>
      <c r="W4271">
        <v>41136</v>
      </c>
    </row>
    <row r="4272" spans="1:23" x14ac:dyDescent="0.25">
      <c r="A4272">
        <v>25507</v>
      </c>
      <c r="B4272" s="3">
        <v>40030</v>
      </c>
      <c r="C4272" s="4">
        <f t="shared" si="198"/>
        <v>2009</v>
      </c>
      <c r="D4272" s="3" t="str">
        <f t="shared" si="199"/>
        <v>Aug</v>
      </c>
      <c r="E4272" s="3" t="str">
        <f t="shared" si="200"/>
        <v>Q2</v>
      </c>
      <c r="F4272" t="s">
        <v>44</v>
      </c>
      <c r="G4272">
        <v>8</v>
      </c>
      <c r="H4272">
        <v>555.20000000000005</v>
      </c>
      <c r="I4272">
        <v>0.06</v>
      </c>
      <c r="J4272" t="s">
        <v>21</v>
      </c>
      <c r="K4272">
        <v>-267.86</v>
      </c>
      <c r="L4272">
        <v>64.650000000000006</v>
      </c>
      <c r="M4272">
        <v>35</v>
      </c>
      <c r="N4272" t="s">
        <v>1807</v>
      </c>
      <c r="O4272" t="s">
        <v>1966</v>
      </c>
      <c r="P4272" t="s">
        <v>1966</v>
      </c>
      <c r="Q4272" t="s">
        <v>59</v>
      </c>
      <c r="R4272" t="s">
        <v>25</v>
      </c>
      <c r="S4272" t="s">
        <v>26</v>
      </c>
      <c r="T4272" t="s">
        <v>1045</v>
      </c>
      <c r="U4272" t="s">
        <v>28</v>
      </c>
      <c r="V4272">
        <v>0.8</v>
      </c>
      <c r="W4272">
        <v>40031</v>
      </c>
    </row>
    <row r="4273" spans="1:23" x14ac:dyDescent="0.25">
      <c r="A4273">
        <v>25509</v>
      </c>
      <c r="B4273" s="3">
        <v>39955</v>
      </c>
      <c r="C4273" s="4">
        <f t="shared" si="198"/>
        <v>2009</v>
      </c>
      <c r="D4273" s="3" t="str">
        <f t="shared" si="199"/>
        <v>May</v>
      </c>
      <c r="E4273" s="3" t="str">
        <f t="shared" si="200"/>
        <v>Q1</v>
      </c>
      <c r="F4273" t="s">
        <v>77</v>
      </c>
      <c r="G4273">
        <v>43</v>
      </c>
      <c r="H4273">
        <v>212.28</v>
      </c>
      <c r="I4273">
        <v>0.06</v>
      </c>
      <c r="J4273" t="s">
        <v>21</v>
      </c>
      <c r="K4273">
        <v>-103.224</v>
      </c>
      <c r="L4273">
        <v>4.9800000000000004</v>
      </c>
      <c r="M4273">
        <v>4.95</v>
      </c>
      <c r="N4273" t="s">
        <v>1781</v>
      </c>
      <c r="O4273" t="s">
        <v>1966</v>
      </c>
      <c r="P4273" t="s">
        <v>1966</v>
      </c>
      <c r="Q4273" t="s">
        <v>40</v>
      </c>
      <c r="R4273" t="s">
        <v>25</v>
      </c>
      <c r="S4273" t="s">
        <v>36</v>
      </c>
      <c r="T4273" t="s">
        <v>683</v>
      </c>
      <c r="U4273" t="s">
        <v>38</v>
      </c>
      <c r="V4273">
        <v>0.37</v>
      </c>
      <c r="W4273">
        <v>39957</v>
      </c>
    </row>
    <row r="4274" spans="1:23" x14ac:dyDescent="0.25">
      <c r="A4274">
        <v>25952</v>
      </c>
      <c r="B4274" s="3">
        <v>40425</v>
      </c>
      <c r="C4274" s="4">
        <f t="shared" si="198"/>
        <v>2010</v>
      </c>
      <c r="D4274" s="3" t="str">
        <f t="shared" si="199"/>
        <v>Sep</v>
      </c>
      <c r="E4274" s="3" t="str">
        <f t="shared" si="200"/>
        <v>Q2</v>
      </c>
      <c r="F4274" t="s">
        <v>29</v>
      </c>
      <c r="G4274">
        <v>50</v>
      </c>
      <c r="H4274">
        <v>2864.1005</v>
      </c>
      <c r="I4274">
        <v>0.03</v>
      </c>
      <c r="J4274" t="s">
        <v>21</v>
      </c>
      <c r="K4274">
        <v>697.82400000000007</v>
      </c>
      <c r="L4274">
        <v>65.989999999999995</v>
      </c>
      <c r="M4274">
        <v>8.99</v>
      </c>
      <c r="N4274" t="s">
        <v>1807</v>
      </c>
      <c r="O4274" t="s">
        <v>1966</v>
      </c>
      <c r="P4274" t="s">
        <v>1966</v>
      </c>
      <c r="Q4274" t="s">
        <v>59</v>
      </c>
      <c r="R4274" t="s">
        <v>41</v>
      </c>
      <c r="S4274" t="s">
        <v>42</v>
      </c>
      <c r="T4274" t="s">
        <v>1809</v>
      </c>
      <c r="U4274" t="s">
        <v>38</v>
      </c>
      <c r="V4274">
        <v>0.55000000000000004</v>
      </c>
      <c r="W4274">
        <v>40426</v>
      </c>
    </row>
    <row r="4275" spans="1:23" x14ac:dyDescent="0.25">
      <c r="A4275">
        <v>26336</v>
      </c>
      <c r="B4275" s="3">
        <v>41055</v>
      </c>
      <c r="C4275" s="4">
        <f t="shared" si="198"/>
        <v>2012</v>
      </c>
      <c r="D4275" s="3" t="str">
        <f t="shared" si="199"/>
        <v>May</v>
      </c>
      <c r="E4275" s="3" t="str">
        <f t="shared" si="200"/>
        <v>Q1</v>
      </c>
      <c r="F4275" t="s">
        <v>29</v>
      </c>
      <c r="G4275">
        <v>39</v>
      </c>
      <c r="H4275">
        <v>1516.82</v>
      </c>
      <c r="I4275">
        <v>0.1</v>
      </c>
      <c r="J4275" t="s">
        <v>21</v>
      </c>
      <c r="K4275">
        <v>-83.28</v>
      </c>
      <c r="L4275">
        <v>40.98</v>
      </c>
      <c r="M4275">
        <v>6.5</v>
      </c>
      <c r="N4275" t="s">
        <v>1969</v>
      </c>
      <c r="O4275" t="s">
        <v>1966</v>
      </c>
      <c r="P4275" t="s">
        <v>1966</v>
      </c>
      <c r="Q4275" t="s">
        <v>59</v>
      </c>
      <c r="R4275" t="s">
        <v>41</v>
      </c>
      <c r="S4275" t="s">
        <v>69</v>
      </c>
      <c r="T4275" t="s">
        <v>1102</v>
      </c>
      <c r="U4275" t="s">
        <v>38</v>
      </c>
      <c r="V4275">
        <v>0.74</v>
      </c>
      <c r="W4275">
        <v>41057</v>
      </c>
    </row>
    <row r="4276" spans="1:23" x14ac:dyDescent="0.25">
      <c r="A4276">
        <v>27558</v>
      </c>
      <c r="B4276" s="3">
        <v>40731</v>
      </c>
      <c r="C4276" s="4">
        <f t="shared" si="198"/>
        <v>2011</v>
      </c>
      <c r="D4276" s="3" t="str">
        <f t="shared" si="199"/>
        <v>Jul</v>
      </c>
      <c r="E4276" s="3" t="str">
        <f t="shared" si="200"/>
        <v>Q2</v>
      </c>
      <c r="F4276" t="s">
        <v>44</v>
      </c>
      <c r="G4276">
        <v>21</v>
      </c>
      <c r="H4276">
        <v>423.24</v>
      </c>
      <c r="I4276">
        <v>0.1</v>
      </c>
      <c r="J4276" t="s">
        <v>21</v>
      </c>
      <c r="K4276">
        <v>128.83449999999999</v>
      </c>
      <c r="L4276">
        <v>21.38</v>
      </c>
      <c r="M4276">
        <v>2.99</v>
      </c>
      <c r="N4276" t="s">
        <v>1968</v>
      </c>
      <c r="O4276" t="s">
        <v>1966</v>
      </c>
      <c r="P4276" t="s">
        <v>1966</v>
      </c>
      <c r="Q4276" t="s">
        <v>32</v>
      </c>
      <c r="R4276" t="s">
        <v>25</v>
      </c>
      <c r="S4276" t="s">
        <v>36</v>
      </c>
      <c r="T4276" t="s">
        <v>1514</v>
      </c>
      <c r="U4276" t="s">
        <v>38</v>
      </c>
      <c r="V4276">
        <v>0.37</v>
      </c>
      <c r="W4276">
        <v>40732</v>
      </c>
    </row>
    <row r="4277" spans="1:23" x14ac:dyDescent="0.25">
      <c r="A4277">
        <v>27969</v>
      </c>
      <c r="B4277" s="3">
        <v>40337</v>
      </c>
      <c r="C4277" s="4">
        <f t="shared" si="198"/>
        <v>2010</v>
      </c>
      <c r="D4277" s="3" t="str">
        <f t="shared" si="199"/>
        <v>Jun</v>
      </c>
      <c r="E4277" s="3" t="str">
        <f t="shared" si="200"/>
        <v>Q1</v>
      </c>
      <c r="F4277" t="s">
        <v>20</v>
      </c>
      <c r="G4277">
        <v>43</v>
      </c>
      <c r="H4277">
        <v>5677.87</v>
      </c>
      <c r="I4277">
        <v>0.04</v>
      </c>
      <c r="J4277" t="s">
        <v>30</v>
      </c>
      <c r="K4277">
        <v>-824.09</v>
      </c>
      <c r="L4277">
        <v>130.97999999999999</v>
      </c>
      <c r="M4277">
        <v>54.74</v>
      </c>
      <c r="N4277" t="s">
        <v>1807</v>
      </c>
      <c r="O4277" t="s">
        <v>1966</v>
      </c>
      <c r="P4277" t="s">
        <v>1966</v>
      </c>
      <c r="Q4277" t="s">
        <v>59</v>
      </c>
      <c r="R4277" t="s">
        <v>48</v>
      </c>
      <c r="S4277" t="s">
        <v>79</v>
      </c>
      <c r="T4277" t="s">
        <v>795</v>
      </c>
      <c r="U4277" t="s">
        <v>81</v>
      </c>
      <c r="V4277">
        <v>0.69</v>
      </c>
      <c r="W4277">
        <v>40344</v>
      </c>
    </row>
    <row r="4278" spans="1:23" x14ac:dyDescent="0.25">
      <c r="A4278">
        <v>29637</v>
      </c>
      <c r="B4278" s="3">
        <v>39958</v>
      </c>
      <c r="C4278" s="4">
        <f t="shared" si="198"/>
        <v>2009</v>
      </c>
      <c r="D4278" s="3" t="str">
        <f t="shared" si="199"/>
        <v>May</v>
      </c>
      <c r="E4278" s="3" t="str">
        <f t="shared" si="200"/>
        <v>Q1</v>
      </c>
      <c r="F4278" t="s">
        <v>29</v>
      </c>
      <c r="G4278">
        <v>34</v>
      </c>
      <c r="H4278">
        <v>598.19000000000005</v>
      </c>
      <c r="I4278">
        <v>0.09</v>
      </c>
      <c r="J4278" t="s">
        <v>21</v>
      </c>
      <c r="K4278">
        <v>-6.6120000000000108</v>
      </c>
      <c r="L4278">
        <v>17.98</v>
      </c>
      <c r="M4278">
        <v>8.51</v>
      </c>
      <c r="N4278" t="s">
        <v>1755</v>
      </c>
      <c r="O4278" t="s">
        <v>1966</v>
      </c>
      <c r="P4278" t="s">
        <v>1966</v>
      </c>
      <c r="Q4278" t="s">
        <v>59</v>
      </c>
      <c r="R4278" t="s">
        <v>41</v>
      </c>
      <c r="S4278" t="s">
        <v>207</v>
      </c>
      <c r="T4278" t="s">
        <v>274</v>
      </c>
      <c r="U4278" t="s">
        <v>47</v>
      </c>
      <c r="V4278">
        <v>0.4</v>
      </c>
      <c r="W4278">
        <v>39960</v>
      </c>
    </row>
    <row r="4279" spans="1:23" x14ac:dyDescent="0.25">
      <c r="A4279">
        <v>30469</v>
      </c>
      <c r="B4279" s="3">
        <v>41268</v>
      </c>
      <c r="C4279" s="4">
        <f t="shared" si="198"/>
        <v>2012</v>
      </c>
      <c r="D4279" s="3" t="str">
        <f t="shared" si="199"/>
        <v>Dec</v>
      </c>
      <c r="E4279" s="3" t="str">
        <f t="shared" si="200"/>
        <v>Q3</v>
      </c>
      <c r="F4279" t="s">
        <v>44</v>
      </c>
      <c r="G4279">
        <v>46</v>
      </c>
      <c r="H4279">
        <v>304.26</v>
      </c>
      <c r="I4279">
        <v>0.1</v>
      </c>
      <c r="J4279" t="s">
        <v>21</v>
      </c>
      <c r="K4279">
        <v>28.93</v>
      </c>
      <c r="L4279">
        <v>7.08</v>
      </c>
      <c r="M4279">
        <v>2.35</v>
      </c>
      <c r="N4279" t="s">
        <v>1968</v>
      </c>
      <c r="O4279" t="s">
        <v>1966</v>
      </c>
      <c r="P4279" t="s">
        <v>1966</v>
      </c>
      <c r="Q4279" t="s">
        <v>40</v>
      </c>
      <c r="R4279" t="s">
        <v>25</v>
      </c>
      <c r="S4279" t="s">
        <v>94</v>
      </c>
      <c r="T4279" t="s">
        <v>283</v>
      </c>
      <c r="U4279" t="s">
        <v>67</v>
      </c>
      <c r="V4279">
        <v>0.47</v>
      </c>
      <c r="W4279">
        <v>41270</v>
      </c>
    </row>
    <row r="4280" spans="1:23" x14ac:dyDescent="0.25">
      <c r="A4280">
        <v>31460</v>
      </c>
      <c r="B4280" s="3">
        <v>41147</v>
      </c>
      <c r="C4280" s="4">
        <f t="shared" si="198"/>
        <v>2012</v>
      </c>
      <c r="D4280" s="3" t="str">
        <f t="shared" si="199"/>
        <v>Aug</v>
      </c>
      <c r="E4280" s="3" t="str">
        <f t="shared" si="200"/>
        <v>Q2</v>
      </c>
      <c r="F4280" t="s">
        <v>29</v>
      </c>
      <c r="G4280">
        <v>9</v>
      </c>
      <c r="H4280">
        <v>990.67</v>
      </c>
      <c r="I4280">
        <v>0.08</v>
      </c>
      <c r="J4280" t="s">
        <v>21</v>
      </c>
      <c r="K4280">
        <v>-365.32</v>
      </c>
      <c r="L4280">
        <v>110.98</v>
      </c>
      <c r="M4280">
        <v>35</v>
      </c>
      <c r="N4280" t="s">
        <v>1763</v>
      </c>
      <c r="O4280" t="s">
        <v>1966</v>
      </c>
      <c r="P4280" t="s">
        <v>1966</v>
      </c>
      <c r="Q4280" t="s">
        <v>40</v>
      </c>
      <c r="R4280" t="s">
        <v>25</v>
      </c>
      <c r="S4280" t="s">
        <v>26</v>
      </c>
      <c r="T4280" t="s">
        <v>1013</v>
      </c>
      <c r="U4280" t="s">
        <v>28</v>
      </c>
      <c r="V4280">
        <v>0.82</v>
      </c>
      <c r="W4280">
        <v>41149</v>
      </c>
    </row>
    <row r="4281" spans="1:23" x14ac:dyDescent="0.25">
      <c r="A4281">
        <v>31939</v>
      </c>
      <c r="B4281" s="3">
        <v>40719</v>
      </c>
      <c r="C4281" s="4">
        <f t="shared" si="198"/>
        <v>2011</v>
      </c>
      <c r="D4281" s="3" t="str">
        <f t="shared" si="199"/>
        <v>Jun</v>
      </c>
      <c r="E4281" s="3" t="str">
        <f t="shared" si="200"/>
        <v>Q1</v>
      </c>
      <c r="F4281" t="s">
        <v>29</v>
      </c>
      <c r="G4281">
        <v>13</v>
      </c>
      <c r="H4281">
        <v>1506.8374999999999</v>
      </c>
      <c r="I4281">
        <v>7.0000000000000007E-2</v>
      </c>
      <c r="J4281" t="s">
        <v>21</v>
      </c>
      <c r="K4281">
        <v>-75.009</v>
      </c>
      <c r="L4281">
        <v>140.99</v>
      </c>
      <c r="M4281">
        <v>4.2</v>
      </c>
      <c r="N4281" t="s">
        <v>1880</v>
      </c>
      <c r="O4281" t="s">
        <v>1966</v>
      </c>
      <c r="P4281" t="s">
        <v>1966</v>
      </c>
      <c r="Q4281" t="s">
        <v>24</v>
      </c>
      <c r="R4281" t="s">
        <v>41</v>
      </c>
      <c r="S4281" t="s">
        <v>42</v>
      </c>
      <c r="T4281" t="s">
        <v>775</v>
      </c>
      <c r="U4281" t="s">
        <v>38</v>
      </c>
      <c r="V4281">
        <v>0.59</v>
      </c>
      <c r="W4281">
        <v>40721</v>
      </c>
    </row>
    <row r="4282" spans="1:23" x14ac:dyDescent="0.25">
      <c r="A4282">
        <v>33826</v>
      </c>
      <c r="B4282" s="3">
        <v>40531</v>
      </c>
      <c r="C4282" s="4">
        <f t="shared" si="198"/>
        <v>2010</v>
      </c>
      <c r="D4282" s="3" t="str">
        <f t="shared" si="199"/>
        <v>Dec</v>
      </c>
      <c r="E4282" s="3" t="str">
        <f t="shared" si="200"/>
        <v>Q3</v>
      </c>
      <c r="F4282" t="s">
        <v>20</v>
      </c>
      <c r="G4282">
        <v>13</v>
      </c>
      <c r="H4282">
        <v>185.83</v>
      </c>
      <c r="I4282">
        <v>0.03</v>
      </c>
      <c r="J4282" t="s">
        <v>21</v>
      </c>
      <c r="K4282">
        <v>58.16</v>
      </c>
      <c r="L4282">
        <v>14.34</v>
      </c>
      <c r="M4282">
        <v>5</v>
      </c>
      <c r="N4282" t="s">
        <v>1880</v>
      </c>
      <c r="O4282" t="s">
        <v>1966</v>
      </c>
      <c r="P4282" t="s">
        <v>1966</v>
      </c>
      <c r="Q4282" t="s">
        <v>24</v>
      </c>
      <c r="R4282" t="s">
        <v>48</v>
      </c>
      <c r="S4282" t="s">
        <v>49</v>
      </c>
      <c r="T4282" t="s">
        <v>698</v>
      </c>
      <c r="U4282" t="s">
        <v>51</v>
      </c>
      <c r="V4282">
        <v>0.49</v>
      </c>
      <c r="W4282">
        <v>40535</v>
      </c>
    </row>
    <row r="4283" spans="1:23" x14ac:dyDescent="0.25">
      <c r="A4283">
        <v>34151</v>
      </c>
      <c r="B4283" s="3">
        <v>40795</v>
      </c>
      <c r="C4283" s="4">
        <f t="shared" si="198"/>
        <v>2011</v>
      </c>
      <c r="D4283" s="3" t="str">
        <f t="shared" si="199"/>
        <v>Sep</v>
      </c>
      <c r="E4283" s="3" t="str">
        <f t="shared" si="200"/>
        <v>Q2</v>
      </c>
      <c r="F4283" t="s">
        <v>44</v>
      </c>
      <c r="G4283">
        <v>26</v>
      </c>
      <c r="H4283">
        <v>4097.1445000000003</v>
      </c>
      <c r="I4283">
        <v>0.1</v>
      </c>
      <c r="J4283" t="s">
        <v>21</v>
      </c>
      <c r="K4283">
        <v>501.54300000000001</v>
      </c>
      <c r="L4283">
        <v>205.99</v>
      </c>
      <c r="M4283">
        <v>8.99</v>
      </c>
      <c r="N4283" t="s">
        <v>1439</v>
      </c>
      <c r="O4283" t="s">
        <v>1966</v>
      </c>
      <c r="P4283" t="s">
        <v>1966</v>
      </c>
      <c r="Q4283" t="s">
        <v>40</v>
      </c>
      <c r="R4283" t="s">
        <v>41</v>
      </c>
      <c r="S4283" t="s">
        <v>42</v>
      </c>
      <c r="T4283" t="s">
        <v>1419</v>
      </c>
      <c r="U4283" t="s">
        <v>38</v>
      </c>
      <c r="V4283">
        <v>0.56000000000000005</v>
      </c>
      <c r="W4283">
        <v>40796</v>
      </c>
    </row>
    <row r="4284" spans="1:23" x14ac:dyDescent="0.25">
      <c r="A4284">
        <v>34659</v>
      </c>
      <c r="B4284" s="3">
        <v>41232</v>
      </c>
      <c r="C4284" s="4">
        <f t="shared" si="198"/>
        <v>2012</v>
      </c>
      <c r="D4284" s="3" t="str">
        <f t="shared" si="199"/>
        <v>Nov</v>
      </c>
      <c r="E4284" s="3" t="str">
        <f t="shared" si="200"/>
        <v>Q3</v>
      </c>
      <c r="F4284" t="s">
        <v>29</v>
      </c>
      <c r="G4284">
        <v>42</v>
      </c>
      <c r="H4284">
        <v>259.43</v>
      </c>
      <c r="I4284">
        <v>0</v>
      </c>
      <c r="J4284" t="s">
        <v>21</v>
      </c>
      <c r="K4284">
        <v>-52.520499999999998</v>
      </c>
      <c r="L4284">
        <v>5.77</v>
      </c>
      <c r="M4284">
        <v>4.97</v>
      </c>
      <c r="N4284" t="s">
        <v>1968</v>
      </c>
      <c r="O4284" t="s">
        <v>1966</v>
      </c>
      <c r="P4284" t="s">
        <v>1966</v>
      </c>
      <c r="Q4284" t="s">
        <v>32</v>
      </c>
      <c r="R4284" t="s">
        <v>25</v>
      </c>
      <c r="S4284" t="s">
        <v>36</v>
      </c>
      <c r="T4284" t="s">
        <v>1132</v>
      </c>
      <c r="U4284" t="s">
        <v>38</v>
      </c>
      <c r="V4284">
        <v>0.35</v>
      </c>
      <c r="W4284">
        <v>41234</v>
      </c>
    </row>
    <row r="4285" spans="1:23" x14ac:dyDescent="0.25">
      <c r="A4285">
        <v>35200</v>
      </c>
      <c r="B4285" s="3">
        <v>39849</v>
      </c>
      <c r="C4285" s="4">
        <f t="shared" si="198"/>
        <v>2009</v>
      </c>
      <c r="D4285" s="3" t="str">
        <f t="shared" si="199"/>
        <v>Feb</v>
      </c>
      <c r="E4285" s="3" t="str">
        <f t="shared" si="200"/>
        <v>Q4</v>
      </c>
      <c r="F4285" t="s">
        <v>62</v>
      </c>
      <c r="G4285">
        <v>15</v>
      </c>
      <c r="H4285">
        <v>150.24</v>
      </c>
      <c r="I4285">
        <v>0.08</v>
      </c>
      <c r="J4285" t="s">
        <v>21</v>
      </c>
      <c r="K4285">
        <v>-102.93</v>
      </c>
      <c r="L4285">
        <v>9.98</v>
      </c>
      <c r="M4285">
        <v>12.52</v>
      </c>
      <c r="N4285" t="s">
        <v>1974</v>
      </c>
      <c r="O4285" t="s">
        <v>1966</v>
      </c>
      <c r="P4285" t="s">
        <v>1966</v>
      </c>
      <c r="Q4285" t="s">
        <v>40</v>
      </c>
      <c r="R4285" t="s">
        <v>48</v>
      </c>
      <c r="S4285" t="s">
        <v>49</v>
      </c>
      <c r="T4285" t="s">
        <v>1321</v>
      </c>
      <c r="U4285" t="s">
        <v>38</v>
      </c>
      <c r="V4285">
        <v>0.56999999999999995</v>
      </c>
      <c r="W4285">
        <v>39851</v>
      </c>
    </row>
    <row r="4286" spans="1:23" x14ac:dyDescent="0.25">
      <c r="A4286">
        <v>35456</v>
      </c>
      <c r="B4286" s="3">
        <v>41214</v>
      </c>
      <c r="C4286" s="4">
        <f t="shared" si="198"/>
        <v>2012</v>
      </c>
      <c r="D4286" s="3" t="str">
        <f t="shared" si="199"/>
        <v>Nov</v>
      </c>
      <c r="E4286" s="3" t="str">
        <f t="shared" si="200"/>
        <v>Q3</v>
      </c>
      <c r="F4286" t="s">
        <v>77</v>
      </c>
      <c r="G4286">
        <v>37</v>
      </c>
      <c r="H4286">
        <v>46.37</v>
      </c>
      <c r="I4286">
        <v>0.03</v>
      </c>
      <c r="J4286" t="s">
        <v>21</v>
      </c>
      <c r="K4286">
        <v>-19.809999999999999</v>
      </c>
      <c r="L4286">
        <v>1.26</v>
      </c>
      <c r="M4286">
        <v>0.7</v>
      </c>
      <c r="N4286" t="s">
        <v>1968</v>
      </c>
      <c r="O4286" t="s">
        <v>1966</v>
      </c>
      <c r="P4286" t="s">
        <v>1966</v>
      </c>
      <c r="Q4286" t="s">
        <v>40</v>
      </c>
      <c r="R4286" t="s">
        <v>25</v>
      </c>
      <c r="S4286" t="s">
        <v>65</v>
      </c>
      <c r="T4286" t="s">
        <v>348</v>
      </c>
      <c r="U4286" t="s">
        <v>67</v>
      </c>
      <c r="V4286">
        <v>0.81</v>
      </c>
      <c r="W4286">
        <v>41216</v>
      </c>
    </row>
    <row r="4287" spans="1:23" x14ac:dyDescent="0.25">
      <c r="A4287">
        <v>35840</v>
      </c>
      <c r="B4287" s="3">
        <v>40327</v>
      </c>
      <c r="C4287" s="4">
        <f t="shared" si="198"/>
        <v>2010</v>
      </c>
      <c r="D4287" s="3" t="str">
        <f t="shared" si="199"/>
        <v>May</v>
      </c>
      <c r="E4287" s="3" t="str">
        <f t="shared" si="200"/>
        <v>Q1</v>
      </c>
      <c r="F4287" t="s">
        <v>29</v>
      </c>
      <c r="G4287">
        <v>36</v>
      </c>
      <c r="H4287">
        <v>173.08</v>
      </c>
      <c r="I4287">
        <v>0.04</v>
      </c>
      <c r="J4287" t="s">
        <v>21</v>
      </c>
      <c r="K4287">
        <v>81.63</v>
      </c>
      <c r="L4287">
        <v>4.91</v>
      </c>
      <c r="M4287">
        <v>0.5</v>
      </c>
      <c r="N4287" t="s">
        <v>1880</v>
      </c>
      <c r="O4287" t="s">
        <v>1966</v>
      </c>
      <c r="P4287" t="s">
        <v>1966</v>
      </c>
      <c r="Q4287" t="s">
        <v>59</v>
      </c>
      <c r="R4287" t="s">
        <v>25</v>
      </c>
      <c r="S4287" t="s">
        <v>87</v>
      </c>
      <c r="T4287" t="s">
        <v>1345</v>
      </c>
      <c r="U4287" t="s">
        <v>38</v>
      </c>
      <c r="V4287">
        <v>0.36</v>
      </c>
      <c r="W4287">
        <v>40328</v>
      </c>
    </row>
    <row r="4288" spans="1:23" x14ac:dyDescent="0.25">
      <c r="A4288">
        <v>36069</v>
      </c>
      <c r="B4288" s="3">
        <v>40152</v>
      </c>
      <c r="C4288" s="4">
        <f t="shared" si="198"/>
        <v>2009</v>
      </c>
      <c r="D4288" s="3" t="str">
        <f t="shared" si="199"/>
        <v>Dec</v>
      </c>
      <c r="E4288" s="3" t="str">
        <f t="shared" si="200"/>
        <v>Q3</v>
      </c>
      <c r="F4288" t="s">
        <v>20</v>
      </c>
      <c r="G4288">
        <v>13</v>
      </c>
      <c r="H4288">
        <v>453.09</v>
      </c>
      <c r="I4288">
        <v>0.09</v>
      </c>
      <c r="J4288" t="s">
        <v>21</v>
      </c>
      <c r="K4288">
        <v>107.74</v>
      </c>
      <c r="L4288">
        <v>35.94</v>
      </c>
      <c r="M4288">
        <v>6.66</v>
      </c>
      <c r="N4288" t="s">
        <v>1880</v>
      </c>
      <c r="O4288" t="s">
        <v>1966</v>
      </c>
      <c r="P4288" t="s">
        <v>1966</v>
      </c>
      <c r="Q4288" t="s">
        <v>59</v>
      </c>
      <c r="R4288" t="s">
        <v>25</v>
      </c>
      <c r="S4288" t="s">
        <v>75</v>
      </c>
      <c r="T4288" t="s">
        <v>1409</v>
      </c>
      <c r="U4288" t="s">
        <v>38</v>
      </c>
      <c r="V4288">
        <v>0.4</v>
      </c>
      <c r="W4288">
        <v>40157</v>
      </c>
    </row>
    <row r="4289" spans="1:23" x14ac:dyDescent="0.25">
      <c r="A4289">
        <v>36640</v>
      </c>
      <c r="B4289" s="3">
        <v>40865</v>
      </c>
      <c r="C4289" s="4">
        <f t="shared" si="198"/>
        <v>2011</v>
      </c>
      <c r="D4289" s="3" t="str">
        <f t="shared" si="199"/>
        <v>Nov</v>
      </c>
      <c r="E4289" s="3" t="str">
        <f t="shared" si="200"/>
        <v>Q3</v>
      </c>
      <c r="F4289" t="s">
        <v>44</v>
      </c>
      <c r="G4289">
        <v>18</v>
      </c>
      <c r="H4289">
        <v>416.39</v>
      </c>
      <c r="I4289">
        <v>0.06</v>
      </c>
      <c r="J4289" t="s">
        <v>55</v>
      </c>
      <c r="K4289">
        <v>119.47</v>
      </c>
      <c r="L4289">
        <v>22.24</v>
      </c>
      <c r="M4289">
        <v>1.99</v>
      </c>
      <c r="N4289" t="s">
        <v>1763</v>
      </c>
      <c r="O4289" t="s">
        <v>1966</v>
      </c>
      <c r="P4289" t="s">
        <v>1966</v>
      </c>
      <c r="Q4289" t="s">
        <v>40</v>
      </c>
      <c r="R4289" t="s">
        <v>41</v>
      </c>
      <c r="S4289" t="s">
        <v>69</v>
      </c>
      <c r="T4289" t="s">
        <v>1098</v>
      </c>
      <c r="U4289" t="s">
        <v>51</v>
      </c>
      <c r="V4289">
        <v>0.43</v>
      </c>
      <c r="W4289">
        <v>40867</v>
      </c>
    </row>
    <row r="4290" spans="1:23" x14ac:dyDescent="0.25">
      <c r="A4290">
        <v>36931</v>
      </c>
      <c r="B4290" s="3">
        <v>40562</v>
      </c>
      <c r="C4290" s="4">
        <f t="shared" si="198"/>
        <v>2011</v>
      </c>
      <c r="D4290" s="3" t="str">
        <f t="shared" si="199"/>
        <v>Jan</v>
      </c>
      <c r="E4290" s="3" t="str">
        <f t="shared" si="200"/>
        <v>Q4</v>
      </c>
      <c r="F4290" t="s">
        <v>44</v>
      </c>
      <c r="G4290">
        <v>46</v>
      </c>
      <c r="H4290">
        <v>180.56</v>
      </c>
      <c r="I4290">
        <v>0.1</v>
      </c>
      <c r="J4290" t="s">
        <v>21</v>
      </c>
      <c r="K4290">
        <v>-15.79</v>
      </c>
      <c r="L4290">
        <v>4.28</v>
      </c>
      <c r="M4290">
        <v>1.6</v>
      </c>
      <c r="N4290" t="s">
        <v>1880</v>
      </c>
      <c r="O4290" t="s">
        <v>1966</v>
      </c>
      <c r="P4290" t="s">
        <v>1966</v>
      </c>
      <c r="Q4290" t="s">
        <v>59</v>
      </c>
      <c r="R4290" t="s">
        <v>25</v>
      </c>
      <c r="S4290" t="s">
        <v>94</v>
      </c>
      <c r="T4290" t="s">
        <v>1010</v>
      </c>
      <c r="U4290" t="s">
        <v>67</v>
      </c>
      <c r="V4290">
        <v>0.57999999999999996</v>
      </c>
      <c r="W4290">
        <v>40562</v>
      </c>
    </row>
    <row r="4291" spans="1:23" x14ac:dyDescent="0.25">
      <c r="A4291">
        <v>37543</v>
      </c>
      <c r="B4291" s="3">
        <v>40908</v>
      </c>
      <c r="C4291" s="4">
        <f t="shared" ref="C4291:C4354" si="201">YEAR(B4291)</f>
        <v>2011</v>
      </c>
      <c r="D4291" s="3" t="str">
        <f t="shared" ref="D4291:D4354" si="202">TEXT(B4291,"MMM")</f>
        <v>Dec</v>
      </c>
      <c r="E4291" s="3" t="str">
        <f t="shared" ref="E4291:E4354" si="203">IF(AND(MONTH(B4291)&gt;=4,MONTH(B4291)&lt;=6),"Q1",IF(AND(MONTH(B4291)&gt;=7,MONTH(B4291)&lt;=9),"Q2",IF(AND(MONTH(B4291)&gt;=10,MONTH(B4291)&lt;=12),"Q3",IF(AND(MONTH(B4291)&gt;=1,MONTH(B4291)&lt;=3),"Q4"))))</f>
        <v>Q3</v>
      </c>
      <c r="F4291" t="s">
        <v>62</v>
      </c>
      <c r="G4291">
        <v>6</v>
      </c>
      <c r="H4291">
        <v>241.85</v>
      </c>
      <c r="I4291">
        <v>0.01</v>
      </c>
      <c r="J4291" t="s">
        <v>21</v>
      </c>
      <c r="K4291">
        <v>-4.5</v>
      </c>
      <c r="L4291">
        <v>36.549999999999997</v>
      </c>
      <c r="M4291">
        <v>13.89</v>
      </c>
      <c r="N4291" t="s">
        <v>1807</v>
      </c>
      <c r="O4291" t="s">
        <v>1966</v>
      </c>
      <c r="P4291" t="s">
        <v>1966</v>
      </c>
      <c r="Q4291" t="s">
        <v>59</v>
      </c>
      <c r="R4291" t="s">
        <v>25</v>
      </c>
      <c r="S4291" t="s">
        <v>94</v>
      </c>
      <c r="T4291" t="s">
        <v>287</v>
      </c>
      <c r="U4291" t="s">
        <v>67</v>
      </c>
      <c r="V4291">
        <v>0.41</v>
      </c>
      <c r="W4291">
        <v>40909</v>
      </c>
    </row>
    <row r="4292" spans="1:23" x14ac:dyDescent="0.25">
      <c r="A4292">
        <v>39111</v>
      </c>
      <c r="B4292" s="3">
        <v>40749</v>
      </c>
      <c r="C4292" s="4">
        <f t="shared" si="201"/>
        <v>2011</v>
      </c>
      <c r="D4292" s="3" t="str">
        <f t="shared" si="202"/>
        <v>Jul</v>
      </c>
      <c r="E4292" s="3" t="str">
        <f t="shared" si="203"/>
        <v>Q2</v>
      </c>
      <c r="F4292" t="s">
        <v>62</v>
      </c>
      <c r="G4292">
        <v>1</v>
      </c>
      <c r="H4292">
        <v>182.4</v>
      </c>
      <c r="I4292">
        <v>0.09</v>
      </c>
      <c r="J4292" t="s">
        <v>21</v>
      </c>
      <c r="K4292">
        <v>-114.22</v>
      </c>
      <c r="L4292">
        <v>178.47</v>
      </c>
      <c r="M4292">
        <v>19.989999999999998</v>
      </c>
      <c r="N4292" t="s">
        <v>1971</v>
      </c>
      <c r="O4292" t="s">
        <v>1966</v>
      </c>
      <c r="P4292" t="s">
        <v>1966</v>
      </c>
      <c r="Q4292" t="s">
        <v>40</v>
      </c>
      <c r="R4292" t="s">
        <v>25</v>
      </c>
      <c r="S4292" t="s">
        <v>26</v>
      </c>
      <c r="T4292" t="s">
        <v>1174</v>
      </c>
      <c r="U4292" t="s">
        <v>38</v>
      </c>
      <c r="V4292">
        <v>0.55000000000000004</v>
      </c>
      <c r="W4292">
        <v>40752</v>
      </c>
    </row>
    <row r="4293" spans="1:23" x14ac:dyDescent="0.25">
      <c r="A4293">
        <v>39139</v>
      </c>
      <c r="B4293" s="3">
        <v>40495</v>
      </c>
      <c r="C4293" s="4">
        <f t="shared" si="201"/>
        <v>2010</v>
      </c>
      <c r="D4293" s="3" t="str">
        <f t="shared" si="202"/>
        <v>Nov</v>
      </c>
      <c r="E4293" s="3" t="str">
        <f t="shared" si="203"/>
        <v>Q3</v>
      </c>
      <c r="F4293" t="s">
        <v>44</v>
      </c>
      <c r="G4293">
        <v>6</v>
      </c>
      <c r="H4293">
        <v>627.45299999999997</v>
      </c>
      <c r="I4293">
        <v>7.0000000000000007E-2</v>
      </c>
      <c r="J4293" t="s">
        <v>21</v>
      </c>
      <c r="K4293">
        <v>-408.25399999999996</v>
      </c>
      <c r="L4293">
        <v>125.99</v>
      </c>
      <c r="M4293">
        <v>8.08</v>
      </c>
      <c r="N4293" t="s">
        <v>1807</v>
      </c>
      <c r="O4293" t="s">
        <v>1966</v>
      </c>
      <c r="P4293" t="s">
        <v>1966</v>
      </c>
      <c r="Q4293" t="s">
        <v>59</v>
      </c>
      <c r="R4293" t="s">
        <v>41</v>
      </c>
      <c r="S4293" t="s">
        <v>42</v>
      </c>
      <c r="T4293" t="s">
        <v>579</v>
      </c>
      <c r="U4293" t="s">
        <v>38</v>
      </c>
      <c r="V4293">
        <v>0.56999999999999995</v>
      </c>
      <c r="W4293">
        <v>40495</v>
      </c>
    </row>
    <row r="4294" spans="1:23" x14ac:dyDescent="0.25">
      <c r="A4294">
        <v>39490</v>
      </c>
      <c r="B4294" s="3">
        <v>41133</v>
      </c>
      <c r="C4294" s="4">
        <f t="shared" si="201"/>
        <v>2012</v>
      </c>
      <c r="D4294" s="3" t="str">
        <f t="shared" si="202"/>
        <v>Aug</v>
      </c>
      <c r="E4294" s="3" t="str">
        <f t="shared" si="203"/>
        <v>Q2</v>
      </c>
      <c r="F4294" t="s">
        <v>20</v>
      </c>
      <c r="G4294">
        <v>38</v>
      </c>
      <c r="H4294">
        <v>456.03</v>
      </c>
      <c r="I4294">
        <v>0.02</v>
      </c>
      <c r="J4294" t="s">
        <v>21</v>
      </c>
      <c r="K4294">
        <v>-61.61</v>
      </c>
      <c r="L4294">
        <v>11.97</v>
      </c>
      <c r="M4294">
        <v>5.81</v>
      </c>
      <c r="N4294" t="s">
        <v>1880</v>
      </c>
      <c r="O4294" t="s">
        <v>1966</v>
      </c>
      <c r="P4294" t="s">
        <v>1966</v>
      </c>
      <c r="Q4294" t="s">
        <v>24</v>
      </c>
      <c r="R4294" t="s">
        <v>25</v>
      </c>
      <c r="S4294" t="s">
        <v>94</v>
      </c>
      <c r="T4294" t="s">
        <v>514</v>
      </c>
      <c r="U4294" t="s">
        <v>51</v>
      </c>
      <c r="V4294">
        <v>0.6</v>
      </c>
      <c r="W4294">
        <v>41133</v>
      </c>
    </row>
    <row r="4295" spans="1:23" x14ac:dyDescent="0.25">
      <c r="A4295">
        <v>39938</v>
      </c>
      <c r="B4295" s="3">
        <v>41070</v>
      </c>
      <c r="C4295" s="4">
        <f t="shared" si="201"/>
        <v>2012</v>
      </c>
      <c r="D4295" s="3" t="str">
        <f t="shared" si="202"/>
        <v>Jun</v>
      </c>
      <c r="E4295" s="3" t="str">
        <f t="shared" si="203"/>
        <v>Q1</v>
      </c>
      <c r="F4295" t="s">
        <v>29</v>
      </c>
      <c r="G4295">
        <v>5</v>
      </c>
      <c r="H4295">
        <v>169.27</v>
      </c>
      <c r="I4295">
        <v>0.1</v>
      </c>
      <c r="J4295" t="s">
        <v>21</v>
      </c>
      <c r="K4295">
        <v>-41.66</v>
      </c>
      <c r="L4295">
        <v>34.58</v>
      </c>
      <c r="M4295">
        <v>8.99</v>
      </c>
      <c r="N4295" t="s">
        <v>1968</v>
      </c>
      <c r="O4295" t="s">
        <v>1966</v>
      </c>
      <c r="P4295" t="s">
        <v>1966</v>
      </c>
      <c r="Q4295" t="s">
        <v>40</v>
      </c>
      <c r="R4295" t="s">
        <v>25</v>
      </c>
      <c r="S4295" t="s">
        <v>94</v>
      </c>
      <c r="T4295" t="s">
        <v>705</v>
      </c>
      <c r="U4295" t="s">
        <v>51</v>
      </c>
      <c r="V4295">
        <v>0.56000000000000005</v>
      </c>
      <c r="W4295">
        <v>41071</v>
      </c>
    </row>
    <row r="4296" spans="1:23" x14ac:dyDescent="0.25">
      <c r="A4296">
        <v>40098</v>
      </c>
      <c r="B4296" s="3">
        <v>40944</v>
      </c>
      <c r="C4296" s="4">
        <f t="shared" si="201"/>
        <v>2012</v>
      </c>
      <c r="D4296" s="3" t="str">
        <f t="shared" si="202"/>
        <v>Feb</v>
      </c>
      <c r="E4296" s="3" t="str">
        <f t="shared" si="203"/>
        <v>Q4</v>
      </c>
      <c r="F4296" t="s">
        <v>20</v>
      </c>
      <c r="G4296">
        <v>46</v>
      </c>
      <c r="H4296">
        <v>557.35</v>
      </c>
      <c r="I4296">
        <v>0</v>
      </c>
      <c r="J4296" t="s">
        <v>21</v>
      </c>
      <c r="K4296">
        <v>-9.1884999999999994</v>
      </c>
      <c r="L4296">
        <v>11.5</v>
      </c>
      <c r="M4296">
        <v>7.19</v>
      </c>
      <c r="N4296" t="s">
        <v>1970</v>
      </c>
      <c r="O4296" t="s">
        <v>1966</v>
      </c>
      <c r="P4296" t="s">
        <v>1966</v>
      </c>
      <c r="Q4296" t="s">
        <v>40</v>
      </c>
      <c r="R4296" t="s">
        <v>25</v>
      </c>
      <c r="S4296" t="s">
        <v>36</v>
      </c>
      <c r="T4296" t="s">
        <v>394</v>
      </c>
      <c r="U4296" t="s">
        <v>38</v>
      </c>
      <c r="V4296">
        <v>0.4</v>
      </c>
      <c r="W4296">
        <v>40946</v>
      </c>
    </row>
    <row r="4297" spans="1:23" x14ac:dyDescent="0.25">
      <c r="A4297">
        <v>41056</v>
      </c>
      <c r="B4297" s="3">
        <v>40994</v>
      </c>
      <c r="C4297" s="4">
        <f t="shared" si="201"/>
        <v>2012</v>
      </c>
      <c r="D4297" s="3" t="str">
        <f t="shared" si="202"/>
        <v>Mar</v>
      </c>
      <c r="E4297" s="3" t="str">
        <f t="shared" si="203"/>
        <v>Q4</v>
      </c>
      <c r="F4297" t="s">
        <v>77</v>
      </c>
      <c r="G4297">
        <v>4</v>
      </c>
      <c r="H4297">
        <v>137.54</v>
      </c>
      <c r="I4297">
        <v>0.08</v>
      </c>
      <c r="J4297" t="s">
        <v>21</v>
      </c>
      <c r="K4297">
        <v>-138.84</v>
      </c>
      <c r="L4297">
        <v>34.979999999999997</v>
      </c>
      <c r="M4297">
        <v>7.53</v>
      </c>
      <c r="N4297" t="s">
        <v>1967</v>
      </c>
      <c r="O4297" t="s">
        <v>1966</v>
      </c>
      <c r="P4297" t="s">
        <v>1966</v>
      </c>
      <c r="Q4297" t="s">
        <v>24</v>
      </c>
      <c r="R4297" t="s">
        <v>41</v>
      </c>
      <c r="S4297" t="s">
        <v>69</v>
      </c>
      <c r="T4297" t="s">
        <v>1134</v>
      </c>
      <c r="U4297" t="s">
        <v>38</v>
      </c>
      <c r="V4297">
        <v>0.76</v>
      </c>
      <c r="W4297">
        <v>40997</v>
      </c>
    </row>
    <row r="4298" spans="1:23" x14ac:dyDescent="0.25">
      <c r="A4298">
        <v>42115</v>
      </c>
      <c r="B4298" s="3">
        <v>40957</v>
      </c>
      <c r="C4298" s="4">
        <f t="shared" si="201"/>
        <v>2012</v>
      </c>
      <c r="D4298" s="3" t="str">
        <f t="shared" si="202"/>
        <v>Feb</v>
      </c>
      <c r="E4298" s="3" t="str">
        <f t="shared" si="203"/>
        <v>Q4</v>
      </c>
      <c r="F4298" t="s">
        <v>77</v>
      </c>
      <c r="G4298">
        <v>21</v>
      </c>
      <c r="H4298">
        <v>673.92</v>
      </c>
      <c r="I4298">
        <v>0.01</v>
      </c>
      <c r="J4298" t="s">
        <v>21</v>
      </c>
      <c r="K4298">
        <v>224.71</v>
      </c>
      <c r="L4298">
        <v>31.78</v>
      </c>
      <c r="M4298">
        <v>1.99</v>
      </c>
      <c r="N4298" t="s">
        <v>1807</v>
      </c>
      <c r="O4298" t="s">
        <v>1966</v>
      </c>
      <c r="P4298" t="s">
        <v>1966</v>
      </c>
      <c r="Q4298" t="s">
        <v>59</v>
      </c>
      <c r="R4298" t="s">
        <v>41</v>
      </c>
      <c r="S4298" t="s">
        <v>69</v>
      </c>
      <c r="T4298" t="s">
        <v>131</v>
      </c>
      <c r="U4298" t="s">
        <v>51</v>
      </c>
      <c r="V4298">
        <v>0.42</v>
      </c>
      <c r="W4298">
        <v>40957</v>
      </c>
    </row>
    <row r="4299" spans="1:23" x14ac:dyDescent="0.25">
      <c r="A4299">
        <v>43459</v>
      </c>
      <c r="B4299" s="3">
        <v>40854</v>
      </c>
      <c r="C4299" s="4">
        <f t="shared" si="201"/>
        <v>2011</v>
      </c>
      <c r="D4299" s="3" t="str">
        <f t="shared" si="202"/>
        <v>Nov</v>
      </c>
      <c r="E4299" s="3" t="str">
        <f t="shared" si="203"/>
        <v>Q3</v>
      </c>
      <c r="F4299" t="s">
        <v>77</v>
      </c>
      <c r="G4299">
        <v>26</v>
      </c>
      <c r="H4299">
        <v>13905.88</v>
      </c>
      <c r="I4299">
        <v>0.05</v>
      </c>
      <c r="J4299" t="s">
        <v>21</v>
      </c>
      <c r="K4299">
        <v>6441.18</v>
      </c>
      <c r="L4299">
        <v>574.74</v>
      </c>
      <c r="M4299">
        <v>24.49</v>
      </c>
      <c r="N4299" t="s">
        <v>1807</v>
      </c>
      <c r="O4299" t="s">
        <v>1966</v>
      </c>
      <c r="P4299" t="s">
        <v>1966</v>
      </c>
      <c r="Q4299" t="s">
        <v>32</v>
      </c>
      <c r="R4299" t="s">
        <v>41</v>
      </c>
      <c r="S4299" t="s">
        <v>207</v>
      </c>
      <c r="T4299" t="s">
        <v>285</v>
      </c>
      <c r="U4299" t="s">
        <v>28</v>
      </c>
      <c r="V4299">
        <v>0.37</v>
      </c>
      <c r="W4299">
        <v>40855</v>
      </c>
    </row>
    <row r="4300" spans="1:23" x14ac:dyDescent="0.25">
      <c r="A4300">
        <v>45476</v>
      </c>
      <c r="B4300" s="3">
        <v>41017</v>
      </c>
      <c r="C4300" s="4">
        <f t="shared" si="201"/>
        <v>2012</v>
      </c>
      <c r="D4300" s="3" t="str">
        <f t="shared" si="202"/>
        <v>Apr</v>
      </c>
      <c r="E4300" s="3" t="str">
        <f t="shared" si="203"/>
        <v>Q1</v>
      </c>
      <c r="F4300" t="s">
        <v>77</v>
      </c>
      <c r="G4300">
        <v>48</v>
      </c>
      <c r="H4300">
        <v>1055.98</v>
      </c>
      <c r="I4300">
        <v>7.0000000000000007E-2</v>
      </c>
      <c r="J4300" t="s">
        <v>21</v>
      </c>
      <c r="K4300">
        <v>204.58</v>
      </c>
      <c r="L4300">
        <v>21.78</v>
      </c>
      <c r="M4300">
        <v>5.94</v>
      </c>
      <c r="N4300" t="s">
        <v>1880</v>
      </c>
      <c r="O4300" t="s">
        <v>1966</v>
      </c>
      <c r="P4300" t="s">
        <v>1966</v>
      </c>
      <c r="Q4300" t="s">
        <v>59</v>
      </c>
      <c r="R4300" t="s">
        <v>25</v>
      </c>
      <c r="S4300" t="s">
        <v>33</v>
      </c>
      <c r="T4300" t="s">
        <v>46</v>
      </c>
      <c r="U4300" t="s">
        <v>47</v>
      </c>
      <c r="V4300">
        <v>0.5</v>
      </c>
      <c r="W4300">
        <v>41017</v>
      </c>
    </row>
    <row r="4301" spans="1:23" x14ac:dyDescent="0.25">
      <c r="A4301">
        <v>45958</v>
      </c>
      <c r="B4301" s="3">
        <v>40688</v>
      </c>
      <c r="C4301" s="4">
        <f t="shared" si="201"/>
        <v>2011</v>
      </c>
      <c r="D4301" s="3" t="str">
        <f t="shared" si="202"/>
        <v>May</v>
      </c>
      <c r="E4301" s="3" t="str">
        <f t="shared" si="203"/>
        <v>Q1</v>
      </c>
      <c r="F4301" t="s">
        <v>62</v>
      </c>
      <c r="G4301">
        <v>28</v>
      </c>
      <c r="H4301">
        <v>17599.39</v>
      </c>
      <c r="I4301">
        <v>0.03</v>
      </c>
      <c r="J4301" t="s">
        <v>21</v>
      </c>
      <c r="K4301">
        <v>5513.86</v>
      </c>
      <c r="L4301">
        <v>599.99</v>
      </c>
      <c r="M4301">
        <v>24.49</v>
      </c>
      <c r="N4301" t="s">
        <v>1967</v>
      </c>
      <c r="O4301" t="s">
        <v>1966</v>
      </c>
      <c r="P4301" t="s">
        <v>1966</v>
      </c>
      <c r="Q4301" t="s">
        <v>24</v>
      </c>
      <c r="R4301" t="s">
        <v>41</v>
      </c>
      <c r="S4301" t="s">
        <v>98</v>
      </c>
      <c r="T4301" t="s">
        <v>1324</v>
      </c>
      <c r="U4301" t="s">
        <v>28</v>
      </c>
      <c r="V4301">
        <v>0.5</v>
      </c>
      <c r="W4301">
        <v>40689</v>
      </c>
    </row>
    <row r="4302" spans="1:23" x14ac:dyDescent="0.25">
      <c r="A4302">
        <v>47591</v>
      </c>
      <c r="B4302" s="3">
        <v>40910</v>
      </c>
      <c r="C4302" s="4">
        <f t="shared" si="201"/>
        <v>2012</v>
      </c>
      <c r="D4302" s="3" t="str">
        <f t="shared" si="202"/>
        <v>Jan</v>
      </c>
      <c r="E4302" s="3" t="str">
        <f t="shared" si="203"/>
        <v>Q4</v>
      </c>
      <c r="F4302" t="s">
        <v>77</v>
      </c>
      <c r="G4302">
        <v>27</v>
      </c>
      <c r="H4302">
        <v>279.39999999999998</v>
      </c>
      <c r="I4302">
        <v>0.1</v>
      </c>
      <c r="J4302" t="s">
        <v>21</v>
      </c>
      <c r="K4302">
        <v>-92.25</v>
      </c>
      <c r="L4302">
        <v>10.48</v>
      </c>
      <c r="M4302">
        <v>6.91</v>
      </c>
      <c r="N4302" t="s">
        <v>1967</v>
      </c>
      <c r="O4302" t="s">
        <v>1966</v>
      </c>
      <c r="P4302" t="s">
        <v>1966</v>
      </c>
      <c r="Q4302" t="s">
        <v>24</v>
      </c>
      <c r="R4302" t="s">
        <v>25</v>
      </c>
      <c r="S4302" t="s">
        <v>26</v>
      </c>
      <c r="T4302" t="s">
        <v>1975</v>
      </c>
      <c r="U4302" t="s">
        <v>38</v>
      </c>
      <c r="V4302">
        <v>0.57999999999999996</v>
      </c>
      <c r="W4302">
        <v>40911</v>
      </c>
    </row>
    <row r="4303" spans="1:23" x14ac:dyDescent="0.25">
      <c r="A4303">
        <v>49764</v>
      </c>
      <c r="B4303" s="3">
        <v>40454</v>
      </c>
      <c r="C4303" s="4">
        <f t="shared" si="201"/>
        <v>2010</v>
      </c>
      <c r="D4303" s="3" t="str">
        <f t="shared" si="202"/>
        <v>Oct</v>
      </c>
      <c r="E4303" s="3" t="str">
        <f t="shared" si="203"/>
        <v>Q3</v>
      </c>
      <c r="F4303" t="s">
        <v>20</v>
      </c>
      <c r="G4303">
        <v>37</v>
      </c>
      <c r="H4303">
        <v>395.37</v>
      </c>
      <c r="I4303">
        <v>7.0000000000000007E-2</v>
      </c>
      <c r="J4303" t="s">
        <v>55</v>
      </c>
      <c r="K4303">
        <v>17.149999999999999</v>
      </c>
      <c r="L4303">
        <v>10.98</v>
      </c>
      <c r="M4303">
        <v>3.37</v>
      </c>
      <c r="N4303" t="s">
        <v>1969</v>
      </c>
      <c r="O4303" t="s">
        <v>1966</v>
      </c>
      <c r="P4303" t="s">
        <v>1966</v>
      </c>
      <c r="Q4303" t="s">
        <v>59</v>
      </c>
      <c r="R4303" t="s">
        <v>25</v>
      </c>
      <c r="S4303" t="s">
        <v>148</v>
      </c>
      <c r="T4303" t="s">
        <v>460</v>
      </c>
      <c r="U4303" t="s">
        <v>51</v>
      </c>
      <c r="V4303">
        <v>0.56999999999999995</v>
      </c>
      <c r="W4303">
        <v>40458</v>
      </c>
    </row>
    <row r="4304" spans="1:23" x14ac:dyDescent="0.25">
      <c r="A4304">
        <v>50118</v>
      </c>
      <c r="B4304" s="3">
        <v>40255</v>
      </c>
      <c r="C4304" s="4">
        <f t="shared" si="201"/>
        <v>2010</v>
      </c>
      <c r="D4304" s="3" t="str">
        <f t="shared" si="202"/>
        <v>Mar</v>
      </c>
      <c r="E4304" s="3" t="str">
        <f t="shared" si="203"/>
        <v>Q4</v>
      </c>
      <c r="F4304" t="s">
        <v>44</v>
      </c>
      <c r="G4304">
        <v>19</v>
      </c>
      <c r="H4304">
        <v>337.38</v>
      </c>
      <c r="I4304">
        <v>0</v>
      </c>
      <c r="J4304" t="s">
        <v>30</v>
      </c>
      <c r="K4304">
        <v>-409.79</v>
      </c>
      <c r="L4304">
        <v>15.23</v>
      </c>
      <c r="M4304">
        <v>27.75</v>
      </c>
      <c r="N4304" t="s">
        <v>1970</v>
      </c>
      <c r="O4304" t="s">
        <v>1966</v>
      </c>
      <c r="P4304" t="s">
        <v>1966</v>
      </c>
      <c r="Q4304" t="s">
        <v>40</v>
      </c>
      <c r="R4304" t="s">
        <v>48</v>
      </c>
      <c r="S4304" t="s">
        <v>82</v>
      </c>
      <c r="T4304" t="s">
        <v>1165</v>
      </c>
      <c r="U4304" t="s">
        <v>81</v>
      </c>
      <c r="V4304">
        <v>0.76</v>
      </c>
      <c r="W4304">
        <v>40256</v>
      </c>
    </row>
    <row r="4305" spans="1:23" x14ac:dyDescent="0.25">
      <c r="A4305">
        <v>50183</v>
      </c>
      <c r="B4305" s="3">
        <v>40322</v>
      </c>
      <c r="C4305" s="4">
        <f t="shared" si="201"/>
        <v>2010</v>
      </c>
      <c r="D4305" s="3" t="str">
        <f t="shared" si="202"/>
        <v>May</v>
      </c>
      <c r="E4305" s="3" t="str">
        <f t="shared" si="203"/>
        <v>Q1</v>
      </c>
      <c r="F4305" t="s">
        <v>29</v>
      </c>
      <c r="G4305">
        <v>20</v>
      </c>
      <c r="H4305">
        <v>116.55</v>
      </c>
      <c r="I4305">
        <v>0.09</v>
      </c>
      <c r="J4305" t="s">
        <v>55</v>
      </c>
      <c r="K4305">
        <v>-39.67</v>
      </c>
      <c r="L4305">
        <v>5.58</v>
      </c>
      <c r="M4305">
        <v>5.3</v>
      </c>
      <c r="N4305" t="s">
        <v>1967</v>
      </c>
      <c r="O4305" t="s">
        <v>1966</v>
      </c>
      <c r="P4305" t="s">
        <v>1966</v>
      </c>
      <c r="Q4305" t="s">
        <v>24</v>
      </c>
      <c r="R4305" t="s">
        <v>25</v>
      </c>
      <c r="S4305" t="s">
        <v>75</v>
      </c>
      <c r="T4305" t="s">
        <v>867</v>
      </c>
      <c r="U4305" t="s">
        <v>38</v>
      </c>
      <c r="V4305">
        <v>0.35</v>
      </c>
      <c r="W4305">
        <v>40323</v>
      </c>
    </row>
    <row r="4306" spans="1:23" x14ac:dyDescent="0.25">
      <c r="A4306">
        <v>50786</v>
      </c>
      <c r="B4306" s="3">
        <v>40098</v>
      </c>
      <c r="C4306" s="4">
        <f t="shared" si="201"/>
        <v>2009</v>
      </c>
      <c r="D4306" s="3" t="str">
        <f t="shared" si="202"/>
        <v>Oct</v>
      </c>
      <c r="E4306" s="3" t="str">
        <f t="shared" si="203"/>
        <v>Q3</v>
      </c>
      <c r="F4306" t="s">
        <v>20</v>
      </c>
      <c r="G4306">
        <v>4</v>
      </c>
      <c r="H4306">
        <v>487.72</v>
      </c>
      <c r="I4306">
        <v>0.06</v>
      </c>
      <c r="J4306" t="s">
        <v>30</v>
      </c>
      <c r="K4306">
        <v>-192.2961</v>
      </c>
      <c r="L4306">
        <v>119.99</v>
      </c>
      <c r="M4306">
        <v>14</v>
      </c>
      <c r="N4306" t="s">
        <v>1971</v>
      </c>
      <c r="O4306" t="s">
        <v>1966</v>
      </c>
      <c r="P4306" t="s">
        <v>1966</v>
      </c>
      <c r="Q4306" t="s">
        <v>32</v>
      </c>
      <c r="R4306" t="s">
        <v>41</v>
      </c>
      <c r="S4306" t="s">
        <v>207</v>
      </c>
      <c r="T4306" t="s">
        <v>1078</v>
      </c>
      <c r="U4306" t="s">
        <v>35</v>
      </c>
      <c r="V4306">
        <v>0.36</v>
      </c>
      <c r="W4306">
        <v>40105</v>
      </c>
    </row>
    <row r="4307" spans="1:23" x14ac:dyDescent="0.25">
      <c r="A4307">
        <v>50978</v>
      </c>
      <c r="B4307" s="3">
        <v>40999</v>
      </c>
      <c r="C4307" s="4">
        <f t="shared" si="201"/>
        <v>2012</v>
      </c>
      <c r="D4307" s="3" t="str">
        <f t="shared" si="202"/>
        <v>Mar</v>
      </c>
      <c r="E4307" s="3" t="str">
        <f t="shared" si="203"/>
        <v>Q4</v>
      </c>
      <c r="F4307" t="s">
        <v>29</v>
      </c>
      <c r="G4307">
        <v>4</v>
      </c>
      <c r="H4307">
        <v>816.09</v>
      </c>
      <c r="I4307">
        <v>0.05</v>
      </c>
      <c r="J4307" t="s">
        <v>21</v>
      </c>
      <c r="K4307">
        <v>-150.29</v>
      </c>
      <c r="L4307">
        <v>210.55</v>
      </c>
      <c r="M4307">
        <v>9.99</v>
      </c>
      <c r="N4307" t="s">
        <v>1971</v>
      </c>
      <c r="O4307" t="s">
        <v>1966</v>
      </c>
      <c r="P4307" t="s">
        <v>1966</v>
      </c>
      <c r="Q4307" t="s">
        <v>40</v>
      </c>
      <c r="R4307" t="s">
        <v>25</v>
      </c>
      <c r="S4307" t="s">
        <v>26</v>
      </c>
      <c r="T4307" t="s">
        <v>668</v>
      </c>
      <c r="U4307" t="s">
        <v>38</v>
      </c>
      <c r="V4307">
        <v>0.6</v>
      </c>
      <c r="W4307">
        <v>41001</v>
      </c>
    </row>
    <row r="4308" spans="1:23" x14ac:dyDescent="0.25">
      <c r="A4308">
        <v>50983</v>
      </c>
      <c r="B4308" s="3">
        <v>40722</v>
      </c>
      <c r="C4308" s="4">
        <f t="shared" si="201"/>
        <v>2011</v>
      </c>
      <c r="D4308" s="3" t="str">
        <f t="shared" si="202"/>
        <v>Jun</v>
      </c>
      <c r="E4308" s="3" t="str">
        <f t="shared" si="203"/>
        <v>Q1</v>
      </c>
      <c r="F4308" t="s">
        <v>77</v>
      </c>
      <c r="G4308">
        <v>39</v>
      </c>
      <c r="H4308">
        <v>3063.1</v>
      </c>
      <c r="I4308">
        <v>0.06</v>
      </c>
      <c r="J4308" t="s">
        <v>21</v>
      </c>
      <c r="K4308">
        <v>-1022.02</v>
      </c>
      <c r="L4308">
        <v>80.98</v>
      </c>
      <c r="M4308">
        <v>35</v>
      </c>
      <c r="N4308" t="s">
        <v>1755</v>
      </c>
      <c r="O4308" t="s">
        <v>1966</v>
      </c>
      <c r="P4308" t="s">
        <v>1966</v>
      </c>
      <c r="Q4308" t="s">
        <v>59</v>
      </c>
      <c r="R4308" t="s">
        <v>25</v>
      </c>
      <c r="S4308" t="s">
        <v>26</v>
      </c>
      <c r="T4308" t="s">
        <v>168</v>
      </c>
      <c r="U4308" t="s">
        <v>28</v>
      </c>
      <c r="V4308">
        <v>0.81</v>
      </c>
      <c r="W4308">
        <v>40723</v>
      </c>
    </row>
    <row r="4309" spans="1:23" x14ac:dyDescent="0.25">
      <c r="A4309">
        <v>52002</v>
      </c>
      <c r="B4309" s="3">
        <v>39968</v>
      </c>
      <c r="C4309" s="4">
        <f t="shared" si="201"/>
        <v>2009</v>
      </c>
      <c r="D4309" s="3" t="str">
        <f t="shared" si="202"/>
        <v>Jun</v>
      </c>
      <c r="E4309" s="3" t="str">
        <f t="shared" si="203"/>
        <v>Q1</v>
      </c>
      <c r="F4309" t="s">
        <v>29</v>
      </c>
      <c r="G4309">
        <v>11</v>
      </c>
      <c r="H4309">
        <v>2489.85</v>
      </c>
      <c r="I4309">
        <v>0.06</v>
      </c>
      <c r="J4309" t="s">
        <v>30</v>
      </c>
      <c r="K4309">
        <v>-566.5</v>
      </c>
      <c r="L4309">
        <v>218.75</v>
      </c>
      <c r="M4309">
        <v>69.64</v>
      </c>
      <c r="N4309" t="s">
        <v>1971</v>
      </c>
      <c r="O4309" t="s">
        <v>1966</v>
      </c>
      <c r="P4309" t="s">
        <v>1966</v>
      </c>
      <c r="Q4309" t="s">
        <v>40</v>
      </c>
      <c r="R4309" t="s">
        <v>48</v>
      </c>
      <c r="S4309" t="s">
        <v>82</v>
      </c>
      <c r="T4309" t="s">
        <v>251</v>
      </c>
      <c r="U4309" t="s">
        <v>81</v>
      </c>
      <c r="V4309">
        <v>0.77</v>
      </c>
      <c r="W4309">
        <v>39969</v>
      </c>
    </row>
    <row r="4310" spans="1:23" x14ac:dyDescent="0.25">
      <c r="A4310">
        <v>52227</v>
      </c>
      <c r="B4310" s="3">
        <v>39856</v>
      </c>
      <c r="C4310" s="4">
        <f t="shared" si="201"/>
        <v>2009</v>
      </c>
      <c r="D4310" s="3" t="str">
        <f t="shared" si="202"/>
        <v>Feb</v>
      </c>
      <c r="E4310" s="3" t="str">
        <f t="shared" si="203"/>
        <v>Q4</v>
      </c>
      <c r="F4310" t="s">
        <v>62</v>
      </c>
      <c r="G4310">
        <v>37</v>
      </c>
      <c r="H4310">
        <v>240.52</v>
      </c>
      <c r="I4310">
        <v>0.05</v>
      </c>
      <c r="J4310" t="s">
        <v>21</v>
      </c>
      <c r="K4310">
        <v>-164.18</v>
      </c>
      <c r="L4310">
        <v>6.48</v>
      </c>
      <c r="M4310">
        <v>8.19</v>
      </c>
      <c r="N4310" t="s">
        <v>1976</v>
      </c>
      <c r="O4310" t="s">
        <v>1966</v>
      </c>
      <c r="P4310" t="s">
        <v>1966</v>
      </c>
      <c r="Q4310" t="s">
        <v>32</v>
      </c>
      <c r="R4310" t="s">
        <v>25</v>
      </c>
      <c r="S4310" t="s">
        <v>60</v>
      </c>
      <c r="T4310" t="s">
        <v>173</v>
      </c>
      <c r="U4310" t="s">
        <v>38</v>
      </c>
      <c r="V4310">
        <v>0.37</v>
      </c>
      <c r="W4310">
        <v>39859</v>
      </c>
    </row>
    <row r="4311" spans="1:23" x14ac:dyDescent="0.25">
      <c r="A4311">
        <v>52261</v>
      </c>
      <c r="B4311" s="3">
        <v>40654</v>
      </c>
      <c r="C4311" s="4">
        <f t="shared" si="201"/>
        <v>2011</v>
      </c>
      <c r="D4311" s="3" t="str">
        <f t="shared" si="202"/>
        <v>Apr</v>
      </c>
      <c r="E4311" s="3" t="str">
        <f t="shared" si="203"/>
        <v>Q1</v>
      </c>
      <c r="F4311" t="s">
        <v>44</v>
      </c>
      <c r="G4311">
        <v>49</v>
      </c>
      <c r="H4311">
        <v>10261.25</v>
      </c>
      <c r="I4311">
        <v>0.02</v>
      </c>
      <c r="J4311" t="s">
        <v>30</v>
      </c>
      <c r="K4311">
        <v>611.11</v>
      </c>
      <c r="L4311">
        <v>212.6</v>
      </c>
      <c r="M4311">
        <v>52.2</v>
      </c>
      <c r="N4311" t="s">
        <v>1755</v>
      </c>
      <c r="O4311" t="s">
        <v>1966</v>
      </c>
      <c r="P4311" t="s">
        <v>1966</v>
      </c>
      <c r="Q4311" t="s">
        <v>59</v>
      </c>
      <c r="R4311" t="s">
        <v>48</v>
      </c>
      <c r="S4311" t="s">
        <v>82</v>
      </c>
      <c r="T4311" t="s">
        <v>971</v>
      </c>
      <c r="U4311" t="s">
        <v>81</v>
      </c>
      <c r="V4311">
        <v>0.64</v>
      </c>
      <c r="W4311">
        <v>40655</v>
      </c>
    </row>
    <row r="4312" spans="1:23" x14ac:dyDescent="0.25">
      <c r="A4312">
        <v>52743</v>
      </c>
      <c r="B4312" s="3">
        <v>40363</v>
      </c>
      <c r="C4312" s="4">
        <f t="shared" si="201"/>
        <v>2010</v>
      </c>
      <c r="D4312" s="3" t="str">
        <f t="shared" si="202"/>
        <v>Jul</v>
      </c>
      <c r="E4312" s="3" t="str">
        <f t="shared" si="203"/>
        <v>Q2</v>
      </c>
      <c r="F4312" t="s">
        <v>29</v>
      </c>
      <c r="G4312">
        <v>46</v>
      </c>
      <c r="H4312">
        <v>5699.22</v>
      </c>
      <c r="I4312">
        <v>0.09</v>
      </c>
      <c r="J4312" t="s">
        <v>21</v>
      </c>
      <c r="K4312">
        <v>2812.63</v>
      </c>
      <c r="L4312">
        <v>150.97999999999999</v>
      </c>
      <c r="M4312">
        <v>13.99</v>
      </c>
      <c r="N4312" t="s">
        <v>1880</v>
      </c>
      <c r="O4312" t="s">
        <v>1966</v>
      </c>
      <c r="P4312" t="s">
        <v>1966</v>
      </c>
      <c r="Q4312" t="s">
        <v>24</v>
      </c>
      <c r="R4312" t="s">
        <v>41</v>
      </c>
      <c r="S4312" t="s">
        <v>207</v>
      </c>
      <c r="T4312" t="s">
        <v>338</v>
      </c>
      <c r="U4312" t="s">
        <v>47</v>
      </c>
      <c r="V4312">
        <v>0.38</v>
      </c>
      <c r="W4312">
        <v>40363</v>
      </c>
    </row>
    <row r="4313" spans="1:23" x14ac:dyDescent="0.25">
      <c r="A4313">
        <v>53120</v>
      </c>
      <c r="B4313" s="3">
        <v>41046</v>
      </c>
      <c r="C4313" s="4">
        <f t="shared" si="201"/>
        <v>2012</v>
      </c>
      <c r="D4313" s="3" t="str">
        <f t="shared" si="202"/>
        <v>May</v>
      </c>
      <c r="E4313" s="3" t="str">
        <f t="shared" si="203"/>
        <v>Q1</v>
      </c>
      <c r="F4313" t="s">
        <v>44</v>
      </c>
      <c r="G4313">
        <v>5</v>
      </c>
      <c r="H4313">
        <v>22.75</v>
      </c>
      <c r="I4313">
        <v>0.09</v>
      </c>
      <c r="J4313" t="s">
        <v>21</v>
      </c>
      <c r="K4313">
        <v>-0.44999999999999929</v>
      </c>
      <c r="L4313">
        <v>4.76</v>
      </c>
      <c r="M4313">
        <v>0.88</v>
      </c>
      <c r="N4313" t="s">
        <v>1968</v>
      </c>
      <c r="O4313" t="s">
        <v>1966</v>
      </c>
      <c r="P4313" t="s">
        <v>1966</v>
      </c>
      <c r="Q4313" t="s">
        <v>40</v>
      </c>
      <c r="R4313" t="s">
        <v>25</v>
      </c>
      <c r="S4313" t="s">
        <v>60</v>
      </c>
      <c r="T4313" t="s">
        <v>718</v>
      </c>
      <c r="U4313" t="s">
        <v>67</v>
      </c>
      <c r="V4313">
        <v>0.39</v>
      </c>
      <c r="W4313">
        <v>41048</v>
      </c>
    </row>
    <row r="4314" spans="1:23" x14ac:dyDescent="0.25">
      <c r="A4314">
        <v>53920</v>
      </c>
      <c r="B4314" s="3">
        <v>39890</v>
      </c>
      <c r="C4314" s="4">
        <f t="shared" si="201"/>
        <v>2009</v>
      </c>
      <c r="D4314" s="3" t="str">
        <f t="shared" si="202"/>
        <v>Mar</v>
      </c>
      <c r="E4314" s="3" t="str">
        <f t="shared" si="203"/>
        <v>Q4</v>
      </c>
      <c r="F4314" t="s">
        <v>77</v>
      </c>
      <c r="G4314">
        <v>18</v>
      </c>
      <c r="H4314">
        <v>433.31</v>
      </c>
      <c r="I4314">
        <v>0.05</v>
      </c>
      <c r="J4314" t="s">
        <v>30</v>
      </c>
      <c r="K4314">
        <v>-815.79</v>
      </c>
      <c r="L4314">
        <v>20.98</v>
      </c>
      <c r="M4314">
        <v>53.03</v>
      </c>
      <c r="N4314" t="s">
        <v>1973</v>
      </c>
      <c r="O4314" t="s">
        <v>1966</v>
      </c>
      <c r="P4314" t="s">
        <v>1966</v>
      </c>
      <c r="Q4314" t="s">
        <v>59</v>
      </c>
      <c r="R4314" t="s">
        <v>25</v>
      </c>
      <c r="S4314" t="s">
        <v>26</v>
      </c>
      <c r="T4314" t="s">
        <v>215</v>
      </c>
      <c r="U4314" t="s">
        <v>35</v>
      </c>
      <c r="V4314">
        <v>0.78</v>
      </c>
      <c r="W4314">
        <v>39892</v>
      </c>
    </row>
    <row r="4315" spans="1:23" x14ac:dyDescent="0.25">
      <c r="A4315">
        <v>54630</v>
      </c>
      <c r="B4315" s="3">
        <v>41131</v>
      </c>
      <c r="C4315" s="4">
        <f t="shared" si="201"/>
        <v>2012</v>
      </c>
      <c r="D4315" s="3" t="str">
        <f t="shared" si="202"/>
        <v>Aug</v>
      </c>
      <c r="E4315" s="3" t="str">
        <f t="shared" si="203"/>
        <v>Q2</v>
      </c>
      <c r="F4315" t="s">
        <v>20</v>
      </c>
      <c r="G4315">
        <v>11</v>
      </c>
      <c r="H4315">
        <v>73.22</v>
      </c>
      <c r="I4315">
        <v>0.06</v>
      </c>
      <c r="J4315" t="s">
        <v>21</v>
      </c>
      <c r="K4315">
        <v>-34.53</v>
      </c>
      <c r="L4315">
        <v>6.48</v>
      </c>
      <c r="M4315">
        <v>6.22</v>
      </c>
      <c r="N4315" t="s">
        <v>1972</v>
      </c>
      <c r="O4315" t="s">
        <v>1966</v>
      </c>
      <c r="P4315" t="s">
        <v>1966</v>
      </c>
      <c r="Q4315" t="s">
        <v>59</v>
      </c>
      <c r="R4315" t="s">
        <v>25</v>
      </c>
      <c r="S4315" t="s">
        <v>60</v>
      </c>
      <c r="T4315" t="s">
        <v>929</v>
      </c>
      <c r="U4315" t="s">
        <v>38</v>
      </c>
      <c r="V4315">
        <v>0.37</v>
      </c>
      <c r="W4315">
        <v>41135</v>
      </c>
    </row>
    <row r="4316" spans="1:23" x14ac:dyDescent="0.25">
      <c r="A4316">
        <v>55299</v>
      </c>
      <c r="B4316" s="3">
        <v>40998</v>
      </c>
      <c r="C4316" s="4">
        <f t="shared" si="201"/>
        <v>2012</v>
      </c>
      <c r="D4316" s="3" t="str">
        <f t="shared" si="202"/>
        <v>Mar</v>
      </c>
      <c r="E4316" s="3" t="str">
        <f t="shared" si="203"/>
        <v>Q4</v>
      </c>
      <c r="F4316" t="s">
        <v>20</v>
      </c>
      <c r="G4316">
        <v>20</v>
      </c>
      <c r="H4316">
        <v>22.28</v>
      </c>
      <c r="I4316">
        <v>0.09</v>
      </c>
      <c r="J4316" t="s">
        <v>21</v>
      </c>
      <c r="K4316">
        <v>-2.66</v>
      </c>
      <c r="L4316">
        <v>1.1399999999999999</v>
      </c>
      <c r="M4316">
        <v>0.7</v>
      </c>
      <c r="N4316" t="s">
        <v>1781</v>
      </c>
      <c r="O4316" t="s">
        <v>1966</v>
      </c>
      <c r="P4316" t="s">
        <v>1966</v>
      </c>
      <c r="Q4316" t="s">
        <v>40</v>
      </c>
      <c r="R4316" t="s">
        <v>25</v>
      </c>
      <c r="S4316" t="s">
        <v>65</v>
      </c>
      <c r="T4316" t="s">
        <v>1627</v>
      </c>
      <c r="U4316" t="s">
        <v>67</v>
      </c>
      <c r="V4316">
        <v>0.38</v>
      </c>
      <c r="W4316">
        <v>40998</v>
      </c>
    </row>
    <row r="4317" spans="1:23" x14ac:dyDescent="0.25">
      <c r="A4317">
        <v>55520</v>
      </c>
      <c r="B4317" s="3">
        <v>40670</v>
      </c>
      <c r="C4317" s="4">
        <f t="shared" si="201"/>
        <v>2011</v>
      </c>
      <c r="D4317" s="3" t="str">
        <f t="shared" si="202"/>
        <v>May</v>
      </c>
      <c r="E4317" s="3" t="str">
        <f t="shared" si="203"/>
        <v>Q1</v>
      </c>
      <c r="F4317" t="s">
        <v>77</v>
      </c>
      <c r="G4317">
        <v>43</v>
      </c>
      <c r="H4317">
        <v>525.77</v>
      </c>
      <c r="I4317">
        <v>0.08</v>
      </c>
      <c r="J4317" t="s">
        <v>55</v>
      </c>
      <c r="K4317">
        <v>34.630000000000003</v>
      </c>
      <c r="L4317">
        <v>11.99</v>
      </c>
      <c r="M4317">
        <v>5.99</v>
      </c>
      <c r="N4317" t="s">
        <v>1967</v>
      </c>
      <c r="O4317" t="s">
        <v>1966</v>
      </c>
      <c r="P4317" t="s">
        <v>1966</v>
      </c>
      <c r="Q4317" t="s">
        <v>24</v>
      </c>
      <c r="R4317" t="s">
        <v>41</v>
      </c>
      <c r="S4317" t="s">
        <v>207</v>
      </c>
      <c r="T4317" t="s">
        <v>973</v>
      </c>
      <c r="U4317" t="s">
        <v>47</v>
      </c>
      <c r="V4317">
        <v>0.36</v>
      </c>
      <c r="W4317">
        <v>40671</v>
      </c>
    </row>
    <row r="4318" spans="1:23" x14ac:dyDescent="0.25">
      <c r="A4318">
        <v>55653</v>
      </c>
      <c r="B4318" s="3">
        <v>40508</v>
      </c>
      <c r="C4318" s="4">
        <f t="shared" si="201"/>
        <v>2010</v>
      </c>
      <c r="D4318" s="3" t="str">
        <f t="shared" si="202"/>
        <v>Nov</v>
      </c>
      <c r="E4318" s="3" t="str">
        <f t="shared" si="203"/>
        <v>Q3</v>
      </c>
      <c r="F4318" t="s">
        <v>62</v>
      </c>
      <c r="G4318">
        <v>34</v>
      </c>
      <c r="H4318">
        <v>15152.55</v>
      </c>
      <c r="I4318">
        <v>0.05</v>
      </c>
      <c r="J4318" t="s">
        <v>30</v>
      </c>
      <c r="K4318">
        <v>7719.21</v>
      </c>
      <c r="L4318">
        <v>500.98</v>
      </c>
      <c r="M4318">
        <v>28.14</v>
      </c>
      <c r="N4318" t="s">
        <v>1969</v>
      </c>
      <c r="O4318" t="s">
        <v>1966</v>
      </c>
      <c r="P4318" t="s">
        <v>1966</v>
      </c>
      <c r="Q4318" t="s">
        <v>59</v>
      </c>
      <c r="R4318" t="s">
        <v>41</v>
      </c>
      <c r="S4318" t="s">
        <v>207</v>
      </c>
      <c r="T4318" t="s">
        <v>1003</v>
      </c>
      <c r="U4318" t="s">
        <v>35</v>
      </c>
      <c r="V4318">
        <v>0.38</v>
      </c>
      <c r="W4318">
        <v>40509</v>
      </c>
    </row>
    <row r="4319" spans="1:23" x14ac:dyDescent="0.25">
      <c r="A4319">
        <v>56577</v>
      </c>
      <c r="B4319" s="3">
        <v>40849</v>
      </c>
      <c r="C4319" s="4">
        <f t="shared" si="201"/>
        <v>2011</v>
      </c>
      <c r="D4319" s="3" t="str">
        <f t="shared" si="202"/>
        <v>Nov</v>
      </c>
      <c r="E4319" s="3" t="str">
        <f t="shared" si="203"/>
        <v>Q3</v>
      </c>
      <c r="F4319" t="s">
        <v>77</v>
      </c>
      <c r="G4319">
        <v>30</v>
      </c>
      <c r="H4319">
        <v>7497.08</v>
      </c>
      <c r="I4319">
        <v>0.02</v>
      </c>
      <c r="J4319" t="s">
        <v>30</v>
      </c>
      <c r="K4319">
        <v>698.67</v>
      </c>
      <c r="L4319">
        <v>296.18</v>
      </c>
      <c r="M4319">
        <v>54.12</v>
      </c>
      <c r="N4319" t="s">
        <v>1781</v>
      </c>
      <c r="O4319" t="s">
        <v>1966</v>
      </c>
      <c r="P4319" t="s">
        <v>1966</v>
      </c>
      <c r="Q4319" t="s">
        <v>24</v>
      </c>
      <c r="R4319" t="s">
        <v>48</v>
      </c>
      <c r="S4319" t="s">
        <v>82</v>
      </c>
      <c r="T4319" t="s">
        <v>421</v>
      </c>
      <c r="U4319" t="s">
        <v>81</v>
      </c>
      <c r="V4319">
        <v>0.76</v>
      </c>
      <c r="W4319">
        <v>40850</v>
      </c>
    </row>
    <row r="4320" spans="1:23" x14ac:dyDescent="0.25">
      <c r="A4320">
        <v>56711</v>
      </c>
      <c r="B4320" s="3">
        <v>40580</v>
      </c>
      <c r="C4320" s="4">
        <f t="shared" si="201"/>
        <v>2011</v>
      </c>
      <c r="D4320" s="3" t="str">
        <f t="shared" si="202"/>
        <v>Feb</v>
      </c>
      <c r="E4320" s="3" t="str">
        <f t="shared" si="203"/>
        <v>Q4</v>
      </c>
      <c r="F4320" t="s">
        <v>20</v>
      </c>
      <c r="G4320">
        <v>25</v>
      </c>
      <c r="H4320">
        <v>1279.45</v>
      </c>
      <c r="I4320">
        <v>0.01</v>
      </c>
      <c r="J4320" t="s">
        <v>21</v>
      </c>
      <c r="K4320">
        <v>558.25</v>
      </c>
      <c r="L4320">
        <v>48.04</v>
      </c>
      <c r="M4320">
        <v>7.23</v>
      </c>
      <c r="N4320" t="s">
        <v>1976</v>
      </c>
      <c r="O4320" t="s">
        <v>1966</v>
      </c>
      <c r="P4320" t="s">
        <v>1966</v>
      </c>
      <c r="Q4320" t="s">
        <v>32</v>
      </c>
      <c r="R4320" t="s">
        <v>25</v>
      </c>
      <c r="S4320" t="s">
        <v>60</v>
      </c>
      <c r="T4320" t="s">
        <v>520</v>
      </c>
      <c r="U4320" t="s">
        <v>38</v>
      </c>
      <c r="V4320">
        <v>0.37</v>
      </c>
      <c r="W4320">
        <v>40585</v>
      </c>
    </row>
    <row r="4321" spans="1:23" x14ac:dyDescent="0.25">
      <c r="A4321">
        <v>56769</v>
      </c>
      <c r="B4321" s="3">
        <v>40511</v>
      </c>
      <c r="C4321" s="4">
        <f t="shared" si="201"/>
        <v>2010</v>
      </c>
      <c r="D4321" s="3" t="str">
        <f t="shared" si="202"/>
        <v>Nov</v>
      </c>
      <c r="E4321" s="3" t="str">
        <f t="shared" si="203"/>
        <v>Q3</v>
      </c>
      <c r="F4321" t="s">
        <v>62</v>
      </c>
      <c r="G4321">
        <v>11</v>
      </c>
      <c r="H4321">
        <v>455.59</v>
      </c>
      <c r="I4321">
        <v>0.02</v>
      </c>
      <c r="J4321" t="s">
        <v>21</v>
      </c>
      <c r="K4321">
        <v>98.02</v>
      </c>
      <c r="L4321">
        <v>37.93</v>
      </c>
      <c r="M4321">
        <v>13.99</v>
      </c>
      <c r="N4321" t="s">
        <v>1971</v>
      </c>
      <c r="O4321" t="s">
        <v>1966</v>
      </c>
      <c r="P4321" t="s">
        <v>1966</v>
      </c>
      <c r="Q4321" t="s">
        <v>32</v>
      </c>
      <c r="R4321" t="s">
        <v>48</v>
      </c>
      <c r="S4321" t="s">
        <v>49</v>
      </c>
      <c r="T4321" t="s">
        <v>1366</v>
      </c>
      <c r="U4321" t="s">
        <v>67</v>
      </c>
      <c r="V4321">
        <v>0.67</v>
      </c>
      <c r="W4321">
        <v>40513</v>
      </c>
    </row>
    <row r="4322" spans="1:23" x14ac:dyDescent="0.25">
      <c r="A4322">
        <v>57440</v>
      </c>
      <c r="B4322" s="3">
        <v>40382</v>
      </c>
      <c r="C4322" s="4">
        <f t="shared" si="201"/>
        <v>2010</v>
      </c>
      <c r="D4322" s="3" t="str">
        <f t="shared" si="202"/>
        <v>Jul</v>
      </c>
      <c r="E4322" s="3" t="str">
        <f t="shared" si="203"/>
        <v>Q2</v>
      </c>
      <c r="F4322" t="s">
        <v>20</v>
      </c>
      <c r="G4322">
        <v>12</v>
      </c>
      <c r="H4322">
        <v>1171.232</v>
      </c>
      <c r="I4322">
        <v>0.04</v>
      </c>
      <c r="J4322" t="s">
        <v>55</v>
      </c>
      <c r="K4322">
        <v>-43.252000000000002</v>
      </c>
      <c r="L4322">
        <v>115.99</v>
      </c>
      <c r="M4322">
        <v>2.5</v>
      </c>
      <c r="N4322" t="s">
        <v>1972</v>
      </c>
      <c r="O4322" t="s">
        <v>1966</v>
      </c>
      <c r="P4322" t="s">
        <v>1966</v>
      </c>
      <c r="Q4322" t="s">
        <v>59</v>
      </c>
      <c r="R4322" t="s">
        <v>41</v>
      </c>
      <c r="S4322" t="s">
        <v>42</v>
      </c>
      <c r="T4322" t="s">
        <v>1062</v>
      </c>
      <c r="U4322" t="s">
        <v>38</v>
      </c>
      <c r="V4322">
        <v>0.57999999999999996</v>
      </c>
      <c r="W4322">
        <v>40389</v>
      </c>
    </row>
    <row r="4323" spans="1:23" x14ac:dyDescent="0.25">
      <c r="A4323">
        <v>57889</v>
      </c>
      <c r="B4323" s="3">
        <v>40275</v>
      </c>
      <c r="C4323" s="4">
        <f t="shared" si="201"/>
        <v>2010</v>
      </c>
      <c r="D4323" s="3" t="str">
        <f t="shared" si="202"/>
        <v>Apr</v>
      </c>
      <c r="E4323" s="3" t="str">
        <f t="shared" si="203"/>
        <v>Q1</v>
      </c>
      <c r="F4323" t="s">
        <v>20</v>
      </c>
      <c r="G4323">
        <v>39</v>
      </c>
      <c r="H4323">
        <v>723.3075</v>
      </c>
      <c r="I4323">
        <v>0.01</v>
      </c>
      <c r="J4323" t="s">
        <v>21</v>
      </c>
      <c r="K4323">
        <v>216.702</v>
      </c>
      <c r="L4323">
        <v>20.99</v>
      </c>
      <c r="M4323">
        <v>0.99</v>
      </c>
      <c r="N4323" t="s">
        <v>1976</v>
      </c>
      <c r="O4323" t="s">
        <v>1966</v>
      </c>
      <c r="P4323" t="s">
        <v>1966</v>
      </c>
      <c r="Q4323" t="s">
        <v>32</v>
      </c>
      <c r="R4323" t="s">
        <v>41</v>
      </c>
      <c r="S4323" t="s">
        <v>42</v>
      </c>
      <c r="T4323" t="s">
        <v>824</v>
      </c>
      <c r="U4323" t="s">
        <v>67</v>
      </c>
      <c r="V4323">
        <v>0.56999999999999995</v>
      </c>
      <c r="W4323">
        <v>40279</v>
      </c>
    </row>
    <row r="4324" spans="1:23" x14ac:dyDescent="0.25">
      <c r="A4324">
        <v>58564</v>
      </c>
      <c r="B4324" s="3">
        <v>41225</v>
      </c>
      <c r="C4324" s="4">
        <f t="shared" si="201"/>
        <v>2012</v>
      </c>
      <c r="D4324" s="3" t="str">
        <f t="shared" si="202"/>
        <v>Nov</v>
      </c>
      <c r="E4324" s="3" t="str">
        <f t="shared" si="203"/>
        <v>Q3</v>
      </c>
      <c r="F4324" t="s">
        <v>77</v>
      </c>
      <c r="G4324">
        <v>49</v>
      </c>
      <c r="H4324">
        <v>103.03</v>
      </c>
      <c r="I4324">
        <v>7.0000000000000007E-2</v>
      </c>
      <c r="J4324" t="s">
        <v>21</v>
      </c>
      <c r="K4324">
        <v>-82.63</v>
      </c>
      <c r="L4324">
        <v>2.08</v>
      </c>
      <c r="M4324">
        <v>2.56</v>
      </c>
      <c r="N4324" t="s">
        <v>1969</v>
      </c>
      <c r="O4324" t="s">
        <v>1966</v>
      </c>
      <c r="P4324" t="s">
        <v>1966</v>
      </c>
      <c r="Q4324" t="s">
        <v>59</v>
      </c>
      <c r="R4324" t="s">
        <v>25</v>
      </c>
      <c r="S4324" t="s">
        <v>148</v>
      </c>
      <c r="T4324" t="s">
        <v>740</v>
      </c>
      <c r="U4324" t="s">
        <v>51</v>
      </c>
      <c r="V4324">
        <v>0.55000000000000004</v>
      </c>
      <c r="W4324">
        <v>41226</v>
      </c>
    </row>
    <row r="4325" spans="1:23" x14ac:dyDescent="0.25">
      <c r="A4325">
        <v>59072</v>
      </c>
      <c r="B4325" s="3">
        <v>39958</v>
      </c>
      <c r="C4325" s="4">
        <f t="shared" si="201"/>
        <v>2009</v>
      </c>
      <c r="D4325" s="3" t="str">
        <f t="shared" si="202"/>
        <v>May</v>
      </c>
      <c r="E4325" s="3" t="str">
        <f t="shared" si="203"/>
        <v>Q1</v>
      </c>
      <c r="F4325" t="s">
        <v>44</v>
      </c>
      <c r="G4325">
        <v>12</v>
      </c>
      <c r="H4325">
        <v>78.94</v>
      </c>
      <c r="I4325">
        <v>0.03</v>
      </c>
      <c r="J4325" t="s">
        <v>55</v>
      </c>
      <c r="K4325">
        <v>-51.704000000000001</v>
      </c>
      <c r="L4325">
        <v>5.44</v>
      </c>
      <c r="M4325">
        <v>7.46</v>
      </c>
      <c r="N4325" t="s">
        <v>1970</v>
      </c>
      <c r="O4325" t="s">
        <v>1966</v>
      </c>
      <c r="P4325" t="s">
        <v>1966</v>
      </c>
      <c r="Q4325" t="s">
        <v>40</v>
      </c>
      <c r="R4325" t="s">
        <v>25</v>
      </c>
      <c r="S4325" t="s">
        <v>36</v>
      </c>
      <c r="T4325" t="s">
        <v>1874</v>
      </c>
      <c r="U4325" t="s">
        <v>38</v>
      </c>
      <c r="V4325">
        <v>0.36</v>
      </c>
      <c r="W4325">
        <v>39960</v>
      </c>
    </row>
    <row r="4326" spans="1:23" x14ac:dyDescent="0.25">
      <c r="A4326">
        <v>59652</v>
      </c>
      <c r="B4326" s="3">
        <v>40570</v>
      </c>
      <c r="C4326" s="4">
        <f t="shared" si="201"/>
        <v>2011</v>
      </c>
      <c r="D4326" s="3" t="str">
        <f t="shared" si="202"/>
        <v>Jan</v>
      </c>
      <c r="E4326" s="3" t="str">
        <f t="shared" si="203"/>
        <v>Q4</v>
      </c>
      <c r="F4326" t="s">
        <v>62</v>
      </c>
      <c r="G4326">
        <v>17</v>
      </c>
      <c r="H4326">
        <v>312.03500000000003</v>
      </c>
      <c r="I4326">
        <v>0.05</v>
      </c>
      <c r="J4326" t="s">
        <v>21</v>
      </c>
      <c r="K4326">
        <v>-55.935000000000002</v>
      </c>
      <c r="L4326">
        <v>20.99</v>
      </c>
      <c r="M4326">
        <v>0.99</v>
      </c>
      <c r="N4326" t="s">
        <v>1973</v>
      </c>
      <c r="O4326" t="s">
        <v>1966</v>
      </c>
      <c r="P4326" t="s">
        <v>1966</v>
      </c>
      <c r="Q4326" t="s">
        <v>59</v>
      </c>
      <c r="R4326" t="s">
        <v>41</v>
      </c>
      <c r="S4326" t="s">
        <v>42</v>
      </c>
      <c r="T4326" t="s">
        <v>1208</v>
      </c>
      <c r="U4326" t="s">
        <v>51</v>
      </c>
      <c r="V4326">
        <v>0.83</v>
      </c>
      <c r="W4326">
        <v>40572</v>
      </c>
    </row>
    <row r="4327" spans="1:23" x14ac:dyDescent="0.25">
      <c r="A4327">
        <v>59783</v>
      </c>
      <c r="B4327" s="3">
        <v>40409</v>
      </c>
      <c r="C4327" s="4">
        <f t="shared" si="201"/>
        <v>2010</v>
      </c>
      <c r="D4327" s="3" t="str">
        <f t="shared" si="202"/>
        <v>Aug</v>
      </c>
      <c r="E4327" s="3" t="str">
        <f t="shared" si="203"/>
        <v>Q2</v>
      </c>
      <c r="F4327" t="s">
        <v>20</v>
      </c>
      <c r="G4327">
        <v>36</v>
      </c>
      <c r="H4327">
        <v>77.430000000000007</v>
      </c>
      <c r="I4327">
        <v>0.01</v>
      </c>
      <c r="J4327" t="s">
        <v>21</v>
      </c>
      <c r="K4327">
        <v>-60.07</v>
      </c>
      <c r="L4327">
        <v>2.08</v>
      </c>
      <c r="M4327">
        <v>2.56</v>
      </c>
      <c r="N4327" t="s">
        <v>1968</v>
      </c>
      <c r="O4327" t="s">
        <v>1966</v>
      </c>
      <c r="P4327" t="s">
        <v>1966</v>
      </c>
      <c r="Q4327" t="s">
        <v>40</v>
      </c>
      <c r="R4327" t="s">
        <v>25</v>
      </c>
      <c r="S4327" t="s">
        <v>148</v>
      </c>
      <c r="T4327" t="s">
        <v>740</v>
      </c>
      <c r="U4327" t="s">
        <v>51</v>
      </c>
      <c r="V4327">
        <v>0.55000000000000004</v>
      </c>
      <c r="W4327">
        <v>40414</v>
      </c>
    </row>
    <row r="4328" spans="1:23" x14ac:dyDescent="0.25">
      <c r="A4328">
        <v>195</v>
      </c>
      <c r="B4328" s="3">
        <v>40539</v>
      </c>
      <c r="C4328" s="4">
        <f t="shared" si="201"/>
        <v>2010</v>
      </c>
      <c r="D4328" s="3" t="str">
        <f t="shared" si="202"/>
        <v>Dec</v>
      </c>
      <c r="E4328" s="3" t="str">
        <f t="shared" si="203"/>
        <v>Q3</v>
      </c>
      <c r="F4328" t="s">
        <v>62</v>
      </c>
      <c r="G4328">
        <v>34</v>
      </c>
      <c r="H4328">
        <v>1315.74</v>
      </c>
      <c r="I4328">
        <v>0.03</v>
      </c>
      <c r="J4328" t="s">
        <v>21</v>
      </c>
      <c r="K4328">
        <v>260.87</v>
      </c>
      <c r="L4328">
        <v>36.549999999999997</v>
      </c>
      <c r="M4328">
        <v>13.89</v>
      </c>
      <c r="N4328" t="s">
        <v>1464</v>
      </c>
      <c r="O4328" t="s">
        <v>1966</v>
      </c>
      <c r="P4328" t="s">
        <v>1966</v>
      </c>
      <c r="Q4328" t="s">
        <v>59</v>
      </c>
      <c r="R4328" t="s">
        <v>25</v>
      </c>
      <c r="S4328" t="s">
        <v>94</v>
      </c>
      <c r="T4328" t="s">
        <v>287</v>
      </c>
      <c r="U4328" t="s">
        <v>67</v>
      </c>
      <c r="V4328">
        <v>0.41</v>
      </c>
      <c r="W4328">
        <v>40541</v>
      </c>
    </row>
    <row r="4329" spans="1:23" x14ac:dyDescent="0.25">
      <c r="A4329">
        <v>224</v>
      </c>
      <c r="B4329" s="3">
        <v>39981</v>
      </c>
      <c r="C4329" s="4">
        <f t="shared" si="201"/>
        <v>2009</v>
      </c>
      <c r="D4329" s="3" t="str">
        <f t="shared" si="202"/>
        <v>Jun</v>
      </c>
      <c r="E4329" s="3" t="str">
        <f t="shared" si="203"/>
        <v>Q1</v>
      </c>
      <c r="F4329" t="s">
        <v>44</v>
      </c>
      <c r="G4329">
        <v>25</v>
      </c>
      <c r="H4329">
        <v>184.86</v>
      </c>
      <c r="I4329">
        <v>0.09</v>
      </c>
      <c r="J4329" t="s">
        <v>21</v>
      </c>
      <c r="K4329">
        <v>-33.950000000000003</v>
      </c>
      <c r="L4329">
        <v>7.38</v>
      </c>
      <c r="M4329">
        <v>5.21</v>
      </c>
      <c r="N4329" t="s">
        <v>1624</v>
      </c>
      <c r="O4329" t="s">
        <v>1966</v>
      </c>
      <c r="P4329" t="s">
        <v>1966</v>
      </c>
      <c r="Q4329" t="s">
        <v>40</v>
      </c>
      <c r="R4329" t="s">
        <v>48</v>
      </c>
      <c r="S4329" t="s">
        <v>49</v>
      </c>
      <c r="T4329" t="s">
        <v>507</v>
      </c>
      <c r="U4329" t="s">
        <v>38</v>
      </c>
      <c r="V4329">
        <v>0.56000000000000005</v>
      </c>
      <c r="W4329">
        <v>39982</v>
      </c>
    </row>
    <row r="4330" spans="1:23" x14ac:dyDescent="0.25">
      <c r="A4330">
        <v>263</v>
      </c>
      <c r="B4330" s="3">
        <v>39949</v>
      </c>
      <c r="C4330" s="4">
        <f t="shared" si="201"/>
        <v>2009</v>
      </c>
      <c r="D4330" s="3" t="str">
        <f t="shared" si="202"/>
        <v>May</v>
      </c>
      <c r="E4330" s="3" t="str">
        <f t="shared" si="203"/>
        <v>Q1</v>
      </c>
      <c r="F4330" t="s">
        <v>29</v>
      </c>
      <c r="G4330">
        <v>25</v>
      </c>
      <c r="H4330">
        <v>136.77000000000001</v>
      </c>
      <c r="I4330">
        <v>0.09</v>
      </c>
      <c r="J4330" t="s">
        <v>21</v>
      </c>
      <c r="K4330">
        <v>-136.25200000000001</v>
      </c>
      <c r="L4330">
        <v>5.4</v>
      </c>
      <c r="M4330">
        <v>7.78</v>
      </c>
      <c r="N4330" t="s">
        <v>1493</v>
      </c>
      <c r="O4330" t="s">
        <v>1966</v>
      </c>
      <c r="P4330" t="s">
        <v>1966</v>
      </c>
      <c r="Q4330" t="s">
        <v>40</v>
      </c>
      <c r="R4330" t="s">
        <v>25</v>
      </c>
      <c r="S4330" t="s">
        <v>36</v>
      </c>
      <c r="T4330" t="s">
        <v>327</v>
      </c>
      <c r="U4330" t="s">
        <v>38</v>
      </c>
      <c r="V4330">
        <v>0.37</v>
      </c>
      <c r="W4330">
        <v>39950</v>
      </c>
    </row>
    <row r="4331" spans="1:23" x14ac:dyDescent="0.25">
      <c r="A4331">
        <v>353</v>
      </c>
      <c r="B4331" s="3">
        <v>40542</v>
      </c>
      <c r="C4331" s="4">
        <f t="shared" si="201"/>
        <v>2010</v>
      </c>
      <c r="D4331" s="3" t="str">
        <f t="shared" si="202"/>
        <v>Dec</v>
      </c>
      <c r="E4331" s="3" t="str">
        <f t="shared" si="203"/>
        <v>Q3</v>
      </c>
      <c r="F4331" t="s">
        <v>20</v>
      </c>
      <c r="G4331">
        <v>21</v>
      </c>
      <c r="H4331">
        <v>46.94</v>
      </c>
      <c r="I4331">
        <v>0.02</v>
      </c>
      <c r="J4331" t="s">
        <v>21</v>
      </c>
      <c r="K4331">
        <v>3.88</v>
      </c>
      <c r="L4331">
        <v>2.21</v>
      </c>
      <c r="M4331">
        <v>1</v>
      </c>
      <c r="N4331" t="s">
        <v>1466</v>
      </c>
      <c r="O4331" t="s">
        <v>1966</v>
      </c>
      <c r="P4331" t="s">
        <v>1966</v>
      </c>
      <c r="Q4331" t="s">
        <v>59</v>
      </c>
      <c r="R4331" t="s">
        <v>25</v>
      </c>
      <c r="S4331" t="s">
        <v>94</v>
      </c>
      <c r="T4331" t="s">
        <v>1705</v>
      </c>
      <c r="U4331" t="s">
        <v>67</v>
      </c>
      <c r="V4331">
        <v>0.38</v>
      </c>
      <c r="W4331">
        <v>40634</v>
      </c>
    </row>
    <row r="4332" spans="1:23" x14ac:dyDescent="0.25">
      <c r="A4332">
        <v>417</v>
      </c>
      <c r="B4332" s="3">
        <v>39849</v>
      </c>
      <c r="C4332" s="4">
        <f t="shared" si="201"/>
        <v>2009</v>
      </c>
      <c r="D4332" s="3" t="str">
        <f t="shared" si="202"/>
        <v>Feb</v>
      </c>
      <c r="E4332" s="3" t="str">
        <f t="shared" si="203"/>
        <v>Q4</v>
      </c>
      <c r="F4332" t="s">
        <v>62</v>
      </c>
      <c r="G4332">
        <v>39</v>
      </c>
      <c r="H4332">
        <v>15260.78</v>
      </c>
      <c r="I4332">
        <v>7.0000000000000007E-2</v>
      </c>
      <c r="J4332" t="s">
        <v>30</v>
      </c>
      <c r="K4332">
        <v>8734.8799999999992</v>
      </c>
      <c r="L4332">
        <v>500.98</v>
      </c>
      <c r="M4332">
        <v>28.14</v>
      </c>
      <c r="N4332" t="s">
        <v>1528</v>
      </c>
      <c r="O4332" t="s">
        <v>1966</v>
      </c>
      <c r="P4332" t="s">
        <v>1966</v>
      </c>
      <c r="Q4332" t="s">
        <v>24</v>
      </c>
      <c r="R4332" t="s">
        <v>41</v>
      </c>
      <c r="S4332" t="s">
        <v>207</v>
      </c>
      <c r="T4332" t="s">
        <v>1003</v>
      </c>
      <c r="U4332" t="s">
        <v>35</v>
      </c>
      <c r="V4332">
        <v>0.38</v>
      </c>
      <c r="W4332">
        <v>39850</v>
      </c>
    </row>
    <row r="4333" spans="1:23" x14ac:dyDescent="0.25">
      <c r="A4333">
        <v>448</v>
      </c>
      <c r="B4333" s="3">
        <v>40775</v>
      </c>
      <c r="C4333" s="4">
        <f t="shared" si="201"/>
        <v>2011</v>
      </c>
      <c r="D4333" s="3" t="str">
        <f t="shared" si="202"/>
        <v>Aug</v>
      </c>
      <c r="E4333" s="3" t="str">
        <f t="shared" si="203"/>
        <v>Q2</v>
      </c>
      <c r="F4333" t="s">
        <v>62</v>
      </c>
      <c r="G4333">
        <v>22</v>
      </c>
      <c r="H4333">
        <v>1162.4005</v>
      </c>
      <c r="I4333">
        <v>0.09</v>
      </c>
      <c r="J4333" t="s">
        <v>21</v>
      </c>
      <c r="K4333">
        <v>-284.625</v>
      </c>
      <c r="L4333">
        <v>65.989999999999995</v>
      </c>
      <c r="M4333">
        <v>19.989999999999998</v>
      </c>
      <c r="N4333" t="s">
        <v>1464</v>
      </c>
      <c r="O4333" t="s">
        <v>1966</v>
      </c>
      <c r="P4333" t="s">
        <v>1966</v>
      </c>
      <c r="Q4333" t="s">
        <v>40</v>
      </c>
      <c r="R4333" t="s">
        <v>41</v>
      </c>
      <c r="S4333" t="s">
        <v>42</v>
      </c>
      <c r="T4333" t="s">
        <v>908</v>
      </c>
      <c r="U4333" t="s">
        <v>38</v>
      </c>
      <c r="V4333">
        <v>0.59</v>
      </c>
      <c r="W4333">
        <v>40777</v>
      </c>
    </row>
    <row r="4334" spans="1:23" x14ac:dyDescent="0.25">
      <c r="A4334">
        <v>871</v>
      </c>
      <c r="B4334" s="3">
        <v>40861</v>
      </c>
      <c r="C4334" s="4">
        <f t="shared" si="201"/>
        <v>2011</v>
      </c>
      <c r="D4334" s="3" t="str">
        <f t="shared" si="202"/>
        <v>Nov</v>
      </c>
      <c r="E4334" s="3" t="str">
        <f t="shared" si="203"/>
        <v>Q3</v>
      </c>
      <c r="F4334" t="s">
        <v>20</v>
      </c>
      <c r="G4334">
        <v>17</v>
      </c>
      <c r="H4334">
        <v>104.94</v>
      </c>
      <c r="I4334">
        <v>0.06</v>
      </c>
      <c r="J4334" t="s">
        <v>21</v>
      </c>
      <c r="K4334">
        <v>-34.97</v>
      </c>
      <c r="L4334">
        <v>6.24</v>
      </c>
      <c r="M4334">
        <v>5.22</v>
      </c>
      <c r="N4334" t="s">
        <v>1563</v>
      </c>
      <c r="O4334" t="s">
        <v>1966</v>
      </c>
      <c r="P4334" t="s">
        <v>1966</v>
      </c>
      <c r="Q4334" t="s">
        <v>59</v>
      </c>
      <c r="R4334" t="s">
        <v>48</v>
      </c>
      <c r="S4334" t="s">
        <v>49</v>
      </c>
      <c r="T4334" t="s">
        <v>1121</v>
      </c>
      <c r="U4334" t="s">
        <v>38</v>
      </c>
      <c r="V4334">
        <v>0.6</v>
      </c>
      <c r="W4334">
        <v>40861</v>
      </c>
    </row>
    <row r="4335" spans="1:23" x14ac:dyDescent="0.25">
      <c r="A4335">
        <v>929</v>
      </c>
      <c r="B4335" s="3">
        <v>41183</v>
      </c>
      <c r="C4335" s="4">
        <f t="shared" si="201"/>
        <v>2012</v>
      </c>
      <c r="D4335" s="3" t="str">
        <f t="shared" si="202"/>
        <v>Oct</v>
      </c>
      <c r="E4335" s="3" t="str">
        <f t="shared" si="203"/>
        <v>Q3</v>
      </c>
      <c r="F4335" t="s">
        <v>29</v>
      </c>
      <c r="G4335">
        <v>21</v>
      </c>
      <c r="H4335">
        <v>227.66</v>
      </c>
      <c r="I4335">
        <v>0.04</v>
      </c>
      <c r="J4335" t="s">
        <v>21</v>
      </c>
      <c r="K4335">
        <v>-100.16</v>
      </c>
      <c r="L4335">
        <v>10.97</v>
      </c>
      <c r="M4335">
        <v>6.5</v>
      </c>
      <c r="N4335" t="s">
        <v>1565</v>
      </c>
      <c r="O4335" t="s">
        <v>1966</v>
      </c>
      <c r="P4335" t="s">
        <v>1966</v>
      </c>
      <c r="Q4335" t="s">
        <v>40</v>
      </c>
      <c r="R4335" t="s">
        <v>41</v>
      </c>
      <c r="S4335" t="s">
        <v>69</v>
      </c>
      <c r="T4335" t="s">
        <v>333</v>
      </c>
      <c r="U4335" t="s">
        <v>38</v>
      </c>
      <c r="V4335">
        <v>0.64</v>
      </c>
      <c r="W4335">
        <v>41186</v>
      </c>
    </row>
    <row r="4336" spans="1:23" x14ac:dyDescent="0.25">
      <c r="A4336">
        <v>967</v>
      </c>
      <c r="B4336" s="3">
        <v>41080</v>
      </c>
      <c r="C4336" s="4">
        <f t="shared" si="201"/>
        <v>2012</v>
      </c>
      <c r="D4336" s="3" t="str">
        <f t="shared" si="202"/>
        <v>Jun</v>
      </c>
      <c r="E4336" s="3" t="str">
        <f t="shared" si="203"/>
        <v>Q1</v>
      </c>
      <c r="F4336" t="s">
        <v>62</v>
      </c>
      <c r="G4336">
        <v>6</v>
      </c>
      <c r="H4336">
        <v>90.56</v>
      </c>
      <c r="I4336">
        <v>0.03</v>
      </c>
      <c r="J4336" t="s">
        <v>21</v>
      </c>
      <c r="K4336">
        <v>-37.584000000000003</v>
      </c>
      <c r="L4336">
        <v>13.99</v>
      </c>
      <c r="M4336">
        <v>7.51</v>
      </c>
      <c r="N4336" t="s">
        <v>1471</v>
      </c>
      <c r="O4336" t="s">
        <v>1966</v>
      </c>
      <c r="P4336" t="s">
        <v>1966</v>
      </c>
      <c r="Q4336" t="s">
        <v>32</v>
      </c>
      <c r="R4336" t="s">
        <v>41</v>
      </c>
      <c r="S4336" t="s">
        <v>207</v>
      </c>
      <c r="T4336" t="s">
        <v>679</v>
      </c>
      <c r="U4336" t="s">
        <v>47</v>
      </c>
      <c r="V4336">
        <v>0.39</v>
      </c>
      <c r="W4336">
        <v>41082</v>
      </c>
    </row>
    <row r="4337" spans="1:23" x14ac:dyDescent="0.25">
      <c r="A4337">
        <v>1575</v>
      </c>
      <c r="B4337" s="3">
        <v>40798</v>
      </c>
      <c r="C4337" s="4">
        <f t="shared" si="201"/>
        <v>2011</v>
      </c>
      <c r="D4337" s="3" t="str">
        <f t="shared" si="202"/>
        <v>Sep</v>
      </c>
      <c r="E4337" s="3" t="str">
        <f t="shared" si="203"/>
        <v>Q2</v>
      </c>
      <c r="F4337" t="s">
        <v>62</v>
      </c>
      <c r="G4337">
        <v>26</v>
      </c>
      <c r="H4337">
        <v>133.65</v>
      </c>
      <c r="I4337">
        <v>0.05</v>
      </c>
      <c r="J4337" t="s">
        <v>21</v>
      </c>
      <c r="K4337">
        <v>56.28</v>
      </c>
      <c r="L4337">
        <v>4.9800000000000004</v>
      </c>
      <c r="M4337">
        <v>0.8</v>
      </c>
      <c r="N4337" t="s">
        <v>1518</v>
      </c>
      <c r="O4337" t="s">
        <v>1966</v>
      </c>
      <c r="P4337" t="s">
        <v>1966</v>
      </c>
      <c r="Q4337" t="s">
        <v>24</v>
      </c>
      <c r="R4337" t="s">
        <v>25</v>
      </c>
      <c r="S4337" t="s">
        <v>60</v>
      </c>
      <c r="T4337" t="s">
        <v>829</v>
      </c>
      <c r="U4337" t="s">
        <v>67</v>
      </c>
      <c r="V4337">
        <v>0.36</v>
      </c>
      <c r="W4337">
        <v>40800</v>
      </c>
    </row>
    <row r="4338" spans="1:23" x14ac:dyDescent="0.25">
      <c r="A4338">
        <v>1637</v>
      </c>
      <c r="B4338" s="3">
        <v>40581</v>
      </c>
      <c r="C4338" s="4">
        <f t="shared" si="201"/>
        <v>2011</v>
      </c>
      <c r="D4338" s="3" t="str">
        <f t="shared" si="202"/>
        <v>Feb</v>
      </c>
      <c r="E4338" s="3" t="str">
        <f t="shared" si="203"/>
        <v>Q4</v>
      </c>
      <c r="F4338" t="s">
        <v>44</v>
      </c>
      <c r="G4338">
        <v>36</v>
      </c>
      <c r="H4338">
        <v>1225.52</v>
      </c>
      <c r="I4338">
        <v>0.1</v>
      </c>
      <c r="J4338" t="s">
        <v>55</v>
      </c>
      <c r="K4338">
        <v>-1191.1300000000001</v>
      </c>
      <c r="L4338">
        <v>35.479999999999997</v>
      </c>
      <c r="M4338">
        <v>35</v>
      </c>
      <c r="N4338" t="s">
        <v>1908</v>
      </c>
      <c r="O4338" t="s">
        <v>1966</v>
      </c>
      <c r="P4338" t="s">
        <v>1966</v>
      </c>
      <c r="Q4338" t="s">
        <v>40</v>
      </c>
      <c r="R4338" t="s">
        <v>25</v>
      </c>
      <c r="S4338" t="s">
        <v>26</v>
      </c>
      <c r="T4338" t="s">
        <v>1977</v>
      </c>
      <c r="U4338" t="s">
        <v>28</v>
      </c>
      <c r="V4338">
        <v>0.85</v>
      </c>
      <c r="W4338">
        <v>40581</v>
      </c>
    </row>
    <row r="4339" spans="1:23" x14ac:dyDescent="0.25">
      <c r="A4339">
        <v>1888</v>
      </c>
      <c r="B4339" s="3">
        <v>40481</v>
      </c>
      <c r="C4339" s="4">
        <f t="shared" si="201"/>
        <v>2010</v>
      </c>
      <c r="D4339" s="3" t="str">
        <f t="shared" si="202"/>
        <v>Oct</v>
      </c>
      <c r="E4339" s="3" t="str">
        <f t="shared" si="203"/>
        <v>Q3</v>
      </c>
      <c r="F4339" t="s">
        <v>44</v>
      </c>
      <c r="G4339">
        <v>38</v>
      </c>
      <c r="H4339">
        <v>1264.46</v>
      </c>
      <c r="I4339">
        <v>0</v>
      </c>
      <c r="J4339" t="s">
        <v>30</v>
      </c>
      <c r="K4339">
        <v>-1249.3900000000001</v>
      </c>
      <c r="L4339">
        <v>31.76</v>
      </c>
      <c r="M4339">
        <v>45.51</v>
      </c>
      <c r="N4339" t="s">
        <v>1771</v>
      </c>
      <c r="O4339" t="s">
        <v>1966</v>
      </c>
      <c r="P4339" t="s">
        <v>1966</v>
      </c>
      <c r="Q4339" t="s">
        <v>40</v>
      </c>
      <c r="R4339" t="s">
        <v>48</v>
      </c>
      <c r="S4339" t="s">
        <v>82</v>
      </c>
      <c r="T4339" t="s">
        <v>603</v>
      </c>
      <c r="U4339" t="s">
        <v>81</v>
      </c>
      <c r="V4339">
        <v>0.65</v>
      </c>
      <c r="W4339">
        <v>40481</v>
      </c>
    </row>
    <row r="4340" spans="1:23" x14ac:dyDescent="0.25">
      <c r="A4340">
        <v>2052</v>
      </c>
      <c r="B4340" s="3">
        <v>41011</v>
      </c>
      <c r="C4340" s="4">
        <f t="shared" si="201"/>
        <v>2012</v>
      </c>
      <c r="D4340" s="3" t="str">
        <f t="shared" si="202"/>
        <v>Apr</v>
      </c>
      <c r="E4340" s="3" t="str">
        <f t="shared" si="203"/>
        <v>Q1</v>
      </c>
      <c r="F4340" t="s">
        <v>29</v>
      </c>
      <c r="G4340">
        <v>23</v>
      </c>
      <c r="H4340">
        <v>107.93</v>
      </c>
      <c r="I4340">
        <v>0</v>
      </c>
      <c r="J4340" t="s">
        <v>21</v>
      </c>
      <c r="K4340">
        <v>-68.137500000000003</v>
      </c>
      <c r="L4340">
        <v>4.13</v>
      </c>
      <c r="M4340">
        <v>5.34</v>
      </c>
      <c r="N4340" t="s">
        <v>1978</v>
      </c>
      <c r="O4340" t="s">
        <v>1966</v>
      </c>
      <c r="P4340" t="s">
        <v>1966</v>
      </c>
      <c r="Q4340" t="s">
        <v>24</v>
      </c>
      <c r="R4340" t="s">
        <v>25</v>
      </c>
      <c r="S4340" t="s">
        <v>36</v>
      </c>
      <c r="T4340" t="s">
        <v>672</v>
      </c>
      <c r="U4340" t="s">
        <v>38</v>
      </c>
      <c r="V4340">
        <v>0.38</v>
      </c>
      <c r="W4340">
        <v>41013</v>
      </c>
    </row>
    <row r="4341" spans="1:23" x14ac:dyDescent="0.25">
      <c r="A4341">
        <v>2055</v>
      </c>
      <c r="B4341" s="3">
        <v>40424</v>
      </c>
      <c r="C4341" s="4">
        <f t="shared" si="201"/>
        <v>2010</v>
      </c>
      <c r="D4341" s="3" t="str">
        <f t="shared" si="202"/>
        <v>Sep</v>
      </c>
      <c r="E4341" s="3" t="str">
        <f t="shared" si="203"/>
        <v>Q2</v>
      </c>
      <c r="F4341" t="s">
        <v>77</v>
      </c>
      <c r="G4341">
        <v>7</v>
      </c>
      <c r="H4341">
        <v>66.41</v>
      </c>
      <c r="I4341">
        <v>0.05</v>
      </c>
      <c r="J4341" t="s">
        <v>21</v>
      </c>
      <c r="K4341">
        <v>-32.35</v>
      </c>
      <c r="L4341">
        <v>8.74</v>
      </c>
      <c r="M4341">
        <v>8.2899999999999991</v>
      </c>
      <c r="N4341" t="s">
        <v>1446</v>
      </c>
      <c r="O4341" t="s">
        <v>1966</v>
      </c>
      <c r="P4341" t="s">
        <v>1966</v>
      </c>
      <c r="Q4341" t="s">
        <v>24</v>
      </c>
      <c r="R4341" t="s">
        <v>25</v>
      </c>
      <c r="S4341" t="s">
        <v>75</v>
      </c>
      <c r="T4341" t="s">
        <v>561</v>
      </c>
      <c r="U4341" t="s">
        <v>38</v>
      </c>
      <c r="V4341">
        <v>0.38</v>
      </c>
      <c r="W4341">
        <v>40426</v>
      </c>
    </row>
    <row r="4342" spans="1:23" x14ac:dyDescent="0.25">
      <c r="A4342">
        <v>2309</v>
      </c>
      <c r="B4342" s="3">
        <v>40789</v>
      </c>
      <c r="C4342" s="4">
        <f t="shared" si="201"/>
        <v>2011</v>
      </c>
      <c r="D4342" s="3" t="str">
        <f t="shared" si="202"/>
        <v>Sep</v>
      </c>
      <c r="E4342" s="3" t="str">
        <f t="shared" si="203"/>
        <v>Q2</v>
      </c>
      <c r="F4342" t="s">
        <v>20</v>
      </c>
      <c r="G4342">
        <v>7</v>
      </c>
      <c r="H4342">
        <v>27.01</v>
      </c>
      <c r="I4342">
        <v>0.05</v>
      </c>
      <c r="J4342" t="s">
        <v>21</v>
      </c>
      <c r="K4342">
        <v>-1.2994999999999999</v>
      </c>
      <c r="L4342">
        <v>3.8</v>
      </c>
      <c r="M4342">
        <v>1.49</v>
      </c>
      <c r="N4342" t="s">
        <v>1436</v>
      </c>
      <c r="O4342" t="s">
        <v>1966</v>
      </c>
      <c r="P4342" t="s">
        <v>1966</v>
      </c>
      <c r="Q4342" t="s">
        <v>32</v>
      </c>
      <c r="R4342" t="s">
        <v>25</v>
      </c>
      <c r="S4342" t="s">
        <v>36</v>
      </c>
      <c r="T4342" t="s">
        <v>266</v>
      </c>
      <c r="U4342" t="s">
        <v>38</v>
      </c>
      <c r="V4342">
        <v>0.38</v>
      </c>
      <c r="W4342">
        <v>40791</v>
      </c>
    </row>
    <row r="4343" spans="1:23" x14ac:dyDescent="0.25">
      <c r="A4343">
        <v>2341</v>
      </c>
      <c r="B4343" s="3">
        <v>40327</v>
      </c>
      <c r="C4343" s="4">
        <f t="shared" si="201"/>
        <v>2010</v>
      </c>
      <c r="D4343" s="3" t="str">
        <f t="shared" si="202"/>
        <v>May</v>
      </c>
      <c r="E4343" s="3" t="str">
        <f t="shared" si="203"/>
        <v>Q1</v>
      </c>
      <c r="F4343" t="s">
        <v>20</v>
      </c>
      <c r="G4343">
        <v>29</v>
      </c>
      <c r="H4343">
        <v>157.49</v>
      </c>
      <c r="I4343">
        <v>0.09</v>
      </c>
      <c r="J4343" t="s">
        <v>21</v>
      </c>
      <c r="K4343">
        <v>-58.25</v>
      </c>
      <c r="L4343">
        <v>5.78</v>
      </c>
      <c r="M4343">
        <v>4.96</v>
      </c>
      <c r="N4343" t="s">
        <v>1479</v>
      </c>
      <c r="O4343" t="s">
        <v>1966</v>
      </c>
      <c r="P4343" t="s">
        <v>1966</v>
      </c>
      <c r="Q4343" t="s">
        <v>24</v>
      </c>
      <c r="R4343" t="s">
        <v>25</v>
      </c>
      <c r="S4343" t="s">
        <v>60</v>
      </c>
      <c r="T4343" t="s">
        <v>729</v>
      </c>
      <c r="U4343" t="s">
        <v>38</v>
      </c>
      <c r="V4343">
        <v>0.36</v>
      </c>
      <c r="W4343">
        <v>40334</v>
      </c>
    </row>
    <row r="4344" spans="1:23" x14ac:dyDescent="0.25">
      <c r="A4344">
        <v>2436</v>
      </c>
      <c r="B4344" s="3">
        <v>40796</v>
      </c>
      <c r="C4344" s="4">
        <f t="shared" si="201"/>
        <v>2011</v>
      </c>
      <c r="D4344" s="3" t="str">
        <f t="shared" si="202"/>
        <v>Sep</v>
      </c>
      <c r="E4344" s="3" t="str">
        <f t="shared" si="203"/>
        <v>Q2</v>
      </c>
      <c r="F4344" t="s">
        <v>44</v>
      </c>
      <c r="G4344">
        <v>14</v>
      </c>
      <c r="H4344">
        <v>330.21</v>
      </c>
      <c r="I4344">
        <v>7.0000000000000007E-2</v>
      </c>
      <c r="J4344" t="s">
        <v>55</v>
      </c>
      <c r="K4344">
        <v>83.24</v>
      </c>
      <c r="L4344">
        <v>22.84</v>
      </c>
      <c r="M4344">
        <v>5.47</v>
      </c>
      <c r="N4344" t="s">
        <v>1979</v>
      </c>
      <c r="O4344" t="s">
        <v>1966</v>
      </c>
      <c r="P4344" t="s">
        <v>1966</v>
      </c>
      <c r="Q4344" t="s">
        <v>40</v>
      </c>
      <c r="R4344" t="s">
        <v>25</v>
      </c>
      <c r="S4344" t="s">
        <v>60</v>
      </c>
      <c r="T4344" t="s">
        <v>323</v>
      </c>
      <c r="U4344" t="s">
        <v>38</v>
      </c>
      <c r="V4344">
        <v>0.39</v>
      </c>
      <c r="W4344">
        <v>40799</v>
      </c>
    </row>
    <row r="4345" spans="1:23" x14ac:dyDescent="0.25">
      <c r="A4345">
        <v>2500</v>
      </c>
      <c r="B4345" s="3">
        <v>41135</v>
      </c>
      <c r="C4345" s="4">
        <f t="shared" si="201"/>
        <v>2012</v>
      </c>
      <c r="D4345" s="3" t="str">
        <f t="shared" si="202"/>
        <v>Aug</v>
      </c>
      <c r="E4345" s="3" t="str">
        <f t="shared" si="203"/>
        <v>Q2</v>
      </c>
      <c r="F4345" t="s">
        <v>29</v>
      </c>
      <c r="G4345">
        <v>5</v>
      </c>
      <c r="H4345">
        <v>22.56</v>
      </c>
      <c r="I4345">
        <v>0.04</v>
      </c>
      <c r="J4345" t="s">
        <v>21</v>
      </c>
      <c r="K4345">
        <v>-25.564499999999999</v>
      </c>
      <c r="L4345">
        <v>3.36</v>
      </c>
      <c r="M4345">
        <v>6.27</v>
      </c>
      <c r="N4345" t="s">
        <v>1533</v>
      </c>
      <c r="O4345" t="s">
        <v>1966</v>
      </c>
      <c r="P4345" t="s">
        <v>1966</v>
      </c>
      <c r="Q4345" t="s">
        <v>24</v>
      </c>
      <c r="R4345" t="s">
        <v>25</v>
      </c>
      <c r="S4345" t="s">
        <v>36</v>
      </c>
      <c r="T4345" t="s">
        <v>406</v>
      </c>
      <c r="U4345" t="s">
        <v>38</v>
      </c>
      <c r="V4345">
        <v>0.4</v>
      </c>
      <c r="W4345">
        <v>41137</v>
      </c>
    </row>
    <row r="4346" spans="1:23" x14ac:dyDescent="0.25">
      <c r="A4346">
        <v>2535</v>
      </c>
      <c r="B4346" s="3">
        <v>40322</v>
      </c>
      <c r="C4346" s="4">
        <f t="shared" si="201"/>
        <v>2010</v>
      </c>
      <c r="D4346" s="3" t="str">
        <f t="shared" si="202"/>
        <v>May</v>
      </c>
      <c r="E4346" s="3" t="str">
        <f t="shared" si="203"/>
        <v>Q1</v>
      </c>
      <c r="F4346" t="s">
        <v>20</v>
      </c>
      <c r="G4346">
        <v>6</v>
      </c>
      <c r="H4346">
        <v>82.72</v>
      </c>
      <c r="I4346">
        <v>0.08</v>
      </c>
      <c r="J4346" t="s">
        <v>21</v>
      </c>
      <c r="K4346">
        <v>-29.71</v>
      </c>
      <c r="L4346">
        <v>14.48</v>
      </c>
      <c r="M4346">
        <v>1.99</v>
      </c>
      <c r="N4346" t="s">
        <v>1980</v>
      </c>
      <c r="O4346" t="s">
        <v>1966</v>
      </c>
      <c r="P4346" t="s">
        <v>1966</v>
      </c>
      <c r="Q4346" t="s">
        <v>40</v>
      </c>
      <c r="R4346" t="s">
        <v>41</v>
      </c>
      <c r="S4346" t="s">
        <v>69</v>
      </c>
      <c r="T4346" t="s">
        <v>302</v>
      </c>
      <c r="U4346" t="s">
        <v>51</v>
      </c>
      <c r="V4346">
        <v>0.49</v>
      </c>
      <c r="W4346">
        <v>40324</v>
      </c>
    </row>
    <row r="4347" spans="1:23" x14ac:dyDescent="0.25">
      <c r="A4347">
        <v>2658</v>
      </c>
      <c r="B4347" s="3">
        <v>40808</v>
      </c>
      <c r="C4347" s="4">
        <f t="shared" si="201"/>
        <v>2011</v>
      </c>
      <c r="D4347" s="3" t="str">
        <f t="shared" si="202"/>
        <v>Sep</v>
      </c>
      <c r="E4347" s="3" t="str">
        <f t="shared" si="203"/>
        <v>Q2</v>
      </c>
      <c r="F4347" t="s">
        <v>62</v>
      </c>
      <c r="G4347">
        <v>34</v>
      </c>
      <c r="H4347">
        <v>229.51</v>
      </c>
      <c r="I4347">
        <v>0.04</v>
      </c>
      <c r="J4347" t="s">
        <v>21</v>
      </c>
      <c r="K4347">
        <v>-189.33</v>
      </c>
      <c r="L4347">
        <v>6.48</v>
      </c>
      <c r="M4347">
        <v>9.5399999999999991</v>
      </c>
      <c r="N4347" t="s">
        <v>1554</v>
      </c>
      <c r="O4347" t="s">
        <v>1966</v>
      </c>
      <c r="P4347" t="s">
        <v>1966</v>
      </c>
      <c r="Q4347" t="s">
        <v>24</v>
      </c>
      <c r="R4347" t="s">
        <v>25</v>
      </c>
      <c r="S4347" t="s">
        <v>60</v>
      </c>
      <c r="T4347" t="s">
        <v>511</v>
      </c>
      <c r="U4347" t="s">
        <v>38</v>
      </c>
      <c r="V4347">
        <v>0.37</v>
      </c>
      <c r="W4347">
        <v>40809</v>
      </c>
    </row>
    <row r="4348" spans="1:23" x14ac:dyDescent="0.25">
      <c r="A4348">
        <v>2725</v>
      </c>
      <c r="B4348" s="3">
        <v>39953</v>
      </c>
      <c r="C4348" s="4">
        <f t="shared" si="201"/>
        <v>2009</v>
      </c>
      <c r="D4348" s="3" t="str">
        <f t="shared" si="202"/>
        <v>May</v>
      </c>
      <c r="E4348" s="3" t="str">
        <f t="shared" si="203"/>
        <v>Q1</v>
      </c>
      <c r="F4348" t="s">
        <v>44</v>
      </c>
      <c r="G4348">
        <v>39</v>
      </c>
      <c r="H4348">
        <v>2178.431</v>
      </c>
      <c r="I4348">
        <v>0.01</v>
      </c>
      <c r="J4348" t="s">
        <v>55</v>
      </c>
      <c r="K4348">
        <v>396.97199999999998</v>
      </c>
      <c r="L4348">
        <v>65.989999999999995</v>
      </c>
      <c r="M4348">
        <v>8.99</v>
      </c>
      <c r="N4348" t="s">
        <v>1518</v>
      </c>
      <c r="O4348" t="s">
        <v>1966</v>
      </c>
      <c r="P4348" t="s">
        <v>1966</v>
      </c>
      <c r="Q4348" t="s">
        <v>24</v>
      </c>
      <c r="R4348" t="s">
        <v>41</v>
      </c>
      <c r="S4348" t="s">
        <v>42</v>
      </c>
      <c r="T4348" t="s">
        <v>950</v>
      </c>
      <c r="U4348" t="s">
        <v>38</v>
      </c>
      <c r="V4348">
        <v>0.56000000000000005</v>
      </c>
      <c r="W4348">
        <v>39954</v>
      </c>
    </row>
    <row r="4349" spans="1:23" x14ac:dyDescent="0.25">
      <c r="A4349">
        <v>2756</v>
      </c>
      <c r="B4349" s="3">
        <v>39920</v>
      </c>
      <c r="C4349" s="4">
        <f t="shared" si="201"/>
        <v>2009</v>
      </c>
      <c r="D4349" s="3" t="str">
        <f t="shared" si="202"/>
        <v>Apr</v>
      </c>
      <c r="E4349" s="3" t="str">
        <f t="shared" si="203"/>
        <v>Q1</v>
      </c>
      <c r="F4349" t="s">
        <v>77</v>
      </c>
      <c r="G4349">
        <v>25</v>
      </c>
      <c r="H4349">
        <v>1344.88</v>
      </c>
      <c r="I4349">
        <v>0.06</v>
      </c>
      <c r="J4349" t="s">
        <v>21</v>
      </c>
      <c r="K4349">
        <v>-13.77</v>
      </c>
      <c r="L4349">
        <v>55.94</v>
      </c>
      <c r="M4349">
        <v>4</v>
      </c>
      <c r="N4349" t="s">
        <v>1981</v>
      </c>
      <c r="O4349" t="s">
        <v>1966</v>
      </c>
      <c r="P4349" t="s">
        <v>1966</v>
      </c>
      <c r="Q4349" t="s">
        <v>24</v>
      </c>
      <c r="R4349" t="s">
        <v>41</v>
      </c>
      <c r="S4349" t="s">
        <v>69</v>
      </c>
      <c r="T4349" t="s">
        <v>496</v>
      </c>
      <c r="U4349" t="s">
        <v>38</v>
      </c>
      <c r="V4349">
        <v>0.74</v>
      </c>
      <c r="W4349">
        <v>39921</v>
      </c>
    </row>
    <row r="4350" spans="1:23" x14ac:dyDescent="0.25">
      <c r="A4350">
        <v>2853</v>
      </c>
      <c r="B4350" s="3">
        <v>39937</v>
      </c>
      <c r="C4350" s="4">
        <f t="shared" si="201"/>
        <v>2009</v>
      </c>
      <c r="D4350" s="3" t="str">
        <f t="shared" si="202"/>
        <v>May</v>
      </c>
      <c r="E4350" s="3" t="str">
        <f t="shared" si="203"/>
        <v>Q1</v>
      </c>
      <c r="F4350" t="s">
        <v>29</v>
      </c>
      <c r="G4350">
        <v>25</v>
      </c>
      <c r="H4350">
        <v>4253.6499999999996</v>
      </c>
      <c r="I4350">
        <v>0.05</v>
      </c>
      <c r="J4350" t="s">
        <v>55</v>
      </c>
      <c r="K4350">
        <v>943</v>
      </c>
      <c r="L4350">
        <v>178.47</v>
      </c>
      <c r="M4350">
        <v>19.989999999999998</v>
      </c>
      <c r="N4350" t="s">
        <v>1544</v>
      </c>
      <c r="O4350" t="s">
        <v>1966</v>
      </c>
      <c r="P4350" t="s">
        <v>1966</v>
      </c>
      <c r="Q4350" t="s">
        <v>32</v>
      </c>
      <c r="R4350" t="s">
        <v>25</v>
      </c>
      <c r="S4350" t="s">
        <v>26</v>
      </c>
      <c r="T4350" t="s">
        <v>1174</v>
      </c>
      <c r="U4350" t="s">
        <v>38</v>
      </c>
      <c r="V4350">
        <v>0.55000000000000004</v>
      </c>
      <c r="W4350">
        <v>39940</v>
      </c>
    </row>
    <row r="4351" spans="1:23" x14ac:dyDescent="0.25">
      <c r="A4351">
        <v>2914</v>
      </c>
      <c r="B4351" s="3">
        <v>40239</v>
      </c>
      <c r="C4351" s="4">
        <f t="shared" si="201"/>
        <v>2010</v>
      </c>
      <c r="D4351" s="3" t="str">
        <f t="shared" si="202"/>
        <v>Mar</v>
      </c>
      <c r="E4351" s="3" t="str">
        <f t="shared" si="203"/>
        <v>Q4</v>
      </c>
      <c r="F4351" t="s">
        <v>62</v>
      </c>
      <c r="G4351">
        <v>3</v>
      </c>
      <c r="H4351">
        <v>62.88</v>
      </c>
      <c r="I4351">
        <v>0.09</v>
      </c>
      <c r="J4351" t="s">
        <v>21</v>
      </c>
      <c r="K4351">
        <v>-24.74</v>
      </c>
      <c r="L4351">
        <v>18.97</v>
      </c>
      <c r="M4351">
        <v>9.5399999999999991</v>
      </c>
      <c r="N4351" t="s">
        <v>1471</v>
      </c>
      <c r="O4351" t="s">
        <v>1966</v>
      </c>
      <c r="P4351" t="s">
        <v>1966</v>
      </c>
      <c r="Q4351" t="s">
        <v>32</v>
      </c>
      <c r="R4351" t="s">
        <v>25</v>
      </c>
      <c r="S4351" t="s">
        <v>60</v>
      </c>
      <c r="T4351" t="s">
        <v>574</v>
      </c>
      <c r="U4351" t="s">
        <v>38</v>
      </c>
      <c r="V4351">
        <v>0.37</v>
      </c>
      <c r="W4351">
        <v>40240</v>
      </c>
    </row>
    <row r="4352" spans="1:23" x14ac:dyDescent="0.25">
      <c r="A4352">
        <v>3008</v>
      </c>
      <c r="B4352" s="3">
        <v>40854</v>
      </c>
      <c r="C4352" s="4">
        <f t="shared" si="201"/>
        <v>2011</v>
      </c>
      <c r="D4352" s="3" t="str">
        <f t="shared" si="202"/>
        <v>Nov</v>
      </c>
      <c r="E4352" s="3" t="str">
        <f t="shared" si="203"/>
        <v>Q3</v>
      </c>
      <c r="F4352" t="s">
        <v>62</v>
      </c>
      <c r="G4352">
        <v>41</v>
      </c>
      <c r="H4352">
        <v>6831.72</v>
      </c>
      <c r="I4352">
        <v>0.01</v>
      </c>
      <c r="J4352" t="s">
        <v>21</v>
      </c>
      <c r="K4352">
        <v>3081.02</v>
      </c>
      <c r="L4352">
        <v>162.93</v>
      </c>
      <c r="M4352">
        <v>19.989999999999998</v>
      </c>
      <c r="N4352" t="s">
        <v>1982</v>
      </c>
      <c r="O4352" t="s">
        <v>1966</v>
      </c>
      <c r="P4352" t="s">
        <v>1966</v>
      </c>
      <c r="Q4352" t="s">
        <v>32</v>
      </c>
      <c r="R4352" t="s">
        <v>25</v>
      </c>
      <c r="S4352" t="s">
        <v>75</v>
      </c>
      <c r="T4352" t="s">
        <v>445</v>
      </c>
      <c r="U4352" t="s">
        <v>38</v>
      </c>
      <c r="V4352">
        <v>0.39</v>
      </c>
      <c r="W4352">
        <v>40855</v>
      </c>
    </row>
    <row r="4353" spans="1:23" x14ac:dyDescent="0.25">
      <c r="A4353">
        <v>3042</v>
      </c>
      <c r="B4353" s="3">
        <v>40137</v>
      </c>
      <c r="C4353" s="4">
        <f t="shared" si="201"/>
        <v>2009</v>
      </c>
      <c r="D4353" s="3" t="str">
        <f t="shared" si="202"/>
        <v>Nov</v>
      </c>
      <c r="E4353" s="3" t="str">
        <f t="shared" si="203"/>
        <v>Q3</v>
      </c>
      <c r="F4353" t="s">
        <v>62</v>
      </c>
      <c r="G4353">
        <v>26</v>
      </c>
      <c r="H4353">
        <v>103.87</v>
      </c>
      <c r="I4353">
        <v>0.1</v>
      </c>
      <c r="J4353" t="s">
        <v>21</v>
      </c>
      <c r="K4353">
        <v>15.42</v>
      </c>
      <c r="L4353">
        <v>4.26</v>
      </c>
      <c r="M4353">
        <v>1.2</v>
      </c>
      <c r="N4353" t="s">
        <v>1461</v>
      </c>
      <c r="O4353" t="s">
        <v>1966</v>
      </c>
      <c r="P4353" t="s">
        <v>1966</v>
      </c>
      <c r="Q4353" t="s">
        <v>32</v>
      </c>
      <c r="R4353" t="s">
        <v>25</v>
      </c>
      <c r="S4353" t="s">
        <v>94</v>
      </c>
      <c r="T4353" t="s">
        <v>851</v>
      </c>
      <c r="U4353" t="s">
        <v>67</v>
      </c>
      <c r="V4353">
        <v>0.44</v>
      </c>
      <c r="W4353">
        <v>40138</v>
      </c>
    </row>
    <row r="4354" spans="1:23" x14ac:dyDescent="0.25">
      <c r="A4354">
        <v>3175</v>
      </c>
      <c r="B4354" s="3">
        <v>40008</v>
      </c>
      <c r="C4354" s="4">
        <f t="shared" si="201"/>
        <v>2009</v>
      </c>
      <c r="D4354" s="3" t="str">
        <f t="shared" si="202"/>
        <v>Jul</v>
      </c>
      <c r="E4354" s="3" t="str">
        <f t="shared" si="203"/>
        <v>Q2</v>
      </c>
      <c r="F4354" t="s">
        <v>20</v>
      </c>
      <c r="G4354">
        <v>23</v>
      </c>
      <c r="H4354">
        <v>3553.62</v>
      </c>
      <c r="I4354">
        <v>7.0000000000000007E-2</v>
      </c>
      <c r="J4354" t="s">
        <v>21</v>
      </c>
      <c r="K4354">
        <v>521.69000000000005</v>
      </c>
      <c r="L4354">
        <v>165.2</v>
      </c>
      <c r="M4354">
        <v>19.989999999999998</v>
      </c>
      <c r="N4354" t="s">
        <v>1519</v>
      </c>
      <c r="O4354" t="s">
        <v>1966</v>
      </c>
      <c r="P4354" t="s">
        <v>1966</v>
      </c>
      <c r="Q4354" t="s">
        <v>24</v>
      </c>
      <c r="R4354" t="s">
        <v>25</v>
      </c>
      <c r="S4354" t="s">
        <v>26</v>
      </c>
      <c r="T4354" t="s">
        <v>1741</v>
      </c>
      <c r="U4354" t="s">
        <v>38</v>
      </c>
      <c r="V4354">
        <v>0.59</v>
      </c>
      <c r="W4354">
        <v>40010</v>
      </c>
    </row>
    <row r="4355" spans="1:23" x14ac:dyDescent="0.25">
      <c r="A4355">
        <v>3300</v>
      </c>
      <c r="B4355" s="3">
        <v>40738</v>
      </c>
      <c r="C4355" s="4">
        <f t="shared" ref="C4355:C4418" si="204">YEAR(B4355)</f>
        <v>2011</v>
      </c>
      <c r="D4355" s="3" t="str">
        <f t="shared" ref="D4355:D4418" si="205">TEXT(B4355,"MMM")</f>
        <v>Jul</v>
      </c>
      <c r="E4355" s="3" t="str">
        <f t="shared" ref="E4355:E4418" si="206">IF(AND(MONTH(B4355)&gt;=4,MONTH(B4355)&lt;=6),"Q1",IF(AND(MONTH(B4355)&gt;=7,MONTH(B4355)&lt;=9),"Q2",IF(AND(MONTH(B4355)&gt;=10,MONTH(B4355)&lt;=12),"Q3",IF(AND(MONTH(B4355)&gt;=1,MONTH(B4355)&lt;=3),"Q4"))))</f>
        <v>Q2</v>
      </c>
      <c r="F4355" t="s">
        <v>20</v>
      </c>
      <c r="G4355">
        <v>6</v>
      </c>
      <c r="H4355">
        <v>92.02</v>
      </c>
      <c r="I4355">
        <v>0.1</v>
      </c>
      <c r="J4355" t="s">
        <v>21</v>
      </c>
      <c r="K4355">
        <v>-47.36</v>
      </c>
      <c r="L4355">
        <v>15.98</v>
      </c>
      <c r="M4355">
        <v>4</v>
      </c>
      <c r="N4355" t="s">
        <v>1983</v>
      </c>
      <c r="O4355" t="s">
        <v>1966</v>
      </c>
      <c r="P4355" t="s">
        <v>1966</v>
      </c>
      <c r="Q4355" t="s">
        <v>59</v>
      </c>
      <c r="R4355" t="s">
        <v>41</v>
      </c>
      <c r="S4355" t="s">
        <v>69</v>
      </c>
      <c r="T4355" t="s">
        <v>529</v>
      </c>
      <c r="U4355" t="s">
        <v>38</v>
      </c>
      <c r="V4355">
        <v>0.37</v>
      </c>
      <c r="W4355">
        <v>40743</v>
      </c>
    </row>
    <row r="4356" spans="1:23" x14ac:dyDescent="0.25">
      <c r="A4356">
        <v>3328</v>
      </c>
      <c r="B4356" s="3">
        <v>41231</v>
      </c>
      <c r="C4356" s="4">
        <f t="shared" si="204"/>
        <v>2012</v>
      </c>
      <c r="D4356" s="3" t="str">
        <f t="shared" si="205"/>
        <v>Nov</v>
      </c>
      <c r="E4356" s="3" t="str">
        <f t="shared" si="206"/>
        <v>Q3</v>
      </c>
      <c r="F4356" t="s">
        <v>20</v>
      </c>
      <c r="G4356">
        <v>12</v>
      </c>
      <c r="H4356">
        <v>1736.41</v>
      </c>
      <c r="I4356">
        <v>0.1</v>
      </c>
      <c r="J4356" t="s">
        <v>30</v>
      </c>
      <c r="K4356">
        <v>-762.44</v>
      </c>
      <c r="L4356">
        <v>146.05000000000001</v>
      </c>
      <c r="M4356">
        <v>80.2</v>
      </c>
      <c r="N4356" t="s">
        <v>1979</v>
      </c>
      <c r="O4356" t="s">
        <v>1966</v>
      </c>
      <c r="P4356" t="s">
        <v>1966</v>
      </c>
      <c r="Q4356" t="s">
        <v>40</v>
      </c>
      <c r="R4356" t="s">
        <v>48</v>
      </c>
      <c r="S4356" t="s">
        <v>82</v>
      </c>
      <c r="T4356" t="s">
        <v>1084</v>
      </c>
      <c r="U4356" t="s">
        <v>81</v>
      </c>
      <c r="V4356">
        <v>0.71</v>
      </c>
      <c r="W4356">
        <v>41238</v>
      </c>
    </row>
    <row r="4357" spans="1:23" x14ac:dyDescent="0.25">
      <c r="A4357">
        <v>3525</v>
      </c>
      <c r="B4357" s="3">
        <v>40898</v>
      </c>
      <c r="C4357" s="4">
        <f t="shared" si="204"/>
        <v>2011</v>
      </c>
      <c r="D4357" s="3" t="str">
        <f t="shared" si="205"/>
        <v>Dec</v>
      </c>
      <c r="E4357" s="3" t="str">
        <f t="shared" si="206"/>
        <v>Q3</v>
      </c>
      <c r="F4357" t="s">
        <v>44</v>
      </c>
      <c r="G4357">
        <v>38</v>
      </c>
      <c r="H4357">
        <v>115.43</v>
      </c>
      <c r="I4357">
        <v>0</v>
      </c>
      <c r="J4357" t="s">
        <v>21</v>
      </c>
      <c r="K4357">
        <v>11.41</v>
      </c>
      <c r="L4357">
        <v>2.78</v>
      </c>
      <c r="M4357">
        <v>1.34</v>
      </c>
      <c r="N4357" t="s">
        <v>1983</v>
      </c>
      <c r="O4357" t="s">
        <v>1966</v>
      </c>
      <c r="P4357" t="s">
        <v>1966</v>
      </c>
      <c r="Q4357" t="s">
        <v>59</v>
      </c>
      <c r="R4357" t="s">
        <v>25</v>
      </c>
      <c r="S4357" t="s">
        <v>94</v>
      </c>
      <c r="T4357" t="s">
        <v>253</v>
      </c>
      <c r="U4357" t="s">
        <v>67</v>
      </c>
      <c r="V4357">
        <v>0.45</v>
      </c>
      <c r="W4357">
        <v>40900</v>
      </c>
    </row>
    <row r="4358" spans="1:23" x14ac:dyDescent="0.25">
      <c r="A4358">
        <v>3526</v>
      </c>
      <c r="B4358" s="3">
        <v>40617</v>
      </c>
      <c r="C4358" s="4">
        <f t="shared" si="204"/>
        <v>2011</v>
      </c>
      <c r="D4358" s="3" t="str">
        <f t="shared" si="205"/>
        <v>Mar</v>
      </c>
      <c r="E4358" s="3" t="str">
        <f t="shared" si="206"/>
        <v>Q4</v>
      </c>
      <c r="F4358" t="s">
        <v>20</v>
      </c>
      <c r="G4358">
        <v>20</v>
      </c>
      <c r="H4358">
        <v>246.06</v>
      </c>
      <c r="I4358">
        <v>0.08</v>
      </c>
      <c r="J4358" t="s">
        <v>21</v>
      </c>
      <c r="K4358">
        <v>20.67</v>
      </c>
      <c r="L4358">
        <v>12.07</v>
      </c>
      <c r="M4358">
        <v>6.2</v>
      </c>
      <c r="N4358" t="s">
        <v>1462</v>
      </c>
      <c r="O4358" t="s">
        <v>1966</v>
      </c>
      <c r="P4358" t="s">
        <v>1966</v>
      </c>
      <c r="Q4358" t="s">
        <v>24</v>
      </c>
      <c r="R4358" t="s">
        <v>48</v>
      </c>
      <c r="S4358" t="s">
        <v>49</v>
      </c>
      <c r="T4358" t="s">
        <v>1758</v>
      </c>
      <c r="U4358" t="s">
        <v>67</v>
      </c>
      <c r="V4358">
        <v>0.52</v>
      </c>
      <c r="W4358">
        <v>40619</v>
      </c>
    </row>
    <row r="4359" spans="1:23" x14ac:dyDescent="0.25">
      <c r="A4359">
        <v>3621</v>
      </c>
      <c r="B4359" s="3">
        <v>40303</v>
      </c>
      <c r="C4359" s="4">
        <f t="shared" si="204"/>
        <v>2010</v>
      </c>
      <c r="D4359" s="3" t="str">
        <f t="shared" si="205"/>
        <v>May</v>
      </c>
      <c r="E4359" s="3" t="str">
        <f t="shared" si="206"/>
        <v>Q1</v>
      </c>
      <c r="F4359" t="s">
        <v>62</v>
      </c>
      <c r="G4359">
        <v>14</v>
      </c>
      <c r="H4359">
        <v>83.87</v>
      </c>
      <c r="I4359">
        <v>0.06</v>
      </c>
      <c r="J4359" t="s">
        <v>21</v>
      </c>
      <c r="K4359">
        <v>-28.83</v>
      </c>
      <c r="L4359">
        <v>5.58</v>
      </c>
      <c r="M4359">
        <v>5.3</v>
      </c>
      <c r="N4359" t="s">
        <v>1436</v>
      </c>
      <c r="O4359" t="s">
        <v>1966</v>
      </c>
      <c r="P4359" t="s">
        <v>1966</v>
      </c>
      <c r="Q4359" t="s">
        <v>24</v>
      </c>
      <c r="R4359" t="s">
        <v>25</v>
      </c>
      <c r="S4359" t="s">
        <v>75</v>
      </c>
      <c r="T4359" t="s">
        <v>867</v>
      </c>
      <c r="U4359" t="s">
        <v>38</v>
      </c>
      <c r="V4359">
        <v>0.35</v>
      </c>
      <c r="W4359">
        <v>40304</v>
      </c>
    </row>
    <row r="4360" spans="1:23" x14ac:dyDescent="0.25">
      <c r="A4360">
        <v>3649</v>
      </c>
      <c r="B4360" s="3">
        <v>39999</v>
      </c>
      <c r="C4360" s="4">
        <f t="shared" si="204"/>
        <v>2009</v>
      </c>
      <c r="D4360" s="3" t="str">
        <f t="shared" si="205"/>
        <v>Jul</v>
      </c>
      <c r="E4360" s="3" t="str">
        <f t="shared" si="206"/>
        <v>Q2</v>
      </c>
      <c r="F4360" t="s">
        <v>20</v>
      </c>
      <c r="G4360">
        <v>8</v>
      </c>
      <c r="H4360">
        <v>79.42</v>
      </c>
      <c r="I4360">
        <v>0.01</v>
      </c>
      <c r="J4360" t="s">
        <v>21</v>
      </c>
      <c r="K4360">
        <v>-15.456</v>
      </c>
      <c r="L4360">
        <v>8.8800000000000008</v>
      </c>
      <c r="M4360">
        <v>6.28</v>
      </c>
      <c r="N4360" t="s">
        <v>1464</v>
      </c>
      <c r="O4360" t="s">
        <v>1966</v>
      </c>
      <c r="P4360" t="s">
        <v>1966</v>
      </c>
      <c r="Q4360" t="s">
        <v>59</v>
      </c>
      <c r="R4360" t="s">
        <v>25</v>
      </c>
      <c r="S4360" t="s">
        <v>36</v>
      </c>
      <c r="T4360" t="s">
        <v>1154</v>
      </c>
      <c r="U4360" t="s">
        <v>38</v>
      </c>
      <c r="V4360">
        <v>0.35</v>
      </c>
      <c r="W4360">
        <v>40004</v>
      </c>
    </row>
    <row r="4361" spans="1:23" x14ac:dyDescent="0.25">
      <c r="A4361">
        <v>3814</v>
      </c>
      <c r="B4361" s="3">
        <v>40595</v>
      </c>
      <c r="C4361" s="4">
        <f t="shared" si="204"/>
        <v>2011</v>
      </c>
      <c r="D4361" s="3" t="str">
        <f t="shared" si="205"/>
        <v>Feb</v>
      </c>
      <c r="E4361" s="3" t="str">
        <f t="shared" si="206"/>
        <v>Q4</v>
      </c>
      <c r="F4361" t="s">
        <v>20</v>
      </c>
      <c r="G4361">
        <v>43</v>
      </c>
      <c r="H4361">
        <v>1225.4100000000001</v>
      </c>
      <c r="I4361">
        <v>0.04</v>
      </c>
      <c r="J4361" t="s">
        <v>55</v>
      </c>
      <c r="K4361">
        <v>-138.02000000000001</v>
      </c>
      <c r="L4361">
        <v>28.28</v>
      </c>
      <c r="M4361">
        <v>13.99</v>
      </c>
      <c r="N4361" t="s">
        <v>1984</v>
      </c>
      <c r="O4361" t="s">
        <v>1966</v>
      </c>
      <c r="P4361" t="s">
        <v>1966</v>
      </c>
      <c r="Q4361" t="s">
        <v>32</v>
      </c>
      <c r="R4361" t="s">
        <v>25</v>
      </c>
      <c r="S4361" t="s">
        <v>26</v>
      </c>
      <c r="T4361" t="s">
        <v>264</v>
      </c>
      <c r="U4361" t="s">
        <v>47</v>
      </c>
      <c r="V4361">
        <v>0.57999999999999996</v>
      </c>
      <c r="W4361">
        <v>40601</v>
      </c>
    </row>
    <row r="4362" spans="1:23" x14ac:dyDescent="0.25">
      <c r="A4362">
        <v>3911</v>
      </c>
      <c r="B4362" s="3">
        <v>40618</v>
      </c>
      <c r="C4362" s="4">
        <f t="shared" si="204"/>
        <v>2011</v>
      </c>
      <c r="D4362" s="3" t="str">
        <f t="shared" si="205"/>
        <v>Mar</v>
      </c>
      <c r="E4362" s="3" t="str">
        <f t="shared" si="206"/>
        <v>Q4</v>
      </c>
      <c r="F4362" t="s">
        <v>44</v>
      </c>
      <c r="G4362">
        <v>24</v>
      </c>
      <c r="H4362">
        <v>370.72</v>
      </c>
      <c r="I4362">
        <v>0.1</v>
      </c>
      <c r="J4362" t="s">
        <v>21</v>
      </c>
      <c r="K4362">
        <v>-156.76</v>
      </c>
      <c r="L4362">
        <v>15.7</v>
      </c>
      <c r="M4362">
        <v>11.25</v>
      </c>
      <c r="N4362" t="s">
        <v>1533</v>
      </c>
      <c r="O4362" t="s">
        <v>1966</v>
      </c>
      <c r="P4362" t="s">
        <v>1966</v>
      </c>
      <c r="Q4362" t="s">
        <v>24</v>
      </c>
      <c r="R4362" t="s">
        <v>25</v>
      </c>
      <c r="S4362" t="s">
        <v>26</v>
      </c>
      <c r="T4362" t="s">
        <v>203</v>
      </c>
      <c r="U4362" t="s">
        <v>38</v>
      </c>
      <c r="V4362">
        <v>0.6</v>
      </c>
      <c r="W4362">
        <v>40618</v>
      </c>
    </row>
    <row r="4363" spans="1:23" x14ac:dyDescent="0.25">
      <c r="A4363">
        <v>4134</v>
      </c>
      <c r="B4363" s="3">
        <v>40554</v>
      </c>
      <c r="C4363" s="4">
        <f t="shared" si="204"/>
        <v>2011</v>
      </c>
      <c r="D4363" s="3" t="str">
        <f t="shared" si="205"/>
        <v>Jan</v>
      </c>
      <c r="E4363" s="3" t="str">
        <f t="shared" si="206"/>
        <v>Q4</v>
      </c>
      <c r="F4363" t="s">
        <v>77</v>
      </c>
      <c r="G4363">
        <v>48</v>
      </c>
      <c r="H4363">
        <v>6403.39</v>
      </c>
      <c r="I4363">
        <v>0.01</v>
      </c>
      <c r="J4363" t="s">
        <v>30</v>
      </c>
      <c r="K4363">
        <v>-824.15</v>
      </c>
      <c r="L4363">
        <v>130.97999999999999</v>
      </c>
      <c r="M4363">
        <v>54.74</v>
      </c>
      <c r="N4363" t="s">
        <v>1516</v>
      </c>
      <c r="O4363" t="s">
        <v>1966</v>
      </c>
      <c r="P4363" t="s">
        <v>1966</v>
      </c>
      <c r="Q4363" t="s">
        <v>24</v>
      </c>
      <c r="R4363" t="s">
        <v>48</v>
      </c>
      <c r="S4363" t="s">
        <v>79</v>
      </c>
      <c r="T4363" t="s">
        <v>795</v>
      </c>
      <c r="U4363" t="s">
        <v>81</v>
      </c>
      <c r="V4363">
        <v>0.69</v>
      </c>
      <c r="W4363">
        <v>40556</v>
      </c>
    </row>
    <row r="4364" spans="1:23" x14ac:dyDescent="0.25">
      <c r="A4364">
        <v>4230</v>
      </c>
      <c r="B4364" s="3">
        <v>40971</v>
      </c>
      <c r="C4364" s="4">
        <f t="shared" si="204"/>
        <v>2012</v>
      </c>
      <c r="D4364" s="3" t="str">
        <f t="shared" si="205"/>
        <v>Mar</v>
      </c>
      <c r="E4364" s="3" t="str">
        <f t="shared" si="206"/>
        <v>Q4</v>
      </c>
      <c r="F4364" t="s">
        <v>77</v>
      </c>
      <c r="G4364">
        <v>18</v>
      </c>
      <c r="H4364">
        <v>409.16</v>
      </c>
      <c r="I4364">
        <v>0.05</v>
      </c>
      <c r="J4364" t="s">
        <v>21</v>
      </c>
      <c r="K4364">
        <v>21.96</v>
      </c>
      <c r="L4364">
        <v>22.72</v>
      </c>
      <c r="M4364">
        <v>8.99</v>
      </c>
      <c r="N4364" t="s">
        <v>1985</v>
      </c>
      <c r="O4364" t="s">
        <v>1966</v>
      </c>
      <c r="P4364" t="s">
        <v>1966</v>
      </c>
      <c r="Q4364" t="s">
        <v>40</v>
      </c>
      <c r="R4364" t="s">
        <v>48</v>
      </c>
      <c r="S4364" t="s">
        <v>49</v>
      </c>
      <c r="T4364" t="s">
        <v>312</v>
      </c>
      <c r="U4364" t="s">
        <v>51</v>
      </c>
      <c r="V4364">
        <v>0.44</v>
      </c>
      <c r="W4364">
        <v>40972</v>
      </c>
    </row>
    <row r="4365" spans="1:23" x14ac:dyDescent="0.25">
      <c r="A4365">
        <v>4324</v>
      </c>
      <c r="B4365" s="3">
        <v>40740</v>
      </c>
      <c r="C4365" s="4">
        <f t="shared" si="204"/>
        <v>2011</v>
      </c>
      <c r="D4365" s="3" t="str">
        <f t="shared" si="205"/>
        <v>Jul</v>
      </c>
      <c r="E4365" s="3" t="str">
        <f t="shared" si="206"/>
        <v>Q2</v>
      </c>
      <c r="F4365" t="s">
        <v>77</v>
      </c>
      <c r="G4365">
        <v>28</v>
      </c>
      <c r="H4365">
        <v>1165.33</v>
      </c>
      <c r="I4365">
        <v>0.04</v>
      </c>
      <c r="J4365" t="s">
        <v>21</v>
      </c>
      <c r="K4365">
        <v>154.85</v>
      </c>
      <c r="L4365">
        <v>40.97</v>
      </c>
      <c r="M4365">
        <v>8.99</v>
      </c>
      <c r="N4365" t="s">
        <v>1449</v>
      </c>
      <c r="O4365" t="s">
        <v>1966</v>
      </c>
      <c r="P4365" t="s">
        <v>1966</v>
      </c>
      <c r="Q4365" t="s">
        <v>24</v>
      </c>
      <c r="R4365" t="s">
        <v>25</v>
      </c>
      <c r="S4365" t="s">
        <v>94</v>
      </c>
      <c r="T4365" t="s">
        <v>766</v>
      </c>
      <c r="U4365" t="s">
        <v>51</v>
      </c>
      <c r="V4365">
        <v>0.59</v>
      </c>
      <c r="W4365">
        <v>40742</v>
      </c>
    </row>
    <row r="4366" spans="1:23" x14ac:dyDescent="0.25">
      <c r="A4366">
        <v>4581</v>
      </c>
      <c r="B4366" s="3">
        <v>41155</v>
      </c>
      <c r="C4366" s="4">
        <f t="shared" si="204"/>
        <v>2012</v>
      </c>
      <c r="D4366" s="3" t="str">
        <f t="shared" si="205"/>
        <v>Sep</v>
      </c>
      <c r="E4366" s="3" t="str">
        <f t="shared" si="206"/>
        <v>Q2</v>
      </c>
      <c r="F4366" t="s">
        <v>44</v>
      </c>
      <c r="G4366">
        <v>25</v>
      </c>
      <c r="H4366">
        <v>2325.42</v>
      </c>
      <c r="I4366">
        <v>0.02</v>
      </c>
      <c r="J4366" t="s">
        <v>21</v>
      </c>
      <c r="K4366">
        <v>739.91</v>
      </c>
      <c r="L4366">
        <v>90.48</v>
      </c>
      <c r="M4366">
        <v>19.989999999999998</v>
      </c>
      <c r="N4366" t="s">
        <v>1426</v>
      </c>
      <c r="O4366" t="s">
        <v>1966</v>
      </c>
      <c r="P4366" t="s">
        <v>1966</v>
      </c>
      <c r="Q4366" t="s">
        <v>59</v>
      </c>
      <c r="R4366" t="s">
        <v>25</v>
      </c>
      <c r="S4366" t="s">
        <v>75</v>
      </c>
      <c r="T4366" t="s">
        <v>1148</v>
      </c>
      <c r="U4366" t="s">
        <v>38</v>
      </c>
      <c r="V4366">
        <v>0.4</v>
      </c>
      <c r="W4366">
        <v>41157</v>
      </c>
    </row>
    <row r="4367" spans="1:23" x14ac:dyDescent="0.25">
      <c r="A4367">
        <v>4706</v>
      </c>
      <c r="B4367" s="3">
        <v>41271</v>
      </c>
      <c r="C4367" s="4">
        <f t="shared" si="204"/>
        <v>2012</v>
      </c>
      <c r="D4367" s="3" t="str">
        <f t="shared" si="205"/>
        <v>Dec</v>
      </c>
      <c r="E4367" s="3" t="str">
        <f t="shared" si="206"/>
        <v>Q3</v>
      </c>
      <c r="F4367" t="s">
        <v>44</v>
      </c>
      <c r="G4367">
        <v>30</v>
      </c>
      <c r="H4367">
        <v>2116.6999999999998</v>
      </c>
      <c r="I4367">
        <v>0.02</v>
      </c>
      <c r="J4367" t="s">
        <v>21</v>
      </c>
      <c r="K4367">
        <v>488.81800000000004</v>
      </c>
      <c r="L4367">
        <v>67.28</v>
      </c>
      <c r="M4367">
        <v>19.989999999999998</v>
      </c>
      <c r="N4367" t="s">
        <v>1519</v>
      </c>
      <c r="O4367" t="s">
        <v>1966</v>
      </c>
      <c r="P4367" t="s">
        <v>1966</v>
      </c>
      <c r="Q4367" t="s">
        <v>24</v>
      </c>
      <c r="R4367" t="s">
        <v>25</v>
      </c>
      <c r="S4367" t="s">
        <v>36</v>
      </c>
      <c r="T4367" t="s">
        <v>629</v>
      </c>
      <c r="U4367" t="s">
        <v>38</v>
      </c>
      <c r="V4367">
        <v>0.4</v>
      </c>
      <c r="W4367">
        <v>41273</v>
      </c>
    </row>
    <row r="4368" spans="1:23" x14ac:dyDescent="0.25">
      <c r="A4368">
        <v>4738</v>
      </c>
      <c r="B4368" s="3">
        <v>41006</v>
      </c>
      <c r="C4368" s="4">
        <f t="shared" si="204"/>
        <v>2012</v>
      </c>
      <c r="D4368" s="3" t="str">
        <f t="shared" si="205"/>
        <v>Apr</v>
      </c>
      <c r="E4368" s="3" t="str">
        <f t="shared" si="206"/>
        <v>Q1</v>
      </c>
      <c r="F4368" t="s">
        <v>29</v>
      </c>
      <c r="G4368">
        <v>2</v>
      </c>
      <c r="H4368">
        <v>10.39</v>
      </c>
      <c r="I4368">
        <v>0.02</v>
      </c>
      <c r="J4368" t="s">
        <v>21</v>
      </c>
      <c r="K4368">
        <v>-7.97</v>
      </c>
      <c r="L4368">
        <v>4.71</v>
      </c>
      <c r="M4368">
        <v>0.7</v>
      </c>
      <c r="N4368" t="s">
        <v>1563</v>
      </c>
      <c r="O4368" t="s">
        <v>1966</v>
      </c>
      <c r="P4368" t="s">
        <v>1966</v>
      </c>
      <c r="Q4368" t="s">
        <v>59</v>
      </c>
      <c r="R4368" t="s">
        <v>25</v>
      </c>
      <c r="S4368" t="s">
        <v>65</v>
      </c>
      <c r="T4368" t="s">
        <v>89</v>
      </c>
      <c r="U4368" t="s">
        <v>67</v>
      </c>
      <c r="V4368">
        <v>0.8</v>
      </c>
      <c r="W4368">
        <v>41007</v>
      </c>
    </row>
    <row r="4369" spans="1:23" x14ac:dyDescent="0.25">
      <c r="A4369">
        <v>4771</v>
      </c>
      <c r="B4369" s="3">
        <v>41256</v>
      </c>
      <c r="C4369" s="4">
        <f t="shared" si="204"/>
        <v>2012</v>
      </c>
      <c r="D4369" s="3" t="str">
        <f t="shared" si="205"/>
        <v>Dec</v>
      </c>
      <c r="E4369" s="3" t="str">
        <f t="shared" si="206"/>
        <v>Q3</v>
      </c>
      <c r="F4369" t="s">
        <v>77</v>
      </c>
      <c r="G4369">
        <v>4</v>
      </c>
      <c r="H4369">
        <v>135.928</v>
      </c>
      <c r="I4369">
        <v>0.04</v>
      </c>
      <c r="J4369" t="s">
        <v>30</v>
      </c>
      <c r="K4369">
        <v>-126.47</v>
      </c>
      <c r="L4369">
        <v>31.76</v>
      </c>
      <c r="M4369">
        <v>45.51</v>
      </c>
      <c r="N4369" t="s">
        <v>1461</v>
      </c>
      <c r="O4369" t="s">
        <v>1966</v>
      </c>
      <c r="P4369" t="s">
        <v>1966</v>
      </c>
      <c r="Q4369" t="s">
        <v>32</v>
      </c>
      <c r="R4369" t="s">
        <v>48</v>
      </c>
      <c r="S4369" t="s">
        <v>82</v>
      </c>
      <c r="T4369" t="s">
        <v>603</v>
      </c>
      <c r="U4369" t="s">
        <v>81</v>
      </c>
      <c r="V4369">
        <v>0.65</v>
      </c>
      <c r="W4369">
        <v>41258</v>
      </c>
    </row>
    <row r="4370" spans="1:23" x14ac:dyDescent="0.25">
      <c r="A4370">
        <v>4804</v>
      </c>
      <c r="B4370" s="3">
        <v>40935</v>
      </c>
      <c r="C4370" s="4">
        <f t="shared" si="204"/>
        <v>2012</v>
      </c>
      <c r="D4370" s="3" t="str">
        <f t="shared" si="205"/>
        <v>Jan</v>
      </c>
      <c r="E4370" s="3" t="str">
        <f t="shared" si="206"/>
        <v>Q4</v>
      </c>
      <c r="F4370" t="s">
        <v>29</v>
      </c>
      <c r="G4370">
        <v>13</v>
      </c>
      <c r="H4370">
        <v>463.83</v>
      </c>
      <c r="I4370">
        <v>0</v>
      </c>
      <c r="J4370" t="s">
        <v>21</v>
      </c>
      <c r="K4370">
        <v>103.26</v>
      </c>
      <c r="L4370">
        <v>33.979999999999997</v>
      </c>
      <c r="M4370">
        <v>1.99</v>
      </c>
      <c r="N4370" t="s">
        <v>1771</v>
      </c>
      <c r="O4370" t="s">
        <v>1966</v>
      </c>
      <c r="P4370" t="s">
        <v>1966</v>
      </c>
      <c r="Q4370" t="s">
        <v>40</v>
      </c>
      <c r="R4370" t="s">
        <v>41</v>
      </c>
      <c r="S4370" t="s">
        <v>69</v>
      </c>
      <c r="T4370" t="s">
        <v>1507</v>
      </c>
      <c r="U4370" t="s">
        <v>51</v>
      </c>
      <c r="V4370">
        <v>0.45</v>
      </c>
      <c r="W4370">
        <v>40936</v>
      </c>
    </row>
    <row r="4371" spans="1:23" x14ac:dyDescent="0.25">
      <c r="A4371">
        <v>4870</v>
      </c>
      <c r="B4371" s="3">
        <v>40030</v>
      </c>
      <c r="C4371" s="4">
        <f t="shared" si="204"/>
        <v>2009</v>
      </c>
      <c r="D4371" s="3" t="str">
        <f t="shared" si="205"/>
        <v>Aug</v>
      </c>
      <c r="E4371" s="3" t="str">
        <f t="shared" si="206"/>
        <v>Q2</v>
      </c>
      <c r="F4371" t="s">
        <v>62</v>
      </c>
      <c r="G4371">
        <v>44</v>
      </c>
      <c r="H4371">
        <v>17248.09</v>
      </c>
      <c r="I4371">
        <v>0.08</v>
      </c>
      <c r="J4371" t="s">
        <v>30</v>
      </c>
      <c r="K4371">
        <v>2048.63</v>
      </c>
      <c r="L4371">
        <v>400.98</v>
      </c>
      <c r="M4371">
        <v>42.52</v>
      </c>
      <c r="N4371" t="s">
        <v>1565</v>
      </c>
      <c r="O4371" t="s">
        <v>1966</v>
      </c>
      <c r="P4371" t="s">
        <v>1966</v>
      </c>
      <c r="Q4371" t="s">
        <v>40</v>
      </c>
      <c r="R4371" t="s">
        <v>48</v>
      </c>
      <c r="S4371" t="s">
        <v>82</v>
      </c>
      <c r="T4371" t="s">
        <v>1117</v>
      </c>
      <c r="U4371" t="s">
        <v>81</v>
      </c>
      <c r="V4371">
        <v>0.71</v>
      </c>
      <c r="W4371">
        <v>40031</v>
      </c>
    </row>
    <row r="4372" spans="1:23" x14ac:dyDescent="0.25">
      <c r="A4372">
        <v>4931</v>
      </c>
      <c r="B4372" s="3">
        <v>40133</v>
      </c>
      <c r="C4372" s="4">
        <f t="shared" si="204"/>
        <v>2009</v>
      </c>
      <c r="D4372" s="3" t="str">
        <f t="shared" si="205"/>
        <v>Nov</v>
      </c>
      <c r="E4372" s="3" t="str">
        <f t="shared" si="206"/>
        <v>Q3</v>
      </c>
      <c r="F4372" t="s">
        <v>77</v>
      </c>
      <c r="G4372">
        <v>22</v>
      </c>
      <c r="H4372">
        <v>168.31</v>
      </c>
      <c r="I4372">
        <v>0.1</v>
      </c>
      <c r="J4372" t="s">
        <v>21</v>
      </c>
      <c r="K4372">
        <v>46.49</v>
      </c>
      <c r="L4372">
        <v>8.17</v>
      </c>
      <c r="M4372">
        <v>1.69</v>
      </c>
      <c r="N4372" t="s">
        <v>1455</v>
      </c>
      <c r="O4372" t="s">
        <v>1966</v>
      </c>
      <c r="P4372" t="s">
        <v>1966</v>
      </c>
      <c r="Q4372" t="s">
        <v>40</v>
      </c>
      <c r="R4372" t="s">
        <v>25</v>
      </c>
      <c r="S4372" t="s">
        <v>60</v>
      </c>
      <c r="T4372" t="s">
        <v>1311</v>
      </c>
      <c r="U4372" t="s">
        <v>67</v>
      </c>
      <c r="V4372">
        <v>0.38</v>
      </c>
      <c r="W4372">
        <v>40133</v>
      </c>
    </row>
    <row r="4373" spans="1:23" x14ac:dyDescent="0.25">
      <c r="A4373">
        <v>5094</v>
      </c>
      <c r="B4373" s="3">
        <v>40265</v>
      </c>
      <c r="C4373" s="4">
        <f t="shared" si="204"/>
        <v>2010</v>
      </c>
      <c r="D4373" s="3" t="str">
        <f t="shared" si="205"/>
        <v>Mar</v>
      </c>
      <c r="E4373" s="3" t="str">
        <f t="shared" si="206"/>
        <v>Q4</v>
      </c>
      <c r="F4373" t="s">
        <v>44</v>
      </c>
      <c r="G4373">
        <v>2</v>
      </c>
      <c r="H4373">
        <v>79.58</v>
      </c>
      <c r="I4373">
        <v>0.06</v>
      </c>
      <c r="J4373" t="s">
        <v>21</v>
      </c>
      <c r="K4373">
        <v>-38.28</v>
      </c>
      <c r="L4373">
        <v>37.44</v>
      </c>
      <c r="M4373">
        <v>4.2699999999999996</v>
      </c>
      <c r="N4373" t="s">
        <v>1520</v>
      </c>
      <c r="O4373" t="s">
        <v>1966</v>
      </c>
      <c r="P4373" t="s">
        <v>1966</v>
      </c>
      <c r="Q4373" t="s">
        <v>24</v>
      </c>
      <c r="R4373" t="s">
        <v>25</v>
      </c>
      <c r="S4373" t="s">
        <v>94</v>
      </c>
      <c r="T4373" t="s">
        <v>1777</v>
      </c>
      <c r="U4373" t="s">
        <v>67</v>
      </c>
      <c r="V4373">
        <v>0.46</v>
      </c>
      <c r="W4373">
        <v>40267</v>
      </c>
    </row>
    <row r="4374" spans="1:23" x14ac:dyDescent="0.25">
      <c r="A4374">
        <v>5188</v>
      </c>
      <c r="B4374" s="3">
        <v>40603</v>
      </c>
      <c r="C4374" s="4">
        <f t="shared" si="204"/>
        <v>2011</v>
      </c>
      <c r="D4374" s="3" t="str">
        <f t="shared" si="205"/>
        <v>Mar</v>
      </c>
      <c r="E4374" s="3" t="str">
        <f t="shared" si="206"/>
        <v>Q4</v>
      </c>
      <c r="F4374" t="s">
        <v>44</v>
      </c>
      <c r="G4374">
        <v>24</v>
      </c>
      <c r="H4374">
        <v>192.8</v>
      </c>
      <c r="I4374">
        <v>0.05</v>
      </c>
      <c r="J4374" t="s">
        <v>21</v>
      </c>
      <c r="K4374">
        <v>31</v>
      </c>
      <c r="L4374">
        <v>8.01</v>
      </c>
      <c r="M4374">
        <v>2.87</v>
      </c>
      <c r="N4374" t="s">
        <v>1519</v>
      </c>
      <c r="O4374" t="s">
        <v>1966</v>
      </c>
      <c r="P4374" t="s">
        <v>1966</v>
      </c>
      <c r="Q4374" t="s">
        <v>24</v>
      </c>
      <c r="R4374" t="s">
        <v>25</v>
      </c>
      <c r="S4374" t="s">
        <v>60</v>
      </c>
      <c r="T4374" t="s">
        <v>693</v>
      </c>
      <c r="U4374" t="s">
        <v>67</v>
      </c>
      <c r="V4374">
        <v>0.4</v>
      </c>
      <c r="W4374">
        <v>40606</v>
      </c>
    </row>
    <row r="4375" spans="1:23" x14ac:dyDescent="0.25">
      <c r="A4375">
        <v>5408</v>
      </c>
      <c r="B4375" s="3">
        <v>41110</v>
      </c>
      <c r="C4375" s="4">
        <f t="shared" si="204"/>
        <v>2012</v>
      </c>
      <c r="D4375" s="3" t="str">
        <f t="shared" si="205"/>
        <v>Jul</v>
      </c>
      <c r="E4375" s="3" t="str">
        <f t="shared" si="206"/>
        <v>Q2</v>
      </c>
      <c r="F4375" t="s">
        <v>20</v>
      </c>
      <c r="G4375">
        <v>20</v>
      </c>
      <c r="H4375">
        <v>88.82</v>
      </c>
      <c r="I4375">
        <v>0.01</v>
      </c>
      <c r="J4375" t="s">
        <v>21</v>
      </c>
      <c r="K4375">
        <v>38.35</v>
      </c>
      <c r="L4375">
        <v>4.13</v>
      </c>
      <c r="M4375">
        <v>0.5</v>
      </c>
      <c r="N4375" t="s">
        <v>1533</v>
      </c>
      <c r="O4375" t="s">
        <v>1966</v>
      </c>
      <c r="P4375" t="s">
        <v>1966</v>
      </c>
      <c r="Q4375" t="s">
        <v>24</v>
      </c>
      <c r="R4375" t="s">
        <v>25</v>
      </c>
      <c r="S4375" t="s">
        <v>87</v>
      </c>
      <c r="T4375" t="s">
        <v>181</v>
      </c>
      <c r="U4375" t="s">
        <v>38</v>
      </c>
      <c r="V4375">
        <v>0.39</v>
      </c>
      <c r="W4375">
        <v>41117</v>
      </c>
    </row>
    <row r="4376" spans="1:23" x14ac:dyDescent="0.25">
      <c r="A4376">
        <v>5472</v>
      </c>
      <c r="B4376" s="3">
        <v>40278</v>
      </c>
      <c r="C4376" s="4">
        <f t="shared" si="204"/>
        <v>2010</v>
      </c>
      <c r="D4376" s="3" t="str">
        <f t="shared" si="205"/>
        <v>Apr</v>
      </c>
      <c r="E4376" s="3" t="str">
        <f t="shared" si="206"/>
        <v>Q1</v>
      </c>
      <c r="F4376" t="s">
        <v>20</v>
      </c>
      <c r="G4376">
        <v>32</v>
      </c>
      <c r="H4376">
        <v>216.08</v>
      </c>
      <c r="I4376">
        <v>0</v>
      </c>
      <c r="J4376" t="s">
        <v>21</v>
      </c>
      <c r="K4376">
        <v>-84.33</v>
      </c>
      <c r="L4376">
        <v>6.48</v>
      </c>
      <c r="M4376">
        <v>6.65</v>
      </c>
      <c r="N4376" t="s">
        <v>1433</v>
      </c>
      <c r="O4376" t="s">
        <v>1966</v>
      </c>
      <c r="P4376" t="s">
        <v>1966</v>
      </c>
      <c r="Q4376" t="s">
        <v>40</v>
      </c>
      <c r="R4376" t="s">
        <v>25</v>
      </c>
      <c r="S4376" t="s">
        <v>60</v>
      </c>
      <c r="T4376" t="s">
        <v>150</v>
      </c>
      <c r="U4376" t="s">
        <v>38</v>
      </c>
      <c r="V4376">
        <v>0.36</v>
      </c>
      <c r="W4376">
        <v>40280</v>
      </c>
    </row>
    <row r="4377" spans="1:23" x14ac:dyDescent="0.25">
      <c r="A4377">
        <v>5702</v>
      </c>
      <c r="B4377" s="3">
        <v>40427</v>
      </c>
      <c r="C4377" s="4">
        <f t="shared" si="204"/>
        <v>2010</v>
      </c>
      <c r="D4377" s="3" t="str">
        <f t="shared" si="205"/>
        <v>Sep</v>
      </c>
      <c r="E4377" s="3" t="str">
        <f t="shared" si="206"/>
        <v>Q2</v>
      </c>
      <c r="F4377" t="s">
        <v>44</v>
      </c>
      <c r="G4377">
        <v>20</v>
      </c>
      <c r="H4377">
        <v>2039.39</v>
      </c>
      <c r="I4377">
        <v>0.01</v>
      </c>
      <c r="J4377" t="s">
        <v>21</v>
      </c>
      <c r="K4377">
        <v>199.73</v>
      </c>
      <c r="L4377">
        <v>99.99</v>
      </c>
      <c r="M4377">
        <v>19.989999999999998</v>
      </c>
      <c r="N4377" t="s">
        <v>1607</v>
      </c>
      <c r="O4377" t="s">
        <v>1966</v>
      </c>
      <c r="P4377" t="s">
        <v>1966</v>
      </c>
      <c r="Q4377" t="s">
        <v>40</v>
      </c>
      <c r="R4377" t="s">
        <v>41</v>
      </c>
      <c r="S4377" t="s">
        <v>69</v>
      </c>
      <c r="T4377" t="s">
        <v>334</v>
      </c>
      <c r="U4377" t="s">
        <v>38</v>
      </c>
      <c r="V4377">
        <v>0.52</v>
      </c>
      <c r="W4377">
        <v>40429</v>
      </c>
    </row>
    <row r="4378" spans="1:23" x14ac:dyDescent="0.25">
      <c r="A4378">
        <v>5958</v>
      </c>
      <c r="B4378" s="3">
        <v>40801</v>
      </c>
      <c r="C4378" s="4">
        <f t="shared" si="204"/>
        <v>2011</v>
      </c>
      <c r="D4378" s="3" t="str">
        <f t="shared" si="205"/>
        <v>Sep</v>
      </c>
      <c r="E4378" s="3" t="str">
        <f t="shared" si="206"/>
        <v>Q2</v>
      </c>
      <c r="F4378" t="s">
        <v>62</v>
      </c>
      <c r="G4378">
        <v>3</v>
      </c>
      <c r="H4378">
        <v>2036.97</v>
      </c>
      <c r="I4378">
        <v>0.03</v>
      </c>
      <c r="J4378" t="s">
        <v>21</v>
      </c>
      <c r="K4378">
        <v>-2397.44</v>
      </c>
      <c r="L4378">
        <v>699.99</v>
      </c>
      <c r="M4378">
        <v>24.49</v>
      </c>
      <c r="N4378" t="s">
        <v>1455</v>
      </c>
      <c r="O4378" t="s">
        <v>1966</v>
      </c>
      <c r="P4378" t="s">
        <v>1966</v>
      </c>
      <c r="Q4378" t="s">
        <v>24</v>
      </c>
      <c r="R4378" t="s">
        <v>41</v>
      </c>
      <c r="S4378" t="s">
        <v>98</v>
      </c>
      <c r="T4378" t="s">
        <v>407</v>
      </c>
      <c r="U4378" t="s">
        <v>28</v>
      </c>
      <c r="V4378">
        <v>0.41</v>
      </c>
      <c r="W4378">
        <v>40803</v>
      </c>
    </row>
    <row r="4379" spans="1:23" x14ac:dyDescent="0.25">
      <c r="A4379">
        <v>5984</v>
      </c>
      <c r="B4379" s="3">
        <v>39981</v>
      </c>
      <c r="C4379" s="4">
        <f t="shared" si="204"/>
        <v>2009</v>
      </c>
      <c r="D4379" s="3" t="str">
        <f t="shared" si="205"/>
        <v>Jun</v>
      </c>
      <c r="E4379" s="3" t="str">
        <f t="shared" si="206"/>
        <v>Q1</v>
      </c>
      <c r="F4379" t="s">
        <v>20</v>
      </c>
      <c r="G4379">
        <v>37</v>
      </c>
      <c r="H4379">
        <v>394.62</v>
      </c>
      <c r="I4379">
        <v>0.06</v>
      </c>
      <c r="J4379" t="s">
        <v>21</v>
      </c>
      <c r="K4379">
        <v>-31.39</v>
      </c>
      <c r="L4379">
        <v>10.89</v>
      </c>
      <c r="M4379">
        <v>4.5</v>
      </c>
      <c r="N4379" t="s">
        <v>1436</v>
      </c>
      <c r="O4379" t="s">
        <v>1966</v>
      </c>
      <c r="P4379" t="s">
        <v>1966</v>
      </c>
      <c r="Q4379" t="s">
        <v>32</v>
      </c>
      <c r="R4379" t="s">
        <v>25</v>
      </c>
      <c r="S4379" t="s">
        <v>33</v>
      </c>
      <c r="T4379" t="s">
        <v>342</v>
      </c>
      <c r="U4379" t="s">
        <v>38</v>
      </c>
      <c r="V4379">
        <v>0.59</v>
      </c>
      <c r="W4379">
        <v>39986</v>
      </c>
    </row>
    <row r="4380" spans="1:23" x14ac:dyDescent="0.25">
      <c r="A4380">
        <v>5989</v>
      </c>
      <c r="B4380" s="3">
        <v>40830</v>
      </c>
      <c r="C4380" s="4">
        <f t="shared" si="204"/>
        <v>2011</v>
      </c>
      <c r="D4380" s="3" t="str">
        <f t="shared" si="205"/>
        <v>Oct</v>
      </c>
      <c r="E4380" s="3" t="str">
        <f t="shared" si="206"/>
        <v>Q3</v>
      </c>
      <c r="F4380" t="s">
        <v>62</v>
      </c>
      <c r="G4380">
        <v>6</v>
      </c>
      <c r="H4380">
        <v>155.47999999999999</v>
      </c>
      <c r="I4380">
        <v>0.1</v>
      </c>
      <c r="J4380" t="s">
        <v>21</v>
      </c>
      <c r="K4380">
        <v>-6.64</v>
      </c>
      <c r="L4380">
        <v>25.98</v>
      </c>
      <c r="M4380">
        <v>5.37</v>
      </c>
      <c r="N4380" t="s">
        <v>1611</v>
      </c>
      <c r="O4380" t="s">
        <v>1966</v>
      </c>
      <c r="P4380" t="s">
        <v>1966</v>
      </c>
      <c r="Q4380" t="s">
        <v>40</v>
      </c>
      <c r="R4380" t="s">
        <v>25</v>
      </c>
      <c r="S4380" t="s">
        <v>33</v>
      </c>
      <c r="T4380" t="s">
        <v>164</v>
      </c>
      <c r="U4380" t="s">
        <v>47</v>
      </c>
      <c r="V4380">
        <v>0.5</v>
      </c>
      <c r="W4380">
        <v>40832</v>
      </c>
    </row>
    <row r="4381" spans="1:23" x14ac:dyDescent="0.25">
      <c r="A4381">
        <v>5990</v>
      </c>
      <c r="B4381" s="3">
        <v>40275</v>
      </c>
      <c r="C4381" s="4">
        <f t="shared" si="204"/>
        <v>2010</v>
      </c>
      <c r="D4381" s="3" t="str">
        <f t="shared" si="205"/>
        <v>Apr</v>
      </c>
      <c r="E4381" s="3" t="str">
        <f t="shared" si="206"/>
        <v>Q1</v>
      </c>
      <c r="F4381" t="s">
        <v>77</v>
      </c>
      <c r="G4381">
        <v>9</v>
      </c>
      <c r="H4381">
        <v>63.91</v>
      </c>
      <c r="I4381">
        <v>0.06</v>
      </c>
      <c r="J4381" t="s">
        <v>21</v>
      </c>
      <c r="K4381">
        <v>-27.78</v>
      </c>
      <c r="L4381">
        <v>6.48</v>
      </c>
      <c r="M4381">
        <v>6.35</v>
      </c>
      <c r="N4381" t="s">
        <v>1481</v>
      </c>
      <c r="O4381" t="s">
        <v>1966</v>
      </c>
      <c r="P4381" t="s">
        <v>1966</v>
      </c>
      <c r="Q4381" t="s">
        <v>59</v>
      </c>
      <c r="R4381" t="s">
        <v>25</v>
      </c>
      <c r="S4381" t="s">
        <v>60</v>
      </c>
      <c r="T4381" t="s">
        <v>1602</v>
      </c>
      <c r="U4381" t="s">
        <v>38</v>
      </c>
      <c r="V4381">
        <v>0.37</v>
      </c>
      <c r="W4381">
        <v>40276</v>
      </c>
    </row>
    <row r="4382" spans="1:23" x14ac:dyDescent="0.25">
      <c r="A4382">
        <v>6054</v>
      </c>
      <c r="B4382" s="3">
        <v>40794</v>
      </c>
      <c r="C4382" s="4">
        <f t="shared" si="204"/>
        <v>2011</v>
      </c>
      <c r="D4382" s="3" t="str">
        <f t="shared" si="205"/>
        <v>Sep</v>
      </c>
      <c r="E4382" s="3" t="str">
        <f t="shared" si="206"/>
        <v>Q2</v>
      </c>
      <c r="F4382" t="s">
        <v>20</v>
      </c>
      <c r="G4382">
        <v>6</v>
      </c>
      <c r="H4382">
        <v>27.32</v>
      </c>
      <c r="I4382">
        <v>0.05</v>
      </c>
      <c r="J4382" t="s">
        <v>55</v>
      </c>
      <c r="K4382">
        <v>-5.87</v>
      </c>
      <c r="L4382">
        <v>2.08</v>
      </c>
      <c r="M4382">
        <v>5.33</v>
      </c>
      <c r="N4382" t="s">
        <v>1908</v>
      </c>
      <c r="O4382" t="s">
        <v>1966</v>
      </c>
      <c r="P4382" t="s">
        <v>1966</v>
      </c>
      <c r="Q4382" t="s">
        <v>40</v>
      </c>
      <c r="R4382" t="s">
        <v>48</v>
      </c>
      <c r="S4382" t="s">
        <v>49</v>
      </c>
      <c r="T4382" t="s">
        <v>213</v>
      </c>
      <c r="U4382" t="s">
        <v>38</v>
      </c>
      <c r="V4382">
        <v>0.43</v>
      </c>
      <c r="W4382">
        <v>40796</v>
      </c>
    </row>
    <row r="4383" spans="1:23" x14ac:dyDescent="0.25">
      <c r="A4383">
        <v>6531</v>
      </c>
      <c r="B4383" s="3">
        <v>40376</v>
      </c>
      <c r="C4383" s="4">
        <f t="shared" si="204"/>
        <v>2010</v>
      </c>
      <c r="D4383" s="3" t="str">
        <f t="shared" si="205"/>
        <v>Jul</v>
      </c>
      <c r="E4383" s="3" t="str">
        <f t="shared" si="206"/>
        <v>Q2</v>
      </c>
      <c r="F4383" t="s">
        <v>29</v>
      </c>
      <c r="G4383">
        <v>42</v>
      </c>
      <c r="H4383">
        <v>188.23</v>
      </c>
      <c r="I4383">
        <v>0.05</v>
      </c>
      <c r="J4383" t="s">
        <v>21</v>
      </c>
      <c r="K4383">
        <v>-145.1</v>
      </c>
      <c r="L4383">
        <v>4.37</v>
      </c>
      <c r="M4383">
        <v>5.15</v>
      </c>
      <c r="N4383" t="s">
        <v>1855</v>
      </c>
      <c r="O4383" t="s">
        <v>1966</v>
      </c>
      <c r="P4383" t="s">
        <v>1966</v>
      </c>
      <c r="Q4383" t="s">
        <v>59</v>
      </c>
      <c r="R4383" t="s">
        <v>25</v>
      </c>
      <c r="S4383" t="s">
        <v>33</v>
      </c>
      <c r="T4383" t="s">
        <v>682</v>
      </c>
      <c r="U4383" t="s">
        <v>38</v>
      </c>
      <c r="V4383">
        <v>0.59</v>
      </c>
      <c r="W4383">
        <v>40378</v>
      </c>
    </row>
    <row r="4384" spans="1:23" x14ac:dyDescent="0.25">
      <c r="A4384">
        <v>6564</v>
      </c>
      <c r="B4384" s="3">
        <v>40564</v>
      </c>
      <c r="C4384" s="4">
        <f t="shared" si="204"/>
        <v>2011</v>
      </c>
      <c r="D4384" s="3" t="str">
        <f t="shared" si="205"/>
        <v>Jan</v>
      </c>
      <c r="E4384" s="3" t="str">
        <f t="shared" si="206"/>
        <v>Q4</v>
      </c>
      <c r="F4384" t="s">
        <v>20</v>
      </c>
      <c r="G4384">
        <v>26</v>
      </c>
      <c r="H4384">
        <v>448.23</v>
      </c>
      <c r="I4384">
        <v>0.01</v>
      </c>
      <c r="J4384" t="s">
        <v>21</v>
      </c>
      <c r="K4384">
        <v>110.6</v>
      </c>
      <c r="L4384">
        <v>15.98</v>
      </c>
      <c r="M4384">
        <v>4</v>
      </c>
      <c r="N4384" t="s">
        <v>1986</v>
      </c>
      <c r="O4384" t="s">
        <v>1966</v>
      </c>
      <c r="P4384" t="s">
        <v>1966</v>
      </c>
      <c r="Q4384" t="s">
        <v>32</v>
      </c>
      <c r="R4384" t="s">
        <v>41</v>
      </c>
      <c r="S4384" t="s">
        <v>69</v>
      </c>
      <c r="T4384" t="s">
        <v>529</v>
      </c>
      <c r="U4384" t="s">
        <v>38</v>
      </c>
      <c r="V4384">
        <v>0.37</v>
      </c>
      <c r="W4384">
        <v>40564</v>
      </c>
    </row>
    <row r="4385" spans="1:23" x14ac:dyDescent="0.25">
      <c r="A4385">
        <v>6566</v>
      </c>
      <c r="B4385" s="3">
        <v>40684</v>
      </c>
      <c r="C4385" s="4">
        <f t="shared" si="204"/>
        <v>2011</v>
      </c>
      <c r="D4385" s="3" t="str">
        <f t="shared" si="205"/>
        <v>May</v>
      </c>
      <c r="E4385" s="3" t="str">
        <f t="shared" si="206"/>
        <v>Q1</v>
      </c>
      <c r="F4385" t="s">
        <v>77</v>
      </c>
      <c r="G4385">
        <v>21</v>
      </c>
      <c r="H4385">
        <v>748.83</v>
      </c>
      <c r="I4385">
        <v>0.01</v>
      </c>
      <c r="J4385" t="s">
        <v>21</v>
      </c>
      <c r="K4385">
        <v>250.01</v>
      </c>
      <c r="L4385">
        <v>33.979999999999997</v>
      </c>
      <c r="M4385">
        <v>1.99</v>
      </c>
      <c r="N4385" t="s">
        <v>1771</v>
      </c>
      <c r="O4385" t="s">
        <v>1966</v>
      </c>
      <c r="P4385" t="s">
        <v>1966</v>
      </c>
      <c r="Q4385" t="s">
        <v>40</v>
      </c>
      <c r="R4385" t="s">
        <v>41</v>
      </c>
      <c r="S4385" t="s">
        <v>69</v>
      </c>
      <c r="T4385" t="s">
        <v>1507</v>
      </c>
      <c r="U4385" t="s">
        <v>51</v>
      </c>
      <c r="V4385">
        <v>0.45</v>
      </c>
      <c r="W4385">
        <v>40684</v>
      </c>
    </row>
    <row r="4386" spans="1:23" x14ac:dyDescent="0.25">
      <c r="A4386">
        <v>6693</v>
      </c>
      <c r="B4386" s="3">
        <v>41053</v>
      </c>
      <c r="C4386" s="4">
        <f t="shared" si="204"/>
        <v>2012</v>
      </c>
      <c r="D4386" s="3" t="str">
        <f t="shared" si="205"/>
        <v>May</v>
      </c>
      <c r="E4386" s="3" t="str">
        <f t="shared" si="206"/>
        <v>Q1</v>
      </c>
      <c r="F4386" t="s">
        <v>77</v>
      </c>
      <c r="G4386">
        <v>16</v>
      </c>
      <c r="H4386">
        <v>40.85</v>
      </c>
      <c r="I4386">
        <v>0.09</v>
      </c>
      <c r="J4386" t="s">
        <v>21</v>
      </c>
      <c r="K4386">
        <v>6.46</v>
      </c>
      <c r="L4386">
        <v>2.62</v>
      </c>
      <c r="M4386">
        <v>0.8</v>
      </c>
      <c r="N4386" t="s">
        <v>1454</v>
      </c>
      <c r="O4386" t="s">
        <v>1966</v>
      </c>
      <c r="P4386" t="s">
        <v>1966</v>
      </c>
      <c r="Q4386" t="s">
        <v>40</v>
      </c>
      <c r="R4386" t="s">
        <v>25</v>
      </c>
      <c r="S4386" t="s">
        <v>65</v>
      </c>
      <c r="T4386" t="s">
        <v>847</v>
      </c>
      <c r="U4386" t="s">
        <v>67</v>
      </c>
      <c r="V4386">
        <v>0.39</v>
      </c>
      <c r="W4386">
        <v>41055</v>
      </c>
    </row>
    <row r="4387" spans="1:23" x14ac:dyDescent="0.25">
      <c r="A4387">
        <v>6753</v>
      </c>
      <c r="B4387" s="3">
        <v>40447</v>
      </c>
      <c r="C4387" s="4">
        <f t="shared" si="204"/>
        <v>2010</v>
      </c>
      <c r="D4387" s="3" t="str">
        <f t="shared" si="205"/>
        <v>Sep</v>
      </c>
      <c r="E4387" s="3" t="str">
        <f t="shared" si="206"/>
        <v>Q2</v>
      </c>
      <c r="F4387" t="s">
        <v>20</v>
      </c>
      <c r="G4387">
        <v>7</v>
      </c>
      <c r="H4387">
        <v>53.14</v>
      </c>
      <c r="I4387">
        <v>0.04</v>
      </c>
      <c r="J4387" t="s">
        <v>21</v>
      </c>
      <c r="K4387">
        <v>14.57</v>
      </c>
      <c r="L4387">
        <v>6.64</v>
      </c>
      <c r="M4387">
        <v>4.95</v>
      </c>
      <c r="N4387" t="s">
        <v>1528</v>
      </c>
      <c r="O4387" t="s">
        <v>1966</v>
      </c>
      <c r="P4387" t="s">
        <v>1966</v>
      </c>
      <c r="Q4387" t="s">
        <v>24</v>
      </c>
      <c r="R4387" t="s">
        <v>48</v>
      </c>
      <c r="S4387" t="s">
        <v>49</v>
      </c>
      <c r="T4387" t="s">
        <v>50</v>
      </c>
      <c r="U4387" t="s">
        <v>51</v>
      </c>
      <c r="V4387">
        <v>0.37</v>
      </c>
      <c r="W4387">
        <v>40449</v>
      </c>
    </row>
    <row r="4388" spans="1:23" x14ac:dyDescent="0.25">
      <c r="A4388">
        <v>6788</v>
      </c>
      <c r="B4388" s="3">
        <v>40759</v>
      </c>
      <c r="C4388" s="4">
        <f t="shared" si="204"/>
        <v>2011</v>
      </c>
      <c r="D4388" s="3" t="str">
        <f t="shared" si="205"/>
        <v>Aug</v>
      </c>
      <c r="E4388" s="3" t="str">
        <f t="shared" si="206"/>
        <v>Q2</v>
      </c>
      <c r="F4388" t="s">
        <v>44</v>
      </c>
      <c r="G4388">
        <v>41</v>
      </c>
      <c r="H4388">
        <v>127.84</v>
      </c>
      <c r="I4388">
        <v>0.02</v>
      </c>
      <c r="J4388" t="s">
        <v>55</v>
      </c>
      <c r="K4388">
        <v>12.69</v>
      </c>
      <c r="L4388">
        <v>2.94</v>
      </c>
      <c r="M4388">
        <v>0.96</v>
      </c>
      <c r="N4388" t="s">
        <v>1533</v>
      </c>
      <c r="O4388" t="s">
        <v>1966</v>
      </c>
      <c r="P4388" t="s">
        <v>1966</v>
      </c>
      <c r="Q4388" t="s">
        <v>24</v>
      </c>
      <c r="R4388" t="s">
        <v>25</v>
      </c>
      <c r="S4388" t="s">
        <v>94</v>
      </c>
      <c r="T4388" t="s">
        <v>480</v>
      </c>
      <c r="U4388" t="s">
        <v>67</v>
      </c>
      <c r="V4388">
        <v>0.57999999999999996</v>
      </c>
      <c r="W4388">
        <v>40761</v>
      </c>
    </row>
    <row r="4389" spans="1:23" x14ac:dyDescent="0.25">
      <c r="A4389">
        <v>6880</v>
      </c>
      <c r="B4389" s="3">
        <v>39958</v>
      </c>
      <c r="C4389" s="4">
        <f t="shared" si="204"/>
        <v>2009</v>
      </c>
      <c r="D4389" s="3" t="str">
        <f t="shared" si="205"/>
        <v>May</v>
      </c>
      <c r="E4389" s="3" t="str">
        <f t="shared" si="206"/>
        <v>Q1</v>
      </c>
      <c r="F4389" t="s">
        <v>62</v>
      </c>
      <c r="G4389">
        <v>5</v>
      </c>
      <c r="H4389">
        <v>235.49</v>
      </c>
      <c r="I4389">
        <v>0.06</v>
      </c>
      <c r="J4389" t="s">
        <v>21</v>
      </c>
      <c r="K4389">
        <v>21.78</v>
      </c>
      <c r="L4389">
        <v>47.9</v>
      </c>
      <c r="M4389">
        <v>5.86</v>
      </c>
      <c r="N4389" t="s">
        <v>842</v>
      </c>
      <c r="O4389" t="s">
        <v>1966</v>
      </c>
      <c r="P4389" t="s">
        <v>1966</v>
      </c>
      <c r="Q4389" t="s">
        <v>32</v>
      </c>
      <c r="R4389" t="s">
        <v>25</v>
      </c>
      <c r="S4389" t="s">
        <v>60</v>
      </c>
      <c r="T4389" t="s">
        <v>828</v>
      </c>
      <c r="U4389" t="s">
        <v>38</v>
      </c>
      <c r="V4389">
        <v>0.37</v>
      </c>
      <c r="W4389">
        <v>39960</v>
      </c>
    </row>
    <row r="4390" spans="1:23" x14ac:dyDescent="0.25">
      <c r="A4390">
        <v>6886</v>
      </c>
      <c r="B4390" s="3">
        <v>40927</v>
      </c>
      <c r="C4390" s="4">
        <f t="shared" si="204"/>
        <v>2012</v>
      </c>
      <c r="D4390" s="3" t="str">
        <f t="shared" si="205"/>
        <v>Jan</v>
      </c>
      <c r="E4390" s="3" t="str">
        <f t="shared" si="206"/>
        <v>Q4</v>
      </c>
      <c r="F4390" t="s">
        <v>29</v>
      </c>
      <c r="G4390">
        <v>46</v>
      </c>
      <c r="H4390">
        <v>8177.07</v>
      </c>
      <c r="I4390">
        <v>0.08</v>
      </c>
      <c r="J4390" t="s">
        <v>21</v>
      </c>
      <c r="K4390">
        <v>2385.3000000000002</v>
      </c>
      <c r="L4390">
        <v>178.47</v>
      </c>
      <c r="M4390">
        <v>19.989999999999998</v>
      </c>
      <c r="N4390" t="s">
        <v>1471</v>
      </c>
      <c r="O4390" t="s">
        <v>1966</v>
      </c>
      <c r="P4390" t="s">
        <v>1966</v>
      </c>
      <c r="Q4390" t="s">
        <v>32</v>
      </c>
      <c r="R4390" t="s">
        <v>25</v>
      </c>
      <c r="S4390" t="s">
        <v>26</v>
      </c>
      <c r="T4390" t="s">
        <v>1174</v>
      </c>
      <c r="U4390" t="s">
        <v>38</v>
      </c>
      <c r="V4390">
        <v>0.55000000000000004</v>
      </c>
      <c r="W4390">
        <v>40928</v>
      </c>
    </row>
    <row r="4391" spans="1:23" x14ac:dyDescent="0.25">
      <c r="A4391">
        <v>7042</v>
      </c>
      <c r="B4391" s="3">
        <v>40916</v>
      </c>
      <c r="C4391" s="4">
        <f t="shared" si="204"/>
        <v>2012</v>
      </c>
      <c r="D4391" s="3" t="str">
        <f t="shared" si="205"/>
        <v>Jan</v>
      </c>
      <c r="E4391" s="3" t="str">
        <f t="shared" si="206"/>
        <v>Q4</v>
      </c>
      <c r="F4391" t="s">
        <v>62</v>
      </c>
      <c r="G4391">
        <v>4</v>
      </c>
      <c r="H4391">
        <v>1187.864</v>
      </c>
      <c r="I4391">
        <v>7.0000000000000007E-2</v>
      </c>
      <c r="J4391" t="s">
        <v>30</v>
      </c>
      <c r="K4391">
        <v>-347.16</v>
      </c>
      <c r="L4391">
        <v>376.13</v>
      </c>
      <c r="M4391">
        <v>85.63</v>
      </c>
      <c r="N4391" t="s">
        <v>1987</v>
      </c>
      <c r="O4391" t="s">
        <v>1966</v>
      </c>
      <c r="P4391" t="s">
        <v>1966</v>
      </c>
      <c r="Q4391" t="s">
        <v>59</v>
      </c>
      <c r="R4391" t="s">
        <v>48</v>
      </c>
      <c r="S4391" t="s">
        <v>82</v>
      </c>
      <c r="T4391" t="s">
        <v>717</v>
      </c>
      <c r="U4391" t="s">
        <v>81</v>
      </c>
      <c r="V4391">
        <v>0.74</v>
      </c>
      <c r="W4391">
        <v>40918</v>
      </c>
    </row>
    <row r="4392" spans="1:23" x14ac:dyDescent="0.25">
      <c r="A4392">
        <v>7043</v>
      </c>
      <c r="B4392" s="3">
        <v>39838</v>
      </c>
      <c r="C4392" s="4">
        <f t="shared" si="204"/>
        <v>2009</v>
      </c>
      <c r="D4392" s="3" t="str">
        <f t="shared" si="205"/>
        <v>Jan</v>
      </c>
      <c r="E4392" s="3" t="str">
        <f t="shared" si="206"/>
        <v>Q4</v>
      </c>
      <c r="F4392" t="s">
        <v>77</v>
      </c>
      <c r="G4392">
        <v>4</v>
      </c>
      <c r="H4392">
        <v>11.08</v>
      </c>
      <c r="I4392">
        <v>0.06</v>
      </c>
      <c r="J4392" t="s">
        <v>21</v>
      </c>
      <c r="K4392">
        <v>-8.93</v>
      </c>
      <c r="L4392">
        <v>1.74</v>
      </c>
      <c r="M4392">
        <v>4.08</v>
      </c>
      <c r="N4392" t="s">
        <v>1455</v>
      </c>
      <c r="O4392" t="s">
        <v>1966</v>
      </c>
      <c r="P4392" t="s">
        <v>1966</v>
      </c>
      <c r="Q4392" t="s">
        <v>40</v>
      </c>
      <c r="R4392" t="s">
        <v>48</v>
      </c>
      <c r="S4392" t="s">
        <v>49</v>
      </c>
      <c r="T4392" t="s">
        <v>451</v>
      </c>
      <c r="U4392" t="s">
        <v>51</v>
      </c>
      <c r="V4392">
        <v>0.53</v>
      </c>
      <c r="W4392">
        <v>39839</v>
      </c>
    </row>
    <row r="4393" spans="1:23" x14ac:dyDescent="0.25">
      <c r="A4393">
        <v>7174</v>
      </c>
      <c r="B4393" s="3">
        <v>40978</v>
      </c>
      <c r="C4393" s="4">
        <f t="shared" si="204"/>
        <v>2012</v>
      </c>
      <c r="D4393" s="3" t="str">
        <f t="shared" si="205"/>
        <v>Mar</v>
      </c>
      <c r="E4393" s="3" t="str">
        <f t="shared" si="206"/>
        <v>Q4</v>
      </c>
      <c r="F4393" t="s">
        <v>44</v>
      </c>
      <c r="G4393">
        <v>10</v>
      </c>
      <c r="H4393">
        <v>141.91999999999999</v>
      </c>
      <c r="I4393">
        <v>0.06</v>
      </c>
      <c r="J4393" t="s">
        <v>21</v>
      </c>
      <c r="K4393">
        <v>12.2</v>
      </c>
      <c r="L4393">
        <v>13.73</v>
      </c>
      <c r="M4393">
        <v>8.99</v>
      </c>
      <c r="N4393" t="s">
        <v>1984</v>
      </c>
      <c r="O4393" t="s">
        <v>1966</v>
      </c>
      <c r="P4393" t="s">
        <v>1966</v>
      </c>
      <c r="Q4393" t="s">
        <v>32</v>
      </c>
      <c r="R4393" t="s">
        <v>48</v>
      </c>
      <c r="S4393" t="s">
        <v>49</v>
      </c>
      <c r="T4393" t="s">
        <v>1988</v>
      </c>
      <c r="U4393" t="s">
        <v>51</v>
      </c>
      <c r="V4393">
        <v>0.49</v>
      </c>
      <c r="W4393">
        <v>40980</v>
      </c>
    </row>
    <row r="4394" spans="1:23" x14ac:dyDescent="0.25">
      <c r="A4394">
        <v>7812</v>
      </c>
      <c r="B4394" s="3">
        <v>40653</v>
      </c>
      <c r="C4394" s="4">
        <f t="shared" si="204"/>
        <v>2011</v>
      </c>
      <c r="D4394" s="3" t="str">
        <f t="shared" si="205"/>
        <v>Apr</v>
      </c>
      <c r="E4394" s="3" t="str">
        <f t="shared" si="206"/>
        <v>Q1</v>
      </c>
      <c r="F4394" t="s">
        <v>20</v>
      </c>
      <c r="G4394">
        <v>17</v>
      </c>
      <c r="H4394">
        <v>475.9</v>
      </c>
      <c r="I4394">
        <v>0.04</v>
      </c>
      <c r="J4394" t="s">
        <v>21</v>
      </c>
      <c r="K4394">
        <v>-5.1799999999999926</v>
      </c>
      <c r="L4394">
        <v>27.42</v>
      </c>
      <c r="M4394">
        <v>19.46</v>
      </c>
      <c r="N4394" t="s">
        <v>1433</v>
      </c>
      <c r="O4394" t="s">
        <v>1966</v>
      </c>
      <c r="P4394" t="s">
        <v>1966</v>
      </c>
      <c r="Q4394" t="s">
        <v>40</v>
      </c>
      <c r="R4394" t="s">
        <v>48</v>
      </c>
      <c r="S4394" t="s">
        <v>49</v>
      </c>
      <c r="T4394" t="s">
        <v>1011</v>
      </c>
      <c r="U4394" t="s">
        <v>38</v>
      </c>
      <c r="V4394">
        <v>0.44</v>
      </c>
      <c r="W4394">
        <v>40660</v>
      </c>
    </row>
    <row r="4395" spans="1:23" x14ac:dyDescent="0.25">
      <c r="A4395">
        <v>7840</v>
      </c>
      <c r="B4395" s="3">
        <v>40551</v>
      </c>
      <c r="C4395" s="4">
        <f t="shared" si="204"/>
        <v>2011</v>
      </c>
      <c r="D4395" s="3" t="str">
        <f t="shared" si="205"/>
        <v>Jan</v>
      </c>
      <c r="E4395" s="3" t="str">
        <f t="shared" si="206"/>
        <v>Q4</v>
      </c>
      <c r="F4395" t="s">
        <v>20</v>
      </c>
      <c r="G4395">
        <v>34</v>
      </c>
      <c r="H4395">
        <v>157.56</v>
      </c>
      <c r="I4395">
        <v>0.1</v>
      </c>
      <c r="J4395" t="s">
        <v>21</v>
      </c>
      <c r="K4395">
        <v>-139.35</v>
      </c>
      <c r="L4395">
        <v>4.8899999999999997</v>
      </c>
      <c r="M4395">
        <v>4.93</v>
      </c>
      <c r="N4395" t="s">
        <v>842</v>
      </c>
      <c r="O4395" t="s">
        <v>1966</v>
      </c>
      <c r="P4395" t="s">
        <v>1966</v>
      </c>
      <c r="Q4395" t="s">
        <v>32</v>
      </c>
      <c r="R4395" t="s">
        <v>41</v>
      </c>
      <c r="S4395" t="s">
        <v>69</v>
      </c>
      <c r="T4395" t="s">
        <v>92</v>
      </c>
      <c r="U4395" t="s">
        <v>51</v>
      </c>
      <c r="V4395">
        <v>0.66</v>
      </c>
      <c r="W4395">
        <v>40555</v>
      </c>
    </row>
    <row r="4396" spans="1:23" x14ac:dyDescent="0.25">
      <c r="A4396">
        <v>8001</v>
      </c>
      <c r="B4396" s="3">
        <v>40501</v>
      </c>
      <c r="C4396" s="4">
        <f t="shared" si="204"/>
        <v>2010</v>
      </c>
      <c r="D4396" s="3" t="str">
        <f t="shared" si="205"/>
        <v>Nov</v>
      </c>
      <c r="E4396" s="3" t="str">
        <f t="shared" si="206"/>
        <v>Q3</v>
      </c>
      <c r="F4396" t="s">
        <v>29</v>
      </c>
      <c r="G4396">
        <v>15</v>
      </c>
      <c r="H4396">
        <v>37.700000000000003</v>
      </c>
      <c r="I4396">
        <v>0.1</v>
      </c>
      <c r="J4396" t="s">
        <v>21</v>
      </c>
      <c r="K4396">
        <v>-81.08</v>
      </c>
      <c r="L4396">
        <v>2.1800000000000002</v>
      </c>
      <c r="M4396">
        <v>7.09</v>
      </c>
      <c r="N4396" t="s">
        <v>1982</v>
      </c>
      <c r="O4396" t="s">
        <v>1966</v>
      </c>
      <c r="P4396" t="s">
        <v>1966</v>
      </c>
      <c r="Q4396" t="s">
        <v>32</v>
      </c>
      <c r="R4396" t="s">
        <v>25</v>
      </c>
      <c r="S4396" t="s">
        <v>60</v>
      </c>
      <c r="T4396" t="s">
        <v>1248</v>
      </c>
      <c r="U4396" t="s">
        <v>67</v>
      </c>
      <c r="V4396">
        <v>0.38</v>
      </c>
      <c r="W4396">
        <v>40503</v>
      </c>
    </row>
    <row r="4397" spans="1:23" x14ac:dyDescent="0.25">
      <c r="A4397">
        <v>8101</v>
      </c>
      <c r="B4397" s="3">
        <v>40241</v>
      </c>
      <c r="C4397" s="4">
        <f t="shared" si="204"/>
        <v>2010</v>
      </c>
      <c r="D4397" s="3" t="str">
        <f t="shared" si="205"/>
        <v>Mar</v>
      </c>
      <c r="E4397" s="3" t="str">
        <f t="shared" si="206"/>
        <v>Q4</v>
      </c>
      <c r="F4397" t="s">
        <v>62</v>
      </c>
      <c r="G4397">
        <v>35</v>
      </c>
      <c r="H4397">
        <v>3491.71</v>
      </c>
      <c r="I4397">
        <v>0.04</v>
      </c>
      <c r="J4397" t="s">
        <v>30</v>
      </c>
      <c r="K4397">
        <v>-1216.6400000000001</v>
      </c>
      <c r="L4397">
        <v>95.95</v>
      </c>
      <c r="M4397">
        <v>74.349999999999994</v>
      </c>
      <c r="N4397" t="s">
        <v>1471</v>
      </c>
      <c r="O4397" t="s">
        <v>1966</v>
      </c>
      <c r="P4397" t="s">
        <v>1966</v>
      </c>
      <c r="Q4397" t="s">
        <v>32</v>
      </c>
      <c r="R4397" t="s">
        <v>48</v>
      </c>
      <c r="S4397" t="s">
        <v>111</v>
      </c>
      <c r="T4397" t="s">
        <v>112</v>
      </c>
      <c r="U4397" t="s">
        <v>35</v>
      </c>
      <c r="V4397">
        <v>0.56999999999999995</v>
      </c>
      <c r="W4397">
        <v>40243</v>
      </c>
    </row>
    <row r="4398" spans="1:23" x14ac:dyDescent="0.25">
      <c r="A4398">
        <v>8161</v>
      </c>
      <c r="B4398" s="3">
        <v>39967</v>
      </c>
      <c r="C4398" s="4">
        <f t="shared" si="204"/>
        <v>2009</v>
      </c>
      <c r="D4398" s="3" t="str">
        <f t="shared" si="205"/>
        <v>Jun</v>
      </c>
      <c r="E4398" s="3" t="str">
        <f t="shared" si="206"/>
        <v>Q1</v>
      </c>
      <c r="F4398" t="s">
        <v>29</v>
      </c>
      <c r="G4398">
        <v>45</v>
      </c>
      <c r="H4398">
        <v>112.72</v>
      </c>
      <c r="I4398">
        <v>0.09</v>
      </c>
      <c r="J4398" t="s">
        <v>21</v>
      </c>
      <c r="K4398">
        <v>39.19</v>
      </c>
      <c r="L4398">
        <v>2.61</v>
      </c>
      <c r="M4398">
        <v>0.5</v>
      </c>
      <c r="N4398" t="s">
        <v>1455</v>
      </c>
      <c r="O4398" t="s">
        <v>1966</v>
      </c>
      <c r="P4398" t="s">
        <v>1966</v>
      </c>
      <c r="Q4398" t="s">
        <v>32</v>
      </c>
      <c r="R4398" t="s">
        <v>25</v>
      </c>
      <c r="S4398" t="s">
        <v>87</v>
      </c>
      <c r="T4398" t="s">
        <v>402</v>
      </c>
      <c r="U4398" t="s">
        <v>38</v>
      </c>
      <c r="V4398">
        <v>0.39</v>
      </c>
      <c r="W4398">
        <v>39969</v>
      </c>
    </row>
    <row r="4399" spans="1:23" x14ac:dyDescent="0.25">
      <c r="A4399">
        <v>8325</v>
      </c>
      <c r="B4399" s="3">
        <v>39827</v>
      </c>
      <c r="C4399" s="4">
        <f t="shared" si="204"/>
        <v>2009</v>
      </c>
      <c r="D4399" s="3" t="str">
        <f t="shared" si="205"/>
        <v>Jan</v>
      </c>
      <c r="E4399" s="3" t="str">
        <f t="shared" si="206"/>
        <v>Q4</v>
      </c>
      <c r="F4399" t="s">
        <v>77</v>
      </c>
      <c r="G4399">
        <v>21</v>
      </c>
      <c r="H4399">
        <v>2364.29</v>
      </c>
      <c r="I4399">
        <v>0.08</v>
      </c>
      <c r="J4399" t="s">
        <v>30</v>
      </c>
      <c r="K4399">
        <v>-220.04910000000001</v>
      </c>
      <c r="L4399">
        <v>115.99</v>
      </c>
      <c r="M4399">
        <v>56.14</v>
      </c>
      <c r="N4399" t="s">
        <v>1485</v>
      </c>
      <c r="O4399" t="s">
        <v>1966</v>
      </c>
      <c r="P4399" t="s">
        <v>1966</v>
      </c>
      <c r="Q4399" t="s">
        <v>59</v>
      </c>
      <c r="R4399" t="s">
        <v>41</v>
      </c>
      <c r="S4399" t="s">
        <v>207</v>
      </c>
      <c r="T4399" t="s">
        <v>477</v>
      </c>
      <c r="U4399" t="s">
        <v>35</v>
      </c>
      <c r="V4399">
        <v>0.4</v>
      </c>
      <c r="W4399">
        <v>39829</v>
      </c>
    </row>
    <row r="4400" spans="1:23" x14ac:dyDescent="0.25">
      <c r="A4400">
        <v>8576</v>
      </c>
      <c r="B4400" s="3">
        <v>39822</v>
      </c>
      <c r="C4400" s="4">
        <f t="shared" si="204"/>
        <v>2009</v>
      </c>
      <c r="D4400" s="3" t="str">
        <f t="shared" si="205"/>
        <v>Jan</v>
      </c>
      <c r="E4400" s="3" t="str">
        <f t="shared" si="206"/>
        <v>Q4</v>
      </c>
      <c r="F4400" t="s">
        <v>29</v>
      </c>
      <c r="G4400">
        <v>43</v>
      </c>
      <c r="H4400">
        <v>541.45000000000005</v>
      </c>
      <c r="I4400">
        <v>0</v>
      </c>
      <c r="J4400" t="s">
        <v>55</v>
      </c>
      <c r="K4400">
        <v>-164.25</v>
      </c>
      <c r="L4400">
        <v>11.66</v>
      </c>
      <c r="M4400">
        <v>8.99</v>
      </c>
      <c r="N4400" t="s">
        <v>1465</v>
      </c>
      <c r="O4400" t="s">
        <v>1966</v>
      </c>
      <c r="P4400" t="s">
        <v>1966</v>
      </c>
      <c r="Q4400" t="s">
        <v>40</v>
      </c>
      <c r="R4400" t="s">
        <v>25</v>
      </c>
      <c r="S4400" t="s">
        <v>94</v>
      </c>
      <c r="T4400" t="s">
        <v>491</v>
      </c>
      <c r="U4400" t="s">
        <v>51</v>
      </c>
      <c r="V4400">
        <v>0.59</v>
      </c>
      <c r="W4400">
        <v>39824</v>
      </c>
    </row>
    <row r="4401" spans="1:23" x14ac:dyDescent="0.25">
      <c r="A4401">
        <v>8582</v>
      </c>
      <c r="B4401" s="3">
        <v>40502</v>
      </c>
      <c r="C4401" s="4">
        <f t="shared" si="204"/>
        <v>2010</v>
      </c>
      <c r="D4401" s="3" t="str">
        <f t="shared" si="205"/>
        <v>Nov</v>
      </c>
      <c r="E4401" s="3" t="str">
        <f t="shared" si="206"/>
        <v>Q3</v>
      </c>
      <c r="F4401" t="s">
        <v>20</v>
      </c>
      <c r="G4401">
        <v>15</v>
      </c>
      <c r="H4401">
        <v>1556.55</v>
      </c>
      <c r="I4401">
        <v>0.04</v>
      </c>
      <c r="J4401" t="s">
        <v>21</v>
      </c>
      <c r="K4401">
        <v>436.02</v>
      </c>
      <c r="L4401">
        <v>105.34</v>
      </c>
      <c r="M4401">
        <v>24.49</v>
      </c>
      <c r="N4401" t="s">
        <v>1563</v>
      </c>
      <c r="O4401" t="s">
        <v>1966</v>
      </c>
      <c r="P4401" t="s">
        <v>1966</v>
      </c>
      <c r="Q4401" t="s">
        <v>59</v>
      </c>
      <c r="R4401" t="s">
        <v>48</v>
      </c>
      <c r="S4401" t="s">
        <v>49</v>
      </c>
      <c r="T4401" t="s">
        <v>198</v>
      </c>
      <c r="U4401" t="s">
        <v>28</v>
      </c>
      <c r="V4401">
        <v>0.61</v>
      </c>
      <c r="W4401">
        <v>40502</v>
      </c>
    </row>
    <row r="4402" spans="1:23" x14ac:dyDescent="0.25">
      <c r="A4402">
        <v>8832</v>
      </c>
      <c r="B4402" s="3">
        <v>40941</v>
      </c>
      <c r="C4402" s="4">
        <f t="shared" si="204"/>
        <v>2012</v>
      </c>
      <c r="D4402" s="3" t="str">
        <f t="shared" si="205"/>
        <v>Feb</v>
      </c>
      <c r="E4402" s="3" t="str">
        <f t="shared" si="206"/>
        <v>Q4</v>
      </c>
      <c r="F4402" t="s">
        <v>20</v>
      </c>
      <c r="G4402">
        <v>39</v>
      </c>
      <c r="H4402">
        <v>647.80999999999995</v>
      </c>
      <c r="I4402">
        <v>0.1</v>
      </c>
      <c r="J4402" t="s">
        <v>21</v>
      </c>
      <c r="K4402">
        <v>8.6500000000000057</v>
      </c>
      <c r="L4402">
        <v>17.670000000000002</v>
      </c>
      <c r="M4402">
        <v>8.99</v>
      </c>
      <c r="N4402" t="s">
        <v>1455</v>
      </c>
      <c r="O4402" t="s">
        <v>1966</v>
      </c>
      <c r="P4402" t="s">
        <v>1966</v>
      </c>
      <c r="Q4402" t="s">
        <v>24</v>
      </c>
      <c r="R4402" t="s">
        <v>48</v>
      </c>
      <c r="S4402" t="s">
        <v>49</v>
      </c>
      <c r="T4402" t="s">
        <v>753</v>
      </c>
      <c r="U4402" t="s">
        <v>51</v>
      </c>
      <c r="V4402">
        <v>0.47</v>
      </c>
      <c r="W4402">
        <v>40945</v>
      </c>
    </row>
    <row r="4403" spans="1:23" x14ac:dyDescent="0.25">
      <c r="A4403">
        <v>8901</v>
      </c>
      <c r="B4403" s="3">
        <v>40775</v>
      </c>
      <c r="C4403" s="4">
        <f t="shared" si="204"/>
        <v>2011</v>
      </c>
      <c r="D4403" s="3" t="str">
        <f t="shared" si="205"/>
        <v>Aug</v>
      </c>
      <c r="E4403" s="3" t="str">
        <f t="shared" si="206"/>
        <v>Q2</v>
      </c>
      <c r="F4403" t="s">
        <v>20</v>
      </c>
      <c r="G4403">
        <v>15</v>
      </c>
      <c r="H4403">
        <v>168.9</v>
      </c>
      <c r="I4403">
        <v>0.09</v>
      </c>
      <c r="J4403" t="s">
        <v>55</v>
      </c>
      <c r="K4403">
        <v>-16.1907</v>
      </c>
      <c r="L4403">
        <v>9.99</v>
      </c>
      <c r="M4403">
        <v>6.24</v>
      </c>
      <c r="N4403" t="s">
        <v>1989</v>
      </c>
      <c r="O4403" t="s">
        <v>1966</v>
      </c>
      <c r="P4403" t="s">
        <v>1966</v>
      </c>
      <c r="Q4403" t="s">
        <v>32</v>
      </c>
      <c r="R4403" t="s">
        <v>41</v>
      </c>
      <c r="S4403" t="s">
        <v>207</v>
      </c>
      <c r="T4403" t="s">
        <v>1770</v>
      </c>
      <c r="U4403" t="s">
        <v>47</v>
      </c>
      <c r="V4403">
        <v>0.36</v>
      </c>
      <c r="W4403">
        <v>40782</v>
      </c>
    </row>
    <row r="4404" spans="1:23" x14ac:dyDescent="0.25">
      <c r="A4404">
        <v>8930</v>
      </c>
      <c r="B4404" s="3">
        <v>39952</v>
      </c>
      <c r="C4404" s="4">
        <f t="shared" si="204"/>
        <v>2009</v>
      </c>
      <c r="D4404" s="3" t="str">
        <f t="shared" si="205"/>
        <v>May</v>
      </c>
      <c r="E4404" s="3" t="str">
        <f t="shared" si="206"/>
        <v>Q1</v>
      </c>
      <c r="F4404" t="s">
        <v>62</v>
      </c>
      <c r="G4404">
        <v>14</v>
      </c>
      <c r="H4404">
        <v>145.86000000000001</v>
      </c>
      <c r="I4404">
        <v>0.04</v>
      </c>
      <c r="J4404" t="s">
        <v>21</v>
      </c>
      <c r="K4404">
        <v>-92.32</v>
      </c>
      <c r="L4404">
        <v>9.99</v>
      </c>
      <c r="M4404">
        <v>11.59</v>
      </c>
      <c r="N4404" t="s">
        <v>1504</v>
      </c>
      <c r="O4404" t="s">
        <v>1966</v>
      </c>
      <c r="P4404" t="s">
        <v>1966</v>
      </c>
      <c r="Q4404" t="s">
        <v>40</v>
      </c>
      <c r="R4404" t="s">
        <v>25</v>
      </c>
      <c r="S4404" t="s">
        <v>60</v>
      </c>
      <c r="T4404" t="s">
        <v>690</v>
      </c>
      <c r="U4404" t="s">
        <v>38</v>
      </c>
      <c r="V4404">
        <v>0.4</v>
      </c>
      <c r="W4404">
        <v>39954</v>
      </c>
    </row>
    <row r="4405" spans="1:23" x14ac:dyDescent="0.25">
      <c r="A4405">
        <v>8999</v>
      </c>
      <c r="B4405" s="3">
        <v>39976</v>
      </c>
      <c r="C4405" s="4">
        <f t="shared" si="204"/>
        <v>2009</v>
      </c>
      <c r="D4405" s="3" t="str">
        <f t="shared" si="205"/>
        <v>Jun</v>
      </c>
      <c r="E4405" s="3" t="str">
        <f t="shared" si="206"/>
        <v>Q1</v>
      </c>
      <c r="F4405" t="s">
        <v>29</v>
      </c>
      <c r="G4405">
        <v>28</v>
      </c>
      <c r="H4405">
        <v>1676.48</v>
      </c>
      <c r="I4405">
        <v>0</v>
      </c>
      <c r="J4405" t="s">
        <v>21</v>
      </c>
      <c r="K4405">
        <v>590.35</v>
      </c>
      <c r="L4405">
        <v>55.48</v>
      </c>
      <c r="M4405">
        <v>14.3</v>
      </c>
      <c r="N4405" t="s">
        <v>1539</v>
      </c>
      <c r="O4405" t="s">
        <v>1966</v>
      </c>
      <c r="P4405" t="s">
        <v>1966</v>
      </c>
      <c r="Q4405" t="s">
        <v>40</v>
      </c>
      <c r="R4405" t="s">
        <v>25</v>
      </c>
      <c r="S4405" t="s">
        <v>60</v>
      </c>
      <c r="T4405" t="s">
        <v>500</v>
      </c>
      <c r="U4405" t="s">
        <v>38</v>
      </c>
      <c r="V4405">
        <v>0.37</v>
      </c>
      <c r="W4405">
        <v>39978</v>
      </c>
    </row>
    <row r="4406" spans="1:23" x14ac:dyDescent="0.25">
      <c r="A4406">
        <v>9091</v>
      </c>
      <c r="B4406" s="3">
        <v>40493</v>
      </c>
      <c r="C4406" s="4">
        <f t="shared" si="204"/>
        <v>2010</v>
      </c>
      <c r="D4406" s="3" t="str">
        <f t="shared" si="205"/>
        <v>Nov</v>
      </c>
      <c r="E4406" s="3" t="str">
        <f t="shared" si="206"/>
        <v>Q3</v>
      </c>
      <c r="F4406" t="s">
        <v>29</v>
      </c>
      <c r="G4406">
        <v>42</v>
      </c>
      <c r="H4406">
        <v>605.77</v>
      </c>
      <c r="I4406">
        <v>0.05</v>
      </c>
      <c r="J4406" t="s">
        <v>21</v>
      </c>
      <c r="K4406">
        <v>129.33000000000001</v>
      </c>
      <c r="L4406">
        <v>14.34</v>
      </c>
      <c r="M4406">
        <v>5</v>
      </c>
      <c r="N4406" t="s">
        <v>1979</v>
      </c>
      <c r="O4406" t="s">
        <v>1966</v>
      </c>
      <c r="P4406" t="s">
        <v>1966</v>
      </c>
      <c r="Q4406" t="s">
        <v>40</v>
      </c>
      <c r="R4406" t="s">
        <v>48</v>
      </c>
      <c r="S4406" t="s">
        <v>49</v>
      </c>
      <c r="T4406" t="s">
        <v>698</v>
      </c>
      <c r="U4406" t="s">
        <v>51</v>
      </c>
      <c r="V4406">
        <v>0.49</v>
      </c>
      <c r="W4406">
        <v>40494</v>
      </c>
    </row>
    <row r="4407" spans="1:23" x14ac:dyDescent="0.25">
      <c r="A4407">
        <v>9092</v>
      </c>
      <c r="B4407" s="3">
        <v>40018</v>
      </c>
      <c r="C4407" s="4">
        <f t="shared" si="204"/>
        <v>2009</v>
      </c>
      <c r="D4407" s="3" t="str">
        <f t="shared" si="205"/>
        <v>Jul</v>
      </c>
      <c r="E4407" s="3" t="str">
        <f t="shared" si="206"/>
        <v>Q2</v>
      </c>
      <c r="F4407" t="s">
        <v>44</v>
      </c>
      <c r="G4407">
        <v>33</v>
      </c>
      <c r="H4407">
        <v>3644.24</v>
      </c>
      <c r="I4407">
        <v>0</v>
      </c>
      <c r="J4407" t="s">
        <v>55</v>
      </c>
      <c r="K4407">
        <v>-457.73</v>
      </c>
      <c r="L4407">
        <v>101.41</v>
      </c>
      <c r="M4407">
        <v>35</v>
      </c>
      <c r="N4407" t="s">
        <v>1990</v>
      </c>
      <c r="O4407" t="s">
        <v>1966</v>
      </c>
      <c r="P4407" t="s">
        <v>1966</v>
      </c>
      <c r="Q4407" t="s">
        <v>40</v>
      </c>
      <c r="R4407" t="s">
        <v>25</v>
      </c>
      <c r="S4407" t="s">
        <v>26</v>
      </c>
      <c r="T4407" t="s">
        <v>1209</v>
      </c>
      <c r="U4407" t="s">
        <v>28</v>
      </c>
      <c r="V4407">
        <v>0.82</v>
      </c>
      <c r="W4407">
        <v>40019</v>
      </c>
    </row>
    <row r="4408" spans="1:23" x14ac:dyDescent="0.25">
      <c r="A4408">
        <v>9093</v>
      </c>
      <c r="B4408" s="3">
        <v>40886</v>
      </c>
      <c r="C4408" s="4">
        <f t="shared" si="204"/>
        <v>2011</v>
      </c>
      <c r="D4408" s="3" t="str">
        <f t="shared" si="205"/>
        <v>Dec</v>
      </c>
      <c r="E4408" s="3" t="str">
        <f t="shared" si="206"/>
        <v>Q3</v>
      </c>
      <c r="F4408" t="s">
        <v>62</v>
      </c>
      <c r="G4408">
        <v>36</v>
      </c>
      <c r="H4408">
        <v>268.55</v>
      </c>
      <c r="I4408">
        <v>0.1</v>
      </c>
      <c r="J4408" t="s">
        <v>21</v>
      </c>
      <c r="K4408">
        <v>-99.02</v>
      </c>
      <c r="L4408">
        <v>8.1199999999999992</v>
      </c>
      <c r="M4408">
        <v>2.83</v>
      </c>
      <c r="N4408" t="s">
        <v>1991</v>
      </c>
      <c r="O4408" t="s">
        <v>1966</v>
      </c>
      <c r="P4408" t="s">
        <v>1966</v>
      </c>
      <c r="Q4408" t="s">
        <v>32</v>
      </c>
      <c r="R4408" t="s">
        <v>41</v>
      </c>
      <c r="S4408" t="s">
        <v>69</v>
      </c>
      <c r="T4408" t="s">
        <v>622</v>
      </c>
      <c r="U4408" t="s">
        <v>51</v>
      </c>
      <c r="V4408">
        <v>0.77</v>
      </c>
      <c r="W4408">
        <v>40886</v>
      </c>
    </row>
    <row r="4409" spans="1:23" x14ac:dyDescent="0.25">
      <c r="A4409">
        <v>9251</v>
      </c>
      <c r="B4409" s="3">
        <v>40419</v>
      </c>
      <c r="C4409" s="4">
        <f t="shared" si="204"/>
        <v>2010</v>
      </c>
      <c r="D4409" s="3" t="str">
        <f t="shared" si="205"/>
        <v>Aug</v>
      </c>
      <c r="E4409" s="3" t="str">
        <f t="shared" si="206"/>
        <v>Q2</v>
      </c>
      <c r="F4409" t="s">
        <v>62</v>
      </c>
      <c r="G4409">
        <v>38</v>
      </c>
      <c r="H4409">
        <v>3632.6</v>
      </c>
      <c r="I4409">
        <v>0</v>
      </c>
      <c r="J4409" t="s">
        <v>30</v>
      </c>
      <c r="K4409">
        <v>-400.33</v>
      </c>
      <c r="L4409">
        <v>89.99</v>
      </c>
      <c r="M4409">
        <v>42</v>
      </c>
      <c r="N4409" t="s">
        <v>1455</v>
      </c>
      <c r="O4409" t="s">
        <v>1966</v>
      </c>
      <c r="P4409" t="s">
        <v>1966</v>
      </c>
      <c r="Q4409" t="s">
        <v>40</v>
      </c>
      <c r="R4409" t="s">
        <v>48</v>
      </c>
      <c r="S4409" t="s">
        <v>111</v>
      </c>
      <c r="T4409" t="s">
        <v>840</v>
      </c>
      <c r="U4409" t="s">
        <v>35</v>
      </c>
      <c r="V4409">
        <v>0.66</v>
      </c>
      <c r="W4409">
        <v>40421</v>
      </c>
    </row>
    <row r="4410" spans="1:23" x14ac:dyDescent="0.25">
      <c r="A4410">
        <v>9344</v>
      </c>
      <c r="B4410" s="3">
        <v>40883</v>
      </c>
      <c r="C4410" s="4">
        <f t="shared" si="204"/>
        <v>2011</v>
      </c>
      <c r="D4410" s="3" t="str">
        <f t="shared" si="205"/>
        <v>Dec</v>
      </c>
      <c r="E4410" s="3" t="str">
        <f t="shared" si="206"/>
        <v>Q3</v>
      </c>
      <c r="F4410" t="s">
        <v>20</v>
      </c>
      <c r="G4410">
        <v>18</v>
      </c>
      <c r="H4410">
        <v>1733.1</v>
      </c>
      <c r="I4410">
        <v>0.09</v>
      </c>
      <c r="J4410" t="s">
        <v>21</v>
      </c>
      <c r="K4410">
        <v>-505.69</v>
      </c>
      <c r="L4410">
        <v>95.99</v>
      </c>
      <c r="M4410">
        <v>35</v>
      </c>
      <c r="N4410" t="s">
        <v>1461</v>
      </c>
      <c r="O4410" t="s">
        <v>1966</v>
      </c>
      <c r="P4410" t="s">
        <v>1966</v>
      </c>
      <c r="Q4410" t="s">
        <v>32</v>
      </c>
      <c r="R4410" t="s">
        <v>25</v>
      </c>
      <c r="S4410" t="s">
        <v>26</v>
      </c>
      <c r="T4410" t="s">
        <v>1386</v>
      </c>
      <c r="U4410" t="s">
        <v>28</v>
      </c>
      <c r="W4410">
        <v>40885</v>
      </c>
    </row>
    <row r="4411" spans="1:23" x14ac:dyDescent="0.25">
      <c r="A4411">
        <v>9824</v>
      </c>
      <c r="B4411" s="3">
        <v>40565</v>
      </c>
      <c r="C4411" s="4">
        <f t="shared" si="204"/>
        <v>2011</v>
      </c>
      <c r="D4411" s="3" t="str">
        <f t="shared" si="205"/>
        <v>Jan</v>
      </c>
      <c r="E4411" s="3" t="str">
        <f t="shared" si="206"/>
        <v>Q4</v>
      </c>
      <c r="F4411" t="s">
        <v>77</v>
      </c>
      <c r="G4411">
        <v>39</v>
      </c>
      <c r="H4411">
        <v>1939.66</v>
      </c>
      <c r="I4411">
        <v>0.03</v>
      </c>
      <c r="J4411" t="s">
        <v>55</v>
      </c>
      <c r="K4411">
        <v>540.66999999999996</v>
      </c>
      <c r="L4411">
        <v>48.92</v>
      </c>
      <c r="M4411">
        <v>4.5</v>
      </c>
      <c r="N4411" t="s">
        <v>1984</v>
      </c>
      <c r="O4411" t="s">
        <v>1966</v>
      </c>
      <c r="P4411" t="s">
        <v>1966</v>
      </c>
      <c r="Q4411" t="s">
        <v>32</v>
      </c>
      <c r="R4411" t="s">
        <v>25</v>
      </c>
      <c r="S4411" t="s">
        <v>33</v>
      </c>
      <c r="T4411" t="s">
        <v>764</v>
      </c>
      <c r="U4411" t="s">
        <v>38</v>
      </c>
      <c r="V4411">
        <v>0.59</v>
      </c>
      <c r="W4411">
        <v>40567</v>
      </c>
    </row>
    <row r="4412" spans="1:23" x14ac:dyDescent="0.25">
      <c r="A4412">
        <v>10052</v>
      </c>
      <c r="B4412" s="3">
        <v>40063</v>
      </c>
      <c r="C4412" s="4">
        <f t="shared" si="204"/>
        <v>2009</v>
      </c>
      <c r="D4412" s="3" t="str">
        <f t="shared" si="205"/>
        <v>Sep</v>
      </c>
      <c r="E4412" s="3" t="str">
        <f t="shared" si="206"/>
        <v>Q2</v>
      </c>
      <c r="F4412" t="s">
        <v>44</v>
      </c>
      <c r="G4412">
        <v>16</v>
      </c>
      <c r="H4412">
        <v>95.9</v>
      </c>
      <c r="I4412">
        <v>7.0000000000000007E-2</v>
      </c>
      <c r="J4412" t="s">
        <v>21</v>
      </c>
      <c r="K4412">
        <v>19.57</v>
      </c>
      <c r="L4412">
        <v>6.08</v>
      </c>
      <c r="M4412">
        <v>0.91</v>
      </c>
      <c r="N4412" t="s">
        <v>1449</v>
      </c>
      <c r="O4412" t="s">
        <v>1966</v>
      </c>
      <c r="P4412" t="s">
        <v>1966</v>
      </c>
      <c r="Q4412" t="s">
        <v>40</v>
      </c>
      <c r="R4412" t="s">
        <v>25</v>
      </c>
      <c r="S4412" t="s">
        <v>94</v>
      </c>
      <c r="T4412" t="s">
        <v>1341</v>
      </c>
      <c r="U4412" t="s">
        <v>67</v>
      </c>
      <c r="V4412">
        <v>0.51</v>
      </c>
      <c r="W4412">
        <v>40064</v>
      </c>
    </row>
    <row r="4413" spans="1:23" x14ac:dyDescent="0.25">
      <c r="A4413">
        <v>10080</v>
      </c>
      <c r="B4413" s="3">
        <v>40221</v>
      </c>
      <c r="C4413" s="4">
        <f t="shared" si="204"/>
        <v>2010</v>
      </c>
      <c r="D4413" s="3" t="str">
        <f t="shared" si="205"/>
        <v>Feb</v>
      </c>
      <c r="E4413" s="3" t="str">
        <f t="shared" si="206"/>
        <v>Q4</v>
      </c>
      <c r="F4413" t="s">
        <v>20</v>
      </c>
      <c r="G4413">
        <v>20</v>
      </c>
      <c r="H4413">
        <v>637.04</v>
      </c>
      <c r="I4413">
        <v>0</v>
      </c>
      <c r="J4413" t="s">
        <v>21</v>
      </c>
      <c r="K4413">
        <v>-26.83</v>
      </c>
      <c r="L4413">
        <v>30.73</v>
      </c>
      <c r="M4413">
        <v>4</v>
      </c>
      <c r="N4413" t="s">
        <v>1607</v>
      </c>
      <c r="O4413" t="s">
        <v>1966</v>
      </c>
      <c r="P4413" t="s">
        <v>1966</v>
      </c>
      <c r="Q4413" t="s">
        <v>40</v>
      </c>
      <c r="R4413" t="s">
        <v>41</v>
      </c>
      <c r="S4413" t="s">
        <v>69</v>
      </c>
      <c r="T4413" t="s">
        <v>267</v>
      </c>
      <c r="U4413" t="s">
        <v>38</v>
      </c>
      <c r="V4413">
        <v>0.75</v>
      </c>
      <c r="W4413">
        <v>40228</v>
      </c>
    </row>
    <row r="4414" spans="1:23" x14ac:dyDescent="0.25">
      <c r="A4414">
        <v>10117</v>
      </c>
      <c r="B4414" s="3">
        <v>40498</v>
      </c>
      <c r="C4414" s="4">
        <f t="shared" si="204"/>
        <v>2010</v>
      </c>
      <c r="D4414" s="3" t="str">
        <f t="shared" si="205"/>
        <v>Nov</v>
      </c>
      <c r="E4414" s="3" t="str">
        <f t="shared" si="206"/>
        <v>Q3</v>
      </c>
      <c r="F4414" t="s">
        <v>62</v>
      </c>
      <c r="G4414">
        <v>6</v>
      </c>
      <c r="H4414">
        <v>64.37</v>
      </c>
      <c r="I4414">
        <v>7.0000000000000007E-2</v>
      </c>
      <c r="J4414" t="s">
        <v>55</v>
      </c>
      <c r="K4414">
        <v>-6.9574999999999996</v>
      </c>
      <c r="L4414">
        <v>8.85</v>
      </c>
      <c r="M4414">
        <v>5.6</v>
      </c>
      <c r="N4414" t="s">
        <v>1316</v>
      </c>
      <c r="O4414" t="s">
        <v>1966</v>
      </c>
      <c r="P4414" t="s">
        <v>1966</v>
      </c>
      <c r="Q4414" t="s">
        <v>32</v>
      </c>
      <c r="R4414" t="s">
        <v>25</v>
      </c>
      <c r="S4414" t="s">
        <v>36</v>
      </c>
      <c r="T4414" t="s">
        <v>295</v>
      </c>
      <c r="U4414" t="s">
        <v>38</v>
      </c>
      <c r="V4414">
        <v>0.36</v>
      </c>
      <c r="W4414">
        <v>40499</v>
      </c>
    </row>
    <row r="4415" spans="1:23" x14ac:dyDescent="0.25">
      <c r="A4415">
        <v>10146</v>
      </c>
      <c r="B4415" s="3">
        <v>39934</v>
      </c>
      <c r="C4415" s="4">
        <f t="shared" si="204"/>
        <v>2009</v>
      </c>
      <c r="D4415" s="3" t="str">
        <f t="shared" si="205"/>
        <v>May</v>
      </c>
      <c r="E4415" s="3" t="str">
        <f t="shared" si="206"/>
        <v>Q1</v>
      </c>
      <c r="F4415" t="s">
        <v>20</v>
      </c>
      <c r="G4415">
        <v>19</v>
      </c>
      <c r="H4415">
        <v>596.21</v>
      </c>
      <c r="I4415">
        <v>0.1</v>
      </c>
      <c r="J4415" t="s">
        <v>21</v>
      </c>
      <c r="K4415">
        <v>211.59</v>
      </c>
      <c r="L4415">
        <v>34.229999999999997</v>
      </c>
      <c r="M4415">
        <v>5.0199999999999996</v>
      </c>
      <c r="N4415" t="s">
        <v>1494</v>
      </c>
      <c r="O4415" t="s">
        <v>1966</v>
      </c>
      <c r="P4415" t="s">
        <v>1966</v>
      </c>
      <c r="Q4415" t="s">
        <v>40</v>
      </c>
      <c r="R4415" t="s">
        <v>48</v>
      </c>
      <c r="S4415" t="s">
        <v>49</v>
      </c>
      <c r="T4415" t="s">
        <v>843</v>
      </c>
      <c r="U4415" t="s">
        <v>38</v>
      </c>
      <c r="V4415">
        <v>0.55000000000000004</v>
      </c>
      <c r="W4415">
        <v>39939</v>
      </c>
    </row>
    <row r="4416" spans="1:23" x14ac:dyDescent="0.25">
      <c r="A4416">
        <v>10277</v>
      </c>
      <c r="B4416" s="3">
        <v>39910</v>
      </c>
      <c r="C4416" s="4">
        <f t="shared" si="204"/>
        <v>2009</v>
      </c>
      <c r="D4416" s="3" t="str">
        <f t="shared" si="205"/>
        <v>Apr</v>
      </c>
      <c r="E4416" s="3" t="str">
        <f t="shared" si="206"/>
        <v>Q1</v>
      </c>
      <c r="F4416" t="s">
        <v>62</v>
      </c>
      <c r="G4416">
        <v>36</v>
      </c>
      <c r="H4416">
        <v>2144.924</v>
      </c>
      <c r="I4416">
        <v>0</v>
      </c>
      <c r="J4416" t="s">
        <v>21</v>
      </c>
      <c r="K4416">
        <v>542.25</v>
      </c>
      <c r="L4416">
        <v>65.989999999999995</v>
      </c>
      <c r="M4416">
        <v>5.26</v>
      </c>
      <c r="N4416" t="s">
        <v>1607</v>
      </c>
      <c r="O4416" t="s">
        <v>1966</v>
      </c>
      <c r="P4416" t="s">
        <v>1966</v>
      </c>
      <c r="Q4416" t="s">
        <v>40</v>
      </c>
      <c r="R4416" t="s">
        <v>41</v>
      </c>
      <c r="S4416" t="s">
        <v>42</v>
      </c>
      <c r="T4416" t="s">
        <v>85</v>
      </c>
      <c r="U4416" t="s">
        <v>38</v>
      </c>
      <c r="V4416">
        <v>0.59</v>
      </c>
      <c r="W4416">
        <v>39911</v>
      </c>
    </row>
    <row r="4417" spans="1:23" x14ac:dyDescent="0.25">
      <c r="A4417">
        <v>10305</v>
      </c>
      <c r="B4417" s="3">
        <v>40001</v>
      </c>
      <c r="C4417" s="4">
        <f t="shared" si="204"/>
        <v>2009</v>
      </c>
      <c r="D4417" s="3" t="str">
        <f t="shared" si="205"/>
        <v>Jul</v>
      </c>
      <c r="E4417" s="3" t="str">
        <f t="shared" si="206"/>
        <v>Q2</v>
      </c>
      <c r="F4417" t="s">
        <v>20</v>
      </c>
      <c r="G4417">
        <v>12</v>
      </c>
      <c r="H4417">
        <v>65.89</v>
      </c>
      <c r="I4417">
        <v>0.03</v>
      </c>
      <c r="J4417" t="s">
        <v>21</v>
      </c>
      <c r="K4417">
        <v>20.6</v>
      </c>
      <c r="L4417">
        <v>5.08</v>
      </c>
      <c r="M4417">
        <v>2.0299999999999998</v>
      </c>
      <c r="N4417" t="s">
        <v>1539</v>
      </c>
      <c r="O4417" t="s">
        <v>1966</v>
      </c>
      <c r="P4417" t="s">
        <v>1966</v>
      </c>
      <c r="Q4417" t="s">
        <v>59</v>
      </c>
      <c r="R4417" t="s">
        <v>48</v>
      </c>
      <c r="S4417" t="s">
        <v>49</v>
      </c>
      <c r="T4417" t="s">
        <v>904</v>
      </c>
      <c r="U4417" t="s">
        <v>67</v>
      </c>
      <c r="V4417">
        <v>0.51</v>
      </c>
      <c r="W4417">
        <v>40006</v>
      </c>
    </row>
    <row r="4418" spans="1:23" x14ac:dyDescent="0.25">
      <c r="A4418">
        <v>10339</v>
      </c>
      <c r="B4418" s="3">
        <v>40827</v>
      </c>
      <c r="C4418" s="4">
        <f t="shared" si="204"/>
        <v>2011</v>
      </c>
      <c r="D4418" s="3" t="str">
        <f t="shared" si="205"/>
        <v>Oct</v>
      </c>
      <c r="E4418" s="3" t="str">
        <f t="shared" si="206"/>
        <v>Q3</v>
      </c>
      <c r="F4418" t="s">
        <v>20</v>
      </c>
      <c r="G4418">
        <v>49</v>
      </c>
      <c r="H4418">
        <v>9752.25</v>
      </c>
      <c r="I4418">
        <v>0.09</v>
      </c>
      <c r="J4418" t="s">
        <v>21</v>
      </c>
      <c r="K4418">
        <v>3066.17</v>
      </c>
      <c r="L4418">
        <v>209.84</v>
      </c>
      <c r="M4418">
        <v>21.21</v>
      </c>
      <c r="N4418" t="s">
        <v>1519</v>
      </c>
      <c r="O4418" t="s">
        <v>1966</v>
      </c>
      <c r="P4418" t="s">
        <v>1966</v>
      </c>
      <c r="Q4418" t="s">
        <v>24</v>
      </c>
      <c r="R4418" t="s">
        <v>48</v>
      </c>
      <c r="S4418" t="s">
        <v>49</v>
      </c>
      <c r="T4418" t="s">
        <v>1203</v>
      </c>
      <c r="U4418" t="s">
        <v>28</v>
      </c>
      <c r="V4418">
        <v>0.59</v>
      </c>
      <c r="W4418">
        <v>40831</v>
      </c>
    </row>
    <row r="4419" spans="1:23" x14ac:dyDescent="0.25">
      <c r="A4419">
        <v>10466</v>
      </c>
      <c r="B4419" s="3">
        <v>41268</v>
      </c>
      <c r="C4419" s="4">
        <f t="shared" ref="C4419:C4482" si="207">YEAR(B4419)</f>
        <v>2012</v>
      </c>
      <c r="D4419" s="3" t="str">
        <f t="shared" ref="D4419:D4482" si="208">TEXT(B4419,"MMM")</f>
        <v>Dec</v>
      </c>
      <c r="E4419" s="3" t="str">
        <f t="shared" ref="E4419:E4482" si="209">IF(AND(MONTH(B4419)&gt;=4,MONTH(B4419)&lt;=6),"Q1",IF(AND(MONTH(B4419)&gt;=7,MONTH(B4419)&lt;=9),"Q2",IF(AND(MONTH(B4419)&gt;=10,MONTH(B4419)&lt;=12),"Q3",IF(AND(MONTH(B4419)&gt;=1,MONTH(B4419)&lt;=3),"Q4"))))</f>
        <v>Q3</v>
      </c>
      <c r="F4419" t="s">
        <v>29</v>
      </c>
      <c r="G4419">
        <v>27</v>
      </c>
      <c r="H4419">
        <v>114.86</v>
      </c>
      <c r="I4419">
        <v>7.0000000000000007E-2</v>
      </c>
      <c r="J4419" t="s">
        <v>21</v>
      </c>
      <c r="K4419">
        <v>16.21</v>
      </c>
      <c r="L4419">
        <v>4.28</v>
      </c>
      <c r="M4419">
        <v>0.94</v>
      </c>
      <c r="N4419" t="s">
        <v>1494</v>
      </c>
      <c r="O4419" t="s">
        <v>1966</v>
      </c>
      <c r="P4419" t="s">
        <v>1966</v>
      </c>
      <c r="Q4419" t="s">
        <v>40</v>
      </c>
      <c r="R4419" t="s">
        <v>25</v>
      </c>
      <c r="S4419" t="s">
        <v>94</v>
      </c>
      <c r="T4419" t="s">
        <v>533</v>
      </c>
      <c r="U4419" t="s">
        <v>67</v>
      </c>
      <c r="V4419">
        <v>0.56000000000000005</v>
      </c>
      <c r="W4419">
        <v>41269</v>
      </c>
    </row>
    <row r="4420" spans="1:23" x14ac:dyDescent="0.25">
      <c r="A4420">
        <v>10562</v>
      </c>
      <c r="B4420" s="3">
        <v>40128</v>
      </c>
      <c r="C4420" s="4">
        <f t="shared" si="207"/>
        <v>2009</v>
      </c>
      <c r="D4420" s="3" t="str">
        <f t="shared" si="208"/>
        <v>Nov</v>
      </c>
      <c r="E4420" s="3" t="str">
        <f t="shared" si="209"/>
        <v>Q3</v>
      </c>
      <c r="F4420" t="s">
        <v>44</v>
      </c>
      <c r="G4420">
        <v>10</v>
      </c>
      <c r="H4420">
        <v>994.04</v>
      </c>
      <c r="I4420">
        <v>0.03</v>
      </c>
      <c r="J4420" t="s">
        <v>21</v>
      </c>
      <c r="K4420">
        <v>-335.06</v>
      </c>
      <c r="L4420">
        <v>95.99</v>
      </c>
      <c r="M4420">
        <v>35</v>
      </c>
      <c r="N4420" t="s">
        <v>1463</v>
      </c>
      <c r="O4420" t="s">
        <v>1966</v>
      </c>
      <c r="P4420" t="s">
        <v>1966</v>
      </c>
      <c r="Q4420" t="s">
        <v>40</v>
      </c>
      <c r="R4420" t="s">
        <v>25</v>
      </c>
      <c r="S4420" t="s">
        <v>26</v>
      </c>
      <c r="T4420" t="s">
        <v>1386</v>
      </c>
      <c r="U4420" t="s">
        <v>28</v>
      </c>
      <c r="W4420">
        <v>40129</v>
      </c>
    </row>
    <row r="4421" spans="1:23" x14ac:dyDescent="0.25">
      <c r="A4421">
        <v>10563</v>
      </c>
      <c r="B4421" s="3">
        <v>40450</v>
      </c>
      <c r="C4421" s="4">
        <f t="shared" si="207"/>
        <v>2010</v>
      </c>
      <c r="D4421" s="3" t="str">
        <f t="shared" si="208"/>
        <v>Sep</v>
      </c>
      <c r="E4421" s="3" t="str">
        <f t="shared" si="209"/>
        <v>Q2</v>
      </c>
      <c r="F4421" t="s">
        <v>77</v>
      </c>
      <c r="G4421">
        <v>38</v>
      </c>
      <c r="H4421">
        <v>10223.19</v>
      </c>
      <c r="I4421">
        <v>0.08</v>
      </c>
      <c r="J4421" t="s">
        <v>21</v>
      </c>
      <c r="K4421">
        <v>2723.31</v>
      </c>
      <c r="L4421">
        <v>289.52999999999997</v>
      </c>
      <c r="M4421">
        <v>19.989999999999998</v>
      </c>
      <c r="N4421" t="s">
        <v>1539</v>
      </c>
      <c r="O4421" t="s">
        <v>1966</v>
      </c>
      <c r="P4421" t="s">
        <v>1966</v>
      </c>
      <c r="Q4421" t="s">
        <v>40</v>
      </c>
      <c r="R4421" t="s">
        <v>25</v>
      </c>
      <c r="S4421" t="s">
        <v>33</v>
      </c>
      <c r="T4421" t="s">
        <v>1124</v>
      </c>
      <c r="U4421" t="s">
        <v>38</v>
      </c>
      <c r="V4421">
        <v>0.56000000000000005</v>
      </c>
      <c r="W4421">
        <v>40451</v>
      </c>
    </row>
    <row r="4422" spans="1:23" x14ac:dyDescent="0.25">
      <c r="A4422">
        <v>10658</v>
      </c>
      <c r="B4422" s="3">
        <v>40052</v>
      </c>
      <c r="C4422" s="4">
        <f t="shared" si="207"/>
        <v>2009</v>
      </c>
      <c r="D4422" s="3" t="str">
        <f t="shared" si="208"/>
        <v>Aug</v>
      </c>
      <c r="E4422" s="3" t="str">
        <f t="shared" si="209"/>
        <v>Q2</v>
      </c>
      <c r="F4422" t="s">
        <v>20</v>
      </c>
      <c r="G4422">
        <v>31</v>
      </c>
      <c r="H4422">
        <v>262.54000000000002</v>
      </c>
      <c r="I4422">
        <v>0.04</v>
      </c>
      <c r="J4422" t="s">
        <v>21</v>
      </c>
      <c r="K4422">
        <v>29.24</v>
      </c>
      <c r="L4422">
        <v>8.5</v>
      </c>
      <c r="M4422">
        <v>1.99</v>
      </c>
      <c r="N4422" t="s">
        <v>1535</v>
      </c>
      <c r="O4422" t="s">
        <v>1966</v>
      </c>
      <c r="P4422" t="s">
        <v>1966</v>
      </c>
      <c r="Q4422" t="s">
        <v>32</v>
      </c>
      <c r="R4422" t="s">
        <v>41</v>
      </c>
      <c r="S4422" t="s">
        <v>69</v>
      </c>
      <c r="T4422" t="s">
        <v>849</v>
      </c>
      <c r="U4422" t="s">
        <v>51</v>
      </c>
      <c r="V4422">
        <v>0.49</v>
      </c>
      <c r="W4422">
        <v>40056</v>
      </c>
    </row>
    <row r="4423" spans="1:23" x14ac:dyDescent="0.25">
      <c r="A4423">
        <v>10662</v>
      </c>
      <c r="B4423" s="3">
        <v>40675</v>
      </c>
      <c r="C4423" s="4">
        <f t="shared" si="207"/>
        <v>2011</v>
      </c>
      <c r="D4423" s="3" t="str">
        <f t="shared" si="208"/>
        <v>May</v>
      </c>
      <c r="E4423" s="3" t="str">
        <f t="shared" si="209"/>
        <v>Q1</v>
      </c>
      <c r="F4423" t="s">
        <v>20</v>
      </c>
      <c r="G4423">
        <v>45</v>
      </c>
      <c r="H4423">
        <v>283.13</v>
      </c>
      <c r="I4423">
        <v>0.08</v>
      </c>
      <c r="J4423" t="s">
        <v>21</v>
      </c>
      <c r="K4423">
        <v>-141.26</v>
      </c>
      <c r="L4423">
        <v>6.48</v>
      </c>
      <c r="M4423">
        <v>6.81</v>
      </c>
      <c r="N4423" t="s">
        <v>1517</v>
      </c>
      <c r="O4423" t="s">
        <v>1966</v>
      </c>
      <c r="P4423" t="s">
        <v>1966</v>
      </c>
      <c r="Q4423" t="s">
        <v>59</v>
      </c>
      <c r="R4423" t="s">
        <v>25</v>
      </c>
      <c r="S4423" t="s">
        <v>60</v>
      </c>
      <c r="T4423" t="s">
        <v>296</v>
      </c>
      <c r="U4423" t="s">
        <v>38</v>
      </c>
      <c r="V4423">
        <v>0.36</v>
      </c>
      <c r="W4423">
        <v>40684</v>
      </c>
    </row>
    <row r="4424" spans="1:23" x14ac:dyDescent="0.25">
      <c r="A4424">
        <v>10948</v>
      </c>
      <c r="B4424" s="3">
        <v>41134</v>
      </c>
      <c r="C4424" s="4">
        <f t="shared" si="207"/>
        <v>2012</v>
      </c>
      <c r="D4424" s="3" t="str">
        <f t="shared" si="208"/>
        <v>Aug</v>
      </c>
      <c r="E4424" s="3" t="str">
        <f t="shared" si="209"/>
        <v>Q2</v>
      </c>
      <c r="F4424" t="s">
        <v>62</v>
      </c>
      <c r="G4424">
        <v>50</v>
      </c>
      <c r="H4424">
        <v>193.11</v>
      </c>
      <c r="I4424">
        <v>0.08</v>
      </c>
      <c r="J4424" t="s">
        <v>21</v>
      </c>
      <c r="K4424">
        <v>-263.76400000000001</v>
      </c>
      <c r="L4424">
        <v>3.89</v>
      </c>
      <c r="M4424">
        <v>7.01</v>
      </c>
      <c r="N4424" t="s">
        <v>1449</v>
      </c>
      <c r="O4424" t="s">
        <v>1966</v>
      </c>
      <c r="P4424" t="s">
        <v>1966</v>
      </c>
      <c r="Q4424" t="s">
        <v>40</v>
      </c>
      <c r="R4424" t="s">
        <v>25</v>
      </c>
      <c r="S4424" t="s">
        <v>36</v>
      </c>
      <c r="T4424" t="s">
        <v>114</v>
      </c>
      <c r="U4424" t="s">
        <v>38</v>
      </c>
      <c r="V4424">
        <v>0.37</v>
      </c>
      <c r="W4424">
        <v>41134</v>
      </c>
    </row>
    <row r="4425" spans="1:23" x14ac:dyDescent="0.25">
      <c r="A4425">
        <v>11014</v>
      </c>
      <c r="B4425" s="3">
        <v>40428</v>
      </c>
      <c r="C4425" s="4">
        <f t="shared" si="207"/>
        <v>2010</v>
      </c>
      <c r="D4425" s="3" t="str">
        <f t="shared" si="208"/>
        <v>Sep</v>
      </c>
      <c r="E4425" s="3" t="str">
        <f t="shared" si="209"/>
        <v>Q2</v>
      </c>
      <c r="F4425" t="s">
        <v>29</v>
      </c>
      <c r="G4425">
        <v>13</v>
      </c>
      <c r="H4425">
        <v>158.79</v>
      </c>
      <c r="I4425">
        <v>0.05</v>
      </c>
      <c r="J4425" t="s">
        <v>21</v>
      </c>
      <c r="K4425">
        <v>1.1560000000000001</v>
      </c>
      <c r="L4425">
        <v>11.7</v>
      </c>
      <c r="M4425">
        <v>5.63</v>
      </c>
      <c r="N4425" t="s">
        <v>1992</v>
      </c>
      <c r="O4425" t="s">
        <v>1966</v>
      </c>
      <c r="P4425" t="s">
        <v>1966</v>
      </c>
      <c r="Q4425" t="s">
        <v>40</v>
      </c>
      <c r="R4425" t="s">
        <v>25</v>
      </c>
      <c r="S4425" t="s">
        <v>36</v>
      </c>
      <c r="T4425" t="s">
        <v>1309</v>
      </c>
      <c r="U4425" t="s">
        <v>38</v>
      </c>
      <c r="V4425">
        <v>0.4</v>
      </c>
      <c r="W4425">
        <v>40430</v>
      </c>
    </row>
    <row r="4426" spans="1:23" x14ac:dyDescent="0.25">
      <c r="A4426">
        <v>11077</v>
      </c>
      <c r="B4426" s="3">
        <v>39892</v>
      </c>
      <c r="C4426" s="4">
        <f t="shared" si="207"/>
        <v>2009</v>
      </c>
      <c r="D4426" s="3" t="str">
        <f t="shared" si="208"/>
        <v>Mar</v>
      </c>
      <c r="E4426" s="3" t="str">
        <f t="shared" si="209"/>
        <v>Q4</v>
      </c>
      <c r="F4426" t="s">
        <v>20</v>
      </c>
      <c r="G4426">
        <v>30</v>
      </c>
      <c r="H4426">
        <v>4620.05</v>
      </c>
      <c r="I4426">
        <v>0.06</v>
      </c>
      <c r="J4426" t="s">
        <v>30</v>
      </c>
      <c r="K4426">
        <v>-229.68</v>
      </c>
      <c r="L4426">
        <v>160.97999999999999</v>
      </c>
      <c r="M4426">
        <v>35.020000000000003</v>
      </c>
      <c r="N4426" t="s">
        <v>1982</v>
      </c>
      <c r="O4426" t="s">
        <v>1966</v>
      </c>
      <c r="P4426" t="s">
        <v>1966</v>
      </c>
      <c r="Q4426" t="s">
        <v>32</v>
      </c>
      <c r="R4426" t="s">
        <v>48</v>
      </c>
      <c r="S4426" t="s">
        <v>79</v>
      </c>
      <c r="T4426" t="s">
        <v>364</v>
      </c>
      <c r="U4426" t="s">
        <v>81</v>
      </c>
      <c r="V4426">
        <v>0.72</v>
      </c>
      <c r="W4426">
        <v>39896</v>
      </c>
    </row>
    <row r="4427" spans="1:23" x14ac:dyDescent="0.25">
      <c r="A4427">
        <v>11174</v>
      </c>
      <c r="B4427" s="3">
        <v>39912</v>
      </c>
      <c r="C4427" s="4">
        <f t="shared" si="207"/>
        <v>2009</v>
      </c>
      <c r="D4427" s="3" t="str">
        <f t="shared" si="208"/>
        <v>Apr</v>
      </c>
      <c r="E4427" s="3" t="str">
        <f t="shared" si="209"/>
        <v>Q1</v>
      </c>
      <c r="F4427" t="s">
        <v>62</v>
      </c>
      <c r="G4427">
        <v>30</v>
      </c>
      <c r="H4427">
        <v>3197.0029999999997</v>
      </c>
      <c r="I4427">
        <v>7.0000000000000007E-2</v>
      </c>
      <c r="J4427" t="s">
        <v>21</v>
      </c>
      <c r="K4427">
        <v>603.45899999999995</v>
      </c>
      <c r="L4427">
        <v>125.99</v>
      </c>
      <c r="M4427">
        <v>7.69</v>
      </c>
      <c r="N4427" t="s">
        <v>1494</v>
      </c>
      <c r="O4427" t="s">
        <v>1966</v>
      </c>
      <c r="P4427" t="s">
        <v>1966</v>
      </c>
      <c r="Q4427" t="s">
        <v>40</v>
      </c>
      <c r="R4427" t="s">
        <v>41</v>
      </c>
      <c r="S4427" t="s">
        <v>42</v>
      </c>
      <c r="T4427" t="s">
        <v>830</v>
      </c>
      <c r="U4427" t="s">
        <v>38</v>
      </c>
      <c r="V4427">
        <v>0.59</v>
      </c>
      <c r="W4427">
        <v>39913</v>
      </c>
    </row>
    <row r="4428" spans="1:23" x14ac:dyDescent="0.25">
      <c r="A4428">
        <v>11680</v>
      </c>
      <c r="B4428" s="3">
        <v>40060</v>
      </c>
      <c r="C4428" s="4">
        <f t="shared" si="207"/>
        <v>2009</v>
      </c>
      <c r="D4428" s="3" t="str">
        <f t="shared" si="208"/>
        <v>Sep</v>
      </c>
      <c r="E4428" s="3" t="str">
        <f t="shared" si="209"/>
        <v>Q2</v>
      </c>
      <c r="F4428" t="s">
        <v>62</v>
      </c>
      <c r="G4428">
        <v>50</v>
      </c>
      <c r="H4428">
        <v>7312.0314999999991</v>
      </c>
      <c r="I4428">
        <v>0.06</v>
      </c>
      <c r="J4428" t="s">
        <v>21</v>
      </c>
      <c r="K4428">
        <v>2031.5070000000001</v>
      </c>
      <c r="L4428">
        <v>175.99</v>
      </c>
      <c r="M4428">
        <v>8.99</v>
      </c>
      <c r="N4428" t="s">
        <v>1908</v>
      </c>
      <c r="O4428" t="s">
        <v>1966</v>
      </c>
      <c r="P4428" t="s">
        <v>1966</v>
      </c>
      <c r="Q4428" t="s">
        <v>40</v>
      </c>
      <c r="R4428" t="s">
        <v>41</v>
      </c>
      <c r="S4428" t="s">
        <v>42</v>
      </c>
      <c r="T4428" t="s">
        <v>623</v>
      </c>
      <c r="U4428" t="s">
        <v>38</v>
      </c>
      <c r="V4428">
        <v>0.56999999999999995</v>
      </c>
      <c r="W4428">
        <v>40062</v>
      </c>
    </row>
    <row r="4429" spans="1:23" x14ac:dyDescent="0.25">
      <c r="A4429">
        <v>11682</v>
      </c>
      <c r="B4429" s="3">
        <v>40363</v>
      </c>
      <c r="C4429" s="4">
        <f t="shared" si="207"/>
        <v>2010</v>
      </c>
      <c r="D4429" s="3" t="str">
        <f t="shared" si="208"/>
        <v>Jul</v>
      </c>
      <c r="E4429" s="3" t="str">
        <f t="shared" si="209"/>
        <v>Q2</v>
      </c>
      <c r="F4429" t="s">
        <v>20</v>
      </c>
      <c r="G4429">
        <v>5</v>
      </c>
      <c r="H4429">
        <v>102.18</v>
      </c>
      <c r="I4429">
        <v>0.09</v>
      </c>
      <c r="J4429" t="s">
        <v>21</v>
      </c>
      <c r="K4429">
        <v>-65.67</v>
      </c>
      <c r="L4429">
        <v>19.98</v>
      </c>
      <c r="M4429">
        <v>4</v>
      </c>
      <c r="N4429" t="s">
        <v>1464</v>
      </c>
      <c r="O4429" t="s">
        <v>1966</v>
      </c>
      <c r="P4429" t="s">
        <v>1966</v>
      </c>
      <c r="Q4429" t="s">
        <v>59</v>
      </c>
      <c r="R4429" t="s">
        <v>41</v>
      </c>
      <c r="S4429" t="s">
        <v>69</v>
      </c>
      <c r="T4429" t="s">
        <v>647</v>
      </c>
      <c r="U4429" t="s">
        <v>38</v>
      </c>
      <c r="V4429">
        <v>0.68</v>
      </c>
      <c r="W4429">
        <v>40370</v>
      </c>
    </row>
    <row r="4430" spans="1:23" x14ac:dyDescent="0.25">
      <c r="A4430">
        <v>11714</v>
      </c>
      <c r="B4430" s="3">
        <v>40029</v>
      </c>
      <c r="C4430" s="4">
        <f t="shared" si="207"/>
        <v>2009</v>
      </c>
      <c r="D4430" s="3" t="str">
        <f t="shared" si="208"/>
        <v>Aug</v>
      </c>
      <c r="E4430" s="3" t="str">
        <f t="shared" si="209"/>
        <v>Q2</v>
      </c>
      <c r="F4430" t="s">
        <v>77</v>
      </c>
      <c r="G4430">
        <v>1</v>
      </c>
      <c r="H4430">
        <v>3501.79</v>
      </c>
      <c r="I4430">
        <v>0.01</v>
      </c>
      <c r="J4430" t="s">
        <v>30</v>
      </c>
      <c r="K4430">
        <v>-7838.3346000000001</v>
      </c>
      <c r="L4430">
        <v>3502.14</v>
      </c>
      <c r="M4430">
        <v>8.73</v>
      </c>
      <c r="N4430" t="s">
        <v>1985</v>
      </c>
      <c r="O4430" t="s">
        <v>1966</v>
      </c>
      <c r="P4430" t="s">
        <v>1966</v>
      </c>
      <c r="Q4430" t="s">
        <v>40</v>
      </c>
      <c r="R4430" t="s">
        <v>41</v>
      </c>
      <c r="S4430" t="s">
        <v>207</v>
      </c>
      <c r="T4430" t="s">
        <v>1993</v>
      </c>
      <c r="U4430" t="s">
        <v>81</v>
      </c>
      <c r="V4430">
        <v>0.56999999999999995</v>
      </c>
      <c r="W4430">
        <v>40030</v>
      </c>
    </row>
    <row r="4431" spans="1:23" x14ac:dyDescent="0.25">
      <c r="A4431">
        <v>11748</v>
      </c>
      <c r="B4431" s="3">
        <v>39967</v>
      </c>
      <c r="C4431" s="4">
        <f t="shared" si="207"/>
        <v>2009</v>
      </c>
      <c r="D4431" s="3" t="str">
        <f t="shared" si="208"/>
        <v>Jun</v>
      </c>
      <c r="E4431" s="3" t="str">
        <f t="shared" si="209"/>
        <v>Q1</v>
      </c>
      <c r="F4431" t="s">
        <v>44</v>
      </c>
      <c r="G4431">
        <v>23</v>
      </c>
      <c r="H4431">
        <v>3503.12</v>
      </c>
      <c r="I4431">
        <v>0.01</v>
      </c>
      <c r="J4431" t="s">
        <v>30</v>
      </c>
      <c r="K4431">
        <v>-168.14</v>
      </c>
      <c r="L4431">
        <v>145.97999999999999</v>
      </c>
      <c r="M4431">
        <v>46.2</v>
      </c>
      <c r="N4431" t="s">
        <v>1985</v>
      </c>
      <c r="O4431" t="s">
        <v>1966</v>
      </c>
      <c r="P4431" t="s">
        <v>1966</v>
      </c>
      <c r="Q4431" t="s">
        <v>40</v>
      </c>
      <c r="R4431" t="s">
        <v>48</v>
      </c>
      <c r="S4431" t="s">
        <v>82</v>
      </c>
      <c r="T4431" t="s">
        <v>924</v>
      </c>
      <c r="U4431" t="s">
        <v>81</v>
      </c>
      <c r="V4431">
        <v>0.69</v>
      </c>
      <c r="W4431">
        <v>39967</v>
      </c>
    </row>
    <row r="4432" spans="1:23" x14ac:dyDescent="0.25">
      <c r="A4432">
        <v>11780</v>
      </c>
      <c r="B4432" s="3">
        <v>40442</v>
      </c>
      <c r="C4432" s="4">
        <f t="shared" si="207"/>
        <v>2010</v>
      </c>
      <c r="D4432" s="3" t="str">
        <f t="shared" si="208"/>
        <v>Sep</v>
      </c>
      <c r="E4432" s="3" t="str">
        <f t="shared" si="209"/>
        <v>Q2</v>
      </c>
      <c r="F4432" t="s">
        <v>77</v>
      </c>
      <c r="G4432">
        <v>7</v>
      </c>
      <c r="H4432">
        <v>54.23</v>
      </c>
      <c r="I4432">
        <v>0.08</v>
      </c>
      <c r="J4432" t="s">
        <v>21</v>
      </c>
      <c r="K4432">
        <v>-16.46</v>
      </c>
      <c r="L4432">
        <v>7.28</v>
      </c>
      <c r="M4432">
        <v>5.47</v>
      </c>
      <c r="N4432" t="s">
        <v>1462</v>
      </c>
      <c r="O4432" t="s">
        <v>1966</v>
      </c>
      <c r="P4432" t="s">
        <v>1966</v>
      </c>
      <c r="Q4432" t="s">
        <v>24</v>
      </c>
      <c r="R4432" t="s">
        <v>25</v>
      </c>
      <c r="S4432" t="s">
        <v>60</v>
      </c>
      <c r="T4432" t="s">
        <v>1866</v>
      </c>
      <c r="U4432" t="s">
        <v>38</v>
      </c>
      <c r="V4432">
        <v>0.35</v>
      </c>
      <c r="W4432">
        <v>40443</v>
      </c>
    </row>
    <row r="4433" spans="1:23" x14ac:dyDescent="0.25">
      <c r="A4433">
        <v>12007</v>
      </c>
      <c r="B4433" s="3">
        <v>40083</v>
      </c>
      <c r="C4433" s="4">
        <f t="shared" si="207"/>
        <v>2009</v>
      </c>
      <c r="D4433" s="3" t="str">
        <f t="shared" si="208"/>
        <v>Sep</v>
      </c>
      <c r="E4433" s="3" t="str">
        <f t="shared" si="209"/>
        <v>Q2</v>
      </c>
      <c r="F4433" t="s">
        <v>44</v>
      </c>
      <c r="G4433">
        <v>42</v>
      </c>
      <c r="H4433">
        <v>152.26</v>
      </c>
      <c r="I4433">
        <v>0.04</v>
      </c>
      <c r="J4433" t="s">
        <v>21</v>
      </c>
      <c r="K4433">
        <v>64.989999999999995</v>
      </c>
      <c r="L4433">
        <v>3.69</v>
      </c>
      <c r="M4433">
        <v>0.5</v>
      </c>
      <c r="N4433" t="s">
        <v>1992</v>
      </c>
      <c r="O4433" t="s">
        <v>1966</v>
      </c>
      <c r="P4433" t="s">
        <v>1966</v>
      </c>
      <c r="Q4433" t="s">
        <v>40</v>
      </c>
      <c r="R4433" t="s">
        <v>25</v>
      </c>
      <c r="S4433" t="s">
        <v>87</v>
      </c>
      <c r="T4433" t="s">
        <v>199</v>
      </c>
      <c r="U4433" t="s">
        <v>38</v>
      </c>
      <c r="V4433">
        <v>0.38</v>
      </c>
      <c r="W4433">
        <v>40085</v>
      </c>
    </row>
    <row r="4434" spans="1:23" x14ac:dyDescent="0.25">
      <c r="A4434">
        <v>12039</v>
      </c>
      <c r="B4434" s="3">
        <v>40345</v>
      </c>
      <c r="C4434" s="4">
        <f t="shared" si="207"/>
        <v>2010</v>
      </c>
      <c r="D4434" s="3" t="str">
        <f t="shared" si="208"/>
        <v>Jun</v>
      </c>
      <c r="E4434" s="3" t="str">
        <f t="shared" si="209"/>
        <v>Q1</v>
      </c>
      <c r="F4434" t="s">
        <v>29</v>
      </c>
      <c r="G4434">
        <v>13</v>
      </c>
      <c r="H4434">
        <v>2048.5679999999998</v>
      </c>
      <c r="I4434">
        <v>0.1</v>
      </c>
      <c r="J4434" t="s">
        <v>21</v>
      </c>
      <c r="K4434">
        <v>-259.98500000000001</v>
      </c>
      <c r="L4434">
        <v>205.99</v>
      </c>
      <c r="M4434">
        <v>8.99</v>
      </c>
      <c r="N4434" t="s">
        <v>1431</v>
      </c>
      <c r="O4434" t="s">
        <v>1966</v>
      </c>
      <c r="P4434" t="s">
        <v>1966</v>
      </c>
      <c r="Q4434" t="s">
        <v>40</v>
      </c>
      <c r="R4434" t="s">
        <v>41</v>
      </c>
      <c r="S4434" t="s">
        <v>42</v>
      </c>
      <c r="T4434" t="s">
        <v>1419</v>
      </c>
      <c r="U4434" t="s">
        <v>38</v>
      </c>
      <c r="V4434">
        <v>0.56000000000000005</v>
      </c>
      <c r="W4434">
        <v>40347</v>
      </c>
    </row>
    <row r="4435" spans="1:23" x14ac:dyDescent="0.25">
      <c r="A4435">
        <v>12066</v>
      </c>
      <c r="B4435" s="3">
        <v>40580</v>
      </c>
      <c r="C4435" s="4">
        <f t="shared" si="207"/>
        <v>2011</v>
      </c>
      <c r="D4435" s="3" t="str">
        <f t="shared" si="208"/>
        <v>Feb</v>
      </c>
      <c r="E4435" s="3" t="str">
        <f t="shared" si="209"/>
        <v>Q4</v>
      </c>
      <c r="F4435" t="s">
        <v>62</v>
      </c>
      <c r="G4435">
        <v>27</v>
      </c>
      <c r="H4435">
        <v>4442.049</v>
      </c>
      <c r="I4435">
        <v>0.1</v>
      </c>
      <c r="J4435" t="s">
        <v>21</v>
      </c>
      <c r="K4435">
        <v>720.95399999999995</v>
      </c>
      <c r="L4435">
        <v>200.99</v>
      </c>
      <c r="M4435">
        <v>8.08</v>
      </c>
      <c r="N4435" t="s">
        <v>1981</v>
      </c>
      <c r="O4435" t="s">
        <v>1966</v>
      </c>
      <c r="P4435" t="s">
        <v>1966</v>
      </c>
      <c r="Q4435" t="s">
        <v>24</v>
      </c>
      <c r="R4435" t="s">
        <v>41</v>
      </c>
      <c r="S4435" t="s">
        <v>42</v>
      </c>
      <c r="T4435" t="s">
        <v>205</v>
      </c>
      <c r="U4435" t="s">
        <v>38</v>
      </c>
      <c r="V4435">
        <v>0.59</v>
      </c>
      <c r="W4435">
        <v>40581</v>
      </c>
    </row>
    <row r="4436" spans="1:23" x14ac:dyDescent="0.25">
      <c r="A4436">
        <v>12262</v>
      </c>
      <c r="B4436" s="3">
        <v>40887</v>
      </c>
      <c r="C4436" s="4">
        <f t="shared" si="207"/>
        <v>2011</v>
      </c>
      <c r="D4436" s="3" t="str">
        <f t="shared" si="208"/>
        <v>Dec</v>
      </c>
      <c r="E4436" s="3" t="str">
        <f t="shared" si="209"/>
        <v>Q3</v>
      </c>
      <c r="F4436" t="s">
        <v>20</v>
      </c>
      <c r="G4436">
        <v>45</v>
      </c>
      <c r="H4436">
        <v>1212.9280000000001</v>
      </c>
      <c r="I4436">
        <v>0.02</v>
      </c>
      <c r="J4436" t="s">
        <v>30</v>
      </c>
      <c r="K4436">
        <v>-1460.77</v>
      </c>
      <c r="L4436">
        <v>31.76</v>
      </c>
      <c r="M4436">
        <v>45.51</v>
      </c>
      <c r="N4436" t="s">
        <v>1539</v>
      </c>
      <c r="O4436" t="s">
        <v>1966</v>
      </c>
      <c r="P4436" t="s">
        <v>1966</v>
      </c>
      <c r="Q4436" t="s">
        <v>59</v>
      </c>
      <c r="R4436" t="s">
        <v>48</v>
      </c>
      <c r="S4436" t="s">
        <v>82</v>
      </c>
      <c r="T4436" t="s">
        <v>603</v>
      </c>
      <c r="U4436" t="s">
        <v>81</v>
      </c>
      <c r="V4436">
        <v>0.65</v>
      </c>
      <c r="W4436">
        <v>40892</v>
      </c>
    </row>
    <row r="4437" spans="1:23" x14ac:dyDescent="0.25">
      <c r="A4437">
        <v>12486</v>
      </c>
      <c r="B4437" s="3">
        <v>40594</v>
      </c>
      <c r="C4437" s="4">
        <f t="shared" si="207"/>
        <v>2011</v>
      </c>
      <c r="D4437" s="3" t="str">
        <f t="shared" si="208"/>
        <v>Feb</v>
      </c>
      <c r="E4437" s="3" t="str">
        <f t="shared" si="209"/>
        <v>Q4</v>
      </c>
      <c r="F4437" t="s">
        <v>29</v>
      </c>
      <c r="G4437">
        <v>31</v>
      </c>
      <c r="H4437">
        <v>3081.33</v>
      </c>
      <c r="I4437">
        <v>0.08</v>
      </c>
      <c r="J4437" t="s">
        <v>30</v>
      </c>
      <c r="K4437">
        <v>-1341.11</v>
      </c>
      <c r="L4437">
        <v>100.98</v>
      </c>
      <c r="M4437">
        <v>57.38</v>
      </c>
      <c r="N4437" t="s">
        <v>1994</v>
      </c>
      <c r="O4437" t="s">
        <v>1966</v>
      </c>
      <c r="P4437" t="s">
        <v>1966</v>
      </c>
      <c r="Q4437" t="s">
        <v>40</v>
      </c>
      <c r="R4437" t="s">
        <v>48</v>
      </c>
      <c r="S4437" t="s">
        <v>79</v>
      </c>
      <c r="T4437" t="s">
        <v>159</v>
      </c>
      <c r="U4437" t="s">
        <v>81</v>
      </c>
      <c r="V4437">
        <v>0.78</v>
      </c>
      <c r="W4437">
        <v>40595</v>
      </c>
    </row>
    <row r="4438" spans="1:23" x14ac:dyDescent="0.25">
      <c r="A4438">
        <v>12612</v>
      </c>
      <c r="B4438" s="3">
        <v>40533</v>
      </c>
      <c r="C4438" s="4">
        <f t="shared" si="207"/>
        <v>2010</v>
      </c>
      <c r="D4438" s="3" t="str">
        <f t="shared" si="208"/>
        <v>Dec</v>
      </c>
      <c r="E4438" s="3" t="str">
        <f t="shared" si="209"/>
        <v>Q3</v>
      </c>
      <c r="F4438" t="s">
        <v>20</v>
      </c>
      <c r="G4438">
        <v>29</v>
      </c>
      <c r="H4438">
        <v>2360.98</v>
      </c>
      <c r="I4438">
        <v>0.02</v>
      </c>
      <c r="J4438" t="s">
        <v>21</v>
      </c>
      <c r="K4438">
        <v>611.92999999999995</v>
      </c>
      <c r="L4438">
        <v>78.650000000000006</v>
      </c>
      <c r="M4438">
        <v>13.99</v>
      </c>
      <c r="N4438" t="s">
        <v>1539</v>
      </c>
      <c r="O4438" t="s">
        <v>1966</v>
      </c>
      <c r="P4438" t="s">
        <v>1966</v>
      </c>
      <c r="Q4438" t="s">
        <v>59</v>
      </c>
      <c r="R4438" t="s">
        <v>25</v>
      </c>
      <c r="S4438" t="s">
        <v>33</v>
      </c>
      <c r="T4438" t="s">
        <v>488</v>
      </c>
      <c r="U4438" t="s">
        <v>47</v>
      </c>
      <c r="V4438">
        <v>0.52</v>
      </c>
      <c r="W4438">
        <v>40533</v>
      </c>
    </row>
    <row r="4439" spans="1:23" x14ac:dyDescent="0.25">
      <c r="A4439">
        <v>12706</v>
      </c>
      <c r="B4439" s="3">
        <v>40137</v>
      </c>
      <c r="C4439" s="4">
        <f t="shared" si="207"/>
        <v>2009</v>
      </c>
      <c r="D4439" s="3" t="str">
        <f t="shared" si="208"/>
        <v>Nov</v>
      </c>
      <c r="E4439" s="3" t="str">
        <f t="shared" si="209"/>
        <v>Q3</v>
      </c>
      <c r="F4439" t="s">
        <v>77</v>
      </c>
      <c r="G4439">
        <v>46</v>
      </c>
      <c r="H4439">
        <v>2494.69</v>
      </c>
      <c r="I4439">
        <v>0.09</v>
      </c>
      <c r="J4439" t="s">
        <v>30</v>
      </c>
      <c r="K4439">
        <v>-937.06</v>
      </c>
      <c r="L4439">
        <v>58.14</v>
      </c>
      <c r="M4439">
        <v>36.61</v>
      </c>
      <c r="N4439" t="s">
        <v>1994</v>
      </c>
      <c r="O4439" t="s">
        <v>1966</v>
      </c>
      <c r="P4439" t="s">
        <v>1966</v>
      </c>
      <c r="Q4439" t="s">
        <v>40</v>
      </c>
      <c r="R4439" t="s">
        <v>48</v>
      </c>
      <c r="S4439" t="s">
        <v>79</v>
      </c>
      <c r="T4439" t="s">
        <v>230</v>
      </c>
      <c r="U4439" t="s">
        <v>81</v>
      </c>
      <c r="V4439">
        <v>0.61</v>
      </c>
      <c r="W4439">
        <v>40138</v>
      </c>
    </row>
    <row r="4440" spans="1:23" x14ac:dyDescent="0.25">
      <c r="A4440">
        <v>12708</v>
      </c>
      <c r="B4440" s="3">
        <v>40185</v>
      </c>
      <c r="C4440" s="4">
        <f t="shared" si="207"/>
        <v>2010</v>
      </c>
      <c r="D4440" s="3" t="str">
        <f t="shared" si="208"/>
        <v>Jan</v>
      </c>
      <c r="E4440" s="3" t="str">
        <f t="shared" si="209"/>
        <v>Q4</v>
      </c>
      <c r="F4440" t="s">
        <v>20</v>
      </c>
      <c r="G4440">
        <v>44</v>
      </c>
      <c r="H4440">
        <v>159.41</v>
      </c>
      <c r="I4440">
        <v>0</v>
      </c>
      <c r="J4440" t="s">
        <v>55</v>
      </c>
      <c r="K4440">
        <v>34.68</v>
      </c>
      <c r="L4440">
        <v>3.28</v>
      </c>
      <c r="M4440">
        <v>0.98</v>
      </c>
      <c r="N4440" t="s">
        <v>1463</v>
      </c>
      <c r="O4440" t="s">
        <v>1966</v>
      </c>
      <c r="P4440" t="s">
        <v>1966</v>
      </c>
      <c r="Q4440" t="s">
        <v>40</v>
      </c>
      <c r="R4440" t="s">
        <v>25</v>
      </c>
      <c r="S4440" t="s">
        <v>94</v>
      </c>
      <c r="T4440" t="s">
        <v>1534</v>
      </c>
      <c r="U4440" t="s">
        <v>67</v>
      </c>
      <c r="V4440">
        <v>0.52</v>
      </c>
      <c r="W4440">
        <v>40190</v>
      </c>
    </row>
    <row r="4441" spans="1:23" x14ac:dyDescent="0.25">
      <c r="A4441">
        <v>12930</v>
      </c>
      <c r="B4441" s="3">
        <v>40871</v>
      </c>
      <c r="C4441" s="4">
        <f t="shared" si="207"/>
        <v>2011</v>
      </c>
      <c r="D4441" s="3" t="str">
        <f t="shared" si="208"/>
        <v>Nov</v>
      </c>
      <c r="E4441" s="3" t="str">
        <f t="shared" si="209"/>
        <v>Q3</v>
      </c>
      <c r="F4441" t="s">
        <v>29</v>
      </c>
      <c r="G4441">
        <v>49</v>
      </c>
      <c r="H4441">
        <v>1147.6400000000001</v>
      </c>
      <c r="I4441">
        <v>0.06</v>
      </c>
      <c r="J4441" t="s">
        <v>21</v>
      </c>
      <c r="K4441">
        <v>261.87</v>
      </c>
      <c r="L4441">
        <v>22.98</v>
      </c>
      <c r="M4441">
        <v>4.5</v>
      </c>
      <c r="N4441" t="s">
        <v>1607</v>
      </c>
      <c r="O4441" t="s">
        <v>1966</v>
      </c>
      <c r="P4441" t="s">
        <v>1966</v>
      </c>
      <c r="Q4441" t="s">
        <v>40</v>
      </c>
      <c r="R4441" t="s">
        <v>25</v>
      </c>
      <c r="S4441" t="s">
        <v>33</v>
      </c>
      <c r="T4441" t="s">
        <v>1120</v>
      </c>
      <c r="U4441" t="s">
        <v>38</v>
      </c>
      <c r="V4441">
        <v>0.55000000000000004</v>
      </c>
      <c r="W4441">
        <v>40872</v>
      </c>
    </row>
    <row r="4442" spans="1:23" x14ac:dyDescent="0.25">
      <c r="A4442">
        <v>12965</v>
      </c>
      <c r="B4442" s="3">
        <v>40354</v>
      </c>
      <c r="C4442" s="4">
        <f t="shared" si="207"/>
        <v>2010</v>
      </c>
      <c r="D4442" s="3" t="str">
        <f t="shared" si="208"/>
        <v>Jun</v>
      </c>
      <c r="E4442" s="3" t="str">
        <f t="shared" si="209"/>
        <v>Q1</v>
      </c>
      <c r="F4442" t="s">
        <v>62</v>
      </c>
      <c r="G4442">
        <v>7</v>
      </c>
      <c r="H4442">
        <v>44.74</v>
      </c>
      <c r="I4442">
        <v>0.04</v>
      </c>
      <c r="J4442" t="s">
        <v>21</v>
      </c>
      <c r="K4442">
        <v>-20.102</v>
      </c>
      <c r="L4442">
        <v>5.74</v>
      </c>
      <c r="M4442">
        <v>5.01</v>
      </c>
      <c r="N4442" t="s">
        <v>1499</v>
      </c>
      <c r="O4442" t="s">
        <v>1966</v>
      </c>
      <c r="P4442" t="s">
        <v>1966</v>
      </c>
      <c r="Q4442" t="s">
        <v>40</v>
      </c>
      <c r="R4442" t="s">
        <v>25</v>
      </c>
      <c r="S4442" t="s">
        <v>36</v>
      </c>
      <c r="T4442" t="s">
        <v>360</v>
      </c>
      <c r="U4442" t="s">
        <v>38</v>
      </c>
      <c r="V4442">
        <v>0.39</v>
      </c>
      <c r="W4442">
        <v>40355</v>
      </c>
    </row>
    <row r="4443" spans="1:23" x14ac:dyDescent="0.25">
      <c r="A4443">
        <v>13090</v>
      </c>
      <c r="B4443" s="3">
        <v>40385</v>
      </c>
      <c r="C4443" s="4">
        <f t="shared" si="207"/>
        <v>2010</v>
      </c>
      <c r="D4443" s="3" t="str">
        <f t="shared" si="208"/>
        <v>Jul</v>
      </c>
      <c r="E4443" s="3" t="str">
        <f t="shared" si="209"/>
        <v>Q2</v>
      </c>
      <c r="F4443" t="s">
        <v>44</v>
      </c>
      <c r="G4443">
        <v>15</v>
      </c>
      <c r="H4443">
        <v>150.19999999999999</v>
      </c>
      <c r="I4443">
        <v>0.02</v>
      </c>
      <c r="J4443" t="s">
        <v>21</v>
      </c>
      <c r="K4443">
        <v>12.97</v>
      </c>
      <c r="L4443">
        <v>9.27</v>
      </c>
      <c r="M4443">
        <v>4.3899999999999997</v>
      </c>
      <c r="N4443" t="s">
        <v>1995</v>
      </c>
      <c r="O4443" t="s">
        <v>1966</v>
      </c>
      <c r="P4443" t="s">
        <v>1966</v>
      </c>
      <c r="Q4443" t="s">
        <v>40</v>
      </c>
      <c r="R4443" t="s">
        <v>25</v>
      </c>
      <c r="S4443" t="s">
        <v>60</v>
      </c>
      <c r="T4443" t="s">
        <v>396</v>
      </c>
      <c r="U4443" t="s">
        <v>67</v>
      </c>
      <c r="V4443">
        <v>0.38</v>
      </c>
      <c r="W4443">
        <v>40386</v>
      </c>
    </row>
    <row r="4444" spans="1:23" x14ac:dyDescent="0.25">
      <c r="A4444">
        <v>13157</v>
      </c>
      <c r="B4444" s="3">
        <v>40950</v>
      </c>
      <c r="C4444" s="4">
        <f t="shared" si="207"/>
        <v>2012</v>
      </c>
      <c r="D4444" s="3" t="str">
        <f t="shared" si="208"/>
        <v>Feb</v>
      </c>
      <c r="E4444" s="3" t="str">
        <f t="shared" si="209"/>
        <v>Q4</v>
      </c>
      <c r="F4444" t="s">
        <v>62</v>
      </c>
      <c r="G4444">
        <v>2</v>
      </c>
      <c r="H4444">
        <v>38.93</v>
      </c>
      <c r="I4444">
        <v>7.0000000000000007E-2</v>
      </c>
      <c r="J4444" t="s">
        <v>21</v>
      </c>
      <c r="K4444">
        <v>-102.432</v>
      </c>
      <c r="L4444">
        <v>20.99</v>
      </c>
      <c r="M4444">
        <v>4.8099999999999996</v>
      </c>
      <c r="N4444" t="s">
        <v>1506</v>
      </c>
      <c r="O4444" t="s">
        <v>1966</v>
      </c>
      <c r="P4444" t="s">
        <v>1966</v>
      </c>
      <c r="Q4444" t="s">
        <v>40</v>
      </c>
      <c r="R4444" t="s">
        <v>41</v>
      </c>
      <c r="S4444" t="s">
        <v>42</v>
      </c>
      <c r="T4444" t="s">
        <v>750</v>
      </c>
      <c r="U4444" t="s">
        <v>47</v>
      </c>
      <c r="V4444">
        <v>0.57999999999999996</v>
      </c>
      <c r="W4444">
        <v>40951</v>
      </c>
    </row>
    <row r="4445" spans="1:23" x14ac:dyDescent="0.25">
      <c r="A4445">
        <v>13218</v>
      </c>
      <c r="B4445" s="3">
        <v>39949</v>
      </c>
      <c r="C4445" s="4">
        <f t="shared" si="207"/>
        <v>2009</v>
      </c>
      <c r="D4445" s="3" t="str">
        <f t="shared" si="208"/>
        <v>May</v>
      </c>
      <c r="E4445" s="3" t="str">
        <f t="shared" si="209"/>
        <v>Q1</v>
      </c>
      <c r="F4445" t="s">
        <v>29</v>
      </c>
      <c r="G4445">
        <v>18</v>
      </c>
      <c r="H4445">
        <v>513.08000000000004</v>
      </c>
      <c r="I4445">
        <v>0.03</v>
      </c>
      <c r="J4445" t="s">
        <v>21</v>
      </c>
      <c r="K4445">
        <v>198.9425</v>
      </c>
      <c r="L4445">
        <v>28.53</v>
      </c>
      <c r="M4445">
        <v>1.49</v>
      </c>
      <c r="N4445" t="s">
        <v>1992</v>
      </c>
      <c r="O4445" t="s">
        <v>1966</v>
      </c>
      <c r="P4445" t="s">
        <v>1966</v>
      </c>
      <c r="Q4445" t="s">
        <v>40</v>
      </c>
      <c r="R4445" t="s">
        <v>25</v>
      </c>
      <c r="S4445" t="s">
        <v>36</v>
      </c>
      <c r="T4445" t="s">
        <v>377</v>
      </c>
      <c r="U4445" t="s">
        <v>38</v>
      </c>
      <c r="V4445">
        <v>0.38</v>
      </c>
      <c r="W4445">
        <v>39950</v>
      </c>
    </row>
    <row r="4446" spans="1:23" x14ac:dyDescent="0.25">
      <c r="A4446">
        <v>13314</v>
      </c>
      <c r="B4446" s="3">
        <v>39946</v>
      </c>
      <c r="C4446" s="4">
        <f t="shared" si="207"/>
        <v>2009</v>
      </c>
      <c r="D4446" s="3" t="str">
        <f t="shared" si="208"/>
        <v>May</v>
      </c>
      <c r="E4446" s="3" t="str">
        <f t="shared" si="209"/>
        <v>Q1</v>
      </c>
      <c r="F4446" t="s">
        <v>29</v>
      </c>
      <c r="G4446">
        <v>34</v>
      </c>
      <c r="H4446">
        <v>89.4</v>
      </c>
      <c r="I4446">
        <v>0.08</v>
      </c>
      <c r="J4446" t="s">
        <v>55</v>
      </c>
      <c r="K4446">
        <v>22.22</v>
      </c>
      <c r="L4446">
        <v>2.62</v>
      </c>
      <c r="M4446">
        <v>0.8</v>
      </c>
      <c r="N4446" t="s">
        <v>1455</v>
      </c>
      <c r="O4446" t="s">
        <v>1966</v>
      </c>
      <c r="P4446" t="s">
        <v>1966</v>
      </c>
      <c r="Q4446" t="s">
        <v>24</v>
      </c>
      <c r="R4446" t="s">
        <v>25</v>
      </c>
      <c r="S4446" t="s">
        <v>65</v>
      </c>
      <c r="T4446" t="s">
        <v>847</v>
      </c>
      <c r="U4446" t="s">
        <v>67</v>
      </c>
      <c r="V4446">
        <v>0.39</v>
      </c>
      <c r="W4446">
        <v>39948</v>
      </c>
    </row>
    <row r="4447" spans="1:23" x14ac:dyDescent="0.25">
      <c r="A4447">
        <v>13536</v>
      </c>
      <c r="B4447" s="3">
        <v>40043</v>
      </c>
      <c r="C4447" s="4">
        <f t="shared" si="207"/>
        <v>2009</v>
      </c>
      <c r="D4447" s="3" t="str">
        <f t="shared" si="208"/>
        <v>Aug</v>
      </c>
      <c r="E4447" s="3" t="str">
        <f t="shared" si="209"/>
        <v>Q2</v>
      </c>
      <c r="F4447" t="s">
        <v>62</v>
      </c>
      <c r="G4447">
        <v>23</v>
      </c>
      <c r="H4447">
        <v>123.15</v>
      </c>
      <c r="I4447">
        <v>0.05</v>
      </c>
      <c r="J4447" t="s">
        <v>21</v>
      </c>
      <c r="K4447">
        <v>22.98</v>
      </c>
      <c r="L4447">
        <v>5.18</v>
      </c>
      <c r="M4447">
        <v>2.04</v>
      </c>
      <c r="N4447" t="s">
        <v>1908</v>
      </c>
      <c r="O4447" t="s">
        <v>1966</v>
      </c>
      <c r="P4447" t="s">
        <v>1966</v>
      </c>
      <c r="Q4447" t="s">
        <v>59</v>
      </c>
      <c r="R4447" t="s">
        <v>25</v>
      </c>
      <c r="S4447" t="s">
        <v>60</v>
      </c>
      <c r="T4447" t="s">
        <v>388</v>
      </c>
      <c r="U4447" t="s">
        <v>67</v>
      </c>
      <c r="V4447">
        <v>0.36</v>
      </c>
      <c r="W4447">
        <v>40045</v>
      </c>
    </row>
    <row r="4448" spans="1:23" x14ac:dyDescent="0.25">
      <c r="A4448">
        <v>13569</v>
      </c>
      <c r="B4448" s="3">
        <v>40643</v>
      </c>
      <c r="C4448" s="4">
        <f t="shared" si="207"/>
        <v>2011</v>
      </c>
      <c r="D4448" s="3" t="str">
        <f t="shared" si="208"/>
        <v>Apr</v>
      </c>
      <c r="E4448" s="3" t="str">
        <f t="shared" si="209"/>
        <v>Q1</v>
      </c>
      <c r="F4448" t="s">
        <v>77</v>
      </c>
      <c r="G4448">
        <v>13</v>
      </c>
      <c r="H4448">
        <v>563.17999999999995</v>
      </c>
      <c r="I4448">
        <v>0.02</v>
      </c>
      <c r="J4448" t="s">
        <v>55</v>
      </c>
      <c r="K4448">
        <v>67.98</v>
      </c>
      <c r="L4448">
        <v>40.98</v>
      </c>
      <c r="M4448">
        <v>7.2</v>
      </c>
      <c r="N4448" t="s">
        <v>1431</v>
      </c>
      <c r="O4448" t="s">
        <v>1966</v>
      </c>
      <c r="P4448" t="s">
        <v>1966</v>
      </c>
      <c r="Q4448" t="s">
        <v>40</v>
      </c>
      <c r="R4448" t="s">
        <v>25</v>
      </c>
      <c r="S4448" t="s">
        <v>33</v>
      </c>
      <c r="T4448" t="s">
        <v>1723</v>
      </c>
      <c r="U4448" t="s">
        <v>38</v>
      </c>
      <c r="V4448">
        <v>0.6</v>
      </c>
      <c r="W4448">
        <v>40645</v>
      </c>
    </row>
    <row r="4449" spans="1:23" x14ac:dyDescent="0.25">
      <c r="A4449">
        <v>13570</v>
      </c>
      <c r="B4449" s="3">
        <v>41245</v>
      </c>
      <c r="C4449" s="4">
        <f t="shared" si="207"/>
        <v>2012</v>
      </c>
      <c r="D4449" s="3" t="str">
        <f t="shared" si="208"/>
        <v>Dec</v>
      </c>
      <c r="E4449" s="3" t="str">
        <f t="shared" si="209"/>
        <v>Q3</v>
      </c>
      <c r="F4449" t="s">
        <v>44</v>
      </c>
      <c r="G4449">
        <v>2</v>
      </c>
      <c r="H4449">
        <v>16.97</v>
      </c>
      <c r="I4449">
        <v>0.04</v>
      </c>
      <c r="J4449" t="s">
        <v>21</v>
      </c>
      <c r="K4449">
        <v>-8.8000000000000007</v>
      </c>
      <c r="L4449">
        <v>8.34</v>
      </c>
      <c r="M4449">
        <v>0.96</v>
      </c>
      <c r="N4449" t="s">
        <v>1607</v>
      </c>
      <c r="O4449" t="s">
        <v>1966</v>
      </c>
      <c r="P4449" t="s">
        <v>1966</v>
      </c>
      <c r="Q4449" t="s">
        <v>40</v>
      </c>
      <c r="R4449" t="s">
        <v>48</v>
      </c>
      <c r="S4449" t="s">
        <v>49</v>
      </c>
      <c r="T4449" t="s">
        <v>1282</v>
      </c>
      <c r="U4449" t="s">
        <v>67</v>
      </c>
      <c r="V4449">
        <v>0.43</v>
      </c>
      <c r="W4449">
        <v>41246</v>
      </c>
    </row>
    <row r="4450" spans="1:23" x14ac:dyDescent="0.25">
      <c r="A4450">
        <v>13602</v>
      </c>
      <c r="B4450" s="3">
        <v>39826</v>
      </c>
      <c r="C4450" s="4">
        <f t="shared" si="207"/>
        <v>2009</v>
      </c>
      <c r="D4450" s="3" t="str">
        <f t="shared" si="208"/>
        <v>Jan</v>
      </c>
      <c r="E4450" s="3" t="str">
        <f t="shared" si="209"/>
        <v>Q4</v>
      </c>
      <c r="F4450" t="s">
        <v>20</v>
      </c>
      <c r="G4450">
        <v>3</v>
      </c>
      <c r="H4450">
        <v>445.34</v>
      </c>
      <c r="I4450">
        <v>0.03</v>
      </c>
      <c r="J4450" t="s">
        <v>30</v>
      </c>
      <c r="K4450">
        <v>-377.90190000000001</v>
      </c>
      <c r="L4450">
        <v>145.44999999999999</v>
      </c>
      <c r="M4450">
        <v>17.850000000000001</v>
      </c>
      <c r="N4450" t="s">
        <v>1316</v>
      </c>
      <c r="O4450" t="s">
        <v>1966</v>
      </c>
      <c r="P4450" t="s">
        <v>1966</v>
      </c>
      <c r="Q4450" t="s">
        <v>40</v>
      </c>
      <c r="R4450" t="s">
        <v>41</v>
      </c>
      <c r="S4450" t="s">
        <v>207</v>
      </c>
      <c r="T4450" t="s">
        <v>231</v>
      </c>
      <c r="U4450" t="s">
        <v>35</v>
      </c>
      <c r="V4450">
        <v>0.56000000000000005</v>
      </c>
      <c r="W4450">
        <v>39831</v>
      </c>
    </row>
    <row r="4451" spans="1:23" x14ac:dyDescent="0.25">
      <c r="A4451">
        <v>13668</v>
      </c>
      <c r="B4451" s="3">
        <v>40963</v>
      </c>
      <c r="C4451" s="4">
        <f t="shared" si="207"/>
        <v>2012</v>
      </c>
      <c r="D4451" s="3" t="str">
        <f t="shared" si="208"/>
        <v>Feb</v>
      </c>
      <c r="E4451" s="3" t="str">
        <f t="shared" si="209"/>
        <v>Q4</v>
      </c>
      <c r="F4451" t="s">
        <v>77</v>
      </c>
      <c r="G4451">
        <v>42</v>
      </c>
      <c r="H4451">
        <v>282.61</v>
      </c>
      <c r="I4451">
        <v>0.02</v>
      </c>
      <c r="J4451" t="s">
        <v>21</v>
      </c>
      <c r="K4451">
        <v>-106.36</v>
      </c>
      <c r="L4451">
        <v>6.24</v>
      </c>
      <c r="M4451">
        <v>5.22</v>
      </c>
      <c r="N4451" t="s">
        <v>1855</v>
      </c>
      <c r="O4451" t="s">
        <v>1966</v>
      </c>
      <c r="P4451" t="s">
        <v>1966</v>
      </c>
      <c r="Q4451" t="s">
        <v>59</v>
      </c>
      <c r="R4451" t="s">
        <v>48</v>
      </c>
      <c r="S4451" t="s">
        <v>49</v>
      </c>
      <c r="T4451" t="s">
        <v>1121</v>
      </c>
      <c r="U4451" t="s">
        <v>38</v>
      </c>
      <c r="V4451">
        <v>0.6</v>
      </c>
      <c r="W4451">
        <v>40965</v>
      </c>
    </row>
    <row r="4452" spans="1:23" x14ac:dyDescent="0.25">
      <c r="A4452">
        <v>13958</v>
      </c>
      <c r="B4452" s="3">
        <v>40201</v>
      </c>
      <c r="C4452" s="4">
        <f t="shared" si="207"/>
        <v>2010</v>
      </c>
      <c r="D4452" s="3" t="str">
        <f t="shared" si="208"/>
        <v>Jan</v>
      </c>
      <c r="E4452" s="3" t="str">
        <f t="shared" si="209"/>
        <v>Q4</v>
      </c>
      <c r="F4452" t="s">
        <v>20</v>
      </c>
      <c r="G4452">
        <v>11</v>
      </c>
      <c r="H4452">
        <v>808.673</v>
      </c>
      <c r="I4452">
        <v>0.06</v>
      </c>
      <c r="J4452" t="s">
        <v>21</v>
      </c>
      <c r="K4452">
        <v>-10.67</v>
      </c>
      <c r="L4452">
        <v>85.99</v>
      </c>
      <c r="M4452">
        <v>0.99</v>
      </c>
      <c r="N4452" t="s">
        <v>1996</v>
      </c>
      <c r="O4452" t="s">
        <v>1966</v>
      </c>
      <c r="P4452" t="s">
        <v>1966</v>
      </c>
      <c r="Q4452" t="s">
        <v>32</v>
      </c>
      <c r="R4452" t="s">
        <v>41</v>
      </c>
      <c r="S4452" t="s">
        <v>42</v>
      </c>
      <c r="T4452" t="s">
        <v>732</v>
      </c>
      <c r="U4452" t="s">
        <v>67</v>
      </c>
      <c r="V4452">
        <v>0.55000000000000004</v>
      </c>
      <c r="W4452">
        <v>40210</v>
      </c>
    </row>
    <row r="4453" spans="1:23" x14ac:dyDescent="0.25">
      <c r="A4453">
        <v>13991</v>
      </c>
      <c r="B4453" s="3">
        <v>40974</v>
      </c>
      <c r="C4453" s="4">
        <f t="shared" si="207"/>
        <v>2012</v>
      </c>
      <c r="D4453" s="3" t="str">
        <f t="shared" si="208"/>
        <v>Mar</v>
      </c>
      <c r="E4453" s="3" t="str">
        <f t="shared" si="209"/>
        <v>Q4</v>
      </c>
      <c r="F4453" t="s">
        <v>29</v>
      </c>
      <c r="G4453">
        <v>24</v>
      </c>
      <c r="H4453">
        <v>170.7</v>
      </c>
      <c r="I4453">
        <v>0</v>
      </c>
      <c r="J4453" t="s">
        <v>21</v>
      </c>
      <c r="K4453">
        <v>-37.880000000000003</v>
      </c>
      <c r="L4453">
        <v>6.48</v>
      </c>
      <c r="M4453">
        <v>2.74</v>
      </c>
      <c r="N4453" t="s">
        <v>1465</v>
      </c>
      <c r="O4453" t="s">
        <v>1966</v>
      </c>
      <c r="P4453" t="s">
        <v>1966</v>
      </c>
      <c r="Q4453" t="s">
        <v>40</v>
      </c>
      <c r="R4453" t="s">
        <v>41</v>
      </c>
      <c r="S4453" t="s">
        <v>69</v>
      </c>
      <c r="T4453" t="s">
        <v>1122</v>
      </c>
      <c r="U4453" t="s">
        <v>51</v>
      </c>
      <c r="V4453">
        <v>0.71</v>
      </c>
      <c r="W4453">
        <v>40976</v>
      </c>
    </row>
    <row r="4454" spans="1:23" x14ac:dyDescent="0.25">
      <c r="A4454">
        <v>14048</v>
      </c>
      <c r="B4454" s="3">
        <v>40315</v>
      </c>
      <c r="C4454" s="4">
        <f t="shared" si="207"/>
        <v>2010</v>
      </c>
      <c r="D4454" s="3" t="str">
        <f t="shared" si="208"/>
        <v>May</v>
      </c>
      <c r="E4454" s="3" t="str">
        <f t="shared" si="209"/>
        <v>Q1</v>
      </c>
      <c r="F4454" t="s">
        <v>44</v>
      </c>
      <c r="G4454">
        <v>47</v>
      </c>
      <c r="H4454">
        <v>1837.15</v>
      </c>
      <c r="I4454">
        <v>0.06</v>
      </c>
      <c r="J4454" t="s">
        <v>21</v>
      </c>
      <c r="K4454">
        <v>196.58</v>
      </c>
      <c r="L4454">
        <v>40.97</v>
      </c>
      <c r="M4454">
        <v>8.99</v>
      </c>
      <c r="N4454" t="s">
        <v>1446</v>
      </c>
      <c r="O4454" t="s">
        <v>1966</v>
      </c>
      <c r="P4454" t="s">
        <v>1966</v>
      </c>
      <c r="Q4454" t="s">
        <v>24</v>
      </c>
      <c r="R4454" t="s">
        <v>25</v>
      </c>
      <c r="S4454" t="s">
        <v>94</v>
      </c>
      <c r="T4454" t="s">
        <v>766</v>
      </c>
      <c r="U4454" t="s">
        <v>51</v>
      </c>
      <c r="V4454">
        <v>0.59</v>
      </c>
      <c r="W4454">
        <v>40315</v>
      </c>
    </row>
    <row r="4455" spans="1:23" x14ac:dyDescent="0.25">
      <c r="A4455">
        <v>14311</v>
      </c>
      <c r="B4455" s="3">
        <v>40026</v>
      </c>
      <c r="C4455" s="4">
        <f t="shared" si="207"/>
        <v>2009</v>
      </c>
      <c r="D4455" s="3" t="str">
        <f t="shared" si="208"/>
        <v>Aug</v>
      </c>
      <c r="E4455" s="3" t="str">
        <f t="shared" si="209"/>
        <v>Q2</v>
      </c>
      <c r="F4455" t="s">
        <v>77</v>
      </c>
      <c r="G4455">
        <v>30</v>
      </c>
      <c r="H4455">
        <v>192.41</v>
      </c>
      <c r="I4455">
        <v>0.03</v>
      </c>
      <c r="J4455" t="s">
        <v>21</v>
      </c>
      <c r="K4455">
        <v>-55.947499999999998</v>
      </c>
      <c r="L4455">
        <v>6.37</v>
      </c>
      <c r="M4455">
        <v>5.19</v>
      </c>
      <c r="N4455" t="s">
        <v>1316</v>
      </c>
      <c r="O4455" t="s">
        <v>1966</v>
      </c>
      <c r="P4455" t="s">
        <v>1966</v>
      </c>
      <c r="Q4455" t="s">
        <v>40</v>
      </c>
      <c r="R4455" t="s">
        <v>25</v>
      </c>
      <c r="S4455" t="s">
        <v>36</v>
      </c>
      <c r="T4455" t="s">
        <v>1354</v>
      </c>
      <c r="U4455" t="s">
        <v>38</v>
      </c>
      <c r="V4455">
        <v>0.38</v>
      </c>
      <c r="W4455">
        <v>40027</v>
      </c>
    </row>
    <row r="4456" spans="1:23" x14ac:dyDescent="0.25">
      <c r="A4456">
        <v>14434</v>
      </c>
      <c r="B4456" s="3">
        <v>40589</v>
      </c>
      <c r="C4456" s="4">
        <f t="shared" si="207"/>
        <v>2011</v>
      </c>
      <c r="D4456" s="3" t="str">
        <f t="shared" si="208"/>
        <v>Feb</v>
      </c>
      <c r="E4456" s="3" t="str">
        <f t="shared" si="209"/>
        <v>Q4</v>
      </c>
      <c r="F4456" t="s">
        <v>44</v>
      </c>
      <c r="G4456">
        <v>39</v>
      </c>
      <c r="H4456">
        <v>4733.88</v>
      </c>
      <c r="I4456">
        <v>0.02</v>
      </c>
      <c r="J4456" t="s">
        <v>30</v>
      </c>
      <c r="K4456">
        <v>239.41</v>
      </c>
      <c r="L4456">
        <v>119.99</v>
      </c>
      <c r="M4456">
        <v>56.14</v>
      </c>
      <c r="N4456" t="s">
        <v>1997</v>
      </c>
      <c r="O4456" t="s">
        <v>1966</v>
      </c>
      <c r="P4456" t="s">
        <v>1966</v>
      </c>
      <c r="Q4456" t="s">
        <v>40</v>
      </c>
      <c r="R4456" t="s">
        <v>41</v>
      </c>
      <c r="S4456" t="s">
        <v>207</v>
      </c>
      <c r="T4456" t="s">
        <v>936</v>
      </c>
      <c r="U4456" t="s">
        <v>81</v>
      </c>
      <c r="V4456">
        <v>0.39</v>
      </c>
      <c r="W4456">
        <v>40591</v>
      </c>
    </row>
    <row r="4457" spans="1:23" x14ac:dyDescent="0.25">
      <c r="A4457">
        <v>14630</v>
      </c>
      <c r="B4457" s="3">
        <v>41198</v>
      </c>
      <c r="C4457" s="4">
        <f t="shared" si="207"/>
        <v>2012</v>
      </c>
      <c r="D4457" s="3" t="str">
        <f t="shared" si="208"/>
        <v>Oct</v>
      </c>
      <c r="E4457" s="3" t="str">
        <f t="shared" si="209"/>
        <v>Q3</v>
      </c>
      <c r="F4457" t="s">
        <v>20</v>
      </c>
      <c r="G4457">
        <v>17</v>
      </c>
      <c r="H4457">
        <v>363.54</v>
      </c>
      <c r="I4457">
        <v>0.08</v>
      </c>
      <c r="J4457" t="s">
        <v>21</v>
      </c>
      <c r="K4457">
        <v>4.75</v>
      </c>
      <c r="L4457">
        <v>22.01</v>
      </c>
      <c r="M4457">
        <v>5.53</v>
      </c>
      <c r="N4457" t="s">
        <v>1441</v>
      </c>
      <c r="O4457" t="s">
        <v>1966</v>
      </c>
      <c r="P4457" t="s">
        <v>1966</v>
      </c>
      <c r="Q4457" t="s">
        <v>40</v>
      </c>
      <c r="R4457" t="s">
        <v>25</v>
      </c>
      <c r="S4457" t="s">
        <v>94</v>
      </c>
      <c r="T4457" t="s">
        <v>1128</v>
      </c>
      <c r="U4457" t="s">
        <v>51</v>
      </c>
      <c r="V4457">
        <v>0.59</v>
      </c>
      <c r="W4457">
        <v>41198</v>
      </c>
    </row>
    <row r="4458" spans="1:23" x14ac:dyDescent="0.25">
      <c r="A4458">
        <v>14851</v>
      </c>
      <c r="B4458" s="3">
        <v>41040</v>
      </c>
      <c r="C4458" s="4">
        <f t="shared" si="207"/>
        <v>2012</v>
      </c>
      <c r="D4458" s="3" t="str">
        <f t="shared" si="208"/>
        <v>May</v>
      </c>
      <c r="E4458" s="3" t="str">
        <f t="shared" si="209"/>
        <v>Q1</v>
      </c>
      <c r="F4458" t="s">
        <v>44</v>
      </c>
      <c r="G4458">
        <v>6</v>
      </c>
      <c r="H4458">
        <v>3378.18</v>
      </c>
      <c r="I4458">
        <v>0.08</v>
      </c>
      <c r="J4458" t="s">
        <v>21</v>
      </c>
      <c r="K4458">
        <v>-1352.68</v>
      </c>
      <c r="L4458">
        <v>599.99</v>
      </c>
      <c r="M4458">
        <v>24.49</v>
      </c>
      <c r="N4458" t="s">
        <v>1998</v>
      </c>
      <c r="O4458" t="s">
        <v>1966</v>
      </c>
      <c r="P4458" t="s">
        <v>1966</v>
      </c>
      <c r="Q4458" t="s">
        <v>40</v>
      </c>
      <c r="R4458" t="s">
        <v>41</v>
      </c>
      <c r="S4458" t="s">
        <v>98</v>
      </c>
      <c r="T4458" t="s">
        <v>636</v>
      </c>
      <c r="U4458" t="s">
        <v>28</v>
      </c>
      <c r="V4458">
        <v>0.44</v>
      </c>
      <c r="W4458">
        <v>41041</v>
      </c>
    </row>
    <row r="4459" spans="1:23" x14ac:dyDescent="0.25">
      <c r="A4459">
        <v>14950</v>
      </c>
      <c r="B4459" s="3">
        <v>40447</v>
      </c>
      <c r="C4459" s="4">
        <f t="shared" si="207"/>
        <v>2010</v>
      </c>
      <c r="D4459" s="3" t="str">
        <f t="shared" si="208"/>
        <v>Sep</v>
      </c>
      <c r="E4459" s="3" t="str">
        <f t="shared" si="209"/>
        <v>Q2</v>
      </c>
      <c r="F4459" t="s">
        <v>20</v>
      </c>
      <c r="G4459">
        <v>48</v>
      </c>
      <c r="H4459">
        <v>525</v>
      </c>
      <c r="I4459">
        <v>0.03</v>
      </c>
      <c r="J4459" t="s">
        <v>21</v>
      </c>
      <c r="K4459">
        <v>63.5</v>
      </c>
      <c r="L4459">
        <v>10.48</v>
      </c>
      <c r="M4459">
        <v>2.89</v>
      </c>
      <c r="N4459" t="s">
        <v>1455</v>
      </c>
      <c r="O4459" t="s">
        <v>1966</v>
      </c>
      <c r="P4459" t="s">
        <v>1966</v>
      </c>
      <c r="Q4459" t="s">
        <v>24</v>
      </c>
      <c r="R4459" t="s">
        <v>25</v>
      </c>
      <c r="S4459" t="s">
        <v>94</v>
      </c>
      <c r="T4459" t="s">
        <v>492</v>
      </c>
      <c r="U4459" t="s">
        <v>51</v>
      </c>
      <c r="V4459">
        <v>0.6</v>
      </c>
      <c r="W4459">
        <v>40447</v>
      </c>
    </row>
    <row r="4460" spans="1:23" x14ac:dyDescent="0.25">
      <c r="A4460">
        <v>14981</v>
      </c>
      <c r="B4460" s="3">
        <v>40477</v>
      </c>
      <c r="C4460" s="4">
        <f t="shared" si="207"/>
        <v>2010</v>
      </c>
      <c r="D4460" s="3" t="str">
        <f t="shared" si="208"/>
        <v>Oct</v>
      </c>
      <c r="E4460" s="3" t="str">
        <f t="shared" si="209"/>
        <v>Q3</v>
      </c>
      <c r="F4460" t="s">
        <v>62</v>
      </c>
      <c r="G4460">
        <v>8</v>
      </c>
      <c r="H4460">
        <v>279.77</v>
      </c>
      <c r="I4460">
        <v>7.0000000000000007E-2</v>
      </c>
      <c r="J4460" t="s">
        <v>21</v>
      </c>
      <c r="K4460">
        <v>-14.02</v>
      </c>
      <c r="L4460">
        <v>34.76</v>
      </c>
      <c r="M4460">
        <v>8.2200000000000006</v>
      </c>
      <c r="N4460" t="s">
        <v>1807</v>
      </c>
      <c r="O4460" t="s">
        <v>1966</v>
      </c>
      <c r="P4460" t="s">
        <v>1966</v>
      </c>
      <c r="Q4460" t="s">
        <v>59</v>
      </c>
      <c r="R4460" t="s">
        <v>25</v>
      </c>
      <c r="S4460" t="s">
        <v>26</v>
      </c>
      <c r="T4460" t="s">
        <v>244</v>
      </c>
      <c r="U4460" t="s">
        <v>38</v>
      </c>
      <c r="V4460">
        <v>0.56999999999999995</v>
      </c>
      <c r="W4460">
        <v>40478</v>
      </c>
    </row>
    <row r="4461" spans="1:23" x14ac:dyDescent="0.25">
      <c r="A4461">
        <v>15105</v>
      </c>
      <c r="B4461" s="3">
        <v>40120</v>
      </c>
      <c r="C4461" s="4">
        <f t="shared" si="207"/>
        <v>2009</v>
      </c>
      <c r="D4461" s="3" t="str">
        <f t="shared" si="208"/>
        <v>Nov</v>
      </c>
      <c r="E4461" s="3" t="str">
        <f t="shared" si="209"/>
        <v>Q3</v>
      </c>
      <c r="F4461" t="s">
        <v>20</v>
      </c>
      <c r="G4461">
        <v>39</v>
      </c>
      <c r="H4461">
        <v>460.43</v>
      </c>
      <c r="I4461">
        <v>7.0000000000000007E-2</v>
      </c>
      <c r="J4461" t="s">
        <v>21</v>
      </c>
      <c r="K4461">
        <v>-76.180000000000007</v>
      </c>
      <c r="L4461">
        <v>12.28</v>
      </c>
      <c r="M4461">
        <v>6.13</v>
      </c>
      <c r="N4461" t="s">
        <v>1455</v>
      </c>
      <c r="O4461" t="s">
        <v>1966</v>
      </c>
      <c r="P4461" t="s">
        <v>1966</v>
      </c>
      <c r="Q4461" t="s">
        <v>24</v>
      </c>
      <c r="R4461" t="s">
        <v>25</v>
      </c>
      <c r="S4461" t="s">
        <v>26</v>
      </c>
      <c r="T4461" t="s">
        <v>272</v>
      </c>
      <c r="U4461" t="s">
        <v>38</v>
      </c>
      <c r="V4461">
        <v>0.56999999999999995</v>
      </c>
      <c r="W4461">
        <v>40127</v>
      </c>
    </row>
    <row r="4462" spans="1:23" x14ac:dyDescent="0.25">
      <c r="A4462">
        <v>15111</v>
      </c>
      <c r="B4462" s="3">
        <v>40164</v>
      </c>
      <c r="C4462" s="4">
        <f t="shared" si="207"/>
        <v>2009</v>
      </c>
      <c r="D4462" s="3" t="str">
        <f t="shared" si="208"/>
        <v>Dec</v>
      </c>
      <c r="E4462" s="3" t="str">
        <f t="shared" si="209"/>
        <v>Q3</v>
      </c>
      <c r="F4462" t="s">
        <v>44</v>
      </c>
      <c r="G4462">
        <v>13</v>
      </c>
      <c r="H4462">
        <v>970.47</v>
      </c>
      <c r="I4462">
        <v>0.1</v>
      </c>
      <c r="J4462" t="s">
        <v>21</v>
      </c>
      <c r="K4462">
        <v>192.38</v>
      </c>
      <c r="L4462">
        <v>81.319999999999993</v>
      </c>
      <c r="M4462">
        <v>0.99</v>
      </c>
      <c r="N4462" t="s">
        <v>1998</v>
      </c>
      <c r="O4462" t="s">
        <v>1966</v>
      </c>
      <c r="P4462" t="s">
        <v>1966</v>
      </c>
      <c r="Q4462" t="s">
        <v>40</v>
      </c>
      <c r="R4462" t="s">
        <v>25</v>
      </c>
      <c r="S4462" t="s">
        <v>33</v>
      </c>
      <c r="T4462" t="s">
        <v>1909</v>
      </c>
      <c r="U4462" t="s">
        <v>38</v>
      </c>
      <c r="V4462">
        <v>0.56999999999999995</v>
      </c>
      <c r="W4462">
        <v>40166</v>
      </c>
    </row>
    <row r="4463" spans="1:23" x14ac:dyDescent="0.25">
      <c r="A4463">
        <v>15202</v>
      </c>
      <c r="B4463" s="3">
        <v>40368</v>
      </c>
      <c r="C4463" s="4">
        <f t="shared" si="207"/>
        <v>2010</v>
      </c>
      <c r="D4463" s="3" t="str">
        <f t="shared" si="208"/>
        <v>Jul</v>
      </c>
      <c r="E4463" s="3" t="str">
        <f t="shared" si="209"/>
        <v>Q2</v>
      </c>
      <c r="F4463" t="s">
        <v>29</v>
      </c>
      <c r="G4463">
        <v>36</v>
      </c>
      <c r="H4463">
        <v>1340.93</v>
      </c>
      <c r="I4463">
        <v>0.09</v>
      </c>
      <c r="J4463" t="s">
        <v>55</v>
      </c>
      <c r="K4463">
        <v>154.16</v>
      </c>
      <c r="L4463">
        <v>39.979999999999997</v>
      </c>
      <c r="M4463">
        <v>9.1999999999999993</v>
      </c>
      <c r="N4463" t="s">
        <v>1529</v>
      </c>
      <c r="O4463" t="s">
        <v>1966</v>
      </c>
      <c r="P4463" t="s">
        <v>1966</v>
      </c>
      <c r="Q4463" t="s">
        <v>32</v>
      </c>
      <c r="R4463" t="s">
        <v>48</v>
      </c>
      <c r="S4463" t="s">
        <v>49</v>
      </c>
      <c r="T4463" t="s">
        <v>235</v>
      </c>
      <c r="U4463" t="s">
        <v>67</v>
      </c>
      <c r="V4463">
        <v>0.65</v>
      </c>
      <c r="W4463">
        <v>40370</v>
      </c>
    </row>
    <row r="4464" spans="1:23" x14ac:dyDescent="0.25">
      <c r="A4464">
        <v>15206</v>
      </c>
      <c r="B4464" s="3">
        <v>40486</v>
      </c>
      <c r="C4464" s="4">
        <f t="shared" si="207"/>
        <v>2010</v>
      </c>
      <c r="D4464" s="3" t="str">
        <f t="shared" si="208"/>
        <v>Nov</v>
      </c>
      <c r="E4464" s="3" t="str">
        <f t="shared" si="209"/>
        <v>Q3</v>
      </c>
      <c r="F4464" t="s">
        <v>20</v>
      </c>
      <c r="G4464">
        <v>35</v>
      </c>
      <c r="H4464">
        <v>5287.16</v>
      </c>
      <c r="I4464">
        <v>0.05</v>
      </c>
      <c r="J4464" t="s">
        <v>30</v>
      </c>
      <c r="K4464">
        <v>-769.05</v>
      </c>
      <c r="L4464">
        <v>150.97999999999999</v>
      </c>
      <c r="M4464">
        <v>66.27</v>
      </c>
      <c r="N4464" t="s">
        <v>1978</v>
      </c>
      <c r="O4464" t="s">
        <v>1966</v>
      </c>
      <c r="P4464" t="s">
        <v>1966</v>
      </c>
      <c r="Q4464" t="s">
        <v>24</v>
      </c>
      <c r="R4464" t="s">
        <v>48</v>
      </c>
      <c r="S4464" t="s">
        <v>79</v>
      </c>
      <c r="T4464" t="s">
        <v>322</v>
      </c>
      <c r="U4464" t="s">
        <v>81</v>
      </c>
      <c r="V4464">
        <v>0.65</v>
      </c>
      <c r="W4464">
        <v>40491</v>
      </c>
    </row>
    <row r="4465" spans="1:23" x14ac:dyDescent="0.25">
      <c r="A4465">
        <v>15616</v>
      </c>
      <c r="B4465" s="3">
        <v>40991</v>
      </c>
      <c r="C4465" s="4">
        <f t="shared" si="207"/>
        <v>2012</v>
      </c>
      <c r="D4465" s="3" t="str">
        <f t="shared" si="208"/>
        <v>Mar</v>
      </c>
      <c r="E4465" s="3" t="str">
        <f t="shared" si="209"/>
        <v>Q4</v>
      </c>
      <c r="F4465" t="s">
        <v>77</v>
      </c>
      <c r="G4465">
        <v>12</v>
      </c>
      <c r="H4465">
        <v>386.71</v>
      </c>
      <c r="I4465">
        <v>0.01</v>
      </c>
      <c r="J4465" t="s">
        <v>55</v>
      </c>
      <c r="K4465">
        <v>-84.12</v>
      </c>
      <c r="L4465">
        <v>30.98</v>
      </c>
      <c r="M4465">
        <v>6.5</v>
      </c>
      <c r="N4465" t="s">
        <v>1431</v>
      </c>
      <c r="O4465" t="s">
        <v>1966</v>
      </c>
      <c r="P4465" t="s">
        <v>1966</v>
      </c>
      <c r="Q4465" t="s">
        <v>40</v>
      </c>
      <c r="R4465" t="s">
        <v>41</v>
      </c>
      <c r="S4465" t="s">
        <v>69</v>
      </c>
      <c r="T4465" t="s">
        <v>593</v>
      </c>
      <c r="U4465" t="s">
        <v>38</v>
      </c>
      <c r="V4465">
        <v>0.64</v>
      </c>
      <c r="W4465">
        <v>40992</v>
      </c>
    </row>
    <row r="4466" spans="1:23" x14ac:dyDescent="0.25">
      <c r="A4466">
        <v>15654</v>
      </c>
      <c r="B4466" s="3">
        <v>40088</v>
      </c>
      <c r="C4466" s="4">
        <f t="shared" si="207"/>
        <v>2009</v>
      </c>
      <c r="D4466" s="3" t="str">
        <f t="shared" si="208"/>
        <v>Oct</v>
      </c>
      <c r="E4466" s="3" t="str">
        <f t="shared" si="209"/>
        <v>Q3</v>
      </c>
      <c r="F4466" t="s">
        <v>44</v>
      </c>
      <c r="G4466">
        <v>27</v>
      </c>
      <c r="H4466">
        <v>7937.59</v>
      </c>
      <c r="I4466">
        <v>0.03</v>
      </c>
      <c r="J4466" t="s">
        <v>30</v>
      </c>
      <c r="K4466">
        <v>1383.24</v>
      </c>
      <c r="L4466">
        <v>300.98</v>
      </c>
      <c r="M4466">
        <v>54.92</v>
      </c>
      <c r="N4466" t="s">
        <v>1999</v>
      </c>
      <c r="O4466" t="s">
        <v>1966</v>
      </c>
      <c r="P4466" t="s">
        <v>1966</v>
      </c>
      <c r="Q4466" t="s">
        <v>40</v>
      </c>
      <c r="R4466" t="s">
        <v>48</v>
      </c>
      <c r="S4466" t="s">
        <v>79</v>
      </c>
      <c r="T4466" t="s">
        <v>553</v>
      </c>
      <c r="U4466" t="s">
        <v>81</v>
      </c>
      <c r="V4466">
        <v>0.55000000000000004</v>
      </c>
      <c r="W4466">
        <v>40090</v>
      </c>
    </row>
    <row r="4467" spans="1:23" x14ac:dyDescent="0.25">
      <c r="A4467">
        <v>16102</v>
      </c>
      <c r="B4467" s="3">
        <v>40160</v>
      </c>
      <c r="C4467" s="4">
        <f t="shared" si="207"/>
        <v>2009</v>
      </c>
      <c r="D4467" s="3" t="str">
        <f t="shared" si="208"/>
        <v>Dec</v>
      </c>
      <c r="E4467" s="3" t="str">
        <f t="shared" si="209"/>
        <v>Q3</v>
      </c>
      <c r="F4467" t="s">
        <v>44</v>
      </c>
      <c r="G4467">
        <v>25</v>
      </c>
      <c r="H4467">
        <v>13255.93</v>
      </c>
      <c r="I4467">
        <v>0.02</v>
      </c>
      <c r="J4467" t="s">
        <v>30</v>
      </c>
      <c r="K4467">
        <v>4089.27</v>
      </c>
      <c r="L4467">
        <v>500.98</v>
      </c>
      <c r="M4467">
        <v>26</v>
      </c>
      <c r="N4467" t="s">
        <v>1517</v>
      </c>
      <c r="O4467" t="s">
        <v>1966</v>
      </c>
      <c r="P4467" t="s">
        <v>1966</v>
      </c>
      <c r="Q4467" t="s">
        <v>59</v>
      </c>
      <c r="R4467" t="s">
        <v>48</v>
      </c>
      <c r="S4467" t="s">
        <v>111</v>
      </c>
      <c r="T4467" t="s">
        <v>118</v>
      </c>
      <c r="U4467" t="s">
        <v>35</v>
      </c>
      <c r="V4467">
        <v>0.6</v>
      </c>
      <c r="W4467">
        <v>40162</v>
      </c>
    </row>
    <row r="4468" spans="1:23" x14ac:dyDescent="0.25">
      <c r="A4468">
        <v>16356</v>
      </c>
      <c r="B4468" s="3">
        <v>40757</v>
      </c>
      <c r="C4468" s="4">
        <f t="shared" si="207"/>
        <v>2011</v>
      </c>
      <c r="D4468" s="3" t="str">
        <f t="shared" si="208"/>
        <v>Aug</v>
      </c>
      <c r="E4468" s="3" t="str">
        <f t="shared" si="209"/>
        <v>Q2</v>
      </c>
      <c r="F4468" t="s">
        <v>77</v>
      </c>
      <c r="G4468">
        <v>6</v>
      </c>
      <c r="H4468">
        <v>157.94</v>
      </c>
      <c r="I4468">
        <v>0.04</v>
      </c>
      <c r="J4468" t="s">
        <v>55</v>
      </c>
      <c r="K4468">
        <v>9.15</v>
      </c>
      <c r="L4468">
        <v>22.98</v>
      </c>
      <c r="M4468">
        <v>4.5</v>
      </c>
      <c r="N4468" t="s">
        <v>1992</v>
      </c>
      <c r="O4468" t="s">
        <v>1966</v>
      </c>
      <c r="P4468" t="s">
        <v>1966</v>
      </c>
      <c r="Q4468" t="s">
        <v>40</v>
      </c>
      <c r="R4468" t="s">
        <v>25</v>
      </c>
      <c r="S4468" t="s">
        <v>33</v>
      </c>
      <c r="T4468" t="s">
        <v>1120</v>
      </c>
      <c r="U4468" t="s">
        <v>38</v>
      </c>
      <c r="V4468">
        <v>0.55000000000000004</v>
      </c>
      <c r="W4468">
        <v>40758</v>
      </c>
    </row>
    <row r="4469" spans="1:23" x14ac:dyDescent="0.25">
      <c r="A4469">
        <v>16481</v>
      </c>
      <c r="B4469" s="3">
        <v>40592</v>
      </c>
      <c r="C4469" s="4">
        <f t="shared" si="207"/>
        <v>2011</v>
      </c>
      <c r="D4469" s="3" t="str">
        <f t="shared" si="208"/>
        <v>Feb</v>
      </c>
      <c r="E4469" s="3" t="str">
        <f t="shared" si="209"/>
        <v>Q4</v>
      </c>
      <c r="F4469" t="s">
        <v>20</v>
      </c>
      <c r="G4469">
        <v>50</v>
      </c>
      <c r="H4469">
        <v>3089.06</v>
      </c>
      <c r="I4469">
        <v>0</v>
      </c>
      <c r="J4469" t="s">
        <v>21</v>
      </c>
      <c r="K4469">
        <v>719.26</v>
      </c>
      <c r="L4469">
        <v>56.96</v>
      </c>
      <c r="M4469">
        <v>13.22</v>
      </c>
      <c r="N4469" t="s">
        <v>2000</v>
      </c>
      <c r="O4469" t="s">
        <v>1966</v>
      </c>
      <c r="P4469" t="s">
        <v>1966</v>
      </c>
      <c r="Q4469" t="s">
        <v>40</v>
      </c>
      <c r="R4469" t="s">
        <v>25</v>
      </c>
      <c r="S4469" t="s">
        <v>33</v>
      </c>
      <c r="T4469" t="s">
        <v>534</v>
      </c>
      <c r="U4469" t="s">
        <v>38</v>
      </c>
      <c r="V4469">
        <v>0.56000000000000005</v>
      </c>
      <c r="W4469">
        <v>40597</v>
      </c>
    </row>
    <row r="4470" spans="1:23" x14ac:dyDescent="0.25">
      <c r="A4470">
        <v>16641</v>
      </c>
      <c r="B4470" s="3">
        <v>40308</v>
      </c>
      <c r="C4470" s="4">
        <f t="shared" si="207"/>
        <v>2010</v>
      </c>
      <c r="D4470" s="3" t="str">
        <f t="shared" si="208"/>
        <v>May</v>
      </c>
      <c r="E4470" s="3" t="str">
        <f t="shared" si="209"/>
        <v>Q1</v>
      </c>
      <c r="F4470" t="s">
        <v>29</v>
      </c>
      <c r="G4470">
        <v>33</v>
      </c>
      <c r="H4470">
        <v>1209.1680000000001</v>
      </c>
      <c r="I4470">
        <v>0.03</v>
      </c>
      <c r="J4470" t="s">
        <v>30</v>
      </c>
      <c r="K4470">
        <v>-1052.79</v>
      </c>
      <c r="L4470">
        <v>44.43</v>
      </c>
      <c r="M4470">
        <v>46.59</v>
      </c>
      <c r="N4470" t="s">
        <v>1983</v>
      </c>
      <c r="O4470" t="s">
        <v>1966</v>
      </c>
      <c r="P4470" t="s">
        <v>1966</v>
      </c>
      <c r="Q4470" t="s">
        <v>59</v>
      </c>
      <c r="R4470" t="s">
        <v>48</v>
      </c>
      <c r="S4470" t="s">
        <v>82</v>
      </c>
      <c r="T4470" t="s">
        <v>1501</v>
      </c>
      <c r="U4470" t="s">
        <v>81</v>
      </c>
      <c r="V4470">
        <v>0.67</v>
      </c>
      <c r="W4470">
        <v>40309</v>
      </c>
    </row>
    <row r="4471" spans="1:23" x14ac:dyDescent="0.25">
      <c r="A4471">
        <v>16642</v>
      </c>
      <c r="B4471" s="3">
        <v>40604</v>
      </c>
      <c r="C4471" s="4">
        <f t="shared" si="207"/>
        <v>2011</v>
      </c>
      <c r="D4471" s="3" t="str">
        <f t="shared" si="208"/>
        <v>Mar</v>
      </c>
      <c r="E4471" s="3" t="str">
        <f t="shared" si="209"/>
        <v>Q4</v>
      </c>
      <c r="F4471" t="s">
        <v>44</v>
      </c>
      <c r="G4471">
        <v>46</v>
      </c>
      <c r="H4471">
        <v>7640.2249999999995</v>
      </c>
      <c r="I4471">
        <v>7.0000000000000007E-2</v>
      </c>
      <c r="J4471" t="s">
        <v>21</v>
      </c>
      <c r="K4471">
        <v>2027.682</v>
      </c>
      <c r="L4471">
        <v>205.99</v>
      </c>
      <c r="M4471">
        <v>2.5</v>
      </c>
      <c r="N4471" t="s">
        <v>1979</v>
      </c>
      <c r="O4471" t="s">
        <v>1966</v>
      </c>
      <c r="P4471" t="s">
        <v>1966</v>
      </c>
      <c r="Q4471" t="s">
        <v>40</v>
      </c>
      <c r="R4471" t="s">
        <v>41</v>
      </c>
      <c r="S4471" t="s">
        <v>42</v>
      </c>
      <c r="T4471" t="s">
        <v>1406</v>
      </c>
      <c r="U4471" t="s">
        <v>38</v>
      </c>
      <c r="V4471">
        <v>0.59</v>
      </c>
      <c r="W4471">
        <v>40606</v>
      </c>
    </row>
    <row r="4472" spans="1:23" x14ac:dyDescent="0.25">
      <c r="A4472">
        <v>16709</v>
      </c>
      <c r="B4472" s="3">
        <v>41188</v>
      </c>
      <c r="C4472" s="4">
        <f t="shared" si="207"/>
        <v>2012</v>
      </c>
      <c r="D4472" s="3" t="str">
        <f t="shared" si="208"/>
        <v>Oct</v>
      </c>
      <c r="E4472" s="3" t="str">
        <f t="shared" si="209"/>
        <v>Q3</v>
      </c>
      <c r="F4472" t="s">
        <v>29</v>
      </c>
      <c r="G4472">
        <v>3</v>
      </c>
      <c r="H4472">
        <v>24.36</v>
      </c>
      <c r="I4472">
        <v>7.0000000000000007E-2</v>
      </c>
      <c r="J4472" t="s">
        <v>21</v>
      </c>
      <c r="K4472">
        <v>-13.01</v>
      </c>
      <c r="L4472">
        <v>6.48</v>
      </c>
      <c r="M4472">
        <v>5.74</v>
      </c>
      <c r="N4472" t="s">
        <v>1455</v>
      </c>
      <c r="O4472" t="s">
        <v>1966</v>
      </c>
      <c r="P4472" t="s">
        <v>1966</v>
      </c>
      <c r="Q4472" t="s">
        <v>24</v>
      </c>
      <c r="R4472" t="s">
        <v>25</v>
      </c>
      <c r="S4472" t="s">
        <v>60</v>
      </c>
      <c r="T4472" t="s">
        <v>699</v>
      </c>
      <c r="U4472" t="s">
        <v>38</v>
      </c>
      <c r="V4472">
        <v>0.37</v>
      </c>
      <c r="W4472">
        <v>41190</v>
      </c>
    </row>
    <row r="4473" spans="1:23" x14ac:dyDescent="0.25">
      <c r="A4473">
        <v>16992</v>
      </c>
      <c r="B4473" s="3">
        <v>40524</v>
      </c>
      <c r="C4473" s="4">
        <f t="shared" si="207"/>
        <v>2010</v>
      </c>
      <c r="D4473" s="3" t="str">
        <f t="shared" si="208"/>
        <v>Dec</v>
      </c>
      <c r="E4473" s="3" t="str">
        <f t="shared" si="209"/>
        <v>Q3</v>
      </c>
      <c r="F4473" t="s">
        <v>29</v>
      </c>
      <c r="G4473">
        <v>15</v>
      </c>
      <c r="H4473">
        <v>126.74</v>
      </c>
      <c r="I4473">
        <v>0.08</v>
      </c>
      <c r="J4473" t="s">
        <v>21</v>
      </c>
      <c r="K4473">
        <v>-18.53</v>
      </c>
      <c r="L4473">
        <v>8.67</v>
      </c>
      <c r="M4473">
        <v>3.5</v>
      </c>
      <c r="N4473" t="s">
        <v>1429</v>
      </c>
      <c r="O4473" t="s">
        <v>1966</v>
      </c>
      <c r="P4473" t="s">
        <v>1966</v>
      </c>
      <c r="Q4473" t="s">
        <v>24</v>
      </c>
      <c r="R4473" t="s">
        <v>25</v>
      </c>
      <c r="S4473" t="s">
        <v>33</v>
      </c>
      <c r="T4473" t="s">
        <v>1110</v>
      </c>
      <c r="U4473" t="s">
        <v>38</v>
      </c>
      <c r="V4473">
        <v>0.57999999999999996</v>
      </c>
      <c r="W4473">
        <v>40525</v>
      </c>
    </row>
    <row r="4474" spans="1:23" x14ac:dyDescent="0.25">
      <c r="A4474">
        <v>16995</v>
      </c>
      <c r="B4474" s="3">
        <v>40530</v>
      </c>
      <c r="C4474" s="4">
        <f t="shared" si="207"/>
        <v>2010</v>
      </c>
      <c r="D4474" s="3" t="str">
        <f t="shared" si="208"/>
        <v>Dec</v>
      </c>
      <c r="E4474" s="3" t="str">
        <f t="shared" si="209"/>
        <v>Q3</v>
      </c>
      <c r="F4474" t="s">
        <v>44</v>
      </c>
      <c r="G4474">
        <v>42</v>
      </c>
      <c r="H4474">
        <v>48.41</v>
      </c>
      <c r="I4474">
        <v>0.06</v>
      </c>
      <c r="J4474" t="s">
        <v>21</v>
      </c>
      <c r="K4474">
        <v>-1.46</v>
      </c>
      <c r="L4474">
        <v>1.1399999999999999</v>
      </c>
      <c r="M4474">
        <v>0.7</v>
      </c>
      <c r="N4474" t="s">
        <v>1529</v>
      </c>
      <c r="O4474" t="s">
        <v>1966</v>
      </c>
      <c r="P4474" t="s">
        <v>1966</v>
      </c>
      <c r="Q4474" t="s">
        <v>32</v>
      </c>
      <c r="R4474" t="s">
        <v>25</v>
      </c>
      <c r="S4474" t="s">
        <v>65</v>
      </c>
      <c r="T4474" t="s">
        <v>1627</v>
      </c>
      <c r="U4474" t="s">
        <v>67</v>
      </c>
      <c r="V4474">
        <v>0.38</v>
      </c>
      <c r="W4474">
        <v>40532</v>
      </c>
    </row>
    <row r="4475" spans="1:23" x14ac:dyDescent="0.25">
      <c r="A4475">
        <v>17093</v>
      </c>
      <c r="B4475" s="3">
        <v>40950</v>
      </c>
      <c r="C4475" s="4">
        <f t="shared" si="207"/>
        <v>2012</v>
      </c>
      <c r="D4475" s="3" t="str">
        <f t="shared" si="208"/>
        <v>Feb</v>
      </c>
      <c r="E4475" s="3" t="str">
        <f t="shared" si="209"/>
        <v>Q4</v>
      </c>
      <c r="F4475" t="s">
        <v>44</v>
      </c>
      <c r="G4475">
        <v>50</v>
      </c>
      <c r="H4475">
        <v>4550.0600000000004</v>
      </c>
      <c r="I4475">
        <v>0.1</v>
      </c>
      <c r="J4475" t="s">
        <v>30</v>
      </c>
      <c r="K4475">
        <v>-1335.32</v>
      </c>
      <c r="L4475">
        <v>95.98</v>
      </c>
      <c r="M4475">
        <v>58.2</v>
      </c>
      <c r="N4475" t="s">
        <v>1381</v>
      </c>
      <c r="O4475" t="s">
        <v>1966</v>
      </c>
      <c r="P4475" t="s">
        <v>1966</v>
      </c>
      <c r="Q4475" t="s">
        <v>40</v>
      </c>
      <c r="R4475" t="s">
        <v>48</v>
      </c>
      <c r="S4475" t="s">
        <v>111</v>
      </c>
      <c r="T4475" t="s">
        <v>1297</v>
      </c>
      <c r="U4475" t="s">
        <v>35</v>
      </c>
      <c r="V4475">
        <v>0.57999999999999996</v>
      </c>
      <c r="W4475">
        <v>40952</v>
      </c>
    </row>
    <row r="4476" spans="1:23" x14ac:dyDescent="0.25">
      <c r="A4476">
        <v>17510</v>
      </c>
      <c r="B4476" s="3">
        <v>41212</v>
      </c>
      <c r="C4476" s="4">
        <f t="shared" si="207"/>
        <v>2012</v>
      </c>
      <c r="D4476" s="3" t="str">
        <f t="shared" si="208"/>
        <v>Oct</v>
      </c>
      <c r="E4476" s="3" t="str">
        <f t="shared" si="209"/>
        <v>Q3</v>
      </c>
      <c r="F4476" t="s">
        <v>77</v>
      </c>
      <c r="G4476">
        <v>28</v>
      </c>
      <c r="H4476">
        <v>462.12</v>
      </c>
      <c r="I4476">
        <v>0</v>
      </c>
      <c r="J4476" t="s">
        <v>21</v>
      </c>
      <c r="K4476">
        <v>226.4</v>
      </c>
      <c r="L4476">
        <v>15.57</v>
      </c>
      <c r="M4476">
        <v>1.39</v>
      </c>
      <c r="N4476" t="s">
        <v>1981</v>
      </c>
      <c r="O4476" t="s">
        <v>1966</v>
      </c>
      <c r="P4476" t="s">
        <v>1966</v>
      </c>
      <c r="Q4476" t="s">
        <v>24</v>
      </c>
      <c r="R4476" t="s">
        <v>25</v>
      </c>
      <c r="S4476" t="s">
        <v>75</v>
      </c>
      <c r="T4476" t="s">
        <v>1157</v>
      </c>
      <c r="U4476" t="s">
        <v>38</v>
      </c>
      <c r="V4476">
        <v>0.38</v>
      </c>
      <c r="W4476">
        <v>41213</v>
      </c>
    </row>
    <row r="4477" spans="1:23" x14ac:dyDescent="0.25">
      <c r="A4477">
        <v>17542</v>
      </c>
      <c r="B4477" s="3">
        <v>40421</v>
      </c>
      <c r="C4477" s="4">
        <f t="shared" si="207"/>
        <v>2010</v>
      </c>
      <c r="D4477" s="3" t="str">
        <f t="shared" si="208"/>
        <v>Aug</v>
      </c>
      <c r="E4477" s="3" t="str">
        <f t="shared" si="209"/>
        <v>Q2</v>
      </c>
      <c r="F4477" t="s">
        <v>20</v>
      </c>
      <c r="G4477">
        <v>37</v>
      </c>
      <c r="H4477">
        <v>105.99</v>
      </c>
      <c r="I4477">
        <v>0.01</v>
      </c>
      <c r="J4477" t="s">
        <v>21</v>
      </c>
      <c r="K4477">
        <v>43.37</v>
      </c>
      <c r="L4477">
        <v>2.88</v>
      </c>
      <c r="M4477">
        <v>0.5</v>
      </c>
      <c r="N4477" t="s">
        <v>1982</v>
      </c>
      <c r="O4477" t="s">
        <v>1966</v>
      </c>
      <c r="P4477" t="s">
        <v>1966</v>
      </c>
      <c r="Q4477" t="s">
        <v>32</v>
      </c>
      <c r="R4477" t="s">
        <v>25</v>
      </c>
      <c r="S4477" t="s">
        <v>87</v>
      </c>
      <c r="T4477" t="s">
        <v>126</v>
      </c>
      <c r="U4477" t="s">
        <v>38</v>
      </c>
      <c r="V4477">
        <v>0.36</v>
      </c>
      <c r="W4477">
        <v>40423</v>
      </c>
    </row>
    <row r="4478" spans="1:23" x14ac:dyDescent="0.25">
      <c r="A4478">
        <v>17568</v>
      </c>
      <c r="B4478" s="3">
        <v>40459</v>
      </c>
      <c r="C4478" s="4">
        <f t="shared" si="207"/>
        <v>2010</v>
      </c>
      <c r="D4478" s="3" t="str">
        <f t="shared" si="208"/>
        <v>Oct</v>
      </c>
      <c r="E4478" s="3" t="str">
        <f t="shared" si="209"/>
        <v>Q3</v>
      </c>
      <c r="F4478" t="s">
        <v>44</v>
      </c>
      <c r="G4478">
        <v>31</v>
      </c>
      <c r="H4478">
        <v>512.87</v>
      </c>
      <c r="I4478">
        <v>0</v>
      </c>
      <c r="J4478" t="s">
        <v>21</v>
      </c>
      <c r="K4478">
        <v>170.69</v>
      </c>
      <c r="L4478">
        <v>16.48</v>
      </c>
      <c r="M4478">
        <v>1.99</v>
      </c>
      <c r="N4478" t="s">
        <v>1464</v>
      </c>
      <c r="O4478" t="s">
        <v>1966</v>
      </c>
      <c r="P4478" t="s">
        <v>1966</v>
      </c>
      <c r="Q4478" t="s">
        <v>59</v>
      </c>
      <c r="R4478" t="s">
        <v>41</v>
      </c>
      <c r="S4478" t="s">
        <v>69</v>
      </c>
      <c r="T4478" t="s">
        <v>835</v>
      </c>
      <c r="U4478" t="s">
        <v>51</v>
      </c>
      <c r="V4478">
        <v>0.42</v>
      </c>
      <c r="W4478">
        <v>40460</v>
      </c>
    </row>
    <row r="4479" spans="1:23" x14ac:dyDescent="0.25">
      <c r="A4479">
        <v>17571</v>
      </c>
      <c r="B4479" s="3">
        <v>40983</v>
      </c>
      <c r="C4479" s="4">
        <f t="shared" si="207"/>
        <v>2012</v>
      </c>
      <c r="D4479" s="3" t="str">
        <f t="shared" si="208"/>
        <v>Mar</v>
      </c>
      <c r="E4479" s="3" t="str">
        <f t="shared" si="209"/>
        <v>Q4</v>
      </c>
      <c r="F4479" t="s">
        <v>44</v>
      </c>
      <c r="G4479">
        <v>32</v>
      </c>
      <c r="H4479">
        <v>102.59</v>
      </c>
      <c r="I4479">
        <v>0.01</v>
      </c>
      <c r="J4479" t="s">
        <v>21</v>
      </c>
      <c r="K4479">
        <v>8.8800000000000008</v>
      </c>
      <c r="L4479">
        <v>2.98</v>
      </c>
      <c r="M4479">
        <v>1.58</v>
      </c>
      <c r="N4479" t="s">
        <v>1984</v>
      </c>
      <c r="O4479" t="s">
        <v>1966</v>
      </c>
      <c r="P4479" t="s">
        <v>1966</v>
      </c>
      <c r="Q4479" t="s">
        <v>32</v>
      </c>
      <c r="R4479" t="s">
        <v>25</v>
      </c>
      <c r="S4479" t="s">
        <v>65</v>
      </c>
      <c r="T4479" t="s">
        <v>1286</v>
      </c>
      <c r="U4479" t="s">
        <v>67</v>
      </c>
      <c r="V4479">
        <v>0.39</v>
      </c>
      <c r="W4479">
        <v>40984</v>
      </c>
    </row>
    <row r="4480" spans="1:23" x14ac:dyDescent="0.25">
      <c r="A4480">
        <v>17636</v>
      </c>
      <c r="B4480" s="3">
        <v>39848</v>
      </c>
      <c r="C4480" s="4">
        <f t="shared" si="207"/>
        <v>2009</v>
      </c>
      <c r="D4480" s="3" t="str">
        <f t="shared" si="208"/>
        <v>Feb</v>
      </c>
      <c r="E4480" s="3" t="str">
        <f t="shared" si="209"/>
        <v>Q4</v>
      </c>
      <c r="F4480" t="s">
        <v>20</v>
      </c>
      <c r="G4480">
        <v>2</v>
      </c>
      <c r="H4480">
        <v>7.01</v>
      </c>
      <c r="I4480">
        <v>0.03</v>
      </c>
      <c r="J4480" t="s">
        <v>21</v>
      </c>
      <c r="K4480">
        <v>-4.2</v>
      </c>
      <c r="L4480">
        <v>2.94</v>
      </c>
      <c r="M4480">
        <v>0.96</v>
      </c>
      <c r="N4480" t="s">
        <v>1987</v>
      </c>
      <c r="O4480" t="s">
        <v>1966</v>
      </c>
      <c r="P4480" t="s">
        <v>1966</v>
      </c>
      <c r="Q4480" t="s">
        <v>59</v>
      </c>
      <c r="R4480" t="s">
        <v>25</v>
      </c>
      <c r="S4480" t="s">
        <v>94</v>
      </c>
      <c r="T4480" t="s">
        <v>480</v>
      </c>
      <c r="U4480" t="s">
        <v>67</v>
      </c>
      <c r="V4480">
        <v>0.57999999999999996</v>
      </c>
      <c r="W4480">
        <v>39852</v>
      </c>
    </row>
    <row r="4481" spans="1:23" x14ac:dyDescent="0.25">
      <c r="A4481">
        <v>17669</v>
      </c>
      <c r="B4481" s="3">
        <v>39932</v>
      </c>
      <c r="C4481" s="4">
        <f t="shared" si="207"/>
        <v>2009</v>
      </c>
      <c r="D4481" s="3" t="str">
        <f t="shared" si="208"/>
        <v>Apr</v>
      </c>
      <c r="E4481" s="3" t="str">
        <f t="shared" si="209"/>
        <v>Q1</v>
      </c>
      <c r="F4481" t="s">
        <v>29</v>
      </c>
      <c r="G4481">
        <v>32</v>
      </c>
      <c r="H4481">
        <v>1116.03</v>
      </c>
      <c r="I4481">
        <v>0.04</v>
      </c>
      <c r="J4481" t="s">
        <v>21</v>
      </c>
      <c r="K4481">
        <v>203.44</v>
      </c>
      <c r="L4481">
        <v>34.76</v>
      </c>
      <c r="M4481">
        <v>5.49</v>
      </c>
      <c r="N4481" t="s">
        <v>1470</v>
      </c>
      <c r="O4481" t="s">
        <v>1966</v>
      </c>
      <c r="P4481" t="s">
        <v>1966</v>
      </c>
      <c r="Q4481" t="s">
        <v>24</v>
      </c>
      <c r="R4481" t="s">
        <v>25</v>
      </c>
      <c r="S4481" t="s">
        <v>26</v>
      </c>
      <c r="T4481" t="s">
        <v>324</v>
      </c>
      <c r="U4481" t="s">
        <v>38</v>
      </c>
      <c r="V4481">
        <v>0.6</v>
      </c>
      <c r="W4481">
        <v>39933</v>
      </c>
    </row>
    <row r="4482" spans="1:23" x14ac:dyDescent="0.25">
      <c r="A4482">
        <v>17700</v>
      </c>
      <c r="B4482" s="3">
        <v>41209</v>
      </c>
      <c r="C4482" s="4">
        <f t="shared" si="207"/>
        <v>2012</v>
      </c>
      <c r="D4482" s="3" t="str">
        <f t="shared" si="208"/>
        <v>Oct</v>
      </c>
      <c r="E4482" s="3" t="str">
        <f t="shared" si="209"/>
        <v>Q3</v>
      </c>
      <c r="F4482" t="s">
        <v>77</v>
      </c>
      <c r="G4482">
        <v>20</v>
      </c>
      <c r="H4482">
        <v>2305.75</v>
      </c>
      <c r="I4482">
        <v>0.03</v>
      </c>
      <c r="J4482" t="s">
        <v>21</v>
      </c>
      <c r="K4482">
        <v>-530.67999999999995</v>
      </c>
      <c r="L4482">
        <v>113.64</v>
      </c>
      <c r="M4482">
        <v>35</v>
      </c>
      <c r="N4482" t="s">
        <v>1255</v>
      </c>
      <c r="O4482" t="s">
        <v>1966</v>
      </c>
      <c r="P4482" t="s">
        <v>1966</v>
      </c>
      <c r="Q4482" t="s">
        <v>59</v>
      </c>
      <c r="R4482" t="s">
        <v>48</v>
      </c>
      <c r="S4482" t="s">
        <v>49</v>
      </c>
      <c r="T4482" t="s">
        <v>1121</v>
      </c>
      <c r="U4482" t="s">
        <v>38</v>
      </c>
      <c r="V4482">
        <v>0.6</v>
      </c>
      <c r="W4482">
        <v>41210</v>
      </c>
    </row>
    <row r="4483" spans="1:23" x14ac:dyDescent="0.25">
      <c r="A4483">
        <v>17701</v>
      </c>
      <c r="B4483" s="3">
        <v>41050</v>
      </c>
      <c r="C4483" s="4">
        <f t="shared" ref="C4483:C4546" si="210">YEAR(B4483)</f>
        <v>2012</v>
      </c>
      <c r="D4483" s="3" t="str">
        <f t="shared" ref="D4483:D4546" si="211">TEXT(B4483,"MMM")</f>
        <v>May</v>
      </c>
      <c r="E4483" s="3" t="str">
        <f t="shared" ref="E4483:E4546" si="212">IF(AND(MONTH(B4483)&gt;=4,MONTH(B4483)&lt;=6),"Q1",IF(AND(MONTH(B4483)&gt;=7,MONTH(B4483)&lt;=9),"Q2",IF(AND(MONTH(B4483)&gt;=10,MONTH(B4483)&lt;=12),"Q3",IF(AND(MONTH(B4483)&gt;=1,MONTH(B4483)&lt;=3),"Q4"))))</f>
        <v>Q1</v>
      </c>
      <c r="F4483" t="s">
        <v>77</v>
      </c>
      <c r="G4483">
        <v>21</v>
      </c>
      <c r="H4483">
        <v>80.45</v>
      </c>
      <c r="I4483">
        <v>0.09</v>
      </c>
      <c r="J4483" t="s">
        <v>21</v>
      </c>
      <c r="K4483">
        <v>-60.961500000000001</v>
      </c>
      <c r="L4483">
        <v>3.74</v>
      </c>
      <c r="M4483">
        <v>4.6900000000000004</v>
      </c>
      <c r="N4483" t="s">
        <v>1464</v>
      </c>
      <c r="O4483" t="s">
        <v>1966</v>
      </c>
      <c r="P4483" t="s">
        <v>1966</v>
      </c>
      <c r="Q4483" t="s">
        <v>59</v>
      </c>
      <c r="R4483" t="s">
        <v>25</v>
      </c>
      <c r="S4483" t="s">
        <v>36</v>
      </c>
      <c r="T4483" t="s">
        <v>1560</v>
      </c>
      <c r="U4483" t="s">
        <v>38</v>
      </c>
      <c r="V4483">
        <v>0.35</v>
      </c>
      <c r="W4483">
        <v>41051</v>
      </c>
    </row>
    <row r="4484" spans="1:23" x14ac:dyDescent="0.25">
      <c r="A4484">
        <v>17799</v>
      </c>
      <c r="B4484" s="3">
        <v>41172</v>
      </c>
      <c r="C4484" s="4">
        <f t="shared" si="210"/>
        <v>2012</v>
      </c>
      <c r="D4484" s="3" t="str">
        <f t="shared" si="211"/>
        <v>Sep</v>
      </c>
      <c r="E4484" s="3" t="str">
        <f t="shared" si="212"/>
        <v>Q2</v>
      </c>
      <c r="F4484" t="s">
        <v>62</v>
      </c>
      <c r="G4484">
        <v>8</v>
      </c>
      <c r="H4484">
        <v>149.51</v>
      </c>
      <c r="I4484">
        <v>0.02</v>
      </c>
      <c r="J4484" t="s">
        <v>21</v>
      </c>
      <c r="K4484">
        <v>-31.11</v>
      </c>
      <c r="L4484">
        <v>16.98</v>
      </c>
      <c r="M4484">
        <v>12.39</v>
      </c>
      <c r="N4484" t="s">
        <v>1255</v>
      </c>
      <c r="O4484" t="s">
        <v>1966</v>
      </c>
      <c r="P4484" t="s">
        <v>1966</v>
      </c>
      <c r="Q4484" t="s">
        <v>32</v>
      </c>
      <c r="R4484" t="s">
        <v>48</v>
      </c>
      <c r="S4484" t="s">
        <v>49</v>
      </c>
      <c r="T4484" t="s">
        <v>198</v>
      </c>
      <c r="U4484" t="s">
        <v>28</v>
      </c>
      <c r="V4484">
        <v>0.61</v>
      </c>
      <c r="W4484">
        <v>41174</v>
      </c>
    </row>
    <row r="4485" spans="1:23" x14ac:dyDescent="0.25">
      <c r="A4485">
        <v>18275</v>
      </c>
      <c r="B4485" s="3">
        <v>40918</v>
      </c>
      <c r="C4485" s="4">
        <f t="shared" si="210"/>
        <v>2012</v>
      </c>
      <c r="D4485" s="3" t="str">
        <f t="shared" si="211"/>
        <v>Jan</v>
      </c>
      <c r="E4485" s="3" t="str">
        <f t="shared" si="212"/>
        <v>Q4</v>
      </c>
      <c r="F4485" t="s">
        <v>20</v>
      </c>
      <c r="G4485">
        <v>25</v>
      </c>
      <c r="H4485">
        <v>322.73</v>
      </c>
      <c r="I4485">
        <v>7.0000000000000007E-2</v>
      </c>
      <c r="J4485" t="s">
        <v>21</v>
      </c>
      <c r="K4485">
        <v>101.83</v>
      </c>
      <c r="L4485">
        <v>13.4</v>
      </c>
      <c r="M4485">
        <v>4.95</v>
      </c>
      <c r="N4485" t="s">
        <v>1077</v>
      </c>
      <c r="O4485" t="s">
        <v>1966</v>
      </c>
      <c r="P4485" t="s">
        <v>1966</v>
      </c>
      <c r="Q4485" t="s">
        <v>40</v>
      </c>
      <c r="R4485" t="s">
        <v>48</v>
      </c>
      <c r="S4485" t="s">
        <v>49</v>
      </c>
      <c r="T4485" t="s">
        <v>1679</v>
      </c>
      <c r="U4485" t="s">
        <v>51</v>
      </c>
      <c r="V4485">
        <v>0.37</v>
      </c>
      <c r="W4485">
        <v>40922</v>
      </c>
    </row>
    <row r="4486" spans="1:23" x14ac:dyDescent="0.25">
      <c r="A4486">
        <v>18336</v>
      </c>
      <c r="B4486" s="3">
        <v>39927</v>
      </c>
      <c r="C4486" s="4">
        <f t="shared" si="210"/>
        <v>2009</v>
      </c>
      <c r="D4486" s="3" t="str">
        <f t="shared" si="211"/>
        <v>Apr</v>
      </c>
      <c r="E4486" s="3" t="str">
        <f t="shared" si="212"/>
        <v>Q1</v>
      </c>
      <c r="F4486" t="s">
        <v>44</v>
      </c>
      <c r="G4486">
        <v>1</v>
      </c>
      <c r="H4486">
        <v>7.96</v>
      </c>
      <c r="I4486">
        <v>0</v>
      </c>
      <c r="J4486" t="s">
        <v>55</v>
      </c>
      <c r="K4486">
        <v>-0.10999999999999943</v>
      </c>
      <c r="L4486">
        <v>2.88</v>
      </c>
      <c r="M4486">
        <v>0.7</v>
      </c>
      <c r="N4486" t="s">
        <v>1455</v>
      </c>
      <c r="O4486" t="s">
        <v>1966</v>
      </c>
      <c r="P4486" t="s">
        <v>1966</v>
      </c>
      <c r="Q4486" t="s">
        <v>32</v>
      </c>
      <c r="R4486" t="s">
        <v>25</v>
      </c>
      <c r="S4486" t="s">
        <v>94</v>
      </c>
      <c r="T4486" t="s">
        <v>1044</v>
      </c>
      <c r="U4486" t="s">
        <v>67</v>
      </c>
      <c r="V4486">
        <v>0.56000000000000005</v>
      </c>
      <c r="W4486">
        <v>39927</v>
      </c>
    </row>
    <row r="4487" spans="1:23" x14ac:dyDescent="0.25">
      <c r="A4487">
        <v>18402</v>
      </c>
      <c r="B4487" s="3">
        <v>40054</v>
      </c>
      <c r="C4487" s="4">
        <f t="shared" si="210"/>
        <v>2009</v>
      </c>
      <c r="D4487" s="3" t="str">
        <f t="shared" si="211"/>
        <v>Aug</v>
      </c>
      <c r="E4487" s="3" t="str">
        <f t="shared" si="212"/>
        <v>Q2</v>
      </c>
      <c r="F4487" t="s">
        <v>20</v>
      </c>
      <c r="G4487">
        <v>5</v>
      </c>
      <c r="H4487">
        <v>1548.45</v>
      </c>
      <c r="I4487">
        <v>0.03</v>
      </c>
      <c r="J4487" t="s">
        <v>30</v>
      </c>
      <c r="K4487">
        <v>-224.2</v>
      </c>
      <c r="L4487">
        <v>284.98</v>
      </c>
      <c r="M4487">
        <v>69.55</v>
      </c>
      <c r="N4487" t="s">
        <v>1506</v>
      </c>
      <c r="O4487" t="s">
        <v>1966</v>
      </c>
      <c r="P4487" t="s">
        <v>1966</v>
      </c>
      <c r="Q4487" t="s">
        <v>40</v>
      </c>
      <c r="R4487" t="s">
        <v>48</v>
      </c>
      <c r="S4487" t="s">
        <v>111</v>
      </c>
      <c r="T4487" t="s">
        <v>821</v>
      </c>
      <c r="U4487" t="s">
        <v>35</v>
      </c>
      <c r="V4487">
        <v>0.6</v>
      </c>
      <c r="W4487">
        <v>40061</v>
      </c>
    </row>
    <row r="4488" spans="1:23" x14ac:dyDescent="0.25">
      <c r="A4488">
        <v>18466</v>
      </c>
      <c r="B4488" s="3">
        <v>41050</v>
      </c>
      <c r="C4488" s="4">
        <f t="shared" si="210"/>
        <v>2012</v>
      </c>
      <c r="D4488" s="3" t="str">
        <f t="shared" si="211"/>
        <v>May</v>
      </c>
      <c r="E4488" s="3" t="str">
        <f t="shared" si="212"/>
        <v>Q1</v>
      </c>
      <c r="F4488" t="s">
        <v>20</v>
      </c>
      <c r="G4488">
        <v>25</v>
      </c>
      <c r="H4488">
        <v>270.16000000000003</v>
      </c>
      <c r="I4488">
        <v>0.09</v>
      </c>
      <c r="J4488" t="s">
        <v>21</v>
      </c>
      <c r="K4488">
        <v>16.920000000000002</v>
      </c>
      <c r="L4488">
        <v>11.09</v>
      </c>
      <c r="M4488">
        <v>5.25</v>
      </c>
      <c r="N4488" t="s">
        <v>1506</v>
      </c>
      <c r="O4488" t="s">
        <v>1966</v>
      </c>
      <c r="P4488" t="s">
        <v>1966</v>
      </c>
      <c r="Q4488" t="s">
        <v>40</v>
      </c>
      <c r="R4488" t="s">
        <v>25</v>
      </c>
      <c r="S4488" t="s">
        <v>75</v>
      </c>
      <c r="T4488" t="s">
        <v>780</v>
      </c>
      <c r="U4488" t="s">
        <v>38</v>
      </c>
      <c r="V4488">
        <v>0.36</v>
      </c>
      <c r="W4488">
        <v>41059</v>
      </c>
    </row>
    <row r="4489" spans="1:23" x14ac:dyDescent="0.25">
      <c r="A4489">
        <v>18530</v>
      </c>
      <c r="B4489" s="3">
        <v>40543</v>
      </c>
      <c r="C4489" s="4">
        <f t="shared" si="210"/>
        <v>2010</v>
      </c>
      <c r="D4489" s="3" t="str">
        <f t="shared" si="211"/>
        <v>Dec</v>
      </c>
      <c r="E4489" s="3" t="str">
        <f t="shared" si="212"/>
        <v>Q3</v>
      </c>
      <c r="F4489" t="s">
        <v>44</v>
      </c>
      <c r="G4489">
        <v>2</v>
      </c>
      <c r="H4489">
        <v>56.13</v>
      </c>
      <c r="I4489">
        <v>0.02</v>
      </c>
      <c r="J4489" t="s">
        <v>21</v>
      </c>
      <c r="K4489">
        <v>48.85</v>
      </c>
      <c r="L4489">
        <v>20.28</v>
      </c>
      <c r="M4489">
        <v>14.39</v>
      </c>
      <c r="N4489" t="s">
        <v>1607</v>
      </c>
      <c r="O4489" t="s">
        <v>1966</v>
      </c>
      <c r="P4489" t="s">
        <v>1966</v>
      </c>
      <c r="Q4489" t="s">
        <v>40</v>
      </c>
      <c r="R4489" t="s">
        <v>48</v>
      </c>
      <c r="S4489" t="s">
        <v>49</v>
      </c>
      <c r="T4489" t="s">
        <v>880</v>
      </c>
      <c r="U4489" t="s">
        <v>38</v>
      </c>
      <c r="V4489">
        <v>0.47</v>
      </c>
      <c r="W4489">
        <v>40543</v>
      </c>
    </row>
    <row r="4490" spans="1:23" x14ac:dyDescent="0.25">
      <c r="A4490">
        <v>18790</v>
      </c>
      <c r="B4490" s="3">
        <v>39855</v>
      </c>
      <c r="C4490" s="4">
        <f t="shared" si="210"/>
        <v>2009</v>
      </c>
      <c r="D4490" s="3" t="str">
        <f t="shared" si="211"/>
        <v>Feb</v>
      </c>
      <c r="E4490" s="3" t="str">
        <f t="shared" si="212"/>
        <v>Q4</v>
      </c>
      <c r="F4490" t="s">
        <v>29</v>
      </c>
      <c r="G4490">
        <v>7</v>
      </c>
      <c r="H4490">
        <v>13253.93</v>
      </c>
      <c r="I4490">
        <v>0.01</v>
      </c>
      <c r="J4490" t="s">
        <v>30</v>
      </c>
      <c r="K4490">
        <v>-1596.7457999999999</v>
      </c>
      <c r="L4490">
        <v>2036.48</v>
      </c>
      <c r="M4490">
        <v>14.7</v>
      </c>
      <c r="N4490" t="s">
        <v>1484</v>
      </c>
      <c r="O4490" t="s">
        <v>1966</v>
      </c>
      <c r="P4490" t="s">
        <v>1966</v>
      </c>
      <c r="Q4490" t="s">
        <v>32</v>
      </c>
      <c r="R4490" t="s">
        <v>41</v>
      </c>
      <c r="S4490" t="s">
        <v>207</v>
      </c>
      <c r="T4490" t="s">
        <v>1953</v>
      </c>
      <c r="U4490" t="s">
        <v>35</v>
      </c>
      <c r="V4490">
        <v>0.55000000000000004</v>
      </c>
      <c r="W4490">
        <v>39857</v>
      </c>
    </row>
    <row r="4491" spans="1:23" x14ac:dyDescent="0.25">
      <c r="A4491">
        <v>18819</v>
      </c>
      <c r="B4491" s="3">
        <v>39869</v>
      </c>
      <c r="C4491" s="4">
        <f t="shared" si="210"/>
        <v>2009</v>
      </c>
      <c r="D4491" s="3" t="str">
        <f t="shared" si="211"/>
        <v>Feb</v>
      </c>
      <c r="E4491" s="3" t="str">
        <f t="shared" si="212"/>
        <v>Q4</v>
      </c>
      <c r="F4491" t="s">
        <v>20</v>
      </c>
      <c r="G4491">
        <v>22</v>
      </c>
      <c r="H4491">
        <v>1102.3</v>
      </c>
      <c r="I4491">
        <v>0.1</v>
      </c>
      <c r="J4491" t="s">
        <v>21</v>
      </c>
      <c r="K4491">
        <v>98.12</v>
      </c>
      <c r="L4491">
        <v>50.98</v>
      </c>
      <c r="M4491">
        <v>22.24</v>
      </c>
      <c r="N4491" t="s">
        <v>1449</v>
      </c>
      <c r="O4491" t="s">
        <v>1966</v>
      </c>
      <c r="P4491" t="s">
        <v>1966</v>
      </c>
      <c r="Q4491" t="s">
        <v>40</v>
      </c>
      <c r="R4491" t="s">
        <v>48</v>
      </c>
      <c r="S4491" t="s">
        <v>49</v>
      </c>
      <c r="T4491" t="s">
        <v>1269</v>
      </c>
      <c r="U4491" t="s">
        <v>28</v>
      </c>
      <c r="V4491">
        <v>0.55000000000000004</v>
      </c>
      <c r="W4491">
        <v>39871</v>
      </c>
    </row>
    <row r="4492" spans="1:23" x14ac:dyDescent="0.25">
      <c r="A4492">
        <v>18855</v>
      </c>
      <c r="B4492" s="3">
        <v>40071</v>
      </c>
      <c r="C4492" s="4">
        <f t="shared" si="210"/>
        <v>2009</v>
      </c>
      <c r="D4492" s="3" t="str">
        <f t="shared" si="211"/>
        <v>Sep</v>
      </c>
      <c r="E4492" s="3" t="str">
        <f t="shared" si="212"/>
        <v>Q2</v>
      </c>
      <c r="F4492" t="s">
        <v>29</v>
      </c>
      <c r="G4492">
        <v>31</v>
      </c>
      <c r="H4492">
        <v>229.43</v>
      </c>
      <c r="I4492">
        <v>0.03</v>
      </c>
      <c r="J4492" t="s">
        <v>21</v>
      </c>
      <c r="K4492">
        <v>-127.05200000000001</v>
      </c>
      <c r="L4492">
        <v>7.3</v>
      </c>
      <c r="M4492">
        <v>7.72</v>
      </c>
      <c r="N4492" t="s">
        <v>1429</v>
      </c>
      <c r="O4492" t="s">
        <v>1966</v>
      </c>
      <c r="P4492" t="s">
        <v>1966</v>
      </c>
      <c r="Q4492" t="s">
        <v>24</v>
      </c>
      <c r="R4492" t="s">
        <v>25</v>
      </c>
      <c r="S4492" t="s">
        <v>36</v>
      </c>
      <c r="T4492" t="s">
        <v>53</v>
      </c>
      <c r="U4492" t="s">
        <v>38</v>
      </c>
      <c r="V4492">
        <v>0.38</v>
      </c>
      <c r="W4492">
        <v>40074</v>
      </c>
    </row>
    <row r="4493" spans="1:23" x14ac:dyDescent="0.25">
      <c r="A4493">
        <v>19040</v>
      </c>
      <c r="B4493" s="3">
        <v>40896</v>
      </c>
      <c r="C4493" s="4">
        <f t="shared" si="210"/>
        <v>2011</v>
      </c>
      <c r="D4493" s="3" t="str">
        <f t="shared" si="211"/>
        <v>Dec</v>
      </c>
      <c r="E4493" s="3" t="str">
        <f t="shared" si="212"/>
        <v>Q3</v>
      </c>
      <c r="F4493" t="s">
        <v>29</v>
      </c>
      <c r="G4493">
        <v>10</v>
      </c>
      <c r="H4493">
        <v>211.97</v>
      </c>
      <c r="I4493">
        <v>0.06</v>
      </c>
      <c r="J4493" t="s">
        <v>21</v>
      </c>
      <c r="K4493">
        <v>-46.83</v>
      </c>
      <c r="L4493">
        <v>21.38</v>
      </c>
      <c r="M4493">
        <v>8.99</v>
      </c>
      <c r="N4493" t="s">
        <v>1979</v>
      </c>
      <c r="O4493" t="s">
        <v>1966</v>
      </c>
      <c r="P4493" t="s">
        <v>1966</v>
      </c>
      <c r="Q4493" t="s">
        <v>40</v>
      </c>
      <c r="R4493" t="s">
        <v>25</v>
      </c>
      <c r="S4493" t="s">
        <v>94</v>
      </c>
      <c r="T4493" t="s">
        <v>432</v>
      </c>
      <c r="U4493" t="s">
        <v>51</v>
      </c>
      <c r="V4493">
        <v>0.59</v>
      </c>
      <c r="W4493">
        <v>40897</v>
      </c>
    </row>
    <row r="4494" spans="1:23" x14ac:dyDescent="0.25">
      <c r="A4494">
        <v>19041</v>
      </c>
      <c r="B4494" s="3">
        <v>40750</v>
      </c>
      <c r="C4494" s="4">
        <f t="shared" si="210"/>
        <v>2011</v>
      </c>
      <c r="D4494" s="3" t="str">
        <f t="shared" si="211"/>
        <v>Jul</v>
      </c>
      <c r="E4494" s="3" t="str">
        <f t="shared" si="212"/>
        <v>Q2</v>
      </c>
      <c r="F4494" t="s">
        <v>20</v>
      </c>
      <c r="G4494">
        <v>3</v>
      </c>
      <c r="H4494">
        <v>36.06</v>
      </c>
      <c r="I4494">
        <v>0.08</v>
      </c>
      <c r="J4494" t="s">
        <v>21</v>
      </c>
      <c r="K4494">
        <v>-18.5</v>
      </c>
      <c r="L4494">
        <v>10.89</v>
      </c>
      <c r="M4494">
        <v>4.5</v>
      </c>
      <c r="N4494" t="s">
        <v>1607</v>
      </c>
      <c r="O4494" t="s">
        <v>1966</v>
      </c>
      <c r="P4494" t="s">
        <v>1966</v>
      </c>
      <c r="Q4494" t="s">
        <v>40</v>
      </c>
      <c r="R4494" t="s">
        <v>25</v>
      </c>
      <c r="S4494" t="s">
        <v>33</v>
      </c>
      <c r="T4494" t="s">
        <v>342</v>
      </c>
      <c r="U4494" t="s">
        <v>38</v>
      </c>
      <c r="V4494">
        <v>0.59</v>
      </c>
      <c r="W4494">
        <v>40754</v>
      </c>
    </row>
    <row r="4495" spans="1:23" x14ac:dyDescent="0.25">
      <c r="A4495">
        <v>19047</v>
      </c>
      <c r="B4495" s="3">
        <v>39841</v>
      </c>
      <c r="C4495" s="4">
        <f t="shared" si="210"/>
        <v>2009</v>
      </c>
      <c r="D4495" s="3" t="str">
        <f t="shared" si="211"/>
        <v>Jan</v>
      </c>
      <c r="E4495" s="3" t="str">
        <f t="shared" si="212"/>
        <v>Q4</v>
      </c>
      <c r="F4495" t="s">
        <v>29</v>
      </c>
      <c r="G4495">
        <v>1</v>
      </c>
      <c r="H4495">
        <v>67.489999999999995</v>
      </c>
      <c r="I4495">
        <v>0.06</v>
      </c>
      <c r="J4495" t="s">
        <v>21</v>
      </c>
      <c r="K4495">
        <v>-22.82</v>
      </c>
      <c r="L4495">
        <v>55.48</v>
      </c>
      <c r="M4495">
        <v>14.3</v>
      </c>
      <c r="N4495" t="s">
        <v>1979</v>
      </c>
      <c r="O4495" t="s">
        <v>1966</v>
      </c>
      <c r="P4495" t="s">
        <v>1966</v>
      </c>
      <c r="Q4495" t="s">
        <v>40</v>
      </c>
      <c r="R4495" t="s">
        <v>25</v>
      </c>
      <c r="S4495" t="s">
        <v>60</v>
      </c>
      <c r="T4495" t="s">
        <v>500</v>
      </c>
      <c r="U4495" t="s">
        <v>38</v>
      </c>
      <c r="V4495">
        <v>0.37</v>
      </c>
      <c r="W4495">
        <v>39842</v>
      </c>
    </row>
    <row r="4496" spans="1:23" x14ac:dyDescent="0.25">
      <c r="A4496">
        <v>19143</v>
      </c>
      <c r="B4496" s="3">
        <v>41217</v>
      </c>
      <c r="C4496" s="4">
        <f t="shared" si="210"/>
        <v>2012</v>
      </c>
      <c r="D4496" s="3" t="str">
        <f t="shared" si="211"/>
        <v>Nov</v>
      </c>
      <c r="E4496" s="3" t="str">
        <f t="shared" si="212"/>
        <v>Q3</v>
      </c>
      <c r="F4496" t="s">
        <v>29</v>
      </c>
      <c r="G4496">
        <v>3</v>
      </c>
      <c r="H4496">
        <v>2421.02</v>
      </c>
      <c r="I4496">
        <v>7.0000000000000007E-2</v>
      </c>
      <c r="J4496" t="s">
        <v>30</v>
      </c>
      <c r="K4496">
        <v>-1943.1711000000003</v>
      </c>
      <c r="L4496">
        <v>810.98</v>
      </c>
      <c r="M4496">
        <v>16.059999999999999</v>
      </c>
      <c r="N4496" t="s">
        <v>1807</v>
      </c>
      <c r="O4496" t="s">
        <v>1966</v>
      </c>
      <c r="P4496" t="s">
        <v>1966</v>
      </c>
      <c r="Q4496" t="s">
        <v>59</v>
      </c>
      <c r="R4496" t="s">
        <v>41</v>
      </c>
      <c r="S4496" t="s">
        <v>207</v>
      </c>
      <c r="T4496" t="s">
        <v>1291</v>
      </c>
      <c r="U4496" t="s">
        <v>35</v>
      </c>
      <c r="V4496">
        <v>0.56000000000000005</v>
      </c>
      <c r="W4496">
        <v>41218</v>
      </c>
    </row>
    <row r="4497" spans="1:23" x14ac:dyDescent="0.25">
      <c r="A4497">
        <v>19264</v>
      </c>
      <c r="B4497" s="3">
        <v>40815</v>
      </c>
      <c r="C4497" s="4">
        <f t="shared" si="210"/>
        <v>2011</v>
      </c>
      <c r="D4497" s="3" t="str">
        <f t="shared" si="211"/>
        <v>Sep</v>
      </c>
      <c r="E4497" s="3" t="str">
        <f t="shared" si="212"/>
        <v>Q2</v>
      </c>
      <c r="F4497" t="s">
        <v>29</v>
      </c>
      <c r="G4497">
        <v>40</v>
      </c>
      <c r="H4497">
        <v>161.72</v>
      </c>
      <c r="I4497">
        <v>0.09</v>
      </c>
      <c r="J4497" t="s">
        <v>21</v>
      </c>
      <c r="K4497">
        <v>-134.71100000000001</v>
      </c>
      <c r="L4497">
        <v>3.98</v>
      </c>
      <c r="M4497">
        <v>5.26</v>
      </c>
      <c r="N4497" t="s">
        <v>1012</v>
      </c>
      <c r="O4497" t="s">
        <v>1966</v>
      </c>
      <c r="P4497" t="s">
        <v>1966</v>
      </c>
      <c r="Q4497" t="s">
        <v>32</v>
      </c>
      <c r="R4497" t="s">
        <v>25</v>
      </c>
      <c r="S4497" t="s">
        <v>36</v>
      </c>
      <c r="T4497" t="s">
        <v>1323</v>
      </c>
      <c r="U4497" t="s">
        <v>38</v>
      </c>
      <c r="V4497">
        <v>0.38</v>
      </c>
      <c r="W4497">
        <v>40817</v>
      </c>
    </row>
    <row r="4498" spans="1:23" x14ac:dyDescent="0.25">
      <c r="A4498">
        <v>19296</v>
      </c>
      <c r="B4498" s="3">
        <v>40278</v>
      </c>
      <c r="C4498" s="4">
        <f t="shared" si="210"/>
        <v>2010</v>
      </c>
      <c r="D4498" s="3" t="str">
        <f t="shared" si="211"/>
        <v>Apr</v>
      </c>
      <c r="E4498" s="3" t="str">
        <f t="shared" si="212"/>
        <v>Q1</v>
      </c>
      <c r="F4498" t="s">
        <v>29</v>
      </c>
      <c r="G4498">
        <v>43</v>
      </c>
      <c r="H4498">
        <v>75.73</v>
      </c>
      <c r="I4498">
        <v>0.04</v>
      </c>
      <c r="J4498" t="s">
        <v>55</v>
      </c>
      <c r="K4498">
        <v>-37.76</v>
      </c>
      <c r="L4498">
        <v>1.68</v>
      </c>
      <c r="M4498">
        <v>1.57</v>
      </c>
      <c r="N4498" t="s">
        <v>1481</v>
      </c>
      <c r="O4498" t="s">
        <v>1966</v>
      </c>
      <c r="P4498" t="s">
        <v>1966</v>
      </c>
      <c r="Q4498" t="s">
        <v>59</v>
      </c>
      <c r="R4498" t="s">
        <v>25</v>
      </c>
      <c r="S4498" t="s">
        <v>94</v>
      </c>
      <c r="T4498" t="s">
        <v>217</v>
      </c>
      <c r="U4498" t="s">
        <v>67</v>
      </c>
      <c r="V4498">
        <v>0.59</v>
      </c>
      <c r="W4498">
        <v>40280</v>
      </c>
    </row>
    <row r="4499" spans="1:23" x14ac:dyDescent="0.25">
      <c r="A4499">
        <v>19299</v>
      </c>
      <c r="B4499" s="3">
        <v>39890</v>
      </c>
      <c r="C4499" s="4">
        <f t="shared" si="210"/>
        <v>2009</v>
      </c>
      <c r="D4499" s="3" t="str">
        <f t="shared" si="211"/>
        <v>Mar</v>
      </c>
      <c r="E4499" s="3" t="str">
        <f t="shared" si="212"/>
        <v>Q4</v>
      </c>
      <c r="F4499" t="s">
        <v>44</v>
      </c>
      <c r="G4499">
        <v>10</v>
      </c>
      <c r="H4499">
        <v>29.23</v>
      </c>
      <c r="I4499">
        <v>0.05</v>
      </c>
      <c r="J4499" t="s">
        <v>21</v>
      </c>
      <c r="K4499">
        <v>8.1</v>
      </c>
      <c r="L4499">
        <v>2.88</v>
      </c>
      <c r="M4499">
        <v>0.5</v>
      </c>
      <c r="N4499" t="s">
        <v>1523</v>
      </c>
      <c r="O4499" t="s">
        <v>1966</v>
      </c>
      <c r="P4499" t="s">
        <v>1966</v>
      </c>
      <c r="Q4499" t="s">
        <v>40</v>
      </c>
      <c r="R4499" t="s">
        <v>25</v>
      </c>
      <c r="S4499" t="s">
        <v>87</v>
      </c>
      <c r="T4499" t="s">
        <v>126</v>
      </c>
      <c r="U4499" t="s">
        <v>38</v>
      </c>
      <c r="V4499">
        <v>0.36</v>
      </c>
      <c r="W4499">
        <v>39892</v>
      </c>
    </row>
    <row r="4500" spans="1:23" x14ac:dyDescent="0.25">
      <c r="A4500">
        <v>19429</v>
      </c>
      <c r="B4500" s="3">
        <v>40049</v>
      </c>
      <c r="C4500" s="4">
        <f t="shared" si="210"/>
        <v>2009</v>
      </c>
      <c r="D4500" s="3" t="str">
        <f t="shared" si="211"/>
        <v>Aug</v>
      </c>
      <c r="E4500" s="3" t="str">
        <f t="shared" si="212"/>
        <v>Q2</v>
      </c>
      <c r="F4500" t="s">
        <v>44</v>
      </c>
      <c r="G4500">
        <v>2</v>
      </c>
      <c r="H4500">
        <v>240.24</v>
      </c>
      <c r="I4500">
        <v>0.05</v>
      </c>
      <c r="J4500" t="s">
        <v>30</v>
      </c>
      <c r="K4500">
        <v>-84.93</v>
      </c>
      <c r="L4500">
        <v>124.49</v>
      </c>
      <c r="M4500">
        <v>51.94</v>
      </c>
      <c r="N4500" t="s">
        <v>1987</v>
      </c>
      <c r="O4500" t="s">
        <v>1966</v>
      </c>
      <c r="P4500" t="s">
        <v>1966</v>
      </c>
      <c r="Q4500" t="s">
        <v>59</v>
      </c>
      <c r="R4500" t="s">
        <v>48</v>
      </c>
      <c r="S4500" t="s">
        <v>82</v>
      </c>
      <c r="T4500" t="s">
        <v>428</v>
      </c>
      <c r="U4500" t="s">
        <v>81</v>
      </c>
      <c r="V4500">
        <v>0.63</v>
      </c>
      <c r="W4500">
        <v>40049</v>
      </c>
    </row>
    <row r="4501" spans="1:23" x14ac:dyDescent="0.25">
      <c r="A4501">
        <v>19430</v>
      </c>
      <c r="B4501" s="3">
        <v>40495</v>
      </c>
      <c r="C4501" s="4">
        <f t="shared" si="210"/>
        <v>2010</v>
      </c>
      <c r="D4501" s="3" t="str">
        <f t="shared" si="211"/>
        <v>Nov</v>
      </c>
      <c r="E4501" s="3" t="str">
        <f t="shared" si="212"/>
        <v>Q3</v>
      </c>
      <c r="F4501" t="s">
        <v>77</v>
      </c>
      <c r="G4501">
        <v>39</v>
      </c>
      <c r="H4501">
        <v>6742.49</v>
      </c>
      <c r="I4501">
        <v>0.03</v>
      </c>
      <c r="J4501" t="s">
        <v>21</v>
      </c>
      <c r="K4501">
        <v>-502.05</v>
      </c>
      <c r="L4501">
        <v>167.27</v>
      </c>
      <c r="M4501">
        <v>35</v>
      </c>
      <c r="N4501" t="s">
        <v>1077</v>
      </c>
      <c r="O4501" t="s">
        <v>1966</v>
      </c>
      <c r="P4501" t="s">
        <v>1966</v>
      </c>
      <c r="Q4501" t="s">
        <v>40</v>
      </c>
      <c r="R4501" t="s">
        <v>25</v>
      </c>
      <c r="S4501" t="s">
        <v>26</v>
      </c>
      <c r="T4501" t="s">
        <v>965</v>
      </c>
      <c r="U4501" t="s">
        <v>28</v>
      </c>
      <c r="V4501">
        <v>0.85</v>
      </c>
      <c r="W4501">
        <v>40497</v>
      </c>
    </row>
    <row r="4502" spans="1:23" x14ac:dyDescent="0.25">
      <c r="A4502">
        <v>19524</v>
      </c>
      <c r="B4502" s="3">
        <v>40192</v>
      </c>
      <c r="C4502" s="4">
        <f t="shared" si="210"/>
        <v>2010</v>
      </c>
      <c r="D4502" s="3" t="str">
        <f t="shared" si="211"/>
        <v>Jan</v>
      </c>
      <c r="E4502" s="3" t="str">
        <f t="shared" si="212"/>
        <v>Q4</v>
      </c>
      <c r="F4502" t="s">
        <v>77</v>
      </c>
      <c r="G4502">
        <v>9</v>
      </c>
      <c r="H4502">
        <v>92.02</v>
      </c>
      <c r="I4502">
        <v>7.0000000000000007E-2</v>
      </c>
      <c r="J4502" t="s">
        <v>21</v>
      </c>
      <c r="K4502">
        <v>-24.88</v>
      </c>
      <c r="L4502">
        <v>10.23</v>
      </c>
      <c r="M4502">
        <v>4.68</v>
      </c>
      <c r="N4502" t="s">
        <v>1336</v>
      </c>
      <c r="O4502" t="s">
        <v>1966</v>
      </c>
      <c r="P4502" t="s">
        <v>1966</v>
      </c>
      <c r="Q4502" t="s">
        <v>40</v>
      </c>
      <c r="R4502" t="s">
        <v>25</v>
      </c>
      <c r="S4502" t="s">
        <v>148</v>
      </c>
      <c r="T4502" t="s">
        <v>1040</v>
      </c>
      <c r="U4502" t="s">
        <v>51</v>
      </c>
      <c r="V4502">
        <v>0.59</v>
      </c>
      <c r="W4502">
        <v>40193</v>
      </c>
    </row>
    <row r="4503" spans="1:23" x14ac:dyDescent="0.25">
      <c r="A4503">
        <v>19556</v>
      </c>
      <c r="B4503" s="3">
        <v>40542</v>
      </c>
      <c r="C4503" s="4">
        <f t="shared" si="210"/>
        <v>2010</v>
      </c>
      <c r="D4503" s="3" t="str">
        <f t="shared" si="211"/>
        <v>Dec</v>
      </c>
      <c r="E4503" s="3" t="str">
        <f t="shared" si="212"/>
        <v>Q3</v>
      </c>
      <c r="F4503" t="s">
        <v>44</v>
      </c>
      <c r="G4503">
        <v>45</v>
      </c>
      <c r="H4503">
        <v>5785.59</v>
      </c>
      <c r="I4503">
        <v>7.0000000000000007E-2</v>
      </c>
      <c r="J4503" t="s">
        <v>30</v>
      </c>
      <c r="K4503">
        <v>-423.77</v>
      </c>
      <c r="L4503">
        <v>130.97999999999999</v>
      </c>
      <c r="M4503">
        <v>30</v>
      </c>
      <c r="N4503" t="s">
        <v>1982</v>
      </c>
      <c r="O4503" t="s">
        <v>1966</v>
      </c>
      <c r="P4503" t="s">
        <v>1966</v>
      </c>
      <c r="Q4503" t="s">
        <v>32</v>
      </c>
      <c r="R4503" t="s">
        <v>48</v>
      </c>
      <c r="S4503" t="s">
        <v>111</v>
      </c>
      <c r="T4503" t="s">
        <v>262</v>
      </c>
      <c r="U4503" t="s">
        <v>35</v>
      </c>
      <c r="V4503">
        <v>0.78</v>
      </c>
      <c r="W4503">
        <v>40559</v>
      </c>
    </row>
    <row r="4504" spans="1:23" x14ac:dyDescent="0.25">
      <c r="A4504">
        <v>19815</v>
      </c>
      <c r="B4504" s="3">
        <v>40262</v>
      </c>
      <c r="C4504" s="4">
        <f t="shared" si="210"/>
        <v>2010</v>
      </c>
      <c r="D4504" s="3" t="str">
        <f t="shared" si="211"/>
        <v>Mar</v>
      </c>
      <c r="E4504" s="3" t="str">
        <f t="shared" si="212"/>
        <v>Q4</v>
      </c>
      <c r="F4504" t="s">
        <v>44</v>
      </c>
      <c r="G4504">
        <v>33</v>
      </c>
      <c r="H4504">
        <v>167.07</v>
      </c>
      <c r="I4504">
        <v>0.03</v>
      </c>
      <c r="J4504" t="s">
        <v>21</v>
      </c>
      <c r="K4504">
        <v>-102.36</v>
      </c>
      <c r="L4504">
        <v>4.9800000000000004</v>
      </c>
      <c r="M4504">
        <v>6.07</v>
      </c>
      <c r="N4504" t="s">
        <v>1490</v>
      </c>
      <c r="O4504" t="s">
        <v>1966</v>
      </c>
      <c r="P4504" t="s">
        <v>1966</v>
      </c>
      <c r="Q4504" t="s">
        <v>59</v>
      </c>
      <c r="R4504" t="s">
        <v>25</v>
      </c>
      <c r="S4504" t="s">
        <v>60</v>
      </c>
      <c r="T4504" t="s">
        <v>349</v>
      </c>
      <c r="U4504" t="s">
        <v>38</v>
      </c>
      <c r="V4504">
        <v>0.36</v>
      </c>
      <c r="W4504">
        <v>40265</v>
      </c>
    </row>
    <row r="4505" spans="1:23" x14ac:dyDescent="0.25">
      <c r="A4505">
        <v>20096</v>
      </c>
      <c r="B4505" s="3">
        <v>41140</v>
      </c>
      <c r="C4505" s="4">
        <f t="shared" si="210"/>
        <v>2012</v>
      </c>
      <c r="D4505" s="3" t="str">
        <f t="shared" si="211"/>
        <v>Aug</v>
      </c>
      <c r="E4505" s="3" t="str">
        <f t="shared" si="212"/>
        <v>Q2</v>
      </c>
      <c r="F4505" t="s">
        <v>20</v>
      </c>
      <c r="G4505">
        <v>35</v>
      </c>
      <c r="H4505">
        <v>6116.11</v>
      </c>
      <c r="I4505">
        <v>0.03</v>
      </c>
      <c r="J4505" t="s">
        <v>30</v>
      </c>
      <c r="K4505">
        <v>91.57</v>
      </c>
      <c r="L4505">
        <v>179.29</v>
      </c>
      <c r="M4505">
        <v>29.21</v>
      </c>
      <c r="N4505" t="s">
        <v>842</v>
      </c>
      <c r="O4505" t="s">
        <v>1966</v>
      </c>
      <c r="P4505" t="s">
        <v>1966</v>
      </c>
      <c r="Q4505" t="s">
        <v>32</v>
      </c>
      <c r="R4505" t="s">
        <v>48</v>
      </c>
      <c r="S4505" t="s">
        <v>82</v>
      </c>
      <c r="T4505" t="s">
        <v>204</v>
      </c>
      <c r="U4505" t="s">
        <v>81</v>
      </c>
      <c r="V4505">
        <v>0.74</v>
      </c>
      <c r="W4505">
        <v>41145</v>
      </c>
    </row>
    <row r="4506" spans="1:23" x14ac:dyDescent="0.25">
      <c r="A4506">
        <v>20132</v>
      </c>
      <c r="B4506" s="3">
        <v>40315</v>
      </c>
      <c r="C4506" s="4">
        <f t="shared" si="210"/>
        <v>2010</v>
      </c>
      <c r="D4506" s="3" t="str">
        <f t="shared" si="211"/>
        <v>May</v>
      </c>
      <c r="E4506" s="3" t="str">
        <f t="shared" si="212"/>
        <v>Q1</v>
      </c>
      <c r="F4506" t="s">
        <v>20</v>
      </c>
      <c r="G4506">
        <v>30</v>
      </c>
      <c r="H4506">
        <v>8719.69</v>
      </c>
      <c r="I4506">
        <v>0.01</v>
      </c>
      <c r="J4506" t="s">
        <v>30</v>
      </c>
      <c r="K4506">
        <v>2241.71</v>
      </c>
      <c r="L4506">
        <v>270.97000000000003</v>
      </c>
      <c r="M4506">
        <v>28.06</v>
      </c>
      <c r="N4506" t="s">
        <v>1529</v>
      </c>
      <c r="O4506" t="s">
        <v>1966</v>
      </c>
      <c r="P4506" t="s">
        <v>1966</v>
      </c>
      <c r="Q4506" t="s">
        <v>32</v>
      </c>
      <c r="R4506" t="s">
        <v>41</v>
      </c>
      <c r="S4506" t="s">
        <v>207</v>
      </c>
      <c r="T4506" t="s">
        <v>361</v>
      </c>
      <c r="U4506" t="s">
        <v>35</v>
      </c>
      <c r="V4506">
        <v>0.56000000000000005</v>
      </c>
      <c r="W4506">
        <v>40322</v>
      </c>
    </row>
    <row r="4507" spans="1:23" x14ac:dyDescent="0.25">
      <c r="A4507">
        <v>20225</v>
      </c>
      <c r="B4507" s="3">
        <v>40385</v>
      </c>
      <c r="C4507" s="4">
        <f t="shared" si="210"/>
        <v>2010</v>
      </c>
      <c r="D4507" s="3" t="str">
        <f t="shared" si="211"/>
        <v>Jul</v>
      </c>
      <c r="E4507" s="3" t="str">
        <f t="shared" si="212"/>
        <v>Q2</v>
      </c>
      <c r="F4507" t="s">
        <v>20</v>
      </c>
      <c r="G4507">
        <v>33</v>
      </c>
      <c r="H4507">
        <v>124.78</v>
      </c>
      <c r="I4507">
        <v>0.09</v>
      </c>
      <c r="J4507" t="s">
        <v>21</v>
      </c>
      <c r="K4507">
        <v>-122.6705</v>
      </c>
      <c r="L4507">
        <v>3.98</v>
      </c>
      <c r="M4507">
        <v>5.26</v>
      </c>
      <c r="N4507" t="s">
        <v>1771</v>
      </c>
      <c r="O4507" t="s">
        <v>1966</v>
      </c>
      <c r="P4507" t="s">
        <v>1966</v>
      </c>
      <c r="Q4507" t="s">
        <v>40</v>
      </c>
      <c r="R4507" t="s">
        <v>25</v>
      </c>
      <c r="S4507" t="s">
        <v>36</v>
      </c>
      <c r="T4507" t="s">
        <v>1323</v>
      </c>
      <c r="U4507" t="s">
        <v>38</v>
      </c>
      <c r="V4507">
        <v>0.38</v>
      </c>
      <c r="W4507">
        <v>40392</v>
      </c>
    </row>
    <row r="4508" spans="1:23" x14ac:dyDescent="0.25">
      <c r="A4508">
        <v>20325</v>
      </c>
      <c r="B4508" s="3">
        <v>40362</v>
      </c>
      <c r="C4508" s="4">
        <f t="shared" si="210"/>
        <v>2010</v>
      </c>
      <c r="D4508" s="3" t="str">
        <f t="shared" si="211"/>
        <v>Jul</v>
      </c>
      <c r="E4508" s="3" t="str">
        <f t="shared" si="212"/>
        <v>Q2</v>
      </c>
      <c r="F4508" t="s">
        <v>77</v>
      </c>
      <c r="G4508">
        <v>35</v>
      </c>
      <c r="H4508">
        <v>4043.29</v>
      </c>
      <c r="I4508">
        <v>0.06</v>
      </c>
      <c r="J4508" t="s">
        <v>30</v>
      </c>
      <c r="K4508">
        <v>-34.304099999999998</v>
      </c>
      <c r="L4508">
        <v>119.99</v>
      </c>
      <c r="M4508">
        <v>56.14</v>
      </c>
      <c r="N4508" t="s">
        <v>1479</v>
      </c>
      <c r="O4508" t="s">
        <v>1966</v>
      </c>
      <c r="P4508" t="s">
        <v>1966</v>
      </c>
      <c r="Q4508" t="s">
        <v>24</v>
      </c>
      <c r="R4508" t="s">
        <v>41</v>
      </c>
      <c r="S4508" t="s">
        <v>207</v>
      </c>
      <c r="T4508" t="s">
        <v>936</v>
      </c>
      <c r="U4508" t="s">
        <v>81</v>
      </c>
      <c r="V4508">
        <v>0.39</v>
      </c>
      <c r="W4508">
        <v>40364</v>
      </c>
    </row>
    <row r="4509" spans="1:23" x14ac:dyDescent="0.25">
      <c r="A4509">
        <v>20450</v>
      </c>
      <c r="B4509" s="3">
        <v>41250</v>
      </c>
      <c r="C4509" s="4">
        <f t="shared" si="210"/>
        <v>2012</v>
      </c>
      <c r="D4509" s="3" t="str">
        <f t="shared" si="211"/>
        <v>Dec</v>
      </c>
      <c r="E4509" s="3" t="str">
        <f t="shared" si="212"/>
        <v>Q3</v>
      </c>
      <c r="F4509" t="s">
        <v>77</v>
      </c>
      <c r="G4509">
        <v>26</v>
      </c>
      <c r="H4509">
        <v>6878.55</v>
      </c>
      <c r="I4509">
        <v>0.03</v>
      </c>
      <c r="J4509" t="s">
        <v>30</v>
      </c>
      <c r="K4509">
        <v>506.71</v>
      </c>
      <c r="L4509">
        <v>259.70999999999998</v>
      </c>
      <c r="M4509">
        <v>66.67</v>
      </c>
      <c r="N4509" t="s">
        <v>1807</v>
      </c>
      <c r="O4509" t="s">
        <v>1966</v>
      </c>
      <c r="P4509" t="s">
        <v>1966</v>
      </c>
      <c r="Q4509" t="s">
        <v>59</v>
      </c>
      <c r="R4509" t="s">
        <v>48</v>
      </c>
      <c r="S4509" t="s">
        <v>82</v>
      </c>
      <c r="T4509" t="s">
        <v>503</v>
      </c>
      <c r="U4509" t="s">
        <v>81</v>
      </c>
      <c r="V4509">
        <v>0.61</v>
      </c>
      <c r="W4509">
        <v>41253</v>
      </c>
    </row>
    <row r="4510" spans="1:23" x14ac:dyDescent="0.25">
      <c r="A4510">
        <v>20519</v>
      </c>
      <c r="B4510" s="3">
        <v>39913</v>
      </c>
      <c r="C4510" s="4">
        <f t="shared" si="210"/>
        <v>2009</v>
      </c>
      <c r="D4510" s="3" t="str">
        <f t="shared" si="211"/>
        <v>Apr</v>
      </c>
      <c r="E4510" s="3" t="str">
        <f t="shared" si="212"/>
        <v>Q1</v>
      </c>
      <c r="F4510" t="s">
        <v>29</v>
      </c>
      <c r="G4510">
        <v>7</v>
      </c>
      <c r="H4510">
        <v>124.19</v>
      </c>
      <c r="I4510">
        <v>0.03</v>
      </c>
      <c r="J4510" t="s">
        <v>21</v>
      </c>
      <c r="K4510">
        <v>-53.296199999999999</v>
      </c>
      <c r="L4510">
        <v>15.99</v>
      </c>
      <c r="M4510">
        <v>11.28</v>
      </c>
      <c r="N4510" t="s">
        <v>1464</v>
      </c>
      <c r="O4510" t="s">
        <v>1966</v>
      </c>
      <c r="P4510" t="s">
        <v>1966</v>
      </c>
      <c r="Q4510" t="s">
        <v>59</v>
      </c>
      <c r="R4510" t="s">
        <v>41</v>
      </c>
      <c r="S4510" t="s">
        <v>207</v>
      </c>
      <c r="T4510" t="s">
        <v>1925</v>
      </c>
      <c r="U4510" t="s">
        <v>47</v>
      </c>
      <c r="V4510">
        <v>0.38</v>
      </c>
      <c r="W4510">
        <v>39914</v>
      </c>
    </row>
    <row r="4511" spans="1:23" x14ac:dyDescent="0.25">
      <c r="A4511">
        <v>20679</v>
      </c>
      <c r="B4511" s="3">
        <v>40404</v>
      </c>
      <c r="C4511" s="4">
        <f t="shared" si="210"/>
        <v>2010</v>
      </c>
      <c r="D4511" s="3" t="str">
        <f t="shared" si="211"/>
        <v>Aug</v>
      </c>
      <c r="E4511" s="3" t="str">
        <f t="shared" si="212"/>
        <v>Q2</v>
      </c>
      <c r="F4511" t="s">
        <v>62</v>
      </c>
      <c r="G4511">
        <v>32</v>
      </c>
      <c r="H4511">
        <v>4976.6000000000004</v>
      </c>
      <c r="I4511">
        <v>0.06</v>
      </c>
      <c r="J4511" t="s">
        <v>21</v>
      </c>
      <c r="K4511">
        <v>601.88</v>
      </c>
      <c r="L4511">
        <v>161.55000000000001</v>
      </c>
      <c r="M4511">
        <v>19.989999999999998</v>
      </c>
      <c r="N4511" t="s">
        <v>1930</v>
      </c>
      <c r="O4511" t="s">
        <v>1966</v>
      </c>
      <c r="P4511" t="s">
        <v>1966</v>
      </c>
      <c r="Q4511" t="s">
        <v>24</v>
      </c>
      <c r="R4511" t="s">
        <v>25</v>
      </c>
      <c r="S4511" t="s">
        <v>26</v>
      </c>
      <c r="T4511" t="s">
        <v>677</v>
      </c>
      <c r="U4511" t="s">
        <v>38</v>
      </c>
      <c r="V4511">
        <v>0.66</v>
      </c>
      <c r="W4511">
        <v>40404</v>
      </c>
    </row>
    <row r="4512" spans="1:23" x14ac:dyDescent="0.25">
      <c r="A4512">
        <v>20706</v>
      </c>
      <c r="B4512" s="3">
        <v>40006</v>
      </c>
      <c r="C4512" s="4">
        <f t="shared" si="210"/>
        <v>2009</v>
      </c>
      <c r="D4512" s="3" t="str">
        <f t="shared" si="211"/>
        <v>Jul</v>
      </c>
      <c r="E4512" s="3" t="str">
        <f t="shared" si="212"/>
        <v>Q2</v>
      </c>
      <c r="F4512" t="s">
        <v>29</v>
      </c>
      <c r="G4512">
        <v>41</v>
      </c>
      <c r="H4512">
        <v>5583.27</v>
      </c>
      <c r="I4512">
        <v>0.04</v>
      </c>
      <c r="J4512" t="s">
        <v>55</v>
      </c>
      <c r="K4512">
        <v>1539.59</v>
      </c>
      <c r="L4512">
        <v>136.97999999999999</v>
      </c>
      <c r="M4512">
        <v>24.49</v>
      </c>
      <c r="N4512" t="s">
        <v>1485</v>
      </c>
      <c r="O4512" t="s">
        <v>1966</v>
      </c>
      <c r="P4512" t="s">
        <v>1966</v>
      </c>
      <c r="Q4512" t="s">
        <v>59</v>
      </c>
      <c r="R4512" t="s">
        <v>48</v>
      </c>
      <c r="S4512" t="s">
        <v>49</v>
      </c>
      <c r="T4512" t="s">
        <v>475</v>
      </c>
      <c r="U4512" t="s">
        <v>28</v>
      </c>
      <c r="V4512">
        <v>0.59</v>
      </c>
      <c r="W4512">
        <v>40008</v>
      </c>
    </row>
    <row r="4513" spans="1:23" x14ac:dyDescent="0.25">
      <c r="A4513">
        <v>20898</v>
      </c>
      <c r="B4513" s="3">
        <v>40846</v>
      </c>
      <c r="C4513" s="4">
        <f t="shared" si="210"/>
        <v>2011</v>
      </c>
      <c r="D4513" s="3" t="str">
        <f t="shared" si="211"/>
        <v>Oct</v>
      </c>
      <c r="E4513" s="3" t="str">
        <f t="shared" si="212"/>
        <v>Q3</v>
      </c>
      <c r="F4513" t="s">
        <v>62</v>
      </c>
      <c r="G4513">
        <v>33</v>
      </c>
      <c r="H4513">
        <v>1756.5929999999998</v>
      </c>
      <c r="I4513">
        <v>0.09</v>
      </c>
      <c r="J4513" t="s">
        <v>21</v>
      </c>
      <c r="K4513">
        <v>298.20599999999996</v>
      </c>
      <c r="L4513">
        <v>65.989999999999995</v>
      </c>
      <c r="M4513">
        <v>5.63</v>
      </c>
      <c r="N4513" t="s">
        <v>1994</v>
      </c>
      <c r="O4513" t="s">
        <v>1966</v>
      </c>
      <c r="P4513" t="s">
        <v>1966</v>
      </c>
      <c r="Q4513" t="s">
        <v>32</v>
      </c>
      <c r="R4513" t="s">
        <v>41</v>
      </c>
      <c r="S4513" t="s">
        <v>42</v>
      </c>
      <c r="T4513" t="s">
        <v>1394</v>
      </c>
      <c r="U4513" t="s">
        <v>38</v>
      </c>
      <c r="V4513">
        <v>0.56000000000000005</v>
      </c>
      <c r="W4513">
        <v>40848</v>
      </c>
    </row>
    <row r="4514" spans="1:23" x14ac:dyDescent="0.25">
      <c r="A4514">
        <v>20995</v>
      </c>
      <c r="B4514" s="3">
        <v>40995</v>
      </c>
      <c r="C4514" s="4">
        <f t="shared" si="210"/>
        <v>2012</v>
      </c>
      <c r="D4514" s="3" t="str">
        <f t="shared" si="211"/>
        <v>Mar</v>
      </c>
      <c r="E4514" s="3" t="str">
        <f t="shared" si="212"/>
        <v>Q4</v>
      </c>
      <c r="F4514" t="s">
        <v>62</v>
      </c>
      <c r="G4514">
        <v>37</v>
      </c>
      <c r="H4514">
        <v>5817.88</v>
      </c>
      <c r="I4514">
        <v>0.01</v>
      </c>
      <c r="J4514" t="s">
        <v>30</v>
      </c>
      <c r="K4514">
        <v>-567.14</v>
      </c>
      <c r="L4514">
        <v>150.97999999999999</v>
      </c>
      <c r="M4514">
        <v>66.27</v>
      </c>
      <c r="N4514" t="s">
        <v>1996</v>
      </c>
      <c r="O4514" t="s">
        <v>1966</v>
      </c>
      <c r="P4514" t="s">
        <v>1966</v>
      </c>
      <c r="Q4514" t="s">
        <v>32</v>
      </c>
      <c r="R4514" t="s">
        <v>48</v>
      </c>
      <c r="S4514" t="s">
        <v>79</v>
      </c>
      <c r="T4514" t="s">
        <v>322</v>
      </c>
      <c r="U4514" t="s">
        <v>81</v>
      </c>
      <c r="V4514">
        <v>0.65</v>
      </c>
      <c r="W4514">
        <v>40996</v>
      </c>
    </row>
    <row r="4515" spans="1:23" x14ac:dyDescent="0.25">
      <c r="A4515">
        <v>21159</v>
      </c>
      <c r="B4515" s="3">
        <v>40701</v>
      </c>
      <c r="C4515" s="4">
        <f t="shared" si="210"/>
        <v>2011</v>
      </c>
      <c r="D4515" s="3" t="str">
        <f t="shared" si="211"/>
        <v>Jun</v>
      </c>
      <c r="E4515" s="3" t="str">
        <f t="shared" si="212"/>
        <v>Q1</v>
      </c>
      <c r="F4515" t="s">
        <v>20</v>
      </c>
      <c r="G4515">
        <v>5</v>
      </c>
      <c r="H4515">
        <v>20.28</v>
      </c>
      <c r="I4515">
        <v>0.05</v>
      </c>
      <c r="J4515" t="s">
        <v>55</v>
      </c>
      <c r="K4515">
        <v>-4.32</v>
      </c>
      <c r="L4515">
        <v>2.98</v>
      </c>
      <c r="M4515">
        <v>2.0299999999999998</v>
      </c>
      <c r="N4515" t="s">
        <v>1535</v>
      </c>
      <c r="O4515" t="s">
        <v>1966</v>
      </c>
      <c r="P4515" t="s">
        <v>1966</v>
      </c>
      <c r="Q4515" t="s">
        <v>32</v>
      </c>
      <c r="R4515" t="s">
        <v>25</v>
      </c>
      <c r="S4515" t="s">
        <v>94</v>
      </c>
      <c r="T4515" t="s">
        <v>1732</v>
      </c>
      <c r="U4515" t="s">
        <v>67</v>
      </c>
      <c r="V4515">
        <v>0.56999999999999995</v>
      </c>
      <c r="W4515">
        <v>40705</v>
      </c>
    </row>
    <row r="4516" spans="1:23" x14ac:dyDescent="0.25">
      <c r="A4516">
        <v>21191</v>
      </c>
      <c r="B4516" s="3">
        <v>41227</v>
      </c>
      <c r="C4516" s="4">
        <f t="shared" si="210"/>
        <v>2012</v>
      </c>
      <c r="D4516" s="3" t="str">
        <f t="shared" si="211"/>
        <v>Nov</v>
      </c>
      <c r="E4516" s="3" t="str">
        <f t="shared" si="212"/>
        <v>Q3</v>
      </c>
      <c r="F4516" t="s">
        <v>29</v>
      </c>
      <c r="G4516">
        <v>48</v>
      </c>
      <c r="H4516">
        <v>7235.83</v>
      </c>
      <c r="I4516">
        <v>0.01</v>
      </c>
      <c r="J4516" t="s">
        <v>21</v>
      </c>
      <c r="K4516">
        <v>3496.37</v>
      </c>
      <c r="L4516">
        <v>140.99</v>
      </c>
      <c r="M4516">
        <v>13.99</v>
      </c>
      <c r="N4516" t="s">
        <v>1255</v>
      </c>
      <c r="O4516" t="s">
        <v>1966</v>
      </c>
      <c r="P4516" t="s">
        <v>1966</v>
      </c>
      <c r="Q4516" t="s">
        <v>59</v>
      </c>
      <c r="R4516" t="s">
        <v>41</v>
      </c>
      <c r="S4516" t="s">
        <v>207</v>
      </c>
      <c r="T4516" t="s">
        <v>454</v>
      </c>
      <c r="U4516" t="s">
        <v>47</v>
      </c>
      <c r="V4516">
        <v>0.37</v>
      </c>
      <c r="W4516">
        <v>41227</v>
      </c>
    </row>
    <row r="4517" spans="1:23" x14ac:dyDescent="0.25">
      <c r="A4517">
        <v>21286</v>
      </c>
      <c r="B4517" s="3">
        <v>39949</v>
      </c>
      <c r="C4517" s="4">
        <f t="shared" si="210"/>
        <v>2009</v>
      </c>
      <c r="D4517" s="3" t="str">
        <f t="shared" si="211"/>
        <v>May</v>
      </c>
      <c r="E4517" s="3" t="str">
        <f t="shared" si="212"/>
        <v>Q1</v>
      </c>
      <c r="F4517" t="s">
        <v>77</v>
      </c>
      <c r="G4517">
        <v>17</v>
      </c>
      <c r="H4517">
        <v>280.39</v>
      </c>
      <c r="I4517">
        <v>0</v>
      </c>
      <c r="J4517" t="s">
        <v>55</v>
      </c>
      <c r="K4517">
        <v>9.33</v>
      </c>
      <c r="L4517">
        <v>14.42</v>
      </c>
      <c r="M4517">
        <v>6.75</v>
      </c>
      <c r="N4517" t="s">
        <v>1981</v>
      </c>
      <c r="O4517" t="s">
        <v>1966</v>
      </c>
      <c r="P4517" t="s">
        <v>1966</v>
      </c>
      <c r="Q4517" t="s">
        <v>24</v>
      </c>
      <c r="R4517" t="s">
        <v>25</v>
      </c>
      <c r="S4517" t="s">
        <v>33</v>
      </c>
      <c r="T4517" t="s">
        <v>1023</v>
      </c>
      <c r="U4517" t="s">
        <v>47</v>
      </c>
      <c r="V4517">
        <v>0.52</v>
      </c>
      <c r="W4517">
        <v>39950</v>
      </c>
    </row>
    <row r="4518" spans="1:23" x14ac:dyDescent="0.25">
      <c r="A4518">
        <v>21346</v>
      </c>
      <c r="B4518" s="3">
        <v>40701</v>
      </c>
      <c r="C4518" s="4">
        <f t="shared" si="210"/>
        <v>2011</v>
      </c>
      <c r="D4518" s="3" t="str">
        <f t="shared" si="211"/>
        <v>Jun</v>
      </c>
      <c r="E4518" s="3" t="str">
        <f t="shared" si="212"/>
        <v>Q1</v>
      </c>
      <c r="F4518" t="s">
        <v>29</v>
      </c>
      <c r="G4518">
        <v>46</v>
      </c>
      <c r="H4518">
        <v>400.49</v>
      </c>
      <c r="I4518">
        <v>0.09</v>
      </c>
      <c r="J4518" t="s">
        <v>21</v>
      </c>
      <c r="K4518">
        <v>-237.89</v>
      </c>
      <c r="L4518">
        <v>9.06</v>
      </c>
      <c r="M4518">
        <v>9.86</v>
      </c>
      <c r="N4518" t="s">
        <v>1535</v>
      </c>
      <c r="O4518" t="s">
        <v>1966</v>
      </c>
      <c r="P4518" t="s">
        <v>1966</v>
      </c>
      <c r="Q4518" t="s">
        <v>32</v>
      </c>
      <c r="R4518" t="s">
        <v>25</v>
      </c>
      <c r="S4518" t="s">
        <v>60</v>
      </c>
      <c r="T4518" t="s">
        <v>916</v>
      </c>
      <c r="U4518" t="s">
        <v>38</v>
      </c>
      <c r="V4518">
        <v>0.4</v>
      </c>
      <c r="W4518">
        <v>40701</v>
      </c>
    </row>
    <row r="4519" spans="1:23" x14ac:dyDescent="0.25">
      <c r="A4519">
        <v>21475</v>
      </c>
      <c r="B4519" s="3">
        <v>40594</v>
      </c>
      <c r="C4519" s="4">
        <f t="shared" si="210"/>
        <v>2011</v>
      </c>
      <c r="D4519" s="3" t="str">
        <f t="shared" si="211"/>
        <v>Feb</v>
      </c>
      <c r="E4519" s="3" t="str">
        <f t="shared" si="212"/>
        <v>Q4</v>
      </c>
      <c r="F4519" t="s">
        <v>77</v>
      </c>
      <c r="G4519">
        <v>39</v>
      </c>
      <c r="H4519">
        <v>538.14</v>
      </c>
      <c r="I4519">
        <v>0.06</v>
      </c>
      <c r="J4519" t="s">
        <v>21</v>
      </c>
      <c r="K4519">
        <v>111.42</v>
      </c>
      <c r="L4519">
        <v>14.48</v>
      </c>
      <c r="M4519">
        <v>1.99</v>
      </c>
      <c r="N4519" t="s">
        <v>1455</v>
      </c>
      <c r="O4519" t="s">
        <v>1966</v>
      </c>
      <c r="P4519" t="s">
        <v>1966</v>
      </c>
      <c r="Q4519" t="s">
        <v>32</v>
      </c>
      <c r="R4519" t="s">
        <v>41</v>
      </c>
      <c r="S4519" t="s">
        <v>69</v>
      </c>
      <c r="T4519" t="s">
        <v>302</v>
      </c>
      <c r="U4519" t="s">
        <v>51</v>
      </c>
      <c r="V4519">
        <v>0.49</v>
      </c>
      <c r="W4519">
        <v>40596</v>
      </c>
    </row>
    <row r="4520" spans="1:23" x14ac:dyDescent="0.25">
      <c r="A4520">
        <v>21539</v>
      </c>
      <c r="B4520" s="3">
        <v>40368</v>
      </c>
      <c r="C4520" s="4">
        <f t="shared" si="210"/>
        <v>2010</v>
      </c>
      <c r="D4520" s="3" t="str">
        <f t="shared" si="211"/>
        <v>Jul</v>
      </c>
      <c r="E4520" s="3" t="str">
        <f t="shared" si="212"/>
        <v>Q2</v>
      </c>
      <c r="F4520" t="s">
        <v>62</v>
      </c>
      <c r="G4520">
        <v>18</v>
      </c>
      <c r="H4520">
        <v>388.13</v>
      </c>
      <c r="I4520">
        <v>0.04</v>
      </c>
      <c r="J4520" t="s">
        <v>21</v>
      </c>
      <c r="K4520">
        <v>40.11</v>
      </c>
      <c r="L4520">
        <v>21.98</v>
      </c>
      <c r="M4520">
        <v>8.32</v>
      </c>
      <c r="N4520" t="s">
        <v>1461</v>
      </c>
      <c r="O4520" t="s">
        <v>1966</v>
      </c>
      <c r="P4520" t="s">
        <v>1966</v>
      </c>
      <c r="Q4520" t="s">
        <v>32</v>
      </c>
      <c r="R4520" t="s">
        <v>25</v>
      </c>
      <c r="S4520" t="s">
        <v>60</v>
      </c>
      <c r="T4520" t="s">
        <v>305</v>
      </c>
      <c r="U4520" t="s">
        <v>67</v>
      </c>
      <c r="V4520">
        <v>0.39</v>
      </c>
      <c r="W4520">
        <v>40369</v>
      </c>
    </row>
    <row r="4521" spans="1:23" x14ac:dyDescent="0.25">
      <c r="A4521">
        <v>21639</v>
      </c>
      <c r="B4521" s="3">
        <v>40576</v>
      </c>
      <c r="C4521" s="4">
        <f t="shared" si="210"/>
        <v>2011</v>
      </c>
      <c r="D4521" s="3" t="str">
        <f t="shared" si="211"/>
        <v>Feb</v>
      </c>
      <c r="E4521" s="3" t="str">
        <f t="shared" si="212"/>
        <v>Q4</v>
      </c>
      <c r="F4521" t="s">
        <v>44</v>
      </c>
      <c r="G4521">
        <v>24</v>
      </c>
      <c r="H4521">
        <v>145.15</v>
      </c>
      <c r="I4521">
        <v>7.0000000000000007E-2</v>
      </c>
      <c r="J4521" t="s">
        <v>21</v>
      </c>
      <c r="K4521">
        <v>-169.16499999999999</v>
      </c>
      <c r="L4521">
        <v>5.94</v>
      </c>
      <c r="M4521">
        <v>9.92</v>
      </c>
      <c r="N4521" t="s">
        <v>2001</v>
      </c>
      <c r="O4521" t="s">
        <v>1966</v>
      </c>
      <c r="P4521" t="s">
        <v>1966</v>
      </c>
      <c r="Q4521" t="s">
        <v>59</v>
      </c>
      <c r="R4521" t="s">
        <v>25</v>
      </c>
      <c r="S4521" t="s">
        <v>36</v>
      </c>
      <c r="T4521" t="s">
        <v>1411</v>
      </c>
      <c r="U4521" t="s">
        <v>38</v>
      </c>
      <c r="V4521">
        <v>0.38</v>
      </c>
      <c r="W4521">
        <v>40578</v>
      </c>
    </row>
    <row r="4522" spans="1:23" x14ac:dyDescent="0.25">
      <c r="A4522">
        <v>21760</v>
      </c>
      <c r="B4522" s="3">
        <v>40573</v>
      </c>
      <c r="C4522" s="4">
        <f t="shared" si="210"/>
        <v>2011</v>
      </c>
      <c r="D4522" s="3" t="str">
        <f t="shared" si="211"/>
        <v>Jan</v>
      </c>
      <c r="E4522" s="3" t="str">
        <f t="shared" si="212"/>
        <v>Q4</v>
      </c>
      <c r="F4522" t="s">
        <v>44</v>
      </c>
      <c r="G4522">
        <v>9</v>
      </c>
      <c r="H4522">
        <v>71.2</v>
      </c>
      <c r="I4522">
        <v>0.08</v>
      </c>
      <c r="J4522" t="s">
        <v>21</v>
      </c>
      <c r="K4522">
        <v>1.87</v>
      </c>
      <c r="L4522">
        <v>7.38</v>
      </c>
      <c r="M4522">
        <v>5.21</v>
      </c>
      <c r="N4522" t="s">
        <v>1484</v>
      </c>
      <c r="O4522" t="s">
        <v>1966</v>
      </c>
      <c r="P4522" t="s">
        <v>1966</v>
      </c>
      <c r="Q4522" t="s">
        <v>59</v>
      </c>
      <c r="R4522" t="s">
        <v>48</v>
      </c>
      <c r="S4522" t="s">
        <v>49</v>
      </c>
      <c r="T4522" t="s">
        <v>507</v>
      </c>
      <c r="U4522" t="s">
        <v>38</v>
      </c>
      <c r="V4522">
        <v>0.56000000000000005</v>
      </c>
      <c r="W4522">
        <v>40574</v>
      </c>
    </row>
    <row r="4523" spans="1:23" x14ac:dyDescent="0.25">
      <c r="A4523">
        <v>21827</v>
      </c>
      <c r="B4523" s="3">
        <v>41222</v>
      </c>
      <c r="C4523" s="4">
        <f t="shared" si="210"/>
        <v>2012</v>
      </c>
      <c r="D4523" s="3" t="str">
        <f t="shared" si="211"/>
        <v>Nov</v>
      </c>
      <c r="E4523" s="3" t="str">
        <f t="shared" si="212"/>
        <v>Q3</v>
      </c>
      <c r="F4523" t="s">
        <v>44</v>
      </c>
      <c r="G4523">
        <v>25</v>
      </c>
      <c r="H4523">
        <v>1351.78</v>
      </c>
      <c r="I4523">
        <v>0.06</v>
      </c>
      <c r="J4523" t="s">
        <v>21</v>
      </c>
      <c r="K4523">
        <v>109.92</v>
      </c>
      <c r="L4523">
        <v>56.96</v>
      </c>
      <c r="M4523">
        <v>13.22</v>
      </c>
      <c r="N4523" t="s">
        <v>1506</v>
      </c>
      <c r="O4523" t="s">
        <v>1966</v>
      </c>
      <c r="P4523" t="s">
        <v>1966</v>
      </c>
      <c r="Q4523" t="s">
        <v>40</v>
      </c>
      <c r="R4523" t="s">
        <v>25</v>
      </c>
      <c r="S4523" t="s">
        <v>33</v>
      </c>
      <c r="T4523" t="s">
        <v>534</v>
      </c>
      <c r="U4523" t="s">
        <v>38</v>
      </c>
      <c r="V4523">
        <v>0.56000000000000005</v>
      </c>
      <c r="W4523">
        <v>41224</v>
      </c>
    </row>
    <row r="4524" spans="1:23" x14ac:dyDescent="0.25">
      <c r="A4524">
        <v>21927</v>
      </c>
      <c r="B4524" s="3">
        <v>40887</v>
      </c>
      <c r="C4524" s="4">
        <f t="shared" si="210"/>
        <v>2011</v>
      </c>
      <c r="D4524" s="3" t="str">
        <f t="shared" si="211"/>
        <v>Dec</v>
      </c>
      <c r="E4524" s="3" t="str">
        <f t="shared" si="212"/>
        <v>Q3</v>
      </c>
      <c r="F4524" t="s">
        <v>29</v>
      </c>
      <c r="G4524">
        <v>23</v>
      </c>
      <c r="H4524">
        <v>8225.24</v>
      </c>
      <c r="I4524">
        <v>0.06</v>
      </c>
      <c r="J4524" t="s">
        <v>30</v>
      </c>
      <c r="K4524">
        <v>1909.03</v>
      </c>
      <c r="L4524">
        <v>350.98</v>
      </c>
      <c r="M4524">
        <v>30</v>
      </c>
      <c r="N4524" t="s">
        <v>1490</v>
      </c>
      <c r="O4524" t="s">
        <v>1966</v>
      </c>
      <c r="P4524" t="s">
        <v>1966</v>
      </c>
      <c r="Q4524" t="s">
        <v>59</v>
      </c>
      <c r="R4524" t="s">
        <v>48</v>
      </c>
      <c r="S4524" t="s">
        <v>111</v>
      </c>
      <c r="T4524" t="s">
        <v>1372</v>
      </c>
      <c r="U4524" t="s">
        <v>35</v>
      </c>
      <c r="V4524">
        <v>0.61</v>
      </c>
      <c r="W4524">
        <v>40888</v>
      </c>
    </row>
    <row r="4525" spans="1:23" x14ac:dyDescent="0.25">
      <c r="A4525">
        <v>21988</v>
      </c>
      <c r="B4525" s="3">
        <v>40265</v>
      </c>
      <c r="C4525" s="4">
        <f t="shared" si="210"/>
        <v>2010</v>
      </c>
      <c r="D4525" s="3" t="str">
        <f t="shared" si="211"/>
        <v>Mar</v>
      </c>
      <c r="E4525" s="3" t="str">
        <f t="shared" si="212"/>
        <v>Q4</v>
      </c>
      <c r="F4525" t="s">
        <v>62</v>
      </c>
      <c r="G4525">
        <v>4</v>
      </c>
      <c r="H4525">
        <v>1337.19</v>
      </c>
      <c r="I4525">
        <v>0.06</v>
      </c>
      <c r="J4525" t="s">
        <v>30</v>
      </c>
      <c r="K4525">
        <v>-431.45</v>
      </c>
      <c r="L4525">
        <v>328.14</v>
      </c>
      <c r="M4525">
        <v>91.05</v>
      </c>
      <c r="N4525" t="s">
        <v>1990</v>
      </c>
      <c r="O4525" t="s">
        <v>1966</v>
      </c>
      <c r="P4525" t="s">
        <v>1966</v>
      </c>
      <c r="Q4525" t="s">
        <v>40</v>
      </c>
      <c r="R4525" t="s">
        <v>25</v>
      </c>
      <c r="S4525" t="s">
        <v>33</v>
      </c>
      <c r="T4525" t="s">
        <v>1156</v>
      </c>
      <c r="U4525" t="s">
        <v>35</v>
      </c>
      <c r="V4525">
        <v>0.56999999999999995</v>
      </c>
      <c r="W4525">
        <v>40267</v>
      </c>
    </row>
    <row r="4526" spans="1:23" x14ac:dyDescent="0.25">
      <c r="A4526">
        <v>22083</v>
      </c>
      <c r="B4526" s="3">
        <v>39861</v>
      </c>
      <c r="C4526" s="4">
        <f t="shared" si="210"/>
        <v>2009</v>
      </c>
      <c r="D4526" s="3" t="str">
        <f t="shared" si="211"/>
        <v>Feb</v>
      </c>
      <c r="E4526" s="3" t="str">
        <f t="shared" si="212"/>
        <v>Q4</v>
      </c>
      <c r="F4526" t="s">
        <v>77</v>
      </c>
      <c r="G4526">
        <v>2</v>
      </c>
      <c r="H4526">
        <v>16.809999999999999</v>
      </c>
      <c r="I4526">
        <v>0.05</v>
      </c>
      <c r="J4526" t="s">
        <v>55</v>
      </c>
      <c r="K4526">
        <v>-4.1399999999999997</v>
      </c>
      <c r="L4526">
        <v>6.04</v>
      </c>
      <c r="M4526">
        <v>2.14</v>
      </c>
      <c r="N4526" t="s">
        <v>1995</v>
      </c>
      <c r="O4526" t="s">
        <v>1966</v>
      </c>
      <c r="P4526" t="s">
        <v>1966</v>
      </c>
      <c r="Q4526" t="s">
        <v>40</v>
      </c>
      <c r="R4526" t="s">
        <v>25</v>
      </c>
      <c r="S4526" t="s">
        <v>60</v>
      </c>
      <c r="T4526" t="s">
        <v>1790</v>
      </c>
      <c r="U4526" t="s">
        <v>67</v>
      </c>
      <c r="V4526">
        <v>0.38</v>
      </c>
      <c r="W4526">
        <v>39863</v>
      </c>
    </row>
    <row r="4527" spans="1:23" x14ac:dyDescent="0.25">
      <c r="A4527">
        <v>22402</v>
      </c>
      <c r="B4527" s="3">
        <v>39960</v>
      </c>
      <c r="C4527" s="4">
        <f t="shared" si="210"/>
        <v>2009</v>
      </c>
      <c r="D4527" s="3" t="str">
        <f t="shared" si="211"/>
        <v>May</v>
      </c>
      <c r="E4527" s="3" t="str">
        <f t="shared" si="212"/>
        <v>Q1</v>
      </c>
      <c r="F4527" t="s">
        <v>77</v>
      </c>
      <c r="G4527">
        <v>33</v>
      </c>
      <c r="H4527">
        <v>1194.3399999999999</v>
      </c>
      <c r="I4527">
        <v>0.04</v>
      </c>
      <c r="J4527" t="s">
        <v>21</v>
      </c>
      <c r="K4527">
        <v>497.11400000000003</v>
      </c>
      <c r="L4527">
        <v>37.700000000000003</v>
      </c>
      <c r="M4527">
        <v>2.99</v>
      </c>
      <c r="N4527" t="s">
        <v>1464</v>
      </c>
      <c r="O4527" t="s">
        <v>1966</v>
      </c>
      <c r="P4527" t="s">
        <v>1966</v>
      </c>
      <c r="Q4527" t="s">
        <v>59</v>
      </c>
      <c r="R4527" t="s">
        <v>25</v>
      </c>
      <c r="S4527" t="s">
        <v>36</v>
      </c>
      <c r="T4527" t="s">
        <v>938</v>
      </c>
      <c r="U4527" t="s">
        <v>38</v>
      </c>
      <c r="V4527">
        <v>0.35</v>
      </c>
      <c r="W4527">
        <v>39961</v>
      </c>
    </row>
    <row r="4528" spans="1:23" x14ac:dyDescent="0.25">
      <c r="A4528">
        <v>22433</v>
      </c>
      <c r="B4528" s="3">
        <v>40605</v>
      </c>
      <c r="C4528" s="4">
        <f t="shared" si="210"/>
        <v>2011</v>
      </c>
      <c r="D4528" s="3" t="str">
        <f t="shared" si="211"/>
        <v>Mar</v>
      </c>
      <c r="E4528" s="3" t="str">
        <f t="shared" si="212"/>
        <v>Q4</v>
      </c>
      <c r="F4528" t="s">
        <v>77</v>
      </c>
      <c r="G4528">
        <v>44</v>
      </c>
      <c r="H4528">
        <v>797.98</v>
      </c>
      <c r="I4528">
        <v>0.05</v>
      </c>
      <c r="J4528" t="s">
        <v>21</v>
      </c>
      <c r="K4528">
        <v>237.47400000000002</v>
      </c>
      <c r="L4528">
        <v>20.99</v>
      </c>
      <c r="M4528">
        <v>0.99</v>
      </c>
      <c r="N4528" t="s">
        <v>1983</v>
      </c>
      <c r="O4528" t="s">
        <v>1966</v>
      </c>
      <c r="P4528" t="s">
        <v>1966</v>
      </c>
      <c r="Q4528" t="s">
        <v>59</v>
      </c>
      <c r="R4528" t="s">
        <v>41</v>
      </c>
      <c r="S4528" t="s">
        <v>42</v>
      </c>
      <c r="T4528" t="s">
        <v>824</v>
      </c>
      <c r="U4528" t="s">
        <v>67</v>
      </c>
      <c r="V4528">
        <v>0.56999999999999995</v>
      </c>
      <c r="W4528">
        <v>40607</v>
      </c>
    </row>
    <row r="4529" spans="1:23" x14ac:dyDescent="0.25">
      <c r="A4529">
        <v>22465</v>
      </c>
      <c r="B4529" s="3">
        <v>41111</v>
      </c>
      <c r="C4529" s="4">
        <f t="shared" si="210"/>
        <v>2012</v>
      </c>
      <c r="D4529" s="3" t="str">
        <f t="shared" si="211"/>
        <v>Jul</v>
      </c>
      <c r="E4529" s="3" t="str">
        <f t="shared" si="212"/>
        <v>Q2</v>
      </c>
      <c r="F4529" t="s">
        <v>44</v>
      </c>
      <c r="G4529">
        <v>4</v>
      </c>
      <c r="H4529">
        <v>1121.78</v>
      </c>
      <c r="I4529">
        <v>0.04</v>
      </c>
      <c r="J4529" t="s">
        <v>30</v>
      </c>
      <c r="K4529">
        <v>-454.8</v>
      </c>
      <c r="L4529">
        <v>270.98</v>
      </c>
      <c r="M4529">
        <v>50</v>
      </c>
      <c r="N4529" t="s">
        <v>1426</v>
      </c>
      <c r="O4529" t="s">
        <v>1966</v>
      </c>
      <c r="P4529" t="s">
        <v>1966</v>
      </c>
      <c r="Q4529" t="s">
        <v>59</v>
      </c>
      <c r="R4529" t="s">
        <v>48</v>
      </c>
      <c r="S4529" t="s">
        <v>111</v>
      </c>
      <c r="T4529" t="s">
        <v>218</v>
      </c>
      <c r="U4529" t="s">
        <v>35</v>
      </c>
      <c r="V4529">
        <v>0.77</v>
      </c>
      <c r="W4529">
        <v>41112</v>
      </c>
    </row>
    <row r="4530" spans="1:23" x14ac:dyDescent="0.25">
      <c r="A4530">
        <v>22466</v>
      </c>
      <c r="B4530" s="3">
        <v>40996</v>
      </c>
      <c r="C4530" s="4">
        <f t="shared" si="210"/>
        <v>2012</v>
      </c>
      <c r="D4530" s="3" t="str">
        <f t="shared" si="211"/>
        <v>Mar</v>
      </c>
      <c r="E4530" s="3" t="str">
        <f t="shared" si="212"/>
        <v>Q4</v>
      </c>
      <c r="F4530" t="s">
        <v>20</v>
      </c>
      <c r="G4530">
        <v>31</v>
      </c>
      <c r="H4530">
        <v>5404.18</v>
      </c>
      <c r="I4530">
        <v>7.0000000000000007E-2</v>
      </c>
      <c r="J4530" t="s">
        <v>30</v>
      </c>
      <c r="K4530">
        <v>241.06</v>
      </c>
      <c r="L4530">
        <v>180.98</v>
      </c>
      <c r="M4530">
        <v>30</v>
      </c>
      <c r="N4530" t="s">
        <v>1985</v>
      </c>
      <c r="O4530" t="s">
        <v>1966</v>
      </c>
      <c r="P4530" t="s">
        <v>1966</v>
      </c>
      <c r="Q4530" t="s">
        <v>40</v>
      </c>
      <c r="R4530" t="s">
        <v>48</v>
      </c>
      <c r="S4530" t="s">
        <v>111</v>
      </c>
      <c r="T4530" t="s">
        <v>943</v>
      </c>
      <c r="U4530" t="s">
        <v>35</v>
      </c>
      <c r="V4530">
        <v>0.69</v>
      </c>
      <c r="W4530">
        <v>41003</v>
      </c>
    </row>
    <row r="4531" spans="1:23" x14ac:dyDescent="0.25">
      <c r="A4531">
        <v>22497</v>
      </c>
      <c r="B4531" s="3">
        <v>41027</v>
      </c>
      <c r="C4531" s="4">
        <f t="shared" si="210"/>
        <v>2012</v>
      </c>
      <c r="D4531" s="3" t="str">
        <f t="shared" si="211"/>
        <v>Apr</v>
      </c>
      <c r="E4531" s="3" t="str">
        <f t="shared" si="212"/>
        <v>Q1</v>
      </c>
      <c r="F4531" t="s">
        <v>62</v>
      </c>
      <c r="G4531">
        <v>37</v>
      </c>
      <c r="H4531">
        <v>3259.25</v>
      </c>
      <c r="I4531">
        <v>0.04</v>
      </c>
      <c r="J4531" t="s">
        <v>30</v>
      </c>
      <c r="K4531">
        <v>580.33000000000004</v>
      </c>
      <c r="L4531">
        <v>90.97</v>
      </c>
      <c r="M4531">
        <v>28</v>
      </c>
      <c r="N4531" t="s">
        <v>1523</v>
      </c>
      <c r="O4531" t="s">
        <v>1966</v>
      </c>
      <c r="P4531" t="s">
        <v>1966</v>
      </c>
      <c r="Q4531" t="s">
        <v>40</v>
      </c>
      <c r="R4531" t="s">
        <v>41</v>
      </c>
      <c r="S4531" t="s">
        <v>207</v>
      </c>
      <c r="T4531" t="s">
        <v>613</v>
      </c>
      <c r="U4531" t="s">
        <v>35</v>
      </c>
      <c r="V4531">
        <v>0.38</v>
      </c>
      <c r="W4531">
        <v>41028</v>
      </c>
    </row>
    <row r="4532" spans="1:23" x14ac:dyDescent="0.25">
      <c r="A4532">
        <v>22752</v>
      </c>
      <c r="B4532" s="3">
        <v>41250</v>
      </c>
      <c r="C4532" s="4">
        <f t="shared" si="210"/>
        <v>2012</v>
      </c>
      <c r="D4532" s="3" t="str">
        <f t="shared" si="211"/>
        <v>Dec</v>
      </c>
      <c r="E4532" s="3" t="str">
        <f t="shared" si="212"/>
        <v>Q3</v>
      </c>
      <c r="F4532" t="s">
        <v>20</v>
      </c>
      <c r="G4532">
        <v>2</v>
      </c>
      <c r="H4532">
        <v>238.76</v>
      </c>
      <c r="I4532">
        <v>0.1</v>
      </c>
      <c r="J4532" t="s">
        <v>21</v>
      </c>
      <c r="K4532">
        <v>-235.21</v>
      </c>
      <c r="L4532">
        <v>110.98</v>
      </c>
      <c r="M4532">
        <v>35</v>
      </c>
      <c r="N4532" t="s">
        <v>147</v>
      </c>
      <c r="O4532" t="s">
        <v>1966</v>
      </c>
      <c r="P4532" t="s">
        <v>1966</v>
      </c>
      <c r="Q4532" t="s">
        <v>40</v>
      </c>
      <c r="R4532" t="s">
        <v>25</v>
      </c>
      <c r="S4532" t="s">
        <v>26</v>
      </c>
      <c r="T4532" t="s">
        <v>1013</v>
      </c>
      <c r="U4532" t="s">
        <v>28</v>
      </c>
      <c r="V4532">
        <v>0.82</v>
      </c>
      <c r="W4532">
        <v>41255</v>
      </c>
    </row>
    <row r="4533" spans="1:23" x14ac:dyDescent="0.25">
      <c r="A4533">
        <v>22848</v>
      </c>
      <c r="B4533" s="3">
        <v>40887</v>
      </c>
      <c r="C4533" s="4">
        <f t="shared" si="210"/>
        <v>2011</v>
      </c>
      <c r="D4533" s="3" t="str">
        <f t="shared" si="211"/>
        <v>Dec</v>
      </c>
      <c r="E4533" s="3" t="str">
        <f t="shared" si="212"/>
        <v>Q3</v>
      </c>
      <c r="F4533" t="s">
        <v>44</v>
      </c>
      <c r="G4533">
        <v>20</v>
      </c>
      <c r="H4533">
        <v>140.37</v>
      </c>
      <c r="I4533">
        <v>0.01</v>
      </c>
      <c r="J4533" t="s">
        <v>21</v>
      </c>
      <c r="K4533">
        <v>-893.39</v>
      </c>
      <c r="L4533">
        <v>4.4800000000000004</v>
      </c>
      <c r="M4533">
        <v>49</v>
      </c>
      <c r="N4533" t="s">
        <v>1484</v>
      </c>
      <c r="O4533" t="s">
        <v>1966</v>
      </c>
      <c r="P4533" t="s">
        <v>1966</v>
      </c>
      <c r="Q4533" t="s">
        <v>59</v>
      </c>
      <c r="R4533" t="s">
        <v>25</v>
      </c>
      <c r="S4533" t="s">
        <v>33</v>
      </c>
      <c r="T4533" t="s">
        <v>127</v>
      </c>
      <c r="U4533" t="s">
        <v>28</v>
      </c>
      <c r="V4533">
        <v>0.6</v>
      </c>
      <c r="W4533">
        <v>40888</v>
      </c>
    </row>
    <row r="4534" spans="1:23" x14ac:dyDescent="0.25">
      <c r="A4534">
        <v>22850</v>
      </c>
      <c r="B4534" s="3">
        <v>40663</v>
      </c>
      <c r="C4534" s="4">
        <f t="shared" si="210"/>
        <v>2011</v>
      </c>
      <c r="D4534" s="3" t="str">
        <f t="shared" si="211"/>
        <v>Apr</v>
      </c>
      <c r="E4534" s="3" t="str">
        <f t="shared" si="212"/>
        <v>Q1</v>
      </c>
      <c r="F4534" t="s">
        <v>62</v>
      </c>
      <c r="G4534">
        <v>4</v>
      </c>
      <c r="H4534">
        <v>105.13</v>
      </c>
      <c r="I4534">
        <v>0.08</v>
      </c>
      <c r="J4534" t="s">
        <v>21</v>
      </c>
      <c r="K4534">
        <v>-103.23</v>
      </c>
      <c r="L4534">
        <v>27.48</v>
      </c>
      <c r="M4534">
        <v>4</v>
      </c>
      <c r="N4534" t="s">
        <v>1962</v>
      </c>
      <c r="O4534" t="s">
        <v>1966</v>
      </c>
      <c r="P4534" t="s">
        <v>1966</v>
      </c>
      <c r="Q4534" t="s">
        <v>59</v>
      </c>
      <c r="R4534" t="s">
        <v>41</v>
      </c>
      <c r="S4534" t="s">
        <v>69</v>
      </c>
      <c r="T4534" t="s">
        <v>752</v>
      </c>
      <c r="U4534" t="s">
        <v>38</v>
      </c>
      <c r="V4534">
        <v>0.75</v>
      </c>
      <c r="W4534">
        <v>40664</v>
      </c>
    </row>
    <row r="4535" spans="1:23" x14ac:dyDescent="0.25">
      <c r="A4535">
        <v>22912</v>
      </c>
      <c r="B4535" s="3">
        <v>40467</v>
      </c>
      <c r="C4535" s="4">
        <f t="shared" si="210"/>
        <v>2010</v>
      </c>
      <c r="D4535" s="3" t="str">
        <f t="shared" si="211"/>
        <v>Oct</v>
      </c>
      <c r="E4535" s="3" t="str">
        <f t="shared" si="212"/>
        <v>Q3</v>
      </c>
      <c r="F4535" t="s">
        <v>20</v>
      </c>
      <c r="G4535">
        <v>33</v>
      </c>
      <c r="H4535">
        <v>10168.23</v>
      </c>
      <c r="I4535">
        <v>0.03</v>
      </c>
      <c r="J4535" t="s">
        <v>55</v>
      </c>
      <c r="K4535">
        <v>4141.8035</v>
      </c>
      <c r="L4535">
        <v>304.99</v>
      </c>
      <c r="M4535">
        <v>19.989999999999998</v>
      </c>
      <c r="N4535" t="s">
        <v>1998</v>
      </c>
      <c r="O4535" t="s">
        <v>1966</v>
      </c>
      <c r="P4535" t="s">
        <v>1966</v>
      </c>
      <c r="Q4535" t="s">
        <v>40</v>
      </c>
      <c r="R4535" t="s">
        <v>25</v>
      </c>
      <c r="S4535" t="s">
        <v>36</v>
      </c>
      <c r="T4535" t="s">
        <v>1146</v>
      </c>
      <c r="U4535" t="s">
        <v>38</v>
      </c>
      <c r="V4535">
        <v>0.4</v>
      </c>
      <c r="W4535">
        <v>40471</v>
      </c>
    </row>
    <row r="4536" spans="1:23" x14ac:dyDescent="0.25">
      <c r="A4536">
        <v>22913</v>
      </c>
      <c r="B4536" s="3">
        <v>40354</v>
      </c>
      <c r="C4536" s="4">
        <f t="shared" si="210"/>
        <v>2010</v>
      </c>
      <c r="D4536" s="3" t="str">
        <f t="shared" si="211"/>
        <v>Jun</v>
      </c>
      <c r="E4536" s="3" t="str">
        <f t="shared" si="212"/>
        <v>Q1</v>
      </c>
      <c r="F4536" t="s">
        <v>77</v>
      </c>
      <c r="G4536">
        <v>32</v>
      </c>
      <c r="H4536">
        <v>176.77</v>
      </c>
      <c r="I4536">
        <v>0.06</v>
      </c>
      <c r="J4536" t="s">
        <v>55</v>
      </c>
      <c r="K4536">
        <v>-41.6</v>
      </c>
      <c r="L4536">
        <v>4.9800000000000004</v>
      </c>
      <c r="M4536">
        <v>4.72</v>
      </c>
      <c r="N4536" t="s">
        <v>1455</v>
      </c>
      <c r="O4536" t="s">
        <v>1966</v>
      </c>
      <c r="P4536" t="s">
        <v>1966</v>
      </c>
      <c r="Q4536" t="s">
        <v>40</v>
      </c>
      <c r="R4536" t="s">
        <v>25</v>
      </c>
      <c r="S4536" t="s">
        <v>60</v>
      </c>
      <c r="T4536" t="s">
        <v>955</v>
      </c>
      <c r="U4536" t="s">
        <v>38</v>
      </c>
      <c r="V4536">
        <v>0.36</v>
      </c>
      <c r="W4536">
        <v>40355</v>
      </c>
    </row>
    <row r="4537" spans="1:23" x14ac:dyDescent="0.25">
      <c r="A4537">
        <v>22914</v>
      </c>
      <c r="B4537" s="3">
        <v>40921</v>
      </c>
      <c r="C4537" s="4">
        <f t="shared" si="210"/>
        <v>2012</v>
      </c>
      <c r="D4537" s="3" t="str">
        <f t="shared" si="211"/>
        <v>Jan</v>
      </c>
      <c r="E4537" s="3" t="str">
        <f t="shared" si="212"/>
        <v>Q4</v>
      </c>
      <c r="F4537" t="s">
        <v>77</v>
      </c>
      <c r="G4537">
        <v>30</v>
      </c>
      <c r="H4537">
        <v>336.65</v>
      </c>
      <c r="I4537">
        <v>7.0000000000000007E-2</v>
      </c>
      <c r="J4537" t="s">
        <v>21</v>
      </c>
      <c r="K4537">
        <v>-71.05</v>
      </c>
      <c r="L4537">
        <v>11.7</v>
      </c>
      <c r="M4537">
        <v>6.96</v>
      </c>
      <c r="N4537" t="s">
        <v>1979</v>
      </c>
      <c r="O4537" t="s">
        <v>1966</v>
      </c>
      <c r="P4537" t="s">
        <v>1966</v>
      </c>
      <c r="Q4537" t="s">
        <v>40</v>
      </c>
      <c r="R4537" t="s">
        <v>25</v>
      </c>
      <c r="S4537" t="s">
        <v>33</v>
      </c>
      <c r="T4537" t="s">
        <v>1180</v>
      </c>
      <c r="U4537" t="s">
        <v>47</v>
      </c>
      <c r="V4537">
        <v>0.5</v>
      </c>
      <c r="W4537">
        <v>40922</v>
      </c>
    </row>
    <row r="4538" spans="1:23" x14ac:dyDescent="0.25">
      <c r="A4538">
        <v>23042</v>
      </c>
      <c r="B4538" s="3">
        <v>39929</v>
      </c>
      <c r="C4538" s="4">
        <f t="shared" si="210"/>
        <v>2009</v>
      </c>
      <c r="D4538" s="3" t="str">
        <f t="shared" si="211"/>
        <v>Apr</v>
      </c>
      <c r="E4538" s="3" t="str">
        <f t="shared" si="212"/>
        <v>Q1</v>
      </c>
      <c r="F4538" t="s">
        <v>62</v>
      </c>
      <c r="G4538">
        <v>20</v>
      </c>
      <c r="H4538">
        <v>8048.45</v>
      </c>
      <c r="I4538">
        <v>0.04</v>
      </c>
      <c r="J4538" t="s">
        <v>21</v>
      </c>
      <c r="K4538">
        <v>1947.67</v>
      </c>
      <c r="L4538">
        <v>419.19</v>
      </c>
      <c r="M4538">
        <v>19.989999999999998</v>
      </c>
      <c r="N4538" t="s">
        <v>1484</v>
      </c>
      <c r="O4538" t="s">
        <v>1966</v>
      </c>
      <c r="P4538" t="s">
        <v>1966</v>
      </c>
      <c r="Q4538" t="s">
        <v>59</v>
      </c>
      <c r="R4538" t="s">
        <v>25</v>
      </c>
      <c r="S4538" t="s">
        <v>26</v>
      </c>
      <c r="T4538" t="s">
        <v>1626</v>
      </c>
      <c r="U4538" t="s">
        <v>38</v>
      </c>
      <c r="V4538">
        <v>0.57999999999999996</v>
      </c>
      <c r="W4538">
        <v>39930</v>
      </c>
    </row>
    <row r="4539" spans="1:23" x14ac:dyDescent="0.25">
      <c r="A4539">
        <v>23168</v>
      </c>
      <c r="B4539" s="3">
        <v>40436</v>
      </c>
      <c r="C4539" s="4">
        <f t="shared" si="210"/>
        <v>2010</v>
      </c>
      <c r="D4539" s="3" t="str">
        <f t="shared" si="211"/>
        <v>Sep</v>
      </c>
      <c r="E4539" s="3" t="str">
        <f t="shared" si="212"/>
        <v>Q2</v>
      </c>
      <c r="F4539" t="s">
        <v>20</v>
      </c>
      <c r="G4539">
        <v>46</v>
      </c>
      <c r="H4539">
        <v>23949.51</v>
      </c>
      <c r="I4539">
        <v>0</v>
      </c>
      <c r="J4539" t="s">
        <v>55</v>
      </c>
      <c r="K4539">
        <v>-1312.84</v>
      </c>
      <c r="L4539">
        <v>499.99</v>
      </c>
      <c r="M4539">
        <v>24.49</v>
      </c>
      <c r="N4539" t="s">
        <v>1255</v>
      </c>
      <c r="O4539" t="s">
        <v>1966</v>
      </c>
      <c r="P4539" t="s">
        <v>1966</v>
      </c>
      <c r="Q4539" t="s">
        <v>59</v>
      </c>
      <c r="R4539" t="s">
        <v>41</v>
      </c>
      <c r="S4539" t="s">
        <v>98</v>
      </c>
      <c r="T4539" t="s">
        <v>214</v>
      </c>
      <c r="U4539" t="s">
        <v>28</v>
      </c>
      <c r="V4539">
        <v>0.36</v>
      </c>
      <c r="W4539">
        <v>40443</v>
      </c>
    </row>
    <row r="4540" spans="1:23" x14ac:dyDescent="0.25">
      <c r="A4540">
        <v>23235</v>
      </c>
      <c r="B4540" s="3">
        <v>40729</v>
      </c>
      <c r="C4540" s="4">
        <f t="shared" si="210"/>
        <v>2011</v>
      </c>
      <c r="D4540" s="3" t="str">
        <f t="shared" si="211"/>
        <v>Jul</v>
      </c>
      <c r="E4540" s="3" t="str">
        <f t="shared" si="212"/>
        <v>Q2</v>
      </c>
      <c r="F4540" t="s">
        <v>29</v>
      </c>
      <c r="G4540">
        <v>6</v>
      </c>
      <c r="H4540">
        <v>17.43</v>
      </c>
      <c r="I4540">
        <v>0.02</v>
      </c>
      <c r="J4540" t="s">
        <v>21</v>
      </c>
      <c r="K4540">
        <v>2.4500000000000002</v>
      </c>
      <c r="L4540">
        <v>2.88</v>
      </c>
      <c r="M4540">
        <v>0.5</v>
      </c>
      <c r="N4540" t="s">
        <v>1255</v>
      </c>
      <c r="O4540" t="s">
        <v>1966</v>
      </c>
      <c r="P4540" t="s">
        <v>1966</v>
      </c>
      <c r="Q4540" t="s">
        <v>59</v>
      </c>
      <c r="R4540" t="s">
        <v>48</v>
      </c>
      <c r="S4540" t="s">
        <v>82</v>
      </c>
      <c r="T4540" t="s">
        <v>1117</v>
      </c>
      <c r="U4540" t="s">
        <v>81</v>
      </c>
      <c r="V4540">
        <v>0.71</v>
      </c>
      <c r="W4540">
        <v>40731</v>
      </c>
    </row>
    <row r="4541" spans="1:23" x14ac:dyDescent="0.25">
      <c r="A4541">
        <v>23238</v>
      </c>
      <c r="B4541" s="3">
        <v>40268</v>
      </c>
      <c r="C4541" s="4">
        <f t="shared" si="210"/>
        <v>2010</v>
      </c>
      <c r="D4541" s="3" t="str">
        <f t="shared" si="211"/>
        <v>Mar</v>
      </c>
      <c r="E4541" s="3" t="str">
        <f t="shared" si="212"/>
        <v>Q4</v>
      </c>
      <c r="F4541" t="s">
        <v>44</v>
      </c>
      <c r="G4541">
        <v>25</v>
      </c>
      <c r="H4541">
        <v>2976.19</v>
      </c>
      <c r="I4541">
        <v>0.05</v>
      </c>
      <c r="J4541" t="s">
        <v>30</v>
      </c>
      <c r="K4541">
        <v>-44.517900000000004</v>
      </c>
      <c r="L4541">
        <v>115.99</v>
      </c>
      <c r="M4541">
        <v>56.14</v>
      </c>
      <c r="N4541" t="s">
        <v>1519</v>
      </c>
      <c r="O4541" t="s">
        <v>1966</v>
      </c>
      <c r="P4541" t="s">
        <v>1966</v>
      </c>
      <c r="Q4541" t="s">
        <v>24</v>
      </c>
      <c r="R4541" t="s">
        <v>41</v>
      </c>
      <c r="S4541" t="s">
        <v>207</v>
      </c>
      <c r="T4541" t="s">
        <v>477</v>
      </c>
      <c r="U4541" t="s">
        <v>35</v>
      </c>
      <c r="V4541">
        <v>0.4</v>
      </c>
      <c r="W4541">
        <v>40270</v>
      </c>
    </row>
    <row r="4542" spans="1:23" x14ac:dyDescent="0.25">
      <c r="A4542">
        <v>23297</v>
      </c>
      <c r="B4542" s="3">
        <v>41092</v>
      </c>
      <c r="C4542" s="4">
        <f t="shared" si="210"/>
        <v>2012</v>
      </c>
      <c r="D4542" s="3" t="str">
        <f t="shared" si="211"/>
        <v>Jul</v>
      </c>
      <c r="E4542" s="3" t="str">
        <f t="shared" si="212"/>
        <v>Q2</v>
      </c>
      <c r="F4542" t="s">
        <v>77</v>
      </c>
      <c r="G4542">
        <v>20</v>
      </c>
      <c r="H4542">
        <v>498.68</v>
      </c>
      <c r="I4542">
        <v>0.06</v>
      </c>
      <c r="J4542" t="s">
        <v>21</v>
      </c>
      <c r="K4542">
        <v>79.52</v>
      </c>
      <c r="L4542">
        <v>25.98</v>
      </c>
      <c r="M4542">
        <v>5.37</v>
      </c>
      <c r="N4542" t="s">
        <v>1979</v>
      </c>
      <c r="O4542" t="s">
        <v>1966</v>
      </c>
      <c r="P4542" t="s">
        <v>1966</v>
      </c>
      <c r="Q4542" t="s">
        <v>40</v>
      </c>
      <c r="R4542" t="s">
        <v>25</v>
      </c>
      <c r="S4542" t="s">
        <v>33</v>
      </c>
      <c r="T4542" t="s">
        <v>164</v>
      </c>
      <c r="U4542" t="s">
        <v>47</v>
      </c>
      <c r="V4542">
        <v>0.5</v>
      </c>
      <c r="W4542">
        <v>41094</v>
      </c>
    </row>
    <row r="4543" spans="1:23" x14ac:dyDescent="0.25">
      <c r="A4543">
        <v>23301</v>
      </c>
      <c r="B4543" s="3">
        <v>40651</v>
      </c>
      <c r="C4543" s="4">
        <f t="shared" si="210"/>
        <v>2011</v>
      </c>
      <c r="D4543" s="3" t="str">
        <f t="shared" si="211"/>
        <v>Apr</v>
      </c>
      <c r="E4543" s="3" t="str">
        <f t="shared" si="212"/>
        <v>Q1</v>
      </c>
      <c r="F4543" t="s">
        <v>29</v>
      </c>
      <c r="G4543">
        <v>4</v>
      </c>
      <c r="H4543">
        <v>28.46</v>
      </c>
      <c r="I4543">
        <v>0.02</v>
      </c>
      <c r="J4543" t="s">
        <v>21</v>
      </c>
      <c r="K4543">
        <v>-27.13</v>
      </c>
      <c r="L4543">
        <v>5.98</v>
      </c>
      <c r="M4543">
        <v>3.85</v>
      </c>
      <c r="N4543" t="s">
        <v>1979</v>
      </c>
      <c r="O4543" t="s">
        <v>1966</v>
      </c>
      <c r="P4543" t="s">
        <v>1966</v>
      </c>
      <c r="Q4543" t="s">
        <v>40</v>
      </c>
      <c r="R4543" t="s">
        <v>41</v>
      </c>
      <c r="S4543" t="s">
        <v>69</v>
      </c>
      <c r="T4543" t="s">
        <v>1667</v>
      </c>
      <c r="U4543" t="s">
        <v>51</v>
      </c>
      <c r="V4543">
        <v>0.68</v>
      </c>
      <c r="W4543">
        <v>40653</v>
      </c>
    </row>
    <row r="4544" spans="1:23" x14ac:dyDescent="0.25">
      <c r="A4544">
        <v>23329</v>
      </c>
      <c r="B4544" s="3">
        <v>40538</v>
      </c>
      <c r="C4544" s="4">
        <f t="shared" si="210"/>
        <v>2010</v>
      </c>
      <c r="D4544" s="3" t="str">
        <f t="shared" si="211"/>
        <v>Dec</v>
      </c>
      <c r="E4544" s="3" t="str">
        <f t="shared" si="212"/>
        <v>Q3</v>
      </c>
      <c r="F4544" t="s">
        <v>20</v>
      </c>
      <c r="G4544">
        <v>4</v>
      </c>
      <c r="H4544">
        <v>31.118499999999997</v>
      </c>
      <c r="I4544">
        <v>0.05</v>
      </c>
      <c r="J4544" t="s">
        <v>21</v>
      </c>
      <c r="K4544">
        <v>-46.904000000000003</v>
      </c>
      <c r="L4544">
        <v>7.99</v>
      </c>
      <c r="M4544">
        <v>5.03</v>
      </c>
      <c r="N4544" t="s">
        <v>2002</v>
      </c>
      <c r="O4544" t="s">
        <v>1966</v>
      </c>
      <c r="P4544" t="s">
        <v>1966</v>
      </c>
      <c r="Q4544" t="s">
        <v>59</v>
      </c>
      <c r="R4544" t="s">
        <v>41</v>
      </c>
      <c r="S4544" t="s">
        <v>42</v>
      </c>
      <c r="T4544" t="s">
        <v>139</v>
      </c>
      <c r="U4544" t="s">
        <v>47</v>
      </c>
      <c r="V4544">
        <v>0.6</v>
      </c>
      <c r="W4544">
        <v>40562</v>
      </c>
    </row>
    <row r="4545" spans="1:23" x14ac:dyDescent="0.25">
      <c r="A4545">
        <v>23366</v>
      </c>
      <c r="B4545" s="3">
        <v>40501</v>
      </c>
      <c r="C4545" s="4">
        <f t="shared" si="210"/>
        <v>2010</v>
      </c>
      <c r="D4545" s="3" t="str">
        <f t="shared" si="211"/>
        <v>Nov</v>
      </c>
      <c r="E4545" s="3" t="str">
        <f t="shared" si="212"/>
        <v>Q3</v>
      </c>
      <c r="F4545" t="s">
        <v>44</v>
      </c>
      <c r="G4545">
        <v>12</v>
      </c>
      <c r="H4545">
        <v>136.1</v>
      </c>
      <c r="I4545">
        <v>0.06</v>
      </c>
      <c r="J4545" t="s">
        <v>21</v>
      </c>
      <c r="K4545">
        <v>-3.78</v>
      </c>
      <c r="L4545">
        <v>10.52</v>
      </c>
      <c r="M4545">
        <v>7.94</v>
      </c>
      <c r="N4545" t="s">
        <v>1997</v>
      </c>
      <c r="O4545" t="s">
        <v>1966</v>
      </c>
      <c r="P4545" t="s">
        <v>1966</v>
      </c>
      <c r="Q4545" t="s">
        <v>40</v>
      </c>
      <c r="R4545" t="s">
        <v>48</v>
      </c>
      <c r="S4545" t="s">
        <v>49</v>
      </c>
      <c r="T4545" t="s">
        <v>914</v>
      </c>
      <c r="U4545" t="s">
        <v>51</v>
      </c>
      <c r="V4545">
        <v>0.52</v>
      </c>
      <c r="W4545">
        <v>40503</v>
      </c>
    </row>
    <row r="4546" spans="1:23" x14ac:dyDescent="0.25">
      <c r="A4546">
        <v>23395</v>
      </c>
      <c r="B4546" s="3">
        <v>41209</v>
      </c>
      <c r="C4546" s="4">
        <f t="shared" si="210"/>
        <v>2012</v>
      </c>
      <c r="D4546" s="3" t="str">
        <f t="shared" si="211"/>
        <v>Oct</v>
      </c>
      <c r="E4546" s="3" t="str">
        <f t="shared" si="212"/>
        <v>Q3</v>
      </c>
      <c r="F4546" t="s">
        <v>62</v>
      </c>
      <c r="G4546">
        <v>31</v>
      </c>
      <c r="H4546">
        <v>1296.46</v>
      </c>
      <c r="I4546">
        <v>0.01</v>
      </c>
      <c r="J4546" t="s">
        <v>21</v>
      </c>
      <c r="K4546">
        <v>376.47</v>
      </c>
      <c r="L4546">
        <v>39.479999999999997</v>
      </c>
      <c r="M4546">
        <v>1.99</v>
      </c>
      <c r="N4546" t="s">
        <v>1381</v>
      </c>
      <c r="O4546" t="s">
        <v>1966</v>
      </c>
      <c r="P4546" t="s">
        <v>1966</v>
      </c>
      <c r="Q4546" t="s">
        <v>40</v>
      </c>
      <c r="R4546" t="s">
        <v>41</v>
      </c>
      <c r="S4546" t="s">
        <v>69</v>
      </c>
      <c r="T4546" t="s">
        <v>158</v>
      </c>
      <c r="U4546" t="s">
        <v>51</v>
      </c>
      <c r="V4546">
        <v>0.54</v>
      </c>
      <c r="W4546">
        <v>41211</v>
      </c>
    </row>
    <row r="4547" spans="1:23" x14ac:dyDescent="0.25">
      <c r="A4547">
        <v>23555</v>
      </c>
      <c r="B4547" s="3">
        <v>41254</v>
      </c>
      <c r="C4547" s="4">
        <f t="shared" ref="C4547:C4610" si="213">YEAR(B4547)</f>
        <v>2012</v>
      </c>
      <c r="D4547" s="3" t="str">
        <f t="shared" ref="D4547:D4610" si="214">TEXT(B4547,"MMM")</f>
        <v>Dec</v>
      </c>
      <c r="E4547" s="3" t="str">
        <f t="shared" ref="E4547:E4610" si="215">IF(AND(MONTH(B4547)&gt;=4,MONTH(B4547)&lt;=6),"Q1",IF(AND(MONTH(B4547)&gt;=7,MONTH(B4547)&lt;=9),"Q2",IF(AND(MONTH(B4547)&gt;=10,MONTH(B4547)&lt;=12),"Q3",IF(AND(MONTH(B4547)&gt;=1,MONTH(B4547)&lt;=3),"Q4"))))</f>
        <v>Q3</v>
      </c>
      <c r="F4547" t="s">
        <v>29</v>
      </c>
      <c r="G4547">
        <v>29</v>
      </c>
      <c r="H4547">
        <v>104.7</v>
      </c>
      <c r="I4547">
        <v>0.09</v>
      </c>
      <c r="J4547" t="s">
        <v>21</v>
      </c>
      <c r="K4547">
        <v>42.16</v>
      </c>
      <c r="L4547">
        <v>3.69</v>
      </c>
      <c r="M4547">
        <v>0.5</v>
      </c>
      <c r="N4547" t="s">
        <v>1979</v>
      </c>
      <c r="O4547" t="s">
        <v>1966</v>
      </c>
      <c r="P4547" t="s">
        <v>1966</v>
      </c>
      <c r="Q4547" t="s">
        <v>40</v>
      </c>
      <c r="R4547" t="s">
        <v>25</v>
      </c>
      <c r="S4547" t="s">
        <v>87</v>
      </c>
      <c r="T4547" t="s">
        <v>88</v>
      </c>
      <c r="U4547" t="s">
        <v>38</v>
      </c>
      <c r="V4547">
        <v>0.38</v>
      </c>
      <c r="W4547">
        <v>41255</v>
      </c>
    </row>
    <row r="4548" spans="1:23" x14ac:dyDescent="0.25">
      <c r="A4548">
        <v>23617</v>
      </c>
      <c r="B4548" s="3">
        <v>40668</v>
      </c>
      <c r="C4548" s="4">
        <f t="shared" si="213"/>
        <v>2011</v>
      </c>
      <c r="D4548" s="3" t="str">
        <f t="shared" si="214"/>
        <v>May</v>
      </c>
      <c r="E4548" s="3" t="str">
        <f t="shared" si="215"/>
        <v>Q1</v>
      </c>
      <c r="F4548" t="s">
        <v>44</v>
      </c>
      <c r="G4548">
        <v>6</v>
      </c>
      <c r="H4548">
        <v>247.34</v>
      </c>
      <c r="I4548">
        <v>0.04</v>
      </c>
      <c r="J4548" t="s">
        <v>55</v>
      </c>
      <c r="K4548">
        <v>63.605499999999999</v>
      </c>
      <c r="L4548">
        <v>37.700000000000003</v>
      </c>
      <c r="M4548">
        <v>2.99</v>
      </c>
      <c r="N4548" t="s">
        <v>1461</v>
      </c>
      <c r="O4548" t="s">
        <v>1966</v>
      </c>
      <c r="P4548" t="s">
        <v>1966</v>
      </c>
      <c r="Q4548" t="s">
        <v>32</v>
      </c>
      <c r="R4548" t="s">
        <v>25</v>
      </c>
      <c r="S4548" t="s">
        <v>36</v>
      </c>
      <c r="T4548" t="s">
        <v>938</v>
      </c>
      <c r="U4548" t="s">
        <v>38</v>
      </c>
      <c r="V4548">
        <v>0.35</v>
      </c>
      <c r="W4548">
        <v>40670</v>
      </c>
    </row>
    <row r="4549" spans="1:23" x14ac:dyDescent="0.25">
      <c r="A4549">
        <v>23652</v>
      </c>
      <c r="B4549" s="3">
        <v>40055</v>
      </c>
      <c r="C4549" s="4">
        <f t="shared" si="213"/>
        <v>2009</v>
      </c>
      <c r="D4549" s="3" t="str">
        <f t="shared" si="214"/>
        <v>Aug</v>
      </c>
      <c r="E4549" s="3" t="str">
        <f t="shared" si="215"/>
        <v>Q2</v>
      </c>
      <c r="F4549" t="s">
        <v>44</v>
      </c>
      <c r="G4549">
        <v>27</v>
      </c>
      <c r="H4549">
        <v>305.48</v>
      </c>
      <c r="I4549">
        <v>0.1</v>
      </c>
      <c r="J4549" t="s">
        <v>21</v>
      </c>
      <c r="K4549">
        <v>47.14</v>
      </c>
      <c r="L4549">
        <v>11.55</v>
      </c>
      <c r="M4549">
        <v>2.36</v>
      </c>
      <c r="N4549" t="s">
        <v>1479</v>
      </c>
      <c r="O4549" t="s">
        <v>1966</v>
      </c>
      <c r="P4549" t="s">
        <v>1966</v>
      </c>
      <c r="Q4549" t="s">
        <v>24</v>
      </c>
      <c r="R4549" t="s">
        <v>25</v>
      </c>
      <c r="S4549" t="s">
        <v>94</v>
      </c>
      <c r="T4549" t="s">
        <v>977</v>
      </c>
      <c r="U4549" t="s">
        <v>67</v>
      </c>
      <c r="V4549">
        <v>0.55000000000000004</v>
      </c>
      <c r="W4549">
        <v>40055</v>
      </c>
    </row>
    <row r="4550" spans="1:23" x14ac:dyDescent="0.25">
      <c r="A4550">
        <v>23680</v>
      </c>
      <c r="B4550" s="3">
        <v>40488</v>
      </c>
      <c r="C4550" s="4">
        <f t="shared" si="213"/>
        <v>2010</v>
      </c>
      <c r="D4550" s="3" t="str">
        <f t="shared" si="214"/>
        <v>Nov</v>
      </c>
      <c r="E4550" s="3" t="str">
        <f t="shared" si="215"/>
        <v>Q3</v>
      </c>
      <c r="F4550" t="s">
        <v>44</v>
      </c>
      <c r="G4550">
        <v>8</v>
      </c>
      <c r="H4550">
        <v>2029.4960000000001</v>
      </c>
      <c r="I4550">
        <v>0.1</v>
      </c>
      <c r="J4550" t="s">
        <v>30</v>
      </c>
      <c r="K4550">
        <v>251.64</v>
      </c>
      <c r="L4550">
        <v>320.64</v>
      </c>
      <c r="M4550">
        <v>43.57</v>
      </c>
      <c r="N4550" t="s">
        <v>1012</v>
      </c>
      <c r="O4550" t="s">
        <v>1966</v>
      </c>
      <c r="P4550" t="s">
        <v>1966</v>
      </c>
      <c r="Q4550" t="s">
        <v>32</v>
      </c>
      <c r="R4550" t="s">
        <v>48</v>
      </c>
      <c r="S4550" t="s">
        <v>82</v>
      </c>
      <c r="T4550" t="s">
        <v>1592</v>
      </c>
      <c r="U4550" t="s">
        <v>81</v>
      </c>
      <c r="V4550">
        <v>0.63</v>
      </c>
      <c r="W4550">
        <v>40489</v>
      </c>
    </row>
    <row r="4551" spans="1:23" x14ac:dyDescent="0.25">
      <c r="A4551">
        <v>23719</v>
      </c>
      <c r="B4551" s="3">
        <v>40384</v>
      </c>
      <c r="C4551" s="4">
        <f t="shared" si="213"/>
        <v>2010</v>
      </c>
      <c r="D4551" s="3" t="str">
        <f t="shared" si="214"/>
        <v>Jul</v>
      </c>
      <c r="E4551" s="3" t="str">
        <f t="shared" si="215"/>
        <v>Q2</v>
      </c>
      <c r="F4551" t="s">
        <v>77</v>
      </c>
      <c r="G4551">
        <v>17</v>
      </c>
      <c r="H4551">
        <v>122.74</v>
      </c>
      <c r="I4551">
        <v>0.08</v>
      </c>
      <c r="J4551" t="s">
        <v>21</v>
      </c>
      <c r="K4551">
        <v>-28.13</v>
      </c>
      <c r="L4551">
        <v>7.28</v>
      </c>
      <c r="M4551">
        <v>5.47</v>
      </c>
      <c r="N4551" t="s">
        <v>1316</v>
      </c>
      <c r="O4551" t="s">
        <v>1966</v>
      </c>
      <c r="P4551" t="s">
        <v>1966</v>
      </c>
      <c r="Q4551" t="s">
        <v>32</v>
      </c>
      <c r="R4551" t="s">
        <v>25</v>
      </c>
      <c r="S4551" t="s">
        <v>60</v>
      </c>
      <c r="T4551" t="s">
        <v>1866</v>
      </c>
      <c r="U4551" t="s">
        <v>38</v>
      </c>
      <c r="V4551">
        <v>0.35</v>
      </c>
      <c r="W4551">
        <v>40386</v>
      </c>
    </row>
    <row r="4552" spans="1:23" x14ac:dyDescent="0.25">
      <c r="A4552">
        <v>23778</v>
      </c>
      <c r="B4552" s="3">
        <v>40007</v>
      </c>
      <c r="C4552" s="4">
        <f t="shared" si="213"/>
        <v>2009</v>
      </c>
      <c r="D4552" s="3" t="str">
        <f t="shared" si="214"/>
        <v>Jul</v>
      </c>
      <c r="E4552" s="3" t="str">
        <f t="shared" si="215"/>
        <v>Q2</v>
      </c>
      <c r="F4552" t="s">
        <v>20</v>
      </c>
      <c r="G4552">
        <v>13</v>
      </c>
      <c r="H4552">
        <v>105.94</v>
      </c>
      <c r="I4552">
        <v>0.06</v>
      </c>
      <c r="J4552" t="s">
        <v>21</v>
      </c>
      <c r="K4552">
        <v>-566</v>
      </c>
      <c r="L4552">
        <v>4.4800000000000004</v>
      </c>
      <c r="M4552">
        <v>49</v>
      </c>
      <c r="N4552" t="s">
        <v>1431</v>
      </c>
      <c r="O4552" t="s">
        <v>1966</v>
      </c>
      <c r="P4552" t="s">
        <v>1966</v>
      </c>
      <c r="Q4552" t="s">
        <v>40</v>
      </c>
      <c r="R4552" t="s">
        <v>25</v>
      </c>
      <c r="S4552" t="s">
        <v>33</v>
      </c>
      <c r="T4552" t="s">
        <v>127</v>
      </c>
      <c r="U4552" t="s">
        <v>28</v>
      </c>
      <c r="V4552">
        <v>0.6</v>
      </c>
      <c r="W4552">
        <v>40011</v>
      </c>
    </row>
    <row r="4553" spans="1:23" x14ac:dyDescent="0.25">
      <c r="A4553">
        <v>23808</v>
      </c>
      <c r="B4553" s="3">
        <v>39851</v>
      </c>
      <c r="C4553" s="4">
        <f t="shared" si="213"/>
        <v>2009</v>
      </c>
      <c r="D4553" s="3" t="str">
        <f t="shared" si="214"/>
        <v>Feb</v>
      </c>
      <c r="E4553" s="3" t="str">
        <f t="shared" si="215"/>
        <v>Q4</v>
      </c>
      <c r="F4553" t="s">
        <v>20</v>
      </c>
      <c r="G4553">
        <v>30</v>
      </c>
      <c r="H4553">
        <v>630.14</v>
      </c>
      <c r="I4553">
        <v>0.04</v>
      </c>
      <c r="J4553" t="s">
        <v>21</v>
      </c>
      <c r="K4553">
        <v>108</v>
      </c>
      <c r="L4553">
        <v>19.98</v>
      </c>
      <c r="M4553">
        <v>8.68</v>
      </c>
      <c r="N4553" t="s">
        <v>1807</v>
      </c>
      <c r="O4553" t="s">
        <v>1966</v>
      </c>
      <c r="P4553" t="s">
        <v>1966</v>
      </c>
      <c r="Q4553" t="s">
        <v>32</v>
      </c>
      <c r="R4553" t="s">
        <v>25</v>
      </c>
      <c r="S4553" t="s">
        <v>60</v>
      </c>
      <c r="T4553" t="s">
        <v>609</v>
      </c>
      <c r="U4553" t="s">
        <v>38</v>
      </c>
      <c r="V4553">
        <v>0.37</v>
      </c>
      <c r="W4553">
        <v>39858</v>
      </c>
    </row>
    <row r="4554" spans="1:23" x14ac:dyDescent="0.25">
      <c r="A4554">
        <v>23877</v>
      </c>
      <c r="B4554" s="3">
        <v>40006</v>
      </c>
      <c r="C4554" s="4">
        <f t="shared" si="213"/>
        <v>2009</v>
      </c>
      <c r="D4554" s="3" t="str">
        <f t="shared" si="214"/>
        <v>Jul</v>
      </c>
      <c r="E4554" s="3" t="str">
        <f t="shared" si="215"/>
        <v>Q2</v>
      </c>
      <c r="F4554" t="s">
        <v>44</v>
      </c>
      <c r="G4554">
        <v>31</v>
      </c>
      <c r="H4554">
        <v>1624.5964999999999</v>
      </c>
      <c r="I4554">
        <v>7.0000000000000007E-2</v>
      </c>
      <c r="J4554" t="s">
        <v>21</v>
      </c>
      <c r="K4554">
        <v>109.83600000000001</v>
      </c>
      <c r="L4554">
        <v>65.989999999999995</v>
      </c>
      <c r="M4554">
        <v>8.8000000000000007</v>
      </c>
      <c r="N4554" t="s">
        <v>1484</v>
      </c>
      <c r="O4554" t="s">
        <v>1966</v>
      </c>
      <c r="P4554" t="s">
        <v>1966</v>
      </c>
      <c r="Q4554" t="s">
        <v>59</v>
      </c>
      <c r="R4554" t="s">
        <v>41</v>
      </c>
      <c r="S4554" t="s">
        <v>42</v>
      </c>
      <c r="T4554" t="s">
        <v>1114</v>
      </c>
      <c r="U4554" t="s">
        <v>38</v>
      </c>
      <c r="V4554">
        <v>0.57999999999999996</v>
      </c>
      <c r="W4554">
        <v>40006</v>
      </c>
    </row>
    <row r="4555" spans="1:23" x14ac:dyDescent="0.25">
      <c r="A4555">
        <v>24548</v>
      </c>
      <c r="B4555" s="3">
        <v>40616</v>
      </c>
      <c r="C4555" s="4">
        <f t="shared" si="213"/>
        <v>2011</v>
      </c>
      <c r="D4555" s="3" t="str">
        <f t="shared" si="214"/>
        <v>Mar</v>
      </c>
      <c r="E4555" s="3" t="str">
        <f t="shared" si="215"/>
        <v>Q4</v>
      </c>
      <c r="F4555" t="s">
        <v>29</v>
      </c>
      <c r="G4555">
        <v>32</v>
      </c>
      <c r="H4555">
        <v>269.3</v>
      </c>
      <c r="I4555">
        <v>0.04</v>
      </c>
      <c r="J4555" t="s">
        <v>55</v>
      </c>
      <c r="K4555">
        <v>22.38</v>
      </c>
      <c r="L4555">
        <v>7.96</v>
      </c>
      <c r="M4555">
        <v>4.95</v>
      </c>
      <c r="N4555" t="s">
        <v>1506</v>
      </c>
      <c r="O4555" t="s">
        <v>1966</v>
      </c>
      <c r="P4555" t="s">
        <v>1966</v>
      </c>
      <c r="Q4555" t="s">
        <v>40</v>
      </c>
      <c r="R4555" t="s">
        <v>48</v>
      </c>
      <c r="S4555" t="s">
        <v>49</v>
      </c>
      <c r="T4555" t="s">
        <v>937</v>
      </c>
      <c r="U4555" t="s">
        <v>38</v>
      </c>
      <c r="V4555">
        <v>0.41</v>
      </c>
      <c r="W4555">
        <v>40617</v>
      </c>
    </row>
    <row r="4556" spans="1:23" x14ac:dyDescent="0.25">
      <c r="A4556">
        <v>24610</v>
      </c>
      <c r="B4556" s="3">
        <v>40196</v>
      </c>
      <c r="C4556" s="4">
        <f t="shared" si="213"/>
        <v>2010</v>
      </c>
      <c r="D4556" s="3" t="str">
        <f t="shared" si="214"/>
        <v>Jan</v>
      </c>
      <c r="E4556" s="3" t="str">
        <f t="shared" si="215"/>
        <v>Q4</v>
      </c>
      <c r="F4556" t="s">
        <v>44</v>
      </c>
      <c r="G4556">
        <v>4</v>
      </c>
      <c r="H4556">
        <v>883.31</v>
      </c>
      <c r="I4556">
        <v>0.01</v>
      </c>
      <c r="J4556" t="s">
        <v>30</v>
      </c>
      <c r="K4556">
        <v>-79.959999999999994</v>
      </c>
      <c r="L4556">
        <v>200.98</v>
      </c>
      <c r="M4556">
        <v>23.76</v>
      </c>
      <c r="N4556" t="s">
        <v>1987</v>
      </c>
      <c r="O4556" t="s">
        <v>1966</v>
      </c>
      <c r="P4556" t="s">
        <v>1966</v>
      </c>
      <c r="Q4556" t="s">
        <v>59</v>
      </c>
      <c r="R4556" t="s">
        <v>48</v>
      </c>
      <c r="S4556" t="s">
        <v>111</v>
      </c>
      <c r="T4556" t="s">
        <v>437</v>
      </c>
      <c r="U4556" t="s">
        <v>35</v>
      </c>
      <c r="V4556">
        <v>0.57999999999999996</v>
      </c>
      <c r="W4556">
        <v>40198</v>
      </c>
    </row>
    <row r="4557" spans="1:23" x14ac:dyDescent="0.25">
      <c r="A4557">
        <v>24677</v>
      </c>
      <c r="B4557" s="3">
        <v>40973</v>
      </c>
      <c r="C4557" s="4">
        <f t="shared" si="213"/>
        <v>2012</v>
      </c>
      <c r="D4557" s="3" t="str">
        <f t="shared" si="214"/>
        <v>Mar</v>
      </c>
      <c r="E4557" s="3" t="str">
        <f t="shared" si="215"/>
        <v>Q4</v>
      </c>
      <c r="F4557" t="s">
        <v>20</v>
      </c>
      <c r="G4557">
        <v>44</v>
      </c>
      <c r="H4557">
        <v>364.4</v>
      </c>
      <c r="I4557">
        <v>0.05</v>
      </c>
      <c r="J4557" t="s">
        <v>21</v>
      </c>
      <c r="K4557">
        <v>51.08</v>
      </c>
      <c r="L4557">
        <v>8.5</v>
      </c>
      <c r="M4557">
        <v>1.99</v>
      </c>
      <c r="N4557" t="s">
        <v>1535</v>
      </c>
      <c r="O4557" t="s">
        <v>1966</v>
      </c>
      <c r="P4557" t="s">
        <v>1966</v>
      </c>
      <c r="Q4557" t="s">
        <v>32</v>
      </c>
      <c r="R4557" t="s">
        <v>41</v>
      </c>
      <c r="S4557" t="s">
        <v>69</v>
      </c>
      <c r="T4557" t="s">
        <v>849</v>
      </c>
      <c r="U4557" t="s">
        <v>51</v>
      </c>
      <c r="V4557">
        <v>0.49</v>
      </c>
      <c r="W4557">
        <v>40975</v>
      </c>
    </row>
    <row r="4558" spans="1:23" x14ac:dyDescent="0.25">
      <c r="A4558">
        <v>25027</v>
      </c>
      <c r="B4558" s="3">
        <v>40163</v>
      </c>
      <c r="C4558" s="4">
        <f t="shared" si="213"/>
        <v>2009</v>
      </c>
      <c r="D4558" s="3" t="str">
        <f t="shared" si="214"/>
        <v>Dec</v>
      </c>
      <c r="E4558" s="3" t="str">
        <f t="shared" si="215"/>
        <v>Q3</v>
      </c>
      <c r="F4558" t="s">
        <v>62</v>
      </c>
      <c r="G4558">
        <v>25</v>
      </c>
      <c r="H4558">
        <v>3585.91</v>
      </c>
      <c r="I4558">
        <v>0.06</v>
      </c>
      <c r="J4558" t="s">
        <v>30</v>
      </c>
      <c r="K4558">
        <v>-178.54</v>
      </c>
      <c r="L4558">
        <v>146.34</v>
      </c>
      <c r="M4558">
        <v>43.75</v>
      </c>
      <c r="N4558" t="s">
        <v>2003</v>
      </c>
      <c r="O4558" t="s">
        <v>1966</v>
      </c>
      <c r="P4558" t="s">
        <v>1966</v>
      </c>
      <c r="Q4558" t="s">
        <v>32</v>
      </c>
      <c r="R4558" t="s">
        <v>48</v>
      </c>
      <c r="S4558" t="s">
        <v>82</v>
      </c>
      <c r="T4558" t="s">
        <v>201</v>
      </c>
      <c r="U4558" t="s">
        <v>81</v>
      </c>
      <c r="V4558">
        <v>0.65</v>
      </c>
      <c r="W4558">
        <v>40165</v>
      </c>
    </row>
    <row r="4559" spans="1:23" x14ac:dyDescent="0.25">
      <c r="A4559">
        <v>25378</v>
      </c>
      <c r="B4559" s="3">
        <v>40895</v>
      </c>
      <c r="C4559" s="4">
        <f t="shared" si="213"/>
        <v>2011</v>
      </c>
      <c r="D4559" s="3" t="str">
        <f t="shared" si="214"/>
        <v>Dec</v>
      </c>
      <c r="E4559" s="3" t="str">
        <f t="shared" si="215"/>
        <v>Q3</v>
      </c>
      <c r="F4559" t="s">
        <v>44</v>
      </c>
      <c r="G4559">
        <v>48</v>
      </c>
      <c r="H4559">
        <v>3713.0124999999998</v>
      </c>
      <c r="I4559">
        <v>0.09</v>
      </c>
      <c r="J4559" t="s">
        <v>21</v>
      </c>
      <c r="K4559">
        <v>803.601</v>
      </c>
      <c r="L4559">
        <v>95.99</v>
      </c>
      <c r="M4559">
        <v>7.69</v>
      </c>
      <c r="N4559" t="s">
        <v>1997</v>
      </c>
      <c r="O4559" t="s">
        <v>1966</v>
      </c>
      <c r="P4559" t="s">
        <v>1966</v>
      </c>
      <c r="Q4559" t="s">
        <v>40</v>
      </c>
      <c r="R4559" t="s">
        <v>41</v>
      </c>
      <c r="S4559" t="s">
        <v>42</v>
      </c>
      <c r="T4559" t="s">
        <v>2004</v>
      </c>
      <c r="U4559" t="s">
        <v>38</v>
      </c>
      <c r="V4559">
        <v>0.56999999999999995</v>
      </c>
      <c r="W4559">
        <v>40897</v>
      </c>
    </row>
    <row r="4560" spans="1:23" x14ac:dyDescent="0.25">
      <c r="A4560">
        <v>25445</v>
      </c>
      <c r="B4560" s="3">
        <v>39958</v>
      </c>
      <c r="C4560" s="4">
        <f t="shared" si="213"/>
        <v>2009</v>
      </c>
      <c r="D4560" s="3" t="str">
        <f t="shared" si="214"/>
        <v>May</v>
      </c>
      <c r="E4560" s="3" t="str">
        <f t="shared" si="215"/>
        <v>Q1</v>
      </c>
      <c r="F4560" t="s">
        <v>20</v>
      </c>
      <c r="G4560">
        <v>48</v>
      </c>
      <c r="H4560">
        <v>1444</v>
      </c>
      <c r="I4560">
        <v>0.08</v>
      </c>
      <c r="J4560" t="s">
        <v>21</v>
      </c>
      <c r="K4560">
        <v>617.0575</v>
      </c>
      <c r="L4560">
        <v>30.56</v>
      </c>
      <c r="M4560">
        <v>2.99</v>
      </c>
      <c r="N4560" t="s">
        <v>1930</v>
      </c>
      <c r="O4560" t="s">
        <v>1966</v>
      </c>
      <c r="P4560" t="s">
        <v>1966</v>
      </c>
      <c r="Q4560" t="s">
        <v>24</v>
      </c>
      <c r="R4560" t="s">
        <v>25</v>
      </c>
      <c r="S4560" t="s">
        <v>36</v>
      </c>
      <c r="T4560" t="s">
        <v>247</v>
      </c>
      <c r="U4560" t="s">
        <v>38</v>
      </c>
      <c r="V4560">
        <v>0.35</v>
      </c>
      <c r="W4560">
        <v>39960</v>
      </c>
    </row>
    <row r="4561" spans="1:23" x14ac:dyDescent="0.25">
      <c r="A4561">
        <v>25476</v>
      </c>
      <c r="B4561" s="3">
        <v>41184</v>
      </c>
      <c r="C4561" s="4">
        <f t="shared" si="213"/>
        <v>2012</v>
      </c>
      <c r="D4561" s="3" t="str">
        <f t="shared" si="214"/>
        <v>Oct</v>
      </c>
      <c r="E4561" s="3" t="str">
        <f t="shared" si="215"/>
        <v>Q3</v>
      </c>
      <c r="F4561" t="s">
        <v>44</v>
      </c>
      <c r="G4561">
        <v>21</v>
      </c>
      <c r="H4561">
        <v>676.69</v>
      </c>
      <c r="I4561">
        <v>0.09</v>
      </c>
      <c r="J4561" t="s">
        <v>21</v>
      </c>
      <c r="K4561">
        <v>138.1</v>
      </c>
      <c r="L4561">
        <v>35.409999999999997</v>
      </c>
      <c r="M4561">
        <v>1.99</v>
      </c>
      <c r="N4561" t="s">
        <v>1991</v>
      </c>
      <c r="O4561" t="s">
        <v>1966</v>
      </c>
      <c r="P4561" t="s">
        <v>1966</v>
      </c>
      <c r="Q4561" t="s">
        <v>32</v>
      </c>
      <c r="R4561" t="s">
        <v>41</v>
      </c>
      <c r="S4561" t="s">
        <v>69</v>
      </c>
      <c r="T4561" t="s">
        <v>958</v>
      </c>
      <c r="U4561" t="s">
        <v>51</v>
      </c>
      <c r="V4561">
        <v>0.43</v>
      </c>
      <c r="W4561">
        <v>41186</v>
      </c>
    </row>
    <row r="4562" spans="1:23" x14ac:dyDescent="0.25">
      <c r="A4562">
        <v>25797</v>
      </c>
      <c r="B4562" s="3">
        <v>41153</v>
      </c>
      <c r="C4562" s="4">
        <f t="shared" si="213"/>
        <v>2012</v>
      </c>
      <c r="D4562" s="3" t="str">
        <f t="shared" si="214"/>
        <v>Sep</v>
      </c>
      <c r="E4562" s="3" t="str">
        <f t="shared" si="215"/>
        <v>Q2</v>
      </c>
      <c r="F4562" t="s">
        <v>44</v>
      </c>
      <c r="G4562">
        <v>28</v>
      </c>
      <c r="H4562">
        <v>925.43</v>
      </c>
      <c r="I4562">
        <v>0</v>
      </c>
      <c r="J4562" t="s">
        <v>21</v>
      </c>
      <c r="K4562">
        <v>368.86</v>
      </c>
      <c r="L4562">
        <v>31.78</v>
      </c>
      <c r="M4562">
        <v>1.99</v>
      </c>
      <c r="N4562" t="s">
        <v>1980</v>
      </c>
      <c r="O4562" t="s">
        <v>1966</v>
      </c>
      <c r="P4562" t="s">
        <v>1966</v>
      </c>
      <c r="Q4562" t="s">
        <v>40</v>
      </c>
      <c r="R4562" t="s">
        <v>41</v>
      </c>
      <c r="S4562" t="s">
        <v>69</v>
      </c>
      <c r="T4562" t="s">
        <v>131</v>
      </c>
      <c r="U4562" t="s">
        <v>51</v>
      </c>
      <c r="V4562">
        <v>0.42</v>
      </c>
      <c r="W4562">
        <v>41155</v>
      </c>
    </row>
    <row r="4563" spans="1:23" x14ac:dyDescent="0.25">
      <c r="A4563">
        <v>25889</v>
      </c>
      <c r="B4563" s="3">
        <v>40337</v>
      </c>
      <c r="C4563" s="4">
        <f t="shared" si="213"/>
        <v>2010</v>
      </c>
      <c r="D4563" s="3" t="str">
        <f t="shared" si="214"/>
        <v>Jun</v>
      </c>
      <c r="E4563" s="3" t="str">
        <f t="shared" si="215"/>
        <v>Q1</v>
      </c>
      <c r="F4563" t="s">
        <v>20</v>
      </c>
      <c r="G4563">
        <v>23</v>
      </c>
      <c r="H4563">
        <v>321.63</v>
      </c>
      <c r="I4563">
        <v>0.04</v>
      </c>
      <c r="J4563" t="s">
        <v>21</v>
      </c>
      <c r="K4563">
        <v>73.7</v>
      </c>
      <c r="L4563">
        <v>14.34</v>
      </c>
      <c r="M4563">
        <v>5</v>
      </c>
      <c r="N4563" t="s">
        <v>2005</v>
      </c>
      <c r="O4563" t="s">
        <v>1966</v>
      </c>
      <c r="P4563" t="s">
        <v>1966</v>
      </c>
      <c r="Q4563" t="s">
        <v>32</v>
      </c>
      <c r="R4563" t="s">
        <v>48</v>
      </c>
      <c r="S4563" t="s">
        <v>49</v>
      </c>
      <c r="T4563" t="s">
        <v>698</v>
      </c>
      <c r="U4563" t="s">
        <v>51</v>
      </c>
      <c r="V4563">
        <v>0.49</v>
      </c>
      <c r="W4563">
        <v>40339</v>
      </c>
    </row>
    <row r="4564" spans="1:23" x14ac:dyDescent="0.25">
      <c r="A4564">
        <v>25986</v>
      </c>
      <c r="B4564" s="3">
        <v>41082</v>
      </c>
      <c r="C4564" s="4">
        <f t="shared" si="213"/>
        <v>2012</v>
      </c>
      <c r="D4564" s="3" t="str">
        <f t="shared" si="214"/>
        <v>Jun</v>
      </c>
      <c r="E4564" s="3" t="str">
        <f t="shared" si="215"/>
        <v>Q1</v>
      </c>
      <c r="F4564" t="s">
        <v>62</v>
      </c>
      <c r="G4564">
        <v>48</v>
      </c>
      <c r="H4564">
        <v>278.07</v>
      </c>
      <c r="I4564">
        <v>0.08</v>
      </c>
      <c r="J4564" t="s">
        <v>21</v>
      </c>
      <c r="K4564">
        <v>-71.45</v>
      </c>
      <c r="L4564">
        <v>5.78</v>
      </c>
      <c r="M4564">
        <v>4.96</v>
      </c>
      <c r="N4564" t="s">
        <v>1989</v>
      </c>
      <c r="O4564" t="s">
        <v>1966</v>
      </c>
      <c r="P4564" t="s">
        <v>1966</v>
      </c>
      <c r="Q4564" t="s">
        <v>32</v>
      </c>
      <c r="R4564" t="s">
        <v>25</v>
      </c>
      <c r="S4564" t="s">
        <v>60</v>
      </c>
      <c r="T4564" t="s">
        <v>729</v>
      </c>
      <c r="U4564" t="s">
        <v>38</v>
      </c>
      <c r="V4564">
        <v>0.36</v>
      </c>
      <c r="W4564">
        <v>41083</v>
      </c>
    </row>
    <row r="4565" spans="1:23" x14ac:dyDescent="0.25">
      <c r="A4565">
        <v>26021</v>
      </c>
      <c r="B4565" s="3">
        <v>41166</v>
      </c>
      <c r="C4565" s="4">
        <f t="shared" si="213"/>
        <v>2012</v>
      </c>
      <c r="D4565" s="3" t="str">
        <f t="shared" si="214"/>
        <v>Sep</v>
      </c>
      <c r="E4565" s="3" t="str">
        <f t="shared" si="215"/>
        <v>Q2</v>
      </c>
      <c r="F4565" t="s">
        <v>77</v>
      </c>
      <c r="G4565">
        <v>17</v>
      </c>
      <c r="H4565">
        <v>328.62700000000001</v>
      </c>
      <c r="I4565">
        <v>0</v>
      </c>
      <c r="J4565" t="s">
        <v>21</v>
      </c>
      <c r="K4565">
        <v>-7.766</v>
      </c>
      <c r="L4565">
        <v>20.99</v>
      </c>
      <c r="M4565">
        <v>4.8099999999999996</v>
      </c>
      <c r="N4565" t="s">
        <v>1484</v>
      </c>
      <c r="O4565" t="s">
        <v>1966</v>
      </c>
      <c r="P4565" t="s">
        <v>1966</v>
      </c>
      <c r="Q4565" t="s">
        <v>32</v>
      </c>
      <c r="R4565" t="s">
        <v>41</v>
      </c>
      <c r="S4565" t="s">
        <v>42</v>
      </c>
      <c r="T4565" t="s">
        <v>750</v>
      </c>
      <c r="U4565" t="s">
        <v>47</v>
      </c>
      <c r="V4565">
        <v>0.57999999999999996</v>
      </c>
      <c r="W4565">
        <v>41168</v>
      </c>
    </row>
    <row r="4566" spans="1:23" x14ac:dyDescent="0.25">
      <c r="A4566">
        <v>26055</v>
      </c>
      <c r="B4566" s="3">
        <v>41238</v>
      </c>
      <c r="C4566" s="4">
        <f t="shared" si="213"/>
        <v>2012</v>
      </c>
      <c r="D4566" s="3" t="str">
        <f t="shared" si="214"/>
        <v>Nov</v>
      </c>
      <c r="E4566" s="3" t="str">
        <f t="shared" si="215"/>
        <v>Q3</v>
      </c>
      <c r="F4566" t="s">
        <v>44</v>
      </c>
      <c r="G4566">
        <v>46</v>
      </c>
      <c r="H4566">
        <v>6733.52</v>
      </c>
      <c r="I4566">
        <v>0.04</v>
      </c>
      <c r="J4566" t="s">
        <v>21</v>
      </c>
      <c r="K4566">
        <v>246</v>
      </c>
      <c r="L4566">
        <v>152.47999999999999</v>
      </c>
      <c r="M4566">
        <v>4</v>
      </c>
      <c r="N4566" t="s">
        <v>1539</v>
      </c>
      <c r="O4566" t="s">
        <v>1966</v>
      </c>
      <c r="P4566" t="s">
        <v>1966</v>
      </c>
      <c r="Q4566" t="s">
        <v>59</v>
      </c>
      <c r="R4566" t="s">
        <v>41</v>
      </c>
      <c r="S4566" t="s">
        <v>69</v>
      </c>
      <c r="T4566" t="s">
        <v>831</v>
      </c>
      <c r="U4566" t="s">
        <v>38</v>
      </c>
      <c r="V4566">
        <v>0.79</v>
      </c>
      <c r="W4566">
        <v>41239</v>
      </c>
    </row>
    <row r="4567" spans="1:23" x14ac:dyDescent="0.25">
      <c r="A4567">
        <v>26274</v>
      </c>
      <c r="B4567" s="3">
        <v>41072</v>
      </c>
      <c r="C4567" s="4">
        <f t="shared" si="213"/>
        <v>2012</v>
      </c>
      <c r="D4567" s="3" t="str">
        <f t="shared" si="214"/>
        <v>Jun</v>
      </c>
      <c r="E4567" s="3" t="str">
        <f t="shared" si="215"/>
        <v>Q1</v>
      </c>
      <c r="F4567" t="s">
        <v>44</v>
      </c>
      <c r="G4567">
        <v>41</v>
      </c>
      <c r="H4567">
        <v>377.83</v>
      </c>
      <c r="I4567">
        <v>0.06</v>
      </c>
      <c r="J4567" t="s">
        <v>21</v>
      </c>
      <c r="K4567">
        <v>122.06</v>
      </c>
      <c r="L4567">
        <v>9.11</v>
      </c>
      <c r="M4567">
        <v>2.15</v>
      </c>
      <c r="N4567" t="s">
        <v>1767</v>
      </c>
      <c r="O4567" t="s">
        <v>1966</v>
      </c>
      <c r="P4567" t="s">
        <v>1966</v>
      </c>
      <c r="Q4567" t="s">
        <v>40</v>
      </c>
      <c r="R4567" t="s">
        <v>25</v>
      </c>
      <c r="S4567" t="s">
        <v>60</v>
      </c>
      <c r="T4567" t="s">
        <v>1377</v>
      </c>
      <c r="U4567" t="s">
        <v>67</v>
      </c>
      <c r="V4567">
        <v>0.4</v>
      </c>
      <c r="W4567">
        <v>41073</v>
      </c>
    </row>
    <row r="4568" spans="1:23" x14ac:dyDescent="0.25">
      <c r="A4568">
        <v>26437</v>
      </c>
      <c r="B4568" s="3">
        <v>40875</v>
      </c>
      <c r="C4568" s="4">
        <f t="shared" si="213"/>
        <v>2011</v>
      </c>
      <c r="D4568" s="3" t="str">
        <f t="shared" si="214"/>
        <v>Nov</v>
      </c>
      <c r="E4568" s="3" t="str">
        <f t="shared" si="215"/>
        <v>Q3</v>
      </c>
      <c r="F4568" t="s">
        <v>77</v>
      </c>
      <c r="G4568">
        <v>4</v>
      </c>
      <c r="H4568">
        <v>52.43</v>
      </c>
      <c r="I4568">
        <v>0.03</v>
      </c>
      <c r="J4568" t="s">
        <v>55</v>
      </c>
      <c r="K4568">
        <v>-12.98</v>
      </c>
      <c r="L4568">
        <v>9.65</v>
      </c>
      <c r="M4568">
        <v>6.22</v>
      </c>
      <c r="N4568" t="s">
        <v>1479</v>
      </c>
      <c r="O4568" t="s">
        <v>1966</v>
      </c>
      <c r="P4568" t="s">
        <v>1966</v>
      </c>
      <c r="Q4568" t="s">
        <v>40</v>
      </c>
      <c r="R4568" t="s">
        <v>48</v>
      </c>
      <c r="S4568" t="s">
        <v>49</v>
      </c>
      <c r="T4568" t="s">
        <v>137</v>
      </c>
      <c r="U4568" t="s">
        <v>38</v>
      </c>
      <c r="V4568">
        <v>0.55000000000000004</v>
      </c>
      <c r="W4568">
        <v>40876</v>
      </c>
    </row>
    <row r="4569" spans="1:23" x14ac:dyDescent="0.25">
      <c r="A4569">
        <v>26464</v>
      </c>
      <c r="B4569" s="3">
        <v>40888</v>
      </c>
      <c r="C4569" s="4">
        <f t="shared" si="213"/>
        <v>2011</v>
      </c>
      <c r="D4569" s="3" t="str">
        <f t="shared" si="214"/>
        <v>Dec</v>
      </c>
      <c r="E4569" s="3" t="str">
        <f t="shared" si="215"/>
        <v>Q3</v>
      </c>
      <c r="F4569" t="s">
        <v>29</v>
      </c>
      <c r="G4569">
        <v>25</v>
      </c>
      <c r="H4569">
        <v>268.58</v>
      </c>
      <c r="I4569">
        <v>0.03</v>
      </c>
      <c r="J4569" t="s">
        <v>21</v>
      </c>
      <c r="K4569">
        <v>-26.33</v>
      </c>
      <c r="L4569">
        <v>10.89</v>
      </c>
      <c r="M4569">
        <v>4.5</v>
      </c>
      <c r="N4569" t="s">
        <v>1985</v>
      </c>
      <c r="O4569" t="s">
        <v>1966</v>
      </c>
      <c r="P4569" t="s">
        <v>1966</v>
      </c>
      <c r="Q4569" t="s">
        <v>40</v>
      </c>
      <c r="R4569" t="s">
        <v>25</v>
      </c>
      <c r="S4569" t="s">
        <v>33</v>
      </c>
      <c r="T4569" t="s">
        <v>342</v>
      </c>
      <c r="U4569" t="s">
        <v>38</v>
      </c>
      <c r="V4569">
        <v>0.59</v>
      </c>
      <c r="W4569">
        <v>40888</v>
      </c>
    </row>
    <row r="4570" spans="1:23" x14ac:dyDescent="0.25">
      <c r="A4570">
        <v>26631</v>
      </c>
      <c r="B4570" s="3">
        <v>40483</v>
      </c>
      <c r="C4570" s="4">
        <f t="shared" si="213"/>
        <v>2010</v>
      </c>
      <c r="D4570" s="3" t="str">
        <f t="shared" si="214"/>
        <v>Nov</v>
      </c>
      <c r="E4570" s="3" t="str">
        <f t="shared" si="215"/>
        <v>Q3</v>
      </c>
      <c r="F4570" t="s">
        <v>77</v>
      </c>
      <c r="G4570">
        <v>37</v>
      </c>
      <c r="H4570">
        <v>231.65</v>
      </c>
      <c r="I4570">
        <v>0</v>
      </c>
      <c r="J4570" t="s">
        <v>21</v>
      </c>
      <c r="K4570">
        <v>-241.28</v>
      </c>
      <c r="L4570">
        <v>5.98</v>
      </c>
      <c r="M4570">
        <v>10.39</v>
      </c>
      <c r="N4570" t="s">
        <v>1990</v>
      </c>
      <c r="O4570" t="s">
        <v>1966</v>
      </c>
      <c r="P4570" t="s">
        <v>1966</v>
      </c>
      <c r="Q4570" t="s">
        <v>40</v>
      </c>
      <c r="R4570" t="s">
        <v>25</v>
      </c>
      <c r="S4570" t="s">
        <v>60</v>
      </c>
      <c r="T4570" t="s">
        <v>1405</v>
      </c>
      <c r="U4570" t="s">
        <v>38</v>
      </c>
      <c r="V4570">
        <v>0.4</v>
      </c>
      <c r="W4570">
        <v>40483</v>
      </c>
    </row>
    <row r="4571" spans="1:23" x14ac:dyDescent="0.25">
      <c r="A4571">
        <v>26689</v>
      </c>
      <c r="B4571" s="3">
        <v>40085</v>
      </c>
      <c r="C4571" s="4">
        <f t="shared" si="213"/>
        <v>2009</v>
      </c>
      <c r="D4571" s="3" t="str">
        <f t="shared" si="214"/>
        <v>Sep</v>
      </c>
      <c r="E4571" s="3" t="str">
        <f t="shared" si="215"/>
        <v>Q2</v>
      </c>
      <c r="F4571" t="s">
        <v>29</v>
      </c>
      <c r="G4571">
        <v>2</v>
      </c>
      <c r="H4571">
        <v>198.44</v>
      </c>
      <c r="I4571">
        <v>0.01</v>
      </c>
      <c r="J4571" t="s">
        <v>21</v>
      </c>
      <c r="K4571">
        <v>-87.46</v>
      </c>
      <c r="L4571">
        <v>99.23</v>
      </c>
      <c r="M4571">
        <v>8.99</v>
      </c>
      <c r="N4571" t="s">
        <v>1985</v>
      </c>
      <c r="O4571" t="s">
        <v>1966</v>
      </c>
      <c r="P4571" t="s">
        <v>1966</v>
      </c>
      <c r="Q4571" t="s">
        <v>40</v>
      </c>
      <c r="R4571" t="s">
        <v>48</v>
      </c>
      <c r="S4571" t="s">
        <v>49</v>
      </c>
      <c r="T4571" t="s">
        <v>692</v>
      </c>
      <c r="U4571" t="s">
        <v>51</v>
      </c>
      <c r="V4571">
        <v>0.35</v>
      </c>
      <c r="W4571">
        <v>40088</v>
      </c>
    </row>
    <row r="4572" spans="1:23" x14ac:dyDescent="0.25">
      <c r="A4572">
        <v>26786</v>
      </c>
      <c r="B4572" s="3">
        <v>40275</v>
      </c>
      <c r="C4572" s="4">
        <f t="shared" si="213"/>
        <v>2010</v>
      </c>
      <c r="D4572" s="3" t="str">
        <f t="shared" si="214"/>
        <v>Apr</v>
      </c>
      <c r="E4572" s="3" t="str">
        <f t="shared" si="215"/>
        <v>Q1</v>
      </c>
      <c r="F4572" t="s">
        <v>62</v>
      </c>
      <c r="G4572">
        <v>29</v>
      </c>
      <c r="H4572">
        <v>296.94</v>
      </c>
      <c r="I4572">
        <v>0.08</v>
      </c>
      <c r="J4572" t="s">
        <v>21</v>
      </c>
      <c r="K4572">
        <v>-25.41</v>
      </c>
      <c r="L4572">
        <v>10.98</v>
      </c>
      <c r="M4572">
        <v>3.99</v>
      </c>
      <c r="N4572" t="s">
        <v>1494</v>
      </c>
      <c r="O4572" t="s">
        <v>1966</v>
      </c>
      <c r="P4572" t="s">
        <v>1966</v>
      </c>
      <c r="Q4572" t="s">
        <v>40</v>
      </c>
      <c r="R4572" t="s">
        <v>25</v>
      </c>
      <c r="S4572" t="s">
        <v>33</v>
      </c>
      <c r="T4572" t="s">
        <v>1720</v>
      </c>
      <c r="U4572" t="s">
        <v>38</v>
      </c>
      <c r="V4572">
        <v>0.57999999999999996</v>
      </c>
      <c r="W4572">
        <v>40276</v>
      </c>
    </row>
    <row r="4573" spans="1:23" x14ac:dyDescent="0.25">
      <c r="A4573">
        <v>26976</v>
      </c>
      <c r="B4573" s="3">
        <v>40683</v>
      </c>
      <c r="C4573" s="4">
        <f t="shared" si="213"/>
        <v>2011</v>
      </c>
      <c r="D4573" s="3" t="str">
        <f t="shared" si="214"/>
        <v>May</v>
      </c>
      <c r="E4573" s="3" t="str">
        <f t="shared" si="215"/>
        <v>Q1</v>
      </c>
      <c r="F4573" t="s">
        <v>44</v>
      </c>
      <c r="G4573">
        <v>44</v>
      </c>
      <c r="H4573">
        <v>729.75</v>
      </c>
      <c r="I4573">
        <v>0.02</v>
      </c>
      <c r="J4573" t="s">
        <v>21</v>
      </c>
      <c r="K4573">
        <v>375.25</v>
      </c>
      <c r="L4573">
        <v>15.67</v>
      </c>
      <c r="M4573">
        <v>1.39</v>
      </c>
      <c r="N4573" t="s">
        <v>1426</v>
      </c>
      <c r="O4573" t="s">
        <v>1966</v>
      </c>
      <c r="P4573" t="s">
        <v>1966</v>
      </c>
      <c r="Q4573" t="s">
        <v>59</v>
      </c>
      <c r="R4573" t="s">
        <v>25</v>
      </c>
      <c r="S4573" t="s">
        <v>75</v>
      </c>
      <c r="T4573" t="s">
        <v>162</v>
      </c>
      <c r="U4573" t="s">
        <v>38</v>
      </c>
      <c r="V4573">
        <v>0.38</v>
      </c>
      <c r="W4573">
        <v>40684</v>
      </c>
    </row>
    <row r="4574" spans="1:23" x14ac:dyDescent="0.25">
      <c r="A4574">
        <v>27169</v>
      </c>
      <c r="B4574" s="3">
        <v>40797</v>
      </c>
      <c r="C4574" s="4">
        <f t="shared" si="213"/>
        <v>2011</v>
      </c>
      <c r="D4574" s="3" t="str">
        <f t="shared" si="214"/>
        <v>Sep</v>
      </c>
      <c r="E4574" s="3" t="str">
        <f t="shared" si="215"/>
        <v>Q2</v>
      </c>
      <c r="F4574" t="s">
        <v>44</v>
      </c>
      <c r="G4574">
        <v>16</v>
      </c>
      <c r="H4574">
        <v>109.9</v>
      </c>
      <c r="I4574">
        <v>0.01</v>
      </c>
      <c r="J4574" t="s">
        <v>21</v>
      </c>
      <c r="K4574">
        <v>-28.945500000000003</v>
      </c>
      <c r="L4574">
        <v>6.54</v>
      </c>
      <c r="M4574">
        <v>5.27</v>
      </c>
      <c r="N4574" t="s">
        <v>1077</v>
      </c>
      <c r="O4574" t="s">
        <v>1966</v>
      </c>
      <c r="P4574" t="s">
        <v>1966</v>
      </c>
      <c r="Q4574" t="s">
        <v>40</v>
      </c>
      <c r="R4574" t="s">
        <v>25</v>
      </c>
      <c r="S4574" t="s">
        <v>36</v>
      </c>
      <c r="T4574" t="s">
        <v>734</v>
      </c>
      <c r="U4574" t="s">
        <v>38</v>
      </c>
      <c r="V4574">
        <v>0.36</v>
      </c>
      <c r="W4574">
        <v>40798</v>
      </c>
    </row>
    <row r="4575" spans="1:23" x14ac:dyDescent="0.25">
      <c r="A4575">
        <v>27524</v>
      </c>
      <c r="B4575" s="3">
        <v>40210</v>
      </c>
      <c r="C4575" s="4">
        <f t="shared" si="213"/>
        <v>2010</v>
      </c>
      <c r="D4575" s="3" t="str">
        <f t="shared" si="214"/>
        <v>Feb</v>
      </c>
      <c r="E4575" s="3" t="str">
        <f t="shared" si="215"/>
        <v>Q4</v>
      </c>
      <c r="F4575" t="s">
        <v>44</v>
      </c>
      <c r="G4575">
        <v>50</v>
      </c>
      <c r="H4575">
        <v>343.94</v>
      </c>
      <c r="I4575">
        <v>0.02</v>
      </c>
      <c r="J4575" t="s">
        <v>21</v>
      </c>
      <c r="K4575">
        <v>-157.4</v>
      </c>
      <c r="L4575">
        <v>6.48</v>
      </c>
      <c r="M4575">
        <v>7.37</v>
      </c>
      <c r="N4575" t="s">
        <v>1448</v>
      </c>
      <c r="O4575" t="s">
        <v>1966</v>
      </c>
      <c r="P4575" t="s">
        <v>1966</v>
      </c>
      <c r="Q4575" t="s">
        <v>32</v>
      </c>
      <c r="R4575" t="s">
        <v>25</v>
      </c>
      <c r="S4575" t="s">
        <v>60</v>
      </c>
      <c r="T4575" t="s">
        <v>845</v>
      </c>
      <c r="U4575" t="s">
        <v>38</v>
      </c>
      <c r="V4575">
        <v>0.37</v>
      </c>
      <c r="W4575">
        <v>40212</v>
      </c>
    </row>
    <row r="4576" spans="1:23" x14ac:dyDescent="0.25">
      <c r="A4576">
        <v>27554</v>
      </c>
      <c r="B4576" s="3">
        <v>40612</v>
      </c>
      <c r="C4576" s="4">
        <f t="shared" si="213"/>
        <v>2011</v>
      </c>
      <c r="D4576" s="3" t="str">
        <f t="shared" si="214"/>
        <v>Mar</v>
      </c>
      <c r="E4576" s="3" t="str">
        <f t="shared" si="215"/>
        <v>Q4</v>
      </c>
      <c r="F4576" t="s">
        <v>77</v>
      </c>
      <c r="G4576">
        <v>45</v>
      </c>
      <c r="H4576">
        <v>12685.544000000002</v>
      </c>
      <c r="I4576">
        <v>0.02</v>
      </c>
      <c r="J4576" t="s">
        <v>30</v>
      </c>
      <c r="K4576">
        <v>3985.11</v>
      </c>
      <c r="L4576">
        <v>348.21</v>
      </c>
      <c r="M4576">
        <v>40.19</v>
      </c>
      <c r="N4576" t="s">
        <v>1551</v>
      </c>
      <c r="O4576" t="s">
        <v>1966</v>
      </c>
      <c r="P4576" t="s">
        <v>1966</v>
      </c>
      <c r="Q4576" t="s">
        <v>24</v>
      </c>
      <c r="R4576" t="s">
        <v>48</v>
      </c>
      <c r="S4576" t="s">
        <v>82</v>
      </c>
      <c r="T4576" t="s">
        <v>592</v>
      </c>
      <c r="U4576" t="s">
        <v>81</v>
      </c>
      <c r="V4576">
        <v>0.62</v>
      </c>
      <c r="W4576">
        <v>40614</v>
      </c>
    </row>
    <row r="4577" spans="1:23" x14ac:dyDescent="0.25">
      <c r="A4577">
        <v>27712</v>
      </c>
      <c r="B4577" s="3">
        <v>40241</v>
      </c>
      <c r="C4577" s="4">
        <f t="shared" si="213"/>
        <v>2010</v>
      </c>
      <c r="D4577" s="3" t="str">
        <f t="shared" si="214"/>
        <v>Mar</v>
      </c>
      <c r="E4577" s="3" t="str">
        <f t="shared" si="215"/>
        <v>Q4</v>
      </c>
      <c r="F4577" t="s">
        <v>20</v>
      </c>
      <c r="G4577">
        <v>20</v>
      </c>
      <c r="H4577">
        <v>246.63</v>
      </c>
      <c r="I4577">
        <v>0.08</v>
      </c>
      <c r="J4577" t="s">
        <v>21</v>
      </c>
      <c r="K4577">
        <v>31.54</v>
      </c>
      <c r="L4577">
        <v>12.28</v>
      </c>
      <c r="M4577">
        <v>4.8600000000000003</v>
      </c>
      <c r="N4577" t="s">
        <v>1609</v>
      </c>
      <c r="O4577" t="s">
        <v>1966</v>
      </c>
      <c r="P4577" t="s">
        <v>1966</v>
      </c>
      <c r="Q4577" t="s">
        <v>40</v>
      </c>
      <c r="R4577" t="s">
        <v>25</v>
      </c>
      <c r="S4577" t="s">
        <v>60</v>
      </c>
      <c r="T4577" t="s">
        <v>1204</v>
      </c>
      <c r="U4577" t="s">
        <v>38</v>
      </c>
      <c r="V4577">
        <v>0.38</v>
      </c>
      <c r="W4577">
        <v>40248</v>
      </c>
    </row>
    <row r="4578" spans="1:23" x14ac:dyDescent="0.25">
      <c r="A4578">
        <v>27715</v>
      </c>
      <c r="B4578" s="3">
        <v>40805</v>
      </c>
      <c r="C4578" s="4">
        <f t="shared" si="213"/>
        <v>2011</v>
      </c>
      <c r="D4578" s="3" t="str">
        <f t="shared" si="214"/>
        <v>Sep</v>
      </c>
      <c r="E4578" s="3" t="str">
        <f t="shared" si="215"/>
        <v>Q2</v>
      </c>
      <c r="F4578" t="s">
        <v>29</v>
      </c>
      <c r="G4578">
        <v>12</v>
      </c>
      <c r="H4578">
        <v>94.52</v>
      </c>
      <c r="I4578">
        <v>0.06</v>
      </c>
      <c r="J4578" t="s">
        <v>21</v>
      </c>
      <c r="K4578">
        <v>-36.225000000000001</v>
      </c>
      <c r="L4578">
        <v>7.45</v>
      </c>
      <c r="M4578">
        <v>6.28</v>
      </c>
      <c r="N4578" t="s">
        <v>1529</v>
      </c>
      <c r="O4578" t="s">
        <v>1966</v>
      </c>
      <c r="P4578" t="s">
        <v>1966</v>
      </c>
      <c r="Q4578" t="s">
        <v>32</v>
      </c>
      <c r="R4578" t="s">
        <v>25</v>
      </c>
      <c r="S4578" t="s">
        <v>36</v>
      </c>
      <c r="T4578" t="s">
        <v>1075</v>
      </c>
      <c r="U4578" t="s">
        <v>38</v>
      </c>
      <c r="V4578">
        <v>0.4</v>
      </c>
      <c r="W4578">
        <v>40807</v>
      </c>
    </row>
    <row r="4579" spans="1:23" x14ac:dyDescent="0.25">
      <c r="A4579">
        <v>27744</v>
      </c>
      <c r="B4579" s="3">
        <v>40393</v>
      </c>
      <c r="C4579" s="4">
        <f t="shared" si="213"/>
        <v>2010</v>
      </c>
      <c r="D4579" s="3" t="str">
        <f t="shared" si="214"/>
        <v>Aug</v>
      </c>
      <c r="E4579" s="3" t="str">
        <f t="shared" si="215"/>
        <v>Q2</v>
      </c>
      <c r="F4579" t="s">
        <v>77</v>
      </c>
      <c r="G4579">
        <v>22</v>
      </c>
      <c r="H4579">
        <v>106.69</v>
      </c>
      <c r="I4579">
        <v>0.01</v>
      </c>
      <c r="J4579" t="s">
        <v>21</v>
      </c>
      <c r="K4579">
        <v>-76.601500000000001</v>
      </c>
      <c r="L4579">
        <v>4.54</v>
      </c>
      <c r="M4579">
        <v>5.83</v>
      </c>
      <c r="N4579" t="s">
        <v>2006</v>
      </c>
      <c r="O4579" t="s">
        <v>1966</v>
      </c>
      <c r="P4579" t="s">
        <v>1966</v>
      </c>
      <c r="Q4579" t="s">
        <v>40</v>
      </c>
      <c r="R4579" t="s">
        <v>25</v>
      </c>
      <c r="S4579" t="s">
        <v>36</v>
      </c>
      <c r="T4579" t="s">
        <v>1308</v>
      </c>
      <c r="U4579" t="s">
        <v>38</v>
      </c>
      <c r="V4579">
        <v>0.36</v>
      </c>
      <c r="W4579">
        <v>40394</v>
      </c>
    </row>
    <row r="4580" spans="1:23" x14ac:dyDescent="0.25">
      <c r="A4580">
        <v>27745</v>
      </c>
      <c r="B4580" s="3">
        <v>40441</v>
      </c>
      <c r="C4580" s="4">
        <f t="shared" si="213"/>
        <v>2010</v>
      </c>
      <c r="D4580" s="3" t="str">
        <f t="shared" si="214"/>
        <v>Sep</v>
      </c>
      <c r="E4580" s="3" t="str">
        <f t="shared" si="215"/>
        <v>Q2</v>
      </c>
      <c r="F4580" t="s">
        <v>20</v>
      </c>
      <c r="G4580">
        <v>41</v>
      </c>
      <c r="H4580">
        <v>6126.93</v>
      </c>
      <c r="I4580">
        <v>0.01</v>
      </c>
      <c r="J4580" t="s">
        <v>30</v>
      </c>
      <c r="K4580">
        <v>-1704.89</v>
      </c>
      <c r="L4580">
        <v>146.05000000000001</v>
      </c>
      <c r="M4580">
        <v>80.2</v>
      </c>
      <c r="N4580" t="s">
        <v>1464</v>
      </c>
      <c r="O4580" t="s">
        <v>1966</v>
      </c>
      <c r="P4580" t="s">
        <v>1966</v>
      </c>
      <c r="Q4580" t="s">
        <v>59</v>
      </c>
      <c r="R4580" t="s">
        <v>48</v>
      </c>
      <c r="S4580" t="s">
        <v>82</v>
      </c>
      <c r="T4580" t="s">
        <v>1084</v>
      </c>
      <c r="U4580" t="s">
        <v>81</v>
      </c>
      <c r="V4580">
        <v>0.71</v>
      </c>
      <c r="W4580">
        <v>40445</v>
      </c>
    </row>
    <row r="4581" spans="1:23" x14ac:dyDescent="0.25">
      <c r="A4581">
        <v>28007</v>
      </c>
      <c r="B4581" s="3">
        <v>40276</v>
      </c>
      <c r="C4581" s="4">
        <f t="shared" si="213"/>
        <v>2010</v>
      </c>
      <c r="D4581" s="3" t="str">
        <f t="shared" si="214"/>
        <v>Apr</v>
      </c>
      <c r="E4581" s="3" t="str">
        <f t="shared" si="215"/>
        <v>Q1</v>
      </c>
      <c r="F4581" t="s">
        <v>44</v>
      </c>
      <c r="G4581">
        <v>23</v>
      </c>
      <c r="H4581">
        <v>128.97</v>
      </c>
      <c r="I4581">
        <v>0.03</v>
      </c>
      <c r="J4581" t="s">
        <v>21</v>
      </c>
      <c r="K4581">
        <v>-1045.25</v>
      </c>
      <c r="L4581">
        <v>3.48</v>
      </c>
      <c r="M4581">
        <v>49</v>
      </c>
      <c r="N4581" t="s">
        <v>1526</v>
      </c>
      <c r="O4581" t="s">
        <v>1966</v>
      </c>
      <c r="P4581" t="s">
        <v>1966</v>
      </c>
      <c r="Q4581" t="s">
        <v>24</v>
      </c>
      <c r="R4581" t="s">
        <v>25</v>
      </c>
      <c r="S4581" t="s">
        <v>33</v>
      </c>
      <c r="T4581" t="s">
        <v>638</v>
      </c>
      <c r="U4581" t="s">
        <v>28</v>
      </c>
      <c r="V4581">
        <v>0.59</v>
      </c>
      <c r="W4581">
        <v>40277</v>
      </c>
    </row>
    <row r="4582" spans="1:23" x14ac:dyDescent="0.25">
      <c r="A4582">
        <v>28129</v>
      </c>
      <c r="B4582" s="3">
        <v>40934</v>
      </c>
      <c r="C4582" s="4">
        <f t="shared" si="213"/>
        <v>2012</v>
      </c>
      <c r="D4582" s="3" t="str">
        <f t="shared" si="214"/>
        <v>Jan</v>
      </c>
      <c r="E4582" s="3" t="str">
        <f t="shared" si="215"/>
        <v>Q4</v>
      </c>
      <c r="F4582" t="s">
        <v>62</v>
      </c>
      <c r="G4582">
        <v>5</v>
      </c>
      <c r="H4582">
        <v>107.41</v>
      </c>
      <c r="I4582">
        <v>0.05</v>
      </c>
      <c r="J4582" t="s">
        <v>21</v>
      </c>
      <c r="K4582">
        <v>0.18999999999999773</v>
      </c>
      <c r="L4582">
        <v>19.98</v>
      </c>
      <c r="M4582">
        <v>5.86</v>
      </c>
      <c r="N4582" t="s">
        <v>1446</v>
      </c>
      <c r="O4582" t="s">
        <v>1966</v>
      </c>
      <c r="P4582" t="s">
        <v>1966</v>
      </c>
      <c r="Q4582" t="s">
        <v>24</v>
      </c>
      <c r="R4582" t="s">
        <v>25</v>
      </c>
      <c r="S4582" t="s">
        <v>60</v>
      </c>
      <c r="T4582" t="s">
        <v>1325</v>
      </c>
      <c r="U4582" t="s">
        <v>38</v>
      </c>
      <c r="V4582">
        <v>0.38</v>
      </c>
      <c r="W4582">
        <v>40935</v>
      </c>
    </row>
    <row r="4583" spans="1:23" x14ac:dyDescent="0.25">
      <c r="A4583">
        <v>28224</v>
      </c>
      <c r="B4583" s="3">
        <v>41262</v>
      </c>
      <c r="C4583" s="4">
        <f t="shared" si="213"/>
        <v>2012</v>
      </c>
      <c r="D4583" s="3" t="str">
        <f t="shared" si="214"/>
        <v>Dec</v>
      </c>
      <c r="E4583" s="3" t="str">
        <f t="shared" si="215"/>
        <v>Q3</v>
      </c>
      <c r="F4583" t="s">
        <v>77</v>
      </c>
      <c r="G4583">
        <v>25</v>
      </c>
      <c r="H4583">
        <v>163.41</v>
      </c>
      <c r="I4583">
        <v>7.0000000000000007E-2</v>
      </c>
      <c r="J4583" t="s">
        <v>21</v>
      </c>
      <c r="K4583">
        <v>-91.275500000000008</v>
      </c>
      <c r="L4583">
        <v>6.23</v>
      </c>
      <c r="M4583">
        <v>6.97</v>
      </c>
      <c r="N4583" t="s">
        <v>1771</v>
      </c>
      <c r="O4583" t="s">
        <v>1966</v>
      </c>
      <c r="P4583" t="s">
        <v>1966</v>
      </c>
      <c r="Q4583" t="s">
        <v>40</v>
      </c>
      <c r="R4583" t="s">
        <v>25</v>
      </c>
      <c r="S4583" t="s">
        <v>36</v>
      </c>
      <c r="T4583" t="s">
        <v>972</v>
      </c>
      <c r="U4583" t="s">
        <v>38</v>
      </c>
      <c r="V4583">
        <v>0.36</v>
      </c>
      <c r="W4583">
        <v>41263</v>
      </c>
    </row>
    <row r="4584" spans="1:23" x14ac:dyDescent="0.25">
      <c r="A4584">
        <v>28354</v>
      </c>
      <c r="B4584" s="3">
        <v>39899</v>
      </c>
      <c r="C4584" s="4">
        <f t="shared" si="213"/>
        <v>2009</v>
      </c>
      <c r="D4584" s="3" t="str">
        <f t="shared" si="214"/>
        <v>Mar</v>
      </c>
      <c r="E4584" s="3" t="str">
        <f t="shared" si="215"/>
        <v>Q4</v>
      </c>
      <c r="F4584" t="s">
        <v>20</v>
      </c>
      <c r="G4584">
        <v>34</v>
      </c>
      <c r="H4584">
        <v>507.66</v>
      </c>
      <c r="I4584">
        <v>0.1</v>
      </c>
      <c r="J4584" t="s">
        <v>21</v>
      </c>
      <c r="K4584">
        <v>106.71</v>
      </c>
      <c r="L4584">
        <v>15.98</v>
      </c>
      <c r="M4584">
        <v>4</v>
      </c>
      <c r="N4584" t="s">
        <v>1994</v>
      </c>
      <c r="O4584" t="s">
        <v>1966</v>
      </c>
      <c r="P4584" t="s">
        <v>1966</v>
      </c>
      <c r="Q4584" t="s">
        <v>40</v>
      </c>
      <c r="R4584" t="s">
        <v>41</v>
      </c>
      <c r="S4584" t="s">
        <v>69</v>
      </c>
      <c r="T4584" t="s">
        <v>529</v>
      </c>
      <c r="U4584" t="s">
        <v>38</v>
      </c>
      <c r="V4584">
        <v>0.37</v>
      </c>
      <c r="W4584">
        <v>39904</v>
      </c>
    </row>
    <row r="4585" spans="1:23" x14ac:dyDescent="0.25">
      <c r="A4585">
        <v>28387</v>
      </c>
      <c r="B4585" s="3">
        <v>41089</v>
      </c>
      <c r="C4585" s="4">
        <f t="shared" si="213"/>
        <v>2012</v>
      </c>
      <c r="D4585" s="3" t="str">
        <f t="shared" si="214"/>
        <v>Jun</v>
      </c>
      <c r="E4585" s="3" t="str">
        <f t="shared" si="215"/>
        <v>Q1</v>
      </c>
      <c r="F4585" t="s">
        <v>44</v>
      </c>
      <c r="G4585">
        <v>37</v>
      </c>
      <c r="H4585">
        <v>3212.97</v>
      </c>
      <c r="I4585">
        <v>0.03</v>
      </c>
      <c r="J4585" t="s">
        <v>21</v>
      </c>
      <c r="K4585">
        <v>1125.42</v>
      </c>
      <c r="L4585">
        <v>83.93</v>
      </c>
      <c r="M4585">
        <v>19.989999999999998</v>
      </c>
      <c r="N4585" t="s">
        <v>1471</v>
      </c>
      <c r="O4585" t="s">
        <v>1966</v>
      </c>
      <c r="P4585" t="s">
        <v>1966</v>
      </c>
      <c r="Q4585" t="s">
        <v>32</v>
      </c>
      <c r="R4585" t="s">
        <v>25</v>
      </c>
      <c r="S4585" t="s">
        <v>75</v>
      </c>
      <c r="T4585" t="s">
        <v>809</v>
      </c>
      <c r="U4585" t="s">
        <v>38</v>
      </c>
      <c r="V4585">
        <v>0.38</v>
      </c>
      <c r="W4585">
        <v>41090</v>
      </c>
    </row>
    <row r="4586" spans="1:23" x14ac:dyDescent="0.25">
      <c r="A4586">
        <v>28485</v>
      </c>
      <c r="B4586" s="3">
        <v>40920</v>
      </c>
      <c r="C4586" s="4">
        <f t="shared" si="213"/>
        <v>2012</v>
      </c>
      <c r="D4586" s="3" t="str">
        <f t="shared" si="214"/>
        <v>Jan</v>
      </c>
      <c r="E4586" s="3" t="str">
        <f t="shared" si="215"/>
        <v>Q4</v>
      </c>
      <c r="F4586" t="s">
        <v>29</v>
      </c>
      <c r="G4586">
        <v>12</v>
      </c>
      <c r="H4586">
        <v>49.18</v>
      </c>
      <c r="I4586">
        <v>7.0000000000000007E-2</v>
      </c>
      <c r="J4586" t="s">
        <v>21</v>
      </c>
      <c r="K4586">
        <v>0.57999999999999996</v>
      </c>
      <c r="L4586">
        <v>4.28</v>
      </c>
      <c r="M4586">
        <v>0.94</v>
      </c>
      <c r="N4586" t="s">
        <v>1455</v>
      </c>
      <c r="O4586" t="s">
        <v>1966</v>
      </c>
      <c r="P4586" t="s">
        <v>1966</v>
      </c>
      <c r="Q4586" t="s">
        <v>32</v>
      </c>
      <c r="R4586" t="s">
        <v>25</v>
      </c>
      <c r="S4586" t="s">
        <v>94</v>
      </c>
      <c r="T4586" t="s">
        <v>533</v>
      </c>
      <c r="U4586" t="s">
        <v>67</v>
      </c>
      <c r="V4586">
        <v>0.56000000000000005</v>
      </c>
      <c r="W4586">
        <v>40920</v>
      </c>
    </row>
    <row r="4587" spans="1:23" x14ac:dyDescent="0.25">
      <c r="A4587">
        <v>28643</v>
      </c>
      <c r="B4587" s="3">
        <v>40295</v>
      </c>
      <c r="C4587" s="4">
        <f t="shared" si="213"/>
        <v>2010</v>
      </c>
      <c r="D4587" s="3" t="str">
        <f t="shared" si="214"/>
        <v>Apr</v>
      </c>
      <c r="E4587" s="3" t="str">
        <f t="shared" si="215"/>
        <v>Q1</v>
      </c>
      <c r="F4587" t="s">
        <v>44</v>
      </c>
      <c r="G4587">
        <v>16</v>
      </c>
      <c r="H4587">
        <v>659.5</v>
      </c>
      <c r="I4587">
        <v>0.09</v>
      </c>
      <c r="J4587" t="s">
        <v>21</v>
      </c>
      <c r="K4587">
        <v>248.98200000000003</v>
      </c>
      <c r="L4587">
        <v>41.94</v>
      </c>
      <c r="M4587">
        <v>2.99</v>
      </c>
      <c r="N4587" t="s">
        <v>1984</v>
      </c>
      <c r="O4587" t="s">
        <v>1966</v>
      </c>
      <c r="P4587" t="s">
        <v>1966</v>
      </c>
      <c r="Q4587" t="s">
        <v>32</v>
      </c>
      <c r="R4587" t="s">
        <v>25</v>
      </c>
      <c r="S4587" t="s">
        <v>36</v>
      </c>
      <c r="T4587" t="s">
        <v>366</v>
      </c>
      <c r="U4587" t="s">
        <v>38</v>
      </c>
      <c r="V4587">
        <v>0.35</v>
      </c>
      <c r="W4587">
        <v>40296</v>
      </c>
    </row>
    <row r="4588" spans="1:23" x14ac:dyDescent="0.25">
      <c r="A4588">
        <v>28737</v>
      </c>
      <c r="B4588" s="3">
        <v>40819</v>
      </c>
      <c r="C4588" s="4">
        <f t="shared" si="213"/>
        <v>2011</v>
      </c>
      <c r="D4588" s="3" t="str">
        <f t="shared" si="214"/>
        <v>Oct</v>
      </c>
      <c r="E4588" s="3" t="str">
        <f t="shared" si="215"/>
        <v>Q3</v>
      </c>
      <c r="F4588" t="s">
        <v>77</v>
      </c>
      <c r="G4588">
        <v>50</v>
      </c>
      <c r="H4588">
        <v>413.37</v>
      </c>
      <c r="I4588">
        <v>0.04</v>
      </c>
      <c r="J4588" t="s">
        <v>21</v>
      </c>
      <c r="K4588">
        <v>-224.41</v>
      </c>
      <c r="L4588">
        <v>8.4499999999999993</v>
      </c>
      <c r="M4588">
        <v>7.77</v>
      </c>
      <c r="N4588" t="s">
        <v>1464</v>
      </c>
      <c r="O4588" t="s">
        <v>1966</v>
      </c>
      <c r="P4588" t="s">
        <v>1966</v>
      </c>
      <c r="Q4588" t="s">
        <v>59</v>
      </c>
      <c r="R4588" t="s">
        <v>25</v>
      </c>
      <c r="S4588" t="s">
        <v>148</v>
      </c>
      <c r="T4588" t="s">
        <v>461</v>
      </c>
      <c r="U4588" t="s">
        <v>51</v>
      </c>
      <c r="V4588">
        <v>0.55000000000000004</v>
      </c>
      <c r="W4588">
        <v>40821</v>
      </c>
    </row>
    <row r="4589" spans="1:23" x14ac:dyDescent="0.25">
      <c r="A4589">
        <v>28807</v>
      </c>
      <c r="B4589" s="3">
        <v>40633</v>
      </c>
      <c r="C4589" s="4">
        <f t="shared" si="213"/>
        <v>2011</v>
      </c>
      <c r="D4589" s="3" t="str">
        <f t="shared" si="214"/>
        <v>Mar</v>
      </c>
      <c r="E4589" s="3" t="str">
        <f t="shared" si="215"/>
        <v>Q4</v>
      </c>
      <c r="F4589" t="s">
        <v>29</v>
      </c>
      <c r="G4589">
        <v>9</v>
      </c>
      <c r="H4589">
        <v>59.35</v>
      </c>
      <c r="I4589">
        <v>0.02</v>
      </c>
      <c r="J4589" t="s">
        <v>55</v>
      </c>
      <c r="K4589">
        <v>-42.61</v>
      </c>
      <c r="L4589">
        <v>4.9800000000000004</v>
      </c>
      <c r="M4589">
        <v>8.33</v>
      </c>
      <c r="N4589" t="s">
        <v>1267</v>
      </c>
      <c r="O4589" t="s">
        <v>1966</v>
      </c>
      <c r="P4589" t="s">
        <v>1966</v>
      </c>
      <c r="Q4589" t="s">
        <v>32</v>
      </c>
      <c r="R4589" t="s">
        <v>25</v>
      </c>
      <c r="S4589" t="s">
        <v>60</v>
      </c>
      <c r="T4589" t="s">
        <v>61</v>
      </c>
      <c r="U4589" t="s">
        <v>38</v>
      </c>
      <c r="V4589">
        <v>0.38</v>
      </c>
      <c r="W4589">
        <v>40634</v>
      </c>
    </row>
    <row r="4590" spans="1:23" x14ac:dyDescent="0.25">
      <c r="A4590">
        <v>28832</v>
      </c>
      <c r="B4590" s="3">
        <v>40445</v>
      </c>
      <c r="C4590" s="4">
        <f t="shared" si="213"/>
        <v>2010</v>
      </c>
      <c r="D4590" s="3" t="str">
        <f t="shared" si="214"/>
        <v>Sep</v>
      </c>
      <c r="E4590" s="3" t="str">
        <f t="shared" si="215"/>
        <v>Q2</v>
      </c>
      <c r="F4590" t="s">
        <v>62</v>
      </c>
      <c r="G4590">
        <v>46</v>
      </c>
      <c r="H4590">
        <v>1500.84</v>
      </c>
      <c r="I4590">
        <v>0.1</v>
      </c>
      <c r="J4590" t="s">
        <v>55</v>
      </c>
      <c r="K4590">
        <v>91.56</v>
      </c>
      <c r="L4590">
        <v>35.89</v>
      </c>
      <c r="M4590">
        <v>14.72</v>
      </c>
      <c r="N4590" t="s">
        <v>1994</v>
      </c>
      <c r="O4590" t="s">
        <v>1966</v>
      </c>
      <c r="P4590" t="s">
        <v>1966</v>
      </c>
      <c r="Q4590" t="s">
        <v>40</v>
      </c>
      <c r="R4590" t="s">
        <v>25</v>
      </c>
      <c r="S4590" t="s">
        <v>75</v>
      </c>
      <c r="T4590" t="s">
        <v>801</v>
      </c>
      <c r="U4590" t="s">
        <v>38</v>
      </c>
      <c r="V4590">
        <v>0.4</v>
      </c>
      <c r="W4590">
        <v>40446</v>
      </c>
    </row>
    <row r="4591" spans="1:23" x14ac:dyDescent="0.25">
      <c r="A4591">
        <v>28933</v>
      </c>
      <c r="B4591" s="3">
        <v>40003</v>
      </c>
      <c r="C4591" s="4">
        <f t="shared" si="213"/>
        <v>2009</v>
      </c>
      <c r="D4591" s="3" t="str">
        <f t="shared" si="214"/>
        <v>Jul</v>
      </c>
      <c r="E4591" s="3" t="str">
        <f t="shared" si="215"/>
        <v>Q2</v>
      </c>
      <c r="F4591" t="s">
        <v>77</v>
      </c>
      <c r="G4591">
        <v>1</v>
      </c>
      <c r="H4591">
        <v>11.16</v>
      </c>
      <c r="I4591">
        <v>0.01</v>
      </c>
      <c r="J4591" t="s">
        <v>21</v>
      </c>
      <c r="K4591">
        <v>-7.25</v>
      </c>
      <c r="L4591">
        <v>5.58</v>
      </c>
      <c r="M4591">
        <v>5.3</v>
      </c>
      <c r="N4591" t="s">
        <v>1499</v>
      </c>
      <c r="O4591" t="s">
        <v>1966</v>
      </c>
      <c r="P4591" t="s">
        <v>1966</v>
      </c>
      <c r="Q4591" t="s">
        <v>40</v>
      </c>
      <c r="R4591" t="s">
        <v>25</v>
      </c>
      <c r="S4591" t="s">
        <v>75</v>
      </c>
      <c r="T4591" t="s">
        <v>867</v>
      </c>
      <c r="U4591" t="s">
        <v>38</v>
      </c>
      <c r="V4591">
        <v>0.35</v>
      </c>
      <c r="W4591">
        <v>40004</v>
      </c>
    </row>
    <row r="4592" spans="1:23" x14ac:dyDescent="0.25">
      <c r="A4592">
        <v>29090</v>
      </c>
      <c r="B4592" s="3">
        <v>40924</v>
      </c>
      <c r="C4592" s="4">
        <f t="shared" si="213"/>
        <v>2012</v>
      </c>
      <c r="D4592" s="3" t="str">
        <f t="shared" si="214"/>
        <v>Jan</v>
      </c>
      <c r="E4592" s="3" t="str">
        <f t="shared" si="215"/>
        <v>Q4</v>
      </c>
      <c r="F4592" t="s">
        <v>62</v>
      </c>
      <c r="G4592">
        <v>24</v>
      </c>
      <c r="H4592">
        <v>99.1</v>
      </c>
      <c r="I4592">
        <v>0.02</v>
      </c>
      <c r="J4592" t="s">
        <v>21</v>
      </c>
      <c r="K4592">
        <v>28.42</v>
      </c>
      <c r="L4592">
        <v>4.13</v>
      </c>
      <c r="M4592">
        <v>0.99</v>
      </c>
      <c r="N4592" t="s">
        <v>1441</v>
      </c>
      <c r="O4592" t="s">
        <v>1966</v>
      </c>
      <c r="P4592" t="s">
        <v>1966</v>
      </c>
      <c r="Q4592" t="s">
        <v>32</v>
      </c>
      <c r="R4592" t="s">
        <v>25</v>
      </c>
      <c r="S4592" t="s">
        <v>87</v>
      </c>
      <c r="T4592" t="s">
        <v>485</v>
      </c>
      <c r="U4592" t="s">
        <v>38</v>
      </c>
      <c r="V4592">
        <v>0.39</v>
      </c>
      <c r="W4592">
        <v>40925</v>
      </c>
    </row>
    <row r="4593" spans="1:23" x14ac:dyDescent="0.25">
      <c r="A4593">
        <v>29221</v>
      </c>
      <c r="B4593" s="3">
        <v>41058</v>
      </c>
      <c r="C4593" s="4">
        <f t="shared" si="213"/>
        <v>2012</v>
      </c>
      <c r="D4593" s="3" t="str">
        <f t="shared" si="214"/>
        <v>May</v>
      </c>
      <c r="E4593" s="3" t="str">
        <f t="shared" si="215"/>
        <v>Q1</v>
      </c>
      <c r="F4593" t="s">
        <v>29</v>
      </c>
      <c r="G4593">
        <v>41</v>
      </c>
      <c r="H4593">
        <v>325.33</v>
      </c>
      <c r="I4593">
        <v>0</v>
      </c>
      <c r="J4593" t="s">
        <v>21</v>
      </c>
      <c r="K4593">
        <v>-41.75</v>
      </c>
      <c r="L4593">
        <v>7.64</v>
      </c>
      <c r="M4593">
        <v>5.83</v>
      </c>
      <c r="N4593" t="s">
        <v>1448</v>
      </c>
      <c r="O4593" t="s">
        <v>1966</v>
      </c>
      <c r="P4593" t="s">
        <v>1966</v>
      </c>
      <c r="Q4593" t="s">
        <v>32</v>
      </c>
      <c r="R4593" t="s">
        <v>25</v>
      </c>
      <c r="S4593" t="s">
        <v>60</v>
      </c>
      <c r="T4593" t="s">
        <v>368</v>
      </c>
      <c r="U4593" t="s">
        <v>67</v>
      </c>
      <c r="V4593">
        <v>0.36</v>
      </c>
      <c r="W4593">
        <v>41061</v>
      </c>
    </row>
    <row r="4594" spans="1:23" x14ac:dyDescent="0.25">
      <c r="A4594">
        <v>29284</v>
      </c>
      <c r="B4594" s="3">
        <v>39913</v>
      </c>
      <c r="C4594" s="4">
        <f t="shared" si="213"/>
        <v>2009</v>
      </c>
      <c r="D4594" s="3" t="str">
        <f t="shared" si="214"/>
        <v>Apr</v>
      </c>
      <c r="E4594" s="3" t="str">
        <f t="shared" si="215"/>
        <v>Q1</v>
      </c>
      <c r="F4594" t="s">
        <v>62</v>
      </c>
      <c r="G4594">
        <v>20</v>
      </c>
      <c r="H4594">
        <v>6449.0560000000005</v>
      </c>
      <c r="I4594">
        <v>0.01</v>
      </c>
      <c r="J4594" t="s">
        <v>30</v>
      </c>
      <c r="K4594">
        <v>1116.02</v>
      </c>
      <c r="L4594">
        <v>400.98</v>
      </c>
      <c r="M4594">
        <v>42.52</v>
      </c>
      <c r="N4594" t="s">
        <v>1563</v>
      </c>
      <c r="O4594" t="s">
        <v>1966</v>
      </c>
      <c r="P4594" t="s">
        <v>1966</v>
      </c>
      <c r="Q4594" t="s">
        <v>59</v>
      </c>
      <c r="R4594" t="s">
        <v>48</v>
      </c>
      <c r="S4594" t="s">
        <v>82</v>
      </c>
      <c r="T4594" t="s">
        <v>1117</v>
      </c>
      <c r="U4594" t="s">
        <v>81</v>
      </c>
      <c r="V4594">
        <v>0.71</v>
      </c>
      <c r="W4594">
        <v>39915</v>
      </c>
    </row>
    <row r="4595" spans="1:23" x14ac:dyDescent="0.25">
      <c r="A4595">
        <v>29505</v>
      </c>
      <c r="B4595" s="3">
        <v>41270</v>
      </c>
      <c r="C4595" s="4">
        <f t="shared" si="213"/>
        <v>2012</v>
      </c>
      <c r="D4595" s="3" t="str">
        <f t="shared" si="214"/>
        <v>Dec</v>
      </c>
      <c r="E4595" s="3" t="str">
        <f t="shared" si="215"/>
        <v>Q3</v>
      </c>
      <c r="F4595" t="s">
        <v>62</v>
      </c>
      <c r="G4595">
        <v>22</v>
      </c>
      <c r="H4595">
        <v>45.21</v>
      </c>
      <c r="I4595">
        <v>0.02</v>
      </c>
      <c r="J4595" t="s">
        <v>55</v>
      </c>
      <c r="K4595">
        <v>4.6100000000000003</v>
      </c>
      <c r="L4595">
        <v>1.76</v>
      </c>
      <c r="M4595">
        <v>0.7</v>
      </c>
      <c r="N4595" t="s">
        <v>1464</v>
      </c>
      <c r="O4595" t="s">
        <v>1966</v>
      </c>
      <c r="P4595" t="s">
        <v>1966</v>
      </c>
      <c r="Q4595" t="s">
        <v>59</v>
      </c>
      <c r="R4595" t="s">
        <v>25</v>
      </c>
      <c r="S4595" t="s">
        <v>94</v>
      </c>
      <c r="T4595" t="s">
        <v>190</v>
      </c>
      <c r="U4595" t="s">
        <v>67</v>
      </c>
      <c r="V4595">
        <v>0.56000000000000005</v>
      </c>
      <c r="W4595">
        <v>41271</v>
      </c>
    </row>
    <row r="4596" spans="1:23" x14ac:dyDescent="0.25">
      <c r="A4596">
        <v>29831</v>
      </c>
      <c r="B4596" s="3">
        <v>40997</v>
      </c>
      <c r="C4596" s="4">
        <f t="shared" si="213"/>
        <v>2012</v>
      </c>
      <c r="D4596" s="3" t="str">
        <f t="shared" si="214"/>
        <v>Mar</v>
      </c>
      <c r="E4596" s="3" t="str">
        <f t="shared" si="215"/>
        <v>Q4</v>
      </c>
      <c r="F4596" t="s">
        <v>77</v>
      </c>
      <c r="G4596">
        <v>29</v>
      </c>
      <c r="H4596">
        <v>2175.2199999999998</v>
      </c>
      <c r="I4596">
        <v>0</v>
      </c>
      <c r="J4596" t="s">
        <v>30</v>
      </c>
      <c r="K4596">
        <v>-520.54999999999995</v>
      </c>
      <c r="L4596">
        <v>68.81</v>
      </c>
      <c r="M4596">
        <v>60</v>
      </c>
      <c r="N4596" t="s">
        <v>1479</v>
      </c>
      <c r="O4596" t="s">
        <v>1966</v>
      </c>
      <c r="P4596" t="s">
        <v>1966</v>
      </c>
      <c r="Q4596" t="s">
        <v>24</v>
      </c>
      <c r="R4596" t="s">
        <v>25</v>
      </c>
      <c r="S4596" t="s">
        <v>33</v>
      </c>
      <c r="T4596" t="s">
        <v>597</v>
      </c>
      <c r="U4596" t="s">
        <v>35</v>
      </c>
      <c r="V4596">
        <v>0.41</v>
      </c>
      <c r="W4596">
        <v>40998</v>
      </c>
    </row>
    <row r="4597" spans="1:23" x14ac:dyDescent="0.25">
      <c r="A4597">
        <v>30759</v>
      </c>
      <c r="B4597" s="3">
        <v>39941</v>
      </c>
      <c r="C4597" s="4">
        <f t="shared" si="213"/>
        <v>2009</v>
      </c>
      <c r="D4597" s="3" t="str">
        <f t="shared" si="214"/>
        <v>May</v>
      </c>
      <c r="E4597" s="3" t="str">
        <f t="shared" si="215"/>
        <v>Q1</v>
      </c>
      <c r="F4597" t="s">
        <v>44</v>
      </c>
      <c r="G4597">
        <v>2</v>
      </c>
      <c r="H4597">
        <v>64.790000000000006</v>
      </c>
      <c r="I4597">
        <v>0.03</v>
      </c>
      <c r="J4597" t="s">
        <v>21</v>
      </c>
      <c r="K4597">
        <v>-41.32</v>
      </c>
      <c r="L4597">
        <v>29.34</v>
      </c>
      <c r="M4597">
        <v>7.87</v>
      </c>
      <c r="N4597" t="s">
        <v>1464</v>
      </c>
      <c r="O4597" t="s">
        <v>1966</v>
      </c>
      <c r="P4597" t="s">
        <v>1966</v>
      </c>
      <c r="Q4597" t="s">
        <v>40</v>
      </c>
      <c r="R4597" t="s">
        <v>48</v>
      </c>
      <c r="S4597" t="s">
        <v>49</v>
      </c>
      <c r="T4597" t="s">
        <v>1322</v>
      </c>
      <c r="U4597" t="s">
        <v>38</v>
      </c>
      <c r="V4597">
        <v>0.54</v>
      </c>
      <c r="W4597">
        <v>39943</v>
      </c>
    </row>
    <row r="4598" spans="1:23" x14ac:dyDescent="0.25">
      <c r="A4598">
        <v>30848</v>
      </c>
      <c r="B4598" s="3">
        <v>40664</v>
      </c>
      <c r="C4598" s="4">
        <f t="shared" si="213"/>
        <v>2011</v>
      </c>
      <c r="D4598" s="3" t="str">
        <f t="shared" si="214"/>
        <v>May</v>
      </c>
      <c r="E4598" s="3" t="str">
        <f t="shared" si="215"/>
        <v>Q1</v>
      </c>
      <c r="F4598" t="s">
        <v>62</v>
      </c>
      <c r="G4598">
        <v>13</v>
      </c>
      <c r="H4598">
        <v>4324.29</v>
      </c>
      <c r="I4598">
        <v>0.09</v>
      </c>
      <c r="J4598" t="s">
        <v>30</v>
      </c>
      <c r="K4598">
        <v>298.83</v>
      </c>
      <c r="L4598">
        <v>348.21</v>
      </c>
      <c r="M4598">
        <v>40.19</v>
      </c>
      <c r="N4598" t="s">
        <v>1609</v>
      </c>
      <c r="O4598" t="s">
        <v>1966</v>
      </c>
      <c r="P4598" t="s">
        <v>1966</v>
      </c>
      <c r="Q4598" t="s">
        <v>40</v>
      </c>
      <c r="R4598" t="s">
        <v>48</v>
      </c>
      <c r="S4598" t="s">
        <v>82</v>
      </c>
      <c r="T4598" t="s">
        <v>592</v>
      </c>
      <c r="U4598" t="s">
        <v>81</v>
      </c>
      <c r="V4598">
        <v>0.62</v>
      </c>
      <c r="W4598">
        <v>40666</v>
      </c>
    </row>
    <row r="4599" spans="1:23" x14ac:dyDescent="0.25">
      <c r="A4599">
        <v>30885</v>
      </c>
      <c r="B4599" s="3">
        <v>40350</v>
      </c>
      <c r="C4599" s="4">
        <f t="shared" si="213"/>
        <v>2010</v>
      </c>
      <c r="D4599" s="3" t="str">
        <f t="shared" si="214"/>
        <v>Jun</v>
      </c>
      <c r="E4599" s="3" t="str">
        <f t="shared" si="215"/>
        <v>Q1</v>
      </c>
      <c r="F4599" t="s">
        <v>29</v>
      </c>
      <c r="G4599">
        <v>24</v>
      </c>
      <c r="H4599">
        <v>234.24</v>
      </c>
      <c r="I4599">
        <v>0.09</v>
      </c>
      <c r="J4599" t="s">
        <v>21</v>
      </c>
      <c r="K4599">
        <v>-151.80000000000001</v>
      </c>
      <c r="L4599">
        <v>9.7100000000000009</v>
      </c>
      <c r="M4599">
        <v>9.4499999999999993</v>
      </c>
      <c r="N4599" t="s">
        <v>1992</v>
      </c>
      <c r="O4599" t="s">
        <v>1966</v>
      </c>
      <c r="P4599" t="s">
        <v>1966</v>
      </c>
      <c r="Q4599" t="s">
        <v>40</v>
      </c>
      <c r="R4599" t="s">
        <v>25</v>
      </c>
      <c r="S4599" t="s">
        <v>26</v>
      </c>
      <c r="T4599" t="s">
        <v>913</v>
      </c>
      <c r="U4599" t="s">
        <v>38</v>
      </c>
      <c r="V4599">
        <v>0.6</v>
      </c>
      <c r="W4599">
        <v>40351</v>
      </c>
    </row>
    <row r="4600" spans="1:23" x14ac:dyDescent="0.25">
      <c r="A4600">
        <v>30887</v>
      </c>
      <c r="B4600" s="3">
        <v>40366</v>
      </c>
      <c r="C4600" s="4">
        <f t="shared" si="213"/>
        <v>2010</v>
      </c>
      <c r="D4600" s="3" t="str">
        <f t="shared" si="214"/>
        <v>Jul</v>
      </c>
      <c r="E4600" s="3" t="str">
        <f t="shared" si="215"/>
        <v>Q2</v>
      </c>
      <c r="F4600" t="s">
        <v>77</v>
      </c>
      <c r="G4600">
        <v>44</v>
      </c>
      <c r="H4600">
        <v>4357.1170000000002</v>
      </c>
      <c r="I4600">
        <v>7.0000000000000007E-2</v>
      </c>
      <c r="J4600" t="s">
        <v>21</v>
      </c>
      <c r="K4600">
        <v>1192.9769999999999</v>
      </c>
      <c r="L4600">
        <v>115.99</v>
      </c>
      <c r="M4600">
        <v>5.92</v>
      </c>
      <c r="N4600" t="s">
        <v>1464</v>
      </c>
      <c r="O4600" t="s">
        <v>1966</v>
      </c>
      <c r="P4600" t="s">
        <v>1966</v>
      </c>
      <c r="Q4600" t="s">
        <v>59</v>
      </c>
      <c r="R4600" t="s">
        <v>41</v>
      </c>
      <c r="S4600" t="s">
        <v>42</v>
      </c>
      <c r="T4600" t="s">
        <v>964</v>
      </c>
      <c r="U4600" t="s">
        <v>38</v>
      </c>
      <c r="V4600">
        <v>0.57999999999999996</v>
      </c>
      <c r="W4600">
        <v>40366</v>
      </c>
    </row>
    <row r="4601" spans="1:23" x14ac:dyDescent="0.25">
      <c r="A4601">
        <v>31233</v>
      </c>
      <c r="B4601" s="3">
        <v>40810</v>
      </c>
      <c r="C4601" s="4">
        <f t="shared" si="213"/>
        <v>2011</v>
      </c>
      <c r="D4601" s="3" t="str">
        <f t="shared" si="214"/>
        <v>Sep</v>
      </c>
      <c r="E4601" s="3" t="str">
        <f t="shared" si="215"/>
        <v>Q2</v>
      </c>
      <c r="F4601" t="s">
        <v>20</v>
      </c>
      <c r="G4601">
        <v>41</v>
      </c>
      <c r="H4601">
        <v>1298.29</v>
      </c>
      <c r="I4601">
        <v>0.06</v>
      </c>
      <c r="J4601" t="s">
        <v>21</v>
      </c>
      <c r="K4601">
        <v>542.33000000000004</v>
      </c>
      <c r="L4601">
        <v>31.78</v>
      </c>
      <c r="M4601">
        <v>1.99</v>
      </c>
      <c r="N4601" t="s">
        <v>1464</v>
      </c>
      <c r="O4601" t="s">
        <v>1966</v>
      </c>
      <c r="P4601" t="s">
        <v>1966</v>
      </c>
      <c r="Q4601" t="s">
        <v>59</v>
      </c>
      <c r="R4601" t="s">
        <v>41</v>
      </c>
      <c r="S4601" t="s">
        <v>69</v>
      </c>
      <c r="T4601" t="s">
        <v>131</v>
      </c>
      <c r="U4601" t="s">
        <v>51</v>
      </c>
      <c r="V4601">
        <v>0.42</v>
      </c>
      <c r="W4601">
        <v>40814</v>
      </c>
    </row>
    <row r="4602" spans="1:23" x14ac:dyDescent="0.25">
      <c r="A4602">
        <v>31461</v>
      </c>
      <c r="B4602" s="3">
        <v>40721</v>
      </c>
      <c r="C4602" s="4">
        <f t="shared" si="213"/>
        <v>2011</v>
      </c>
      <c r="D4602" s="3" t="str">
        <f t="shared" si="214"/>
        <v>Jun</v>
      </c>
      <c r="E4602" s="3" t="str">
        <f t="shared" si="215"/>
        <v>Q1</v>
      </c>
      <c r="F4602" t="s">
        <v>62</v>
      </c>
      <c r="G4602">
        <v>26</v>
      </c>
      <c r="H4602">
        <v>1463.42</v>
      </c>
      <c r="I4602">
        <v>0.08</v>
      </c>
      <c r="J4602" t="s">
        <v>21</v>
      </c>
      <c r="K4602">
        <v>350.82</v>
      </c>
      <c r="L4602">
        <v>59.98</v>
      </c>
      <c r="M4602">
        <v>3.99</v>
      </c>
      <c r="N4602" t="s">
        <v>1979</v>
      </c>
      <c r="O4602" t="s">
        <v>1966</v>
      </c>
      <c r="P4602" t="s">
        <v>1966</v>
      </c>
      <c r="Q4602" t="s">
        <v>40</v>
      </c>
      <c r="R4602" t="s">
        <v>25</v>
      </c>
      <c r="S4602" t="s">
        <v>33</v>
      </c>
      <c r="T4602" t="s">
        <v>444</v>
      </c>
      <c r="U4602" t="s">
        <v>38</v>
      </c>
      <c r="V4602">
        <v>0.56999999999999995</v>
      </c>
      <c r="W4602">
        <v>40723</v>
      </c>
    </row>
    <row r="4603" spans="1:23" x14ac:dyDescent="0.25">
      <c r="A4603">
        <v>31524</v>
      </c>
      <c r="B4603" s="3">
        <v>40720</v>
      </c>
      <c r="C4603" s="4">
        <f t="shared" si="213"/>
        <v>2011</v>
      </c>
      <c r="D4603" s="3" t="str">
        <f t="shared" si="214"/>
        <v>Jun</v>
      </c>
      <c r="E4603" s="3" t="str">
        <f t="shared" si="215"/>
        <v>Q1</v>
      </c>
      <c r="F4603" t="s">
        <v>20</v>
      </c>
      <c r="G4603">
        <v>10</v>
      </c>
      <c r="H4603">
        <v>1025.8800000000001</v>
      </c>
      <c r="I4603">
        <v>0.08</v>
      </c>
      <c r="J4603" t="s">
        <v>30</v>
      </c>
      <c r="K4603">
        <v>-211.33</v>
      </c>
      <c r="L4603">
        <v>100.89</v>
      </c>
      <c r="M4603">
        <v>42</v>
      </c>
      <c r="N4603" t="s">
        <v>1429</v>
      </c>
      <c r="O4603" t="s">
        <v>1966</v>
      </c>
      <c r="P4603" t="s">
        <v>1966</v>
      </c>
      <c r="Q4603" t="s">
        <v>24</v>
      </c>
      <c r="R4603" t="s">
        <v>48</v>
      </c>
      <c r="S4603" t="s">
        <v>111</v>
      </c>
      <c r="T4603" t="s">
        <v>686</v>
      </c>
      <c r="U4603" t="s">
        <v>35</v>
      </c>
      <c r="V4603">
        <v>0.61</v>
      </c>
      <c r="W4603">
        <v>40722</v>
      </c>
    </row>
    <row r="4604" spans="1:23" x14ac:dyDescent="0.25">
      <c r="A4604">
        <v>31590</v>
      </c>
      <c r="B4604" s="3">
        <v>40334</v>
      </c>
      <c r="C4604" s="4">
        <f t="shared" si="213"/>
        <v>2010</v>
      </c>
      <c r="D4604" s="3" t="str">
        <f t="shared" si="214"/>
        <v>Jun</v>
      </c>
      <c r="E4604" s="3" t="str">
        <f t="shared" si="215"/>
        <v>Q1</v>
      </c>
      <c r="F4604" t="s">
        <v>77</v>
      </c>
      <c r="G4604">
        <v>5</v>
      </c>
      <c r="H4604">
        <v>43.49</v>
      </c>
      <c r="I4604">
        <v>0.06</v>
      </c>
      <c r="J4604" t="s">
        <v>21</v>
      </c>
      <c r="K4604">
        <v>-21.44</v>
      </c>
      <c r="L4604">
        <v>8.33</v>
      </c>
      <c r="M4604">
        <v>1.99</v>
      </c>
      <c r="N4604" t="s">
        <v>1565</v>
      </c>
      <c r="O4604" t="s">
        <v>1966</v>
      </c>
      <c r="P4604" t="s">
        <v>1966</v>
      </c>
      <c r="Q4604" t="s">
        <v>40</v>
      </c>
      <c r="R4604" t="s">
        <v>41</v>
      </c>
      <c r="S4604" t="s">
        <v>69</v>
      </c>
      <c r="T4604" t="s">
        <v>321</v>
      </c>
      <c r="U4604" t="s">
        <v>51</v>
      </c>
      <c r="V4604">
        <v>0.52</v>
      </c>
      <c r="W4604">
        <v>40335</v>
      </c>
    </row>
    <row r="4605" spans="1:23" x14ac:dyDescent="0.25">
      <c r="A4605">
        <v>31619</v>
      </c>
      <c r="B4605" s="3">
        <v>40073</v>
      </c>
      <c r="C4605" s="4">
        <f t="shared" si="213"/>
        <v>2009</v>
      </c>
      <c r="D4605" s="3" t="str">
        <f t="shared" si="214"/>
        <v>Sep</v>
      </c>
      <c r="E4605" s="3" t="str">
        <f t="shared" si="215"/>
        <v>Q2</v>
      </c>
      <c r="F4605" t="s">
        <v>20</v>
      </c>
      <c r="G4605">
        <v>11</v>
      </c>
      <c r="H4605">
        <v>114.87</v>
      </c>
      <c r="I4605">
        <v>0.1</v>
      </c>
      <c r="J4605" t="s">
        <v>21</v>
      </c>
      <c r="K4605">
        <v>-21.03</v>
      </c>
      <c r="L4605">
        <v>10.98</v>
      </c>
      <c r="M4605">
        <v>3.99</v>
      </c>
      <c r="N4605" t="s">
        <v>2006</v>
      </c>
      <c r="O4605" t="s">
        <v>1966</v>
      </c>
      <c r="P4605" t="s">
        <v>1966</v>
      </c>
      <c r="Q4605" t="s">
        <v>40</v>
      </c>
      <c r="R4605" t="s">
        <v>25</v>
      </c>
      <c r="S4605" t="s">
        <v>33</v>
      </c>
      <c r="T4605" t="s">
        <v>1720</v>
      </c>
      <c r="U4605" t="s">
        <v>38</v>
      </c>
      <c r="V4605">
        <v>0.57999999999999996</v>
      </c>
      <c r="W4605">
        <v>40080</v>
      </c>
    </row>
    <row r="4606" spans="1:23" x14ac:dyDescent="0.25">
      <c r="A4606">
        <v>32099</v>
      </c>
      <c r="B4606" s="3">
        <v>40303</v>
      </c>
      <c r="C4606" s="4">
        <f t="shared" si="213"/>
        <v>2010</v>
      </c>
      <c r="D4606" s="3" t="str">
        <f t="shared" si="214"/>
        <v>May</v>
      </c>
      <c r="E4606" s="3" t="str">
        <f t="shared" si="215"/>
        <v>Q1</v>
      </c>
      <c r="F4606" t="s">
        <v>44</v>
      </c>
      <c r="G4606">
        <v>41</v>
      </c>
      <c r="H4606">
        <v>506.73</v>
      </c>
      <c r="I4606">
        <v>0.08</v>
      </c>
      <c r="J4606" t="s">
        <v>21</v>
      </c>
      <c r="K4606">
        <v>25.58</v>
      </c>
      <c r="L4606">
        <v>12.28</v>
      </c>
      <c r="M4606">
        <v>6.47</v>
      </c>
      <c r="N4606" t="s">
        <v>1524</v>
      </c>
      <c r="O4606" t="s">
        <v>695</v>
      </c>
      <c r="P4606" t="s">
        <v>696</v>
      </c>
      <c r="Q4606" t="s">
        <v>59</v>
      </c>
      <c r="R4606" t="s">
        <v>25</v>
      </c>
      <c r="S4606" t="s">
        <v>60</v>
      </c>
      <c r="T4606" t="s">
        <v>130</v>
      </c>
      <c r="U4606" t="s">
        <v>38</v>
      </c>
      <c r="V4606">
        <v>0.38</v>
      </c>
      <c r="W4606">
        <v>40303</v>
      </c>
    </row>
    <row r="4607" spans="1:23" x14ac:dyDescent="0.25">
      <c r="A4607">
        <v>32129</v>
      </c>
      <c r="B4607" s="3">
        <v>40726</v>
      </c>
      <c r="C4607" s="4">
        <f t="shared" si="213"/>
        <v>2011</v>
      </c>
      <c r="D4607" s="3" t="str">
        <f t="shared" si="214"/>
        <v>Jul</v>
      </c>
      <c r="E4607" s="3" t="str">
        <f t="shared" si="215"/>
        <v>Q2</v>
      </c>
      <c r="F4607" t="s">
        <v>77</v>
      </c>
      <c r="G4607">
        <v>20</v>
      </c>
      <c r="H4607">
        <v>129.27000000000001</v>
      </c>
      <c r="I4607">
        <v>7.0000000000000007E-2</v>
      </c>
      <c r="J4607" t="s">
        <v>21</v>
      </c>
      <c r="K4607">
        <v>-105.15</v>
      </c>
      <c r="L4607">
        <v>6.48</v>
      </c>
      <c r="M4607">
        <v>8.74</v>
      </c>
      <c r="N4607" t="s">
        <v>1994</v>
      </c>
      <c r="O4607" t="s">
        <v>695</v>
      </c>
      <c r="P4607" t="s">
        <v>696</v>
      </c>
      <c r="Q4607" t="s">
        <v>32</v>
      </c>
      <c r="R4607" t="s">
        <v>25</v>
      </c>
      <c r="S4607" t="s">
        <v>60</v>
      </c>
      <c r="T4607" t="s">
        <v>1188</v>
      </c>
      <c r="U4607" t="s">
        <v>38</v>
      </c>
      <c r="V4607">
        <v>0.36</v>
      </c>
      <c r="W4607">
        <v>40727</v>
      </c>
    </row>
    <row r="4608" spans="1:23" x14ac:dyDescent="0.25">
      <c r="A4608">
        <v>32291</v>
      </c>
      <c r="B4608" s="3">
        <v>40122</v>
      </c>
      <c r="C4608" s="4">
        <f t="shared" si="213"/>
        <v>2009</v>
      </c>
      <c r="D4608" s="3" t="str">
        <f t="shared" si="214"/>
        <v>Nov</v>
      </c>
      <c r="E4608" s="3" t="str">
        <f t="shared" si="215"/>
        <v>Q3</v>
      </c>
      <c r="F4608" t="s">
        <v>62</v>
      </c>
      <c r="G4608">
        <v>13</v>
      </c>
      <c r="H4608">
        <v>183.22</v>
      </c>
      <c r="I4608">
        <v>0.01</v>
      </c>
      <c r="J4608" t="s">
        <v>21</v>
      </c>
      <c r="K4608">
        <v>-100.89</v>
      </c>
      <c r="L4608">
        <v>12.99</v>
      </c>
      <c r="M4608">
        <v>14.37</v>
      </c>
      <c r="N4608" t="s">
        <v>1137</v>
      </c>
      <c r="O4608" t="s">
        <v>695</v>
      </c>
      <c r="P4608" t="s">
        <v>696</v>
      </c>
      <c r="Q4608" t="s">
        <v>24</v>
      </c>
      <c r="R4608" t="s">
        <v>48</v>
      </c>
      <c r="S4608" t="s">
        <v>49</v>
      </c>
      <c r="T4608" t="s">
        <v>1111</v>
      </c>
      <c r="U4608" t="s">
        <v>28</v>
      </c>
      <c r="V4608">
        <v>0.73</v>
      </c>
      <c r="W4608">
        <v>40122</v>
      </c>
    </row>
    <row r="4609" spans="1:23" x14ac:dyDescent="0.25">
      <c r="A4609">
        <v>32932</v>
      </c>
      <c r="B4609" s="3">
        <v>40187</v>
      </c>
      <c r="C4609" s="4">
        <f t="shared" si="213"/>
        <v>2010</v>
      </c>
      <c r="D4609" s="3" t="str">
        <f t="shared" si="214"/>
        <v>Jan</v>
      </c>
      <c r="E4609" s="3" t="str">
        <f t="shared" si="215"/>
        <v>Q4</v>
      </c>
      <c r="F4609" t="s">
        <v>20</v>
      </c>
      <c r="G4609">
        <v>49</v>
      </c>
      <c r="H4609">
        <v>29884.6</v>
      </c>
      <c r="I4609">
        <v>0.05</v>
      </c>
      <c r="J4609" t="s">
        <v>21</v>
      </c>
      <c r="K4609">
        <v>12748.86</v>
      </c>
      <c r="L4609">
        <v>599.99</v>
      </c>
      <c r="M4609">
        <v>24.49</v>
      </c>
      <c r="N4609" t="s">
        <v>1490</v>
      </c>
      <c r="O4609" t="s">
        <v>695</v>
      </c>
      <c r="P4609" t="s">
        <v>696</v>
      </c>
      <c r="Q4609" t="s">
        <v>40</v>
      </c>
      <c r="R4609" t="s">
        <v>41</v>
      </c>
      <c r="S4609" t="s">
        <v>98</v>
      </c>
      <c r="T4609" t="s">
        <v>636</v>
      </c>
      <c r="U4609" t="s">
        <v>28</v>
      </c>
      <c r="V4609">
        <v>0.44</v>
      </c>
      <c r="W4609">
        <v>40191</v>
      </c>
    </row>
    <row r="4610" spans="1:23" x14ac:dyDescent="0.25">
      <c r="A4610">
        <v>33095</v>
      </c>
      <c r="B4610" s="3">
        <v>39859</v>
      </c>
      <c r="C4610" s="4">
        <f t="shared" si="213"/>
        <v>2009</v>
      </c>
      <c r="D4610" s="3" t="str">
        <f t="shared" si="214"/>
        <v>Feb</v>
      </c>
      <c r="E4610" s="3" t="str">
        <f t="shared" si="215"/>
        <v>Q4</v>
      </c>
      <c r="F4610" t="s">
        <v>44</v>
      </c>
      <c r="G4610">
        <v>30</v>
      </c>
      <c r="H4610">
        <v>4846.74</v>
      </c>
      <c r="I4610">
        <v>0.01</v>
      </c>
      <c r="J4610" t="s">
        <v>21</v>
      </c>
      <c r="K4610">
        <v>1689.93</v>
      </c>
      <c r="L4610">
        <v>159.99</v>
      </c>
      <c r="M4610">
        <v>5.5</v>
      </c>
      <c r="N4610" t="s">
        <v>2003</v>
      </c>
      <c r="O4610" t="s">
        <v>695</v>
      </c>
      <c r="P4610" t="s">
        <v>696</v>
      </c>
      <c r="Q4610" t="s">
        <v>32</v>
      </c>
      <c r="R4610" t="s">
        <v>41</v>
      </c>
      <c r="S4610" t="s">
        <v>69</v>
      </c>
      <c r="T4610" t="s">
        <v>1006</v>
      </c>
      <c r="U4610" t="s">
        <v>38</v>
      </c>
      <c r="V4610">
        <v>0.49</v>
      </c>
      <c r="W4610">
        <v>39861</v>
      </c>
    </row>
    <row r="4611" spans="1:23" x14ac:dyDescent="0.25">
      <c r="A4611">
        <v>33126</v>
      </c>
      <c r="B4611" s="3">
        <v>40859</v>
      </c>
      <c r="C4611" s="4">
        <f t="shared" ref="C4611:C4674" si="216">YEAR(B4611)</f>
        <v>2011</v>
      </c>
      <c r="D4611" s="3" t="str">
        <f t="shared" ref="D4611:D4674" si="217">TEXT(B4611,"MMM")</f>
        <v>Nov</v>
      </c>
      <c r="E4611" s="3" t="str">
        <f t="shared" ref="E4611:E4674" si="218">IF(AND(MONTH(B4611)&gt;=4,MONTH(B4611)&lt;=6),"Q1",IF(AND(MONTH(B4611)&gt;=7,MONTH(B4611)&lt;=9),"Q2",IF(AND(MONTH(B4611)&gt;=10,MONTH(B4611)&lt;=12),"Q3",IF(AND(MONTH(B4611)&gt;=1,MONTH(B4611)&lt;=3),"Q4"))))</f>
        <v>Q3</v>
      </c>
      <c r="F4611" t="s">
        <v>77</v>
      </c>
      <c r="G4611">
        <v>46</v>
      </c>
      <c r="H4611">
        <v>5979.84</v>
      </c>
      <c r="I4611">
        <v>0.01</v>
      </c>
      <c r="J4611" t="s">
        <v>55</v>
      </c>
      <c r="K4611">
        <v>1779.01</v>
      </c>
      <c r="L4611">
        <v>128.24</v>
      </c>
      <c r="M4611">
        <v>12.65</v>
      </c>
      <c r="N4611" t="s">
        <v>1526</v>
      </c>
      <c r="O4611" t="s">
        <v>695</v>
      </c>
      <c r="P4611" t="s">
        <v>696</v>
      </c>
      <c r="Q4611" t="s">
        <v>24</v>
      </c>
      <c r="R4611" t="s">
        <v>48</v>
      </c>
      <c r="S4611" t="s">
        <v>111</v>
      </c>
      <c r="T4611" t="s">
        <v>539</v>
      </c>
      <c r="U4611" t="s">
        <v>47</v>
      </c>
      <c r="W4611">
        <v>40860</v>
      </c>
    </row>
    <row r="4612" spans="1:23" x14ac:dyDescent="0.25">
      <c r="A4612">
        <v>33222</v>
      </c>
      <c r="B4612" s="3">
        <v>41079</v>
      </c>
      <c r="C4612" s="4">
        <f t="shared" si="216"/>
        <v>2012</v>
      </c>
      <c r="D4612" s="3" t="str">
        <f t="shared" si="217"/>
        <v>Jun</v>
      </c>
      <c r="E4612" s="3" t="str">
        <f t="shared" si="218"/>
        <v>Q1</v>
      </c>
      <c r="F4612" t="s">
        <v>62</v>
      </c>
      <c r="G4612">
        <v>18</v>
      </c>
      <c r="H4612">
        <v>420.76</v>
      </c>
      <c r="I4612">
        <v>0.05</v>
      </c>
      <c r="J4612" t="s">
        <v>21</v>
      </c>
      <c r="K4612">
        <v>-56.212000000000003</v>
      </c>
      <c r="L4612">
        <v>22.38</v>
      </c>
      <c r="M4612">
        <v>15.1</v>
      </c>
      <c r="N4612" t="s">
        <v>1484</v>
      </c>
      <c r="O4612" t="s">
        <v>695</v>
      </c>
      <c r="P4612" t="s">
        <v>696</v>
      </c>
      <c r="Q4612" t="s">
        <v>59</v>
      </c>
      <c r="R4612" t="s">
        <v>25</v>
      </c>
      <c r="S4612" t="s">
        <v>36</v>
      </c>
      <c r="T4612" t="s">
        <v>411</v>
      </c>
      <c r="U4612" t="s">
        <v>38</v>
      </c>
      <c r="V4612">
        <v>0.38</v>
      </c>
      <c r="W4612">
        <v>41081</v>
      </c>
    </row>
    <row r="4613" spans="1:23" x14ac:dyDescent="0.25">
      <c r="A4613">
        <v>33317</v>
      </c>
      <c r="B4613" s="3">
        <v>39944</v>
      </c>
      <c r="C4613" s="4">
        <f t="shared" si="216"/>
        <v>2009</v>
      </c>
      <c r="D4613" s="3" t="str">
        <f t="shared" si="217"/>
        <v>May</v>
      </c>
      <c r="E4613" s="3" t="str">
        <f t="shared" si="218"/>
        <v>Q1</v>
      </c>
      <c r="F4613" t="s">
        <v>29</v>
      </c>
      <c r="G4613">
        <v>35</v>
      </c>
      <c r="H4613">
        <v>203.35</v>
      </c>
      <c r="I4613">
        <v>0.08</v>
      </c>
      <c r="J4613" t="s">
        <v>21</v>
      </c>
      <c r="K4613">
        <v>-1605.73</v>
      </c>
      <c r="L4613">
        <v>4.4800000000000004</v>
      </c>
      <c r="M4613">
        <v>49</v>
      </c>
      <c r="N4613" t="s">
        <v>1448</v>
      </c>
      <c r="O4613" t="s">
        <v>695</v>
      </c>
      <c r="P4613" t="s">
        <v>696</v>
      </c>
      <c r="Q4613" t="s">
        <v>32</v>
      </c>
      <c r="R4613" t="s">
        <v>25</v>
      </c>
      <c r="S4613" t="s">
        <v>33</v>
      </c>
      <c r="T4613" t="s">
        <v>127</v>
      </c>
      <c r="U4613" t="s">
        <v>28</v>
      </c>
      <c r="V4613">
        <v>0.6</v>
      </c>
      <c r="W4613">
        <v>39946</v>
      </c>
    </row>
    <row r="4614" spans="1:23" x14ac:dyDescent="0.25">
      <c r="A4614">
        <v>33445</v>
      </c>
      <c r="B4614" s="3">
        <v>41123</v>
      </c>
      <c r="C4614" s="4">
        <f t="shared" si="216"/>
        <v>2012</v>
      </c>
      <c r="D4614" s="3" t="str">
        <f t="shared" si="217"/>
        <v>Aug</v>
      </c>
      <c r="E4614" s="3" t="str">
        <f t="shared" si="218"/>
        <v>Q2</v>
      </c>
      <c r="F4614" t="s">
        <v>20</v>
      </c>
      <c r="G4614">
        <v>18</v>
      </c>
      <c r="H4614">
        <v>1776.96</v>
      </c>
      <c r="I4614">
        <v>7.0000000000000007E-2</v>
      </c>
      <c r="J4614" t="s">
        <v>30</v>
      </c>
      <c r="K4614">
        <v>-197.06</v>
      </c>
      <c r="L4614">
        <v>100.98</v>
      </c>
      <c r="M4614">
        <v>35.840000000000003</v>
      </c>
      <c r="N4614" t="s">
        <v>1998</v>
      </c>
      <c r="O4614" t="s">
        <v>695</v>
      </c>
      <c r="P4614" t="s">
        <v>696</v>
      </c>
      <c r="Q4614" t="s">
        <v>24</v>
      </c>
      <c r="R4614" t="s">
        <v>48</v>
      </c>
      <c r="S4614" t="s">
        <v>79</v>
      </c>
      <c r="T4614" t="s">
        <v>697</v>
      </c>
      <c r="U4614" t="s">
        <v>81</v>
      </c>
      <c r="V4614">
        <v>0.62</v>
      </c>
      <c r="W4614">
        <v>41128</v>
      </c>
    </row>
    <row r="4615" spans="1:23" x14ac:dyDescent="0.25">
      <c r="A4615">
        <v>33604</v>
      </c>
      <c r="B4615" s="3">
        <v>40773</v>
      </c>
      <c r="C4615" s="4">
        <f t="shared" si="216"/>
        <v>2011</v>
      </c>
      <c r="D4615" s="3" t="str">
        <f t="shared" si="217"/>
        <v>Aug</v>
      </c>
      <c r="E4615" s="3" t="str">
        <f t="shared" si="218"/>
        <v>Q2</v>
      </c>
      <c r="F4615" t="s">
        <v>29</v>
      </c>
      <c r="G4615">
        <v>10</v>
      </c>
      <c r="H4615">
        <v>59.62</v>
      </c>
      <c r="I4615">
        <v>0.04</v>
      </c>
      <c r="J4615" t="s">
        <v>21</v>
      </c>
      <c r="K4615">
        <v>-56.304000000000002</v>
      </c>
      <c r="L4615">
        <v>5.4</v>
      </c>
      <c r="M4615">
        <v>7.78</v>
      </c>
      <c r="N4615" t="s">
        <v>1463</v>
      </c>
      <c r="O4615" t="s">
        <v>695</v>
      </c>
      <c r="P4615" t="s">
        <v>696</v>
      </c>
      <c r="Q4615" t="s">
        <v>40</v>
      </c>
      <c r="R4615" t="s">
        <v>25</v>
      </c>
      <c r="S4615" t="s">
        <v>36</v>
      </c>
      <c r="T4615" t="s">
        <v>327</v>
      </c>
      <c r="U4615" t="s">
        <v>38</v>
      </c>
      <c r="V4615">
        <v>0.37</v>
      </c>
      <c r="W4615">
        <v>40775</v>
      </c>
    </row>
    <row r="4616" spans="1:23" x14ac:dyDescent="0.25">
      <c r="A4616">
        <v>33696</v>
      </c>
      <c r="B4616" s="3">
        <v>39940</v>
      </c>
      <c r="C4616" s="4">
        <f t="shared" si="216"/>
        <v>2009</v>
      </c>
      <c r="D4616" s="3" t="str">
        <f t="shared" si="217"/>
        <v>May</v>
      </c>
      <c r="E4616" s="3" t="str">
        <f t="shared" si="218"/>
        <v>Q1</v>
      </c>
      <c r="F4616" t="s">
        <v>29</v>
      </c>
      <c r="G4616">
        <v>2</v>
      </c>
      <c r="H4616">
        <v>57.73</v>
      </c>
      <c r="I4616">
        <v>0.06</v>
      </c>
      <c r="J4616" t="s">
        <v>21</v>
      </c>
      <c r="K4616">
        <v>-101.41</v>
      </c>
      <c r="L4616">
        <v>27.48</v>
      </c>
      <c r="M4616">
        <v>4</v>
      </c>
      <c r="N4616" t="s">
        <v>1519</v>
      </c>
      <c r="O4616" t="s">
        <v>695</v>
      </c>
      <c r="P4616" t="s">
        <v>696</v>
      </c>
      <c r="Q4616" t="s">
        <v>24</v>
      </c>
      <c r="R4616" t="s">
        <v>41</v>
      </c>
      <c r="S4616" t="s">
        <v>69</v>
      </c>
      <c r="T4616" t="s">
        <v>752</v>
      </c>
      <c r="U4616" t="s">
        <v>38</v>
      </c>
      <c r="V4616">
        <v>0.75</v>
      </c>
      <c r="W4616">
        <v>39942</v>
      </c>
    </row>
    <row r="4617" spans="1:23" x14ac:dyDescent="0.25">
      <c r="A4617">
        <v>33702</v>
      </c>
      <c r="B4617" s="3">
        <v>41154</v>
      </c>
      <c r="C4617" s="4">
        <f t="shared" si="216"/>
        <v>2012</v>
      </c>
      <c r="D4617" s="3" t="str">
        <f t="shared" si="217"/>
        <v>Sep</v>
      </c>
      <c r="E4617" s="3" t="str">
        <f t="shared" si="218"/>
        <v>Q2</v>
      </c>
      <c r="F4617" t="s">
        <v>44</v>
      </c>
      <c r="G4617">
        <v>14</v>
      </c>
      <c r="H4617">
        <v>56.26</v>
      </c>
      <c r="I4617">
        <v>0</v>
      </c>
      <c r="J4617" t="s">
        <v>55</v>
      </c>
      <c r="K4617">
        <v>28.11</v>
      </c>
      <c r="L4617">
        <v>2.89</v>
      </c>
      <c r="M4617">
        <v>0.5</v>
      </c>
      <c r="N4617" t="s">
        <v>1979</v>
      </c>
      <c r="O4617" t="s">
        <v>695</v>
      </c>
      <c r="P4617" t="s">
        <v>696</v>
      </c>
      <c r="Q4617" t="s">
        <v>40</v>
      </c>
      <c r="R4617" t="s">
        <v>25</v>
      </c>
      <c r="S4617" t="s">
        <v>87</v>
      </c>
      <c r="T4617" t="s">
        <v>469</v>
      </c>
      <c r="U4617" t="s">
        <v>38</v>
      </c>
      <c r="V4617">
        <v>0.38</v>
      </c>
      <c r="W4617">
        <v>41155</v>
      </c>
    </row>
    <row r="4618" spans="1:23" x14ac:dyDescent="0.25">
      <c r="A4618">
        <v>33923</v>
      </c>
      <c r="B4618" s="3">
        <v>39820</v>
      </c>
      <c r="C4618" s="4">
        <f t="shared" si="216"/>
        <v>2009</v>
      </c>
      <c r="D4618" s="3" t="str">
        <f t="shared" si="217"/>
        <v>Jan</v>
      </c>
      <c r="E4618" s="3" t="str">
        <f t="shared" si="218"/>
        <v>Q4</v>
      </c>
      <c r="F4618" t="s">
        <v>20</v>
      </c>
      <c r="G4618">
        <v>34</v>
      </c>
      <c r="H4618">
        <v>1961.7914999999998</v>
      </c>
      <c r="I4618">
        <v>0.05</v>
      </c>
      <c r="J4618" t="s">
        <v>21</v>
      </c>
      <c r="K4618">
        <v>425.75400000000002</v>
      </c>
      <c r="L4618">
        <v>65.989999999999995</v>
      </c>
      <c r="M4618">
        <v>5.99</v>
      </c>
      <c r="N4618" t="s">
        <v>1551</v>
      </c>
      <c r="O4618" t="s">
        <v>695</v>
      </c>
      <c r="P4618" t="s">
        <v>696</v>
      </c>
      <c r="Q4618" t="s">
        <v>24</v>
      </c>
      <c r="R4618" t="s">
        <v>41</v>
      </c>
      <c r="S4618" t="s">
        <v>42</v>
      </c>
      <c r="T4618" t="s">
        <v>554</v>
      </c>
      <c r="U4618" t="s">
        <v>38</v>
      </c>
      <c r="V4618">
        <v>0.57999999999999996</v>
      </c>
      <c r="W4618">
        <v>39824</v>
      </c>
    </row>
    <row r="4619" spans="1:23" x14ac:dyDescent="0.25">
      <c r="A4619">
        <v>33924</v>
      </c>
      <c r="B4619" s="3">
        <v>41200</v>
      </c>
      <c r="C4619" s="4">
        <f t="shared" si="216"/>
        <v>2012</v>
      </c>
      <c r="D4619" s="3" t="str">
        <f t="shared" si="217"/>
        <v>Oct</v>
      </c>
      <c r="E4619" s="3" t="str">
        <f t="shared" si="218"/>
        <v>Q3</v>
      </c>
      <c r="F4619" t="s">
        <v>44</v>
      </c>
      <c r="G4619">
        <v>12</v>
      </c>
      <c r="H4619">
        <v>6168.07</v>
      </c>
      <c r="I4619">
        <v>0.05</v>
      </c>
      <c r="J4619" t="s">
        <v>30</v>
      </c>
      <c r="K4619">
        <v>1542</v>
      </c>
      <c r="L4619">
        <v>500.98</v>
      </c>
      <c r="M4619">
        <v>28.14</v>
      </c>
      <c r="N4619" t="s">
        <v>1012</v>
      </c>
      <c r="O4619" t="s">
        <v>695</v>
      </c>
      <c r="P4619" t="s">
        <v>696</v>
      </c>
      <c r="Q4619" t="s">
        <v>32</v>
      </c>
      <c r="R4619" t="s">
        <v>41</v>
      </c>
      <c r="S4619" t="s">
        <v>207</v>
      </c>
      <c r="T4619" t="s">
        <v>1003</v>
      </c>
      <c r="U4619" t="s">
        <v>35</v>
      </c>
      <c r="V4619">
        <v>0.38</v>
      </c>
      <c r="W4619">
        <v>41202</v>
      </c>
    </row>
    <row r="4620" spans="1:23" x14ac:dyDescent="0.25">
      <c r="A4620">
        <v>34243</v>
      </c>
      <c r="B4620" s="3">
        <v>40585</v>
      </c>
      <c r="C4620" s="4">
        <f t="shared" si="216"/>
        <v>2011</v>
      </c>
      <c r="D4620" s="3" t="str">
        <f t="shared" si="217"/>
        <v>Feb</v>
      </c>
      <c r="E4620" s="3" t="str">
        <f t="shared" si="218"/>
        <v>Q4</v>
      </c>
      <c r="F4620" t="s">
        <v>29</v>
      </c>
      <c r="G4620">
        <v>10</v>
      </c>
      <c r="H4620">
        <v>89.04</v>
      </c>
      <c r="I4620">
        <v>0.08</v>
      </c>
      <c r="J4620" t="s">
        <v>21</v>
      </c>
      <c r="K4620">
        <v>-16.489999999999998</v>
      </c>
      <c r="L4620">
        <v>8.75</v>
      </c>
      <c r="M4620">
        <v>8.5399999999999991</v>
      </c>
      <c r="N4620" t="s">
        <v>2001</v>
      </c>
      <c r="O4620" t="s">
        <v>695</v>
      </c>
      <c r="P4620" t="s">
        <v>696</v>
      </c>
      <c r="Q4620" t="s">
        <v>59</v>
      </c>
      <c r="R4620" t="s">
        <v>48</v>
      </c>
      <c r="S4620" t="s">
        <v>49</v>
      </c>
      <c r="T4620" t="s">
        <v>655</v>
      </c>
      <c r="U4620" t="s">
        <v>51</v>
      </c>
      <c r="V4620">
        <v>0.43</v>
      </c>
      <c r="W4620">
        <v>40587</v>
      </c>
    </row>
    <row r="4621" spans="1:23" x14ac:dyDescent="0.25">
      <c r="A4621">
        <v>34279</v>
      </c>
      <c r="B4621" s="3">
        <v>40996</v>
      </c>
      <c r="C4621" s="4">
        <f t="shared" si="216"/>
        <v>2012</v>
      </c>
      <c r="D4621" s="3" t="str">
        <f t="shared" si="217"/>
        <v>Mar</v>
      </c>
      <c r="E4621" s="3" t="str">
        <f t="shared" si="218"/>
        <v>Q4</v>
      </c>
      <c r="F4621" t="s">
        <v>44</v>
      </c>
      <c r="G4621">
        <v>3</v>
      </c>
      <c r="H4621">
        <v>840.55200000000013</v>
      </c>
      <c r="I4621">
        <v>0.1</v>
      </c>
      <c r="J4621" t="s">
        <v>30</v>
      </c>
      <c r="K4621">
        <v>7.5500000000000114</v>
      </c>
      <c r="L4621">
        <v>349.45</v>
      </c>
      <c r="M4621">
        <v>60</v>
      </c>
      <c r="N4621" t="s">
        <v>1535</v>
      </c>
      <c r="O4621" t="s">
        <v>695</v>
      </c>
      <c r="P4621" t="s">
        <v>696</v>
      </c>
      <c r="Q4621" t="s">
        <v>32</v>
      </c>
      <c r="R4621" t="s">
        <v>48</v>
      </c>
      <c r="S4621" t="s">
        <v>82</v>
      </c>
      <c r="T4621" t="s">
        <v>308</v>
      </c>
      <c r="U4621" t="s">
        <v>35</v>
      </c>
      <c r="W4621">
        <v>40998</v>
      </c>
    </row>
    <row r="4622" spans="1:23" x14ac:dyDescent="0.25">
      <c r="A4622">
        <v>34406</v>
      </c>
      <c r="B4622" s="3">
        <v>41180</v>
      </c>
      <c r="C4622" s="4">
        <f t="shared" si="216"/>
        <v>2012</v>
      </c>
      <c r="D4622" s="3" t="str">
        <f t="shared" si="217"/>
        <v>Sep</v>
      </c>
      <c r="E4622" s="3" t="str">
        <f t="shared" si="218"/>
        <v>Q2</v>
      </c>
      <c r="F4622" t="s">
        <v>62</v>
      </c>
      <c r="G4622">
        <v>29</v>
      </c>
      <c r="H4622">
        <v>142.59</v>
      </c>
      <c r="I4622">
        <v>0.02</v>
      </c>
      <c r="J4622" t="s">
        <v>21</v>
      </c>
      <c r="K4622">
        <v>-3.23</v>
      </c>
      <c r="L4622">
        <v>4.71</v>
      </c>
      <c r="M4622">
        <v>0.7</v>
      </c>
      <c r="N4622" t="s">
        <v>1481</v>
      </c>
      <c r="O4622" t="s">
        <v>695</v>
      </c>
      <c r="P4622" t="s">
        <v>696</v>
      </c>
      <c r="Q4622" t="s">
        <v>59</v>
      </c>
      <c r="R4622" t="s">
        <v>25</v>
      </c>
      <c r="S4622" t="s">
        <v>65</v>
      </c>
      <c r="T4622" t="s">
        <v>408</v>
      </c>
      <c r="U4622" t="s">
        <v>67</v>
      </c>
      <c r="V4622">
        <v>0.85</v>
      </c>
      <c r="W4622">
        <v>41181</v>
      </c>
    </row>
    <row r="4623" spans="1:23" x14ac:dyDescent="0.25">
      <c r="A4623">
        <v>34597</v>
      </c>
      <c r="B4623" s="3">
        <v>40528</v>
      </c>
      <c r="C4623" s="4">
        <f t="shared" si="216"/>
        <v>2010</v>
      </c>
      <c r="D4623" s="3" t="str">
        <f t="shared" si="217"/>
        <v>Dec</v>
      </c>
      <c r="E4623" s="3" t="str">
        <f t="shared" si="218"/>
        <v>Q3</v>
      </c>
      <c r="F4623" t="s">
        <v>62</v>
      </c>
      <c r="G4623">
        <v>8</v>
      </c>
      <c r="H4623">
        <v>849.33699999999999</v>
      </c>
      <c r="I4623">
        <v>7.0000000000000007E-2</v>
      </c>
      <c r="J4623" t="s">
        <v>55</v>
      </c>
      <c r="K4623">
        <v>-258.85199999999998</v>
      </c>
      <c r="L4623">
        <v>125.99</v>
      </c>
      <c r="M4623">
        <v>2.5</v>
      </c>
      <c r="N4623" t="s">
        <v>1464</v>
      </c>
      <c r="O4623" t="s">
        <v>695</v>
      </c>
      <c r="P4623" t="s">
        <v>696</v>
      </c>
      <c r="Q4623" t="s">
        <v>59</v>
      </c>
      <c r="R4623" t="s">
        <v>41</v>
      </c>
      <c r="S4623" t="s">
        <v>42</v>
      </c>
      <c r="T4623" t="s">
        <v>1802</v>
      </c>
      <c r="U4623" t="s">
        <v>38</v>
      </c>
      <c r="V4623">
        <v>0.57999999999999996</v>
      </c>
      <c r="W4623">
        <v>40530</v>
      </c>
    </row>
    <row r="4624" spans="1:23" x14ac:dyDescent="0.25">
      <c r="A4624">
        <v>34980</v>
      </c>
      <c r="B4624" s="3">
        <v>40392</v>
      </c>
      <c r="C4624" s="4">
        <f t="shared" si="216"/>
        <v>2010</v>
      </c>
      <c r="D4624" s="3" t="str">
        <f t="shared" si="217"/>
        <v>Aug</v>
      </c>
      <c r="E4624" s="3" t="str">
        <f t="shared" si="218"/>
        <v>Q2</v>
      </c>
      <c r="F4624" t="s">
        <v>44</v>
      </c>
      <c r="G4624">
        <v>7</v>
      </c>
      <c r="H4624">
        <v>140.77000000000001</v>
      </c>
      <c r="I4624">
        <v>0.01</v>
      </c>
      <c r="J4624" t="s">
        <v>21</v>
      </c>
      <c r="K4624">
        <v>100.77</v>
      </c>
      <c r="L4624">
        <v>18.649999999999999</v>
      </c>
      <c r="M4624">
        <v>3.77</v>
      </c>
      <c r="N4624" t="s">
        <v>1992</v>
      </c>
      <c r="O4624" t="s">
        <v>695</v>
      </c>
      <c r="P4624" t="s">
        <v>696</v>
      </c>
      <c r="Q4624" t="s">
        <v>40</v>
      </c>
      <c r="R4624" t="s">
        <v>48</v>
      </c>
      <c r="S4624" t="s">
        <v>49</v>
      </c>
      <c r="T4624" t="s">
        <v>902</v>
      </c>
      <c r="U4624" t="s">
        <v>51</v>
      </c>
      <c r="V4624">
        <v>0.39</v>
      </c>
      <c r="W4624">
        <v>40394</v>
      </c>
    </row>
    <row r="4625" spans="1:23" x14ac:dyDescent="0.25">
      <c r="A4625">
        <v>35361</v>
      </c>
      <c r="B4625" s="3">
        <v>39909</v>
      </c>
      <c r="C4625" s="4">
        <f t="shared" si="216"/>
        <v>2009</v>
      </c>
      <c r="D4625" s="3" t="str">
        <f t="shared" si="217"/>
        <v>Apr</v>
      </c>
      <c r="E4625" s="3" t="str">
        <f t="shared" si="218"/>
        <v>Q1</v>
      </c>
      <c r="F4625" t="s">
        <v>62</v>
      </c>
      <c r="G4625">
        <v>40</v>
      </c>
      <c r="H4625">
        <v>746.93</v>
      </c>
      <c r="I4625">
        <v>0.09</v>
      </c>
      <c r="J4625" t="s">
        <v>55</v>
      </c>
      <c r="K4625">
        <v>67.03</v>
      </c>
      <c r="L4625">
        <v>18.97</v>
      </c>
      <c r="M4625">
        <v>9.0299999999999994</v>
      </c>
      <c r="N4625" t="s">
        <v>1622</v>
      </c>
      <c r="O4625" t="s">
        <v>695</v>
      </c>
      <c r="P4625" t="s">
        <v>696</v>
      </c>
      <c r="Q4625" t="s">
        <v>59</v>
      </c>
      <c r="R4625" t="s">
        <v>25</v>
      </c>
      <c r="S4625" t="s">
        <v>60</v>
      </c>
      <c r="T4625" t="s">
        <v>122</v>
      </c>
      <c r="U4625" t="s">
        <v>38</v>
      </c>
      <c r="V4625">
        <v>0.37</v>
      </c>
      <c r="W4625">
        <v>39910</v>
      </c>
    </row>
    <row r="4626" spans="1:23" x14ac:dyDescent="0.25">
      <c r="A4626">
        <v>35587</v>
      </c>
      <c r="B4626" s="3">
        <v>40857</v>
      </c>
      <c r="C4626" s="4">
        <f t="shared" si="216"/>
        <v>2011</v>
      </c>
      <c r="D4626" s="3" t="str">
        <f t="shared" si="217"/>
        <v>Nov</v>
      </c>
      <c r="E4626" s="3" t="str">
        <f t="shared" si="218"/>
        <v>Q3</v>
      </c>
      <c r="F4626" t="s">
        <v>77</v>
      </c>
      <c r="G4626">
        <v>43</v>
      </c>
      <c r="H4626">
        <v>208.77</v>
      </c>
      <c r="I4626">
        <v>0.03</v>
      </c>
      <c r="J4626" t="s">
        <v>21</v>
      </c>
      <c r="K4626">
        <v>-144.24</v>
      </c>
      <c r="L4626">
        <v>4.82</v>
      </c>
      <c r="M4626">
        <v>5.72</v>
      </c>
      <c r="N4626" t="s">
        <v>1989</v>
      </c>
      <c r="O4626" t="s">
        <v>695</v>
      </c>
      <c r="P4626" t="s">
        <v>696</v>
      </c>
      <c r="Q4626" t="s">
        <v>32</v>
      </c>
      <c r="R4626" t="s">
        <v>48</v>
      </c>
      <c r="S4626" t="s">
        <v>49</v>
      </c>
      <c r="T4626" t="s">
        <v>577</v>
      </c>
      <c r="U4626" t="s">
        <v>51</v>
      </c>
      <c r="V4626">
        <v>0.47</v>
      </c>
      <c r="W4626">
        <v>40858</v>
      </c>
    </row>
    <row r="4627" spans="1:23" x14ac:dyDescent="0.25">
      <c r="A4627">
        <v>35780</v>
      </c>
      <c r="B4627" s="3">
        <v>40560</v>
      </c>
      <c r="C4627" s="4">
        <f t="shared" si="216"/>
        <v>2011</v>
      </c>
      <c r="D4627" s="3" t="str">
        <f t="shared" si="217"/>
        <v>Jan</v>
      </c>
      <c r="E4627" s="3" t="str">
        <f t="shared" si="218"/>
        <v>Q4</v>
      </c>
      <c r="F4627" t="s">
        <v>62</v>
      </c>
      <c r="G4627">
        <v>6</v>
      </c>
      <c r="H4627">
        <v>28.55</v>
      </c>
      <c r="I4627">
        <v>0.01</v>
      </c>
      <c r="J4627" t="s">
        <v>21</v>
      </c>
      <c r="K4627">
        <v>-4.5</v>
      </c>
      <c r="L4627">
        <v>4.28</v>
      </c>
      <c r="M4627">
        <v>1.6</v>
      </c>
      <c r="N4627" t="s">
        <v>2005</v>
      </c>
      <c r="O4627" t="s">
        <v>695</v>
      </c>
      <c r="P4627" t="s">
        <v>696</v>
      </c>
      <c r="Q4627" t="s">
        <v>32</v>
      </c>
      <c r="R4627" t="s">
        <v>25</v>
      </c>
      <c r="S4627" t="s">
        <v>94</v>
      </c>
      <c r="T4627" t="s">
        <v>1010</v>
      </c>
      <c r="U4627" t="s">
        <v>67</v>
      </c>
      <c r="V4627">
        <v>0.57999999999999996</v>
      </c>
      <c r="W4627">
        <v>40562</v>
      </c>
    </row>
    <row r="4628" spans="1:23" x14ac:dyDescent="0.25">
      <c r="A4628">
        <v>35814</v>
      </c>
      <c r="B4628" s="3">
        <v>40995</v>
      </c>
      <c r="C4628" s="4">
        <f t="shared" si="216"/>
        <v>2012</v>
      </c>
      <c r="D4628" s="3" t="str">
        <f t="shared" si="217"/>
        <v>Mar</v>
      </c>
      <c r="E4628" s="3" t="str">
        <f t="shared" si="218"/>
        <v>Q4</v>
      </c>
      <c r="F4628" t="s">
        <v>29</v>
      </c>
      <c r="G4628">
        <v>11</v>
      </c>
      <c r="H4628">
        <v>324.52</v>
      </c>
      <c r="I4628">
        <v>0.08</v>
      </c>
      <c r="J4628" t="s">
        <v>21</v>
      </c>
      <c r="K4628">
        <v>154.02000000000001</v>
      </c>
      <c r="L4628">
        <v>29.18</v>
      </c>
      <c r="M4628">
        <v>8.5500000000000007</v>
      </c>
      <c r="N4628" t="s">
        <v>1490</v>
      </c>
      <c r="O4628" t="s">
        <v>695</v>
      </c>
      <c r="P4628" t="s">
        <v>696</v>
      </c>
      <c r="Q4628" t="s">
        <v>59</v>
      </c>
      <c r="R4628" t="s">
        <v>48</v>
      </c>
      <c r="S4628" t="s">
        <v>49</v>
      </c>
      <c r="T4628" t="s">
        <v>600</v>
      </c>
      <c r="U4628" t="s">
        <v>38</v>
      </c>
      <c r="V4628">
        <v>0.42</v>
      </c>
      <c r="W4628">
        <v>40996</v>
      </c>
    </row>
    <row r="4629" spans="1:23" x14ac:dyDescent="0.25">
      <c r="A4629">
        <v>35938</v>
      </c>
      <c r="B4629" s="3">
        <v>41230</v>
      </c>
      <c r="C4629" s="4">
        <f t="shared" si="216"/>
        <v>2012</v>
      </c>
      <c r="D4629" s="3" t="str">
        <f t="shared" si="217"/>
        <v>Nov</v>
      </c>
      <c r="E4629" s="3" t="str">
        <f t="shared" si="218"/>
        <v>Q3</v>
      </c>
      <c r="F4629" t="s">
        <v>44</v>
      </c>
      <c r="G4629">
        <v>6</v>
      </c>
      <c r="H4629">
        <v>1770.7</v>
      </c>
      <c r="I4629">
        <v>0.05</v>
      </c>
      <c r="J4629" t="s">
        <v>30</v>
      </c>
      <c r="K4629">
        <v>-448.25</v>
      </c>
      <c r="L4629">
        <v>280.98</v>
      </c>
      <c r="M4629">
        <v>57</v>
      </c>
      <c r="N4629" t="s">
        <v>1624</v>
      </c>
      <c r="O4629" t="s">
        <v>695</v>
      </c>
      <c r="P4629" t="s">
        <v>696</v>
      </c>
      <c r="Q4629" t="s">
        <v>40</v>
      </c>
      <c r="R4629" t="s">
        <v>48</v>
      </c>
      <c r="S4629" t="s">
        <v>111</v>
      </c>
      <c r="T4629" t="s">
        <v>689</v>
      </c>
      <c r="U4629" t="s">
        <v>35</v>
      </c>
      <c r="V4629">
        <v>0.78</v>
      </c>
      <c r="W4629">
        <v>41232</v>
      </c>
    </row>
    <row r="4630" spans="1:23" x14ac:dyDescent="0.25">
      <c r="A4630">
        <v>35968</v>
      </c>
      <c r="B4630" s="3">
        <v>40971</v>
      </c>
      <c r="C4630" s="4">
        <f t="shared" si="216"/>
        <v>2012</v>
      </c>
      <c r="D4630" s="3" t="str">
        <f t="shared" si="217"/>
        <v>Mar</v>
      </c>
      <c r="E4630" s="3" t="str">
        <f t="shared" si="218"/>
        <v>Q4</v>
      </c>
      <c r="F4630" t="s">
        <v>44</v>
      </c>
      <c r="G4630">
        <v>21</v>
      </c>
      <c r="H4630">
        <v>141.19999999999999</v>
      </c>
      <c r="I4630">
        <v>0.05</v>
      </c>
      <c r="J4630" t="s">
        <v>21</v>
      </c>
      <c r="K4630">
        <v>-74.43950000000001</v>
      </c>
      <c r="L4630">
        <v>6.23</v>
      </c>
      <c r="M4630">
        <v>6.97</v>
      </c>
      <c r="N4630" t="s">
        <v>147</v>
      </c>
      <c r="O4630" t="s">
        <v>695</v>
      </c>
      <c r="P4630" t="s">
        <v>696</v>
      </c>
      <c r="Q4630" t="s">
        <v>40</v>
      </c>
      <c r="R4630" t="s">
        <v>25</v>
      </c>
      <c r="S4630" t="s">
        <v>36</v>
      </c>
      <c r="T4630" t="s">
        <v>972</v>
      </c>
      <c r="U4630" t="s">
        <v>38</v>
      </c>
      <c r="V4630">
        <v>0.36</v>
      </c>
      <c r="W4630">
        <v>40973</v>
      </c>
    </row>
    <row r="4631" spans="1:23" x14ac:dyDescent="0.25">
      <c r="A4631">
        <v>36033</v>
      </c>
      <c r="B4631" s="3">
        <v>40166</v>
      </c>
      <c r="C4631" s="4">
        <f t="shared" si="216"/>
        <v>2009</v>
      </c>
      <c r="D4631" s="3" t="str">
        <f t="shared" si="217"/>
        <v>Dec</v>
      </c>
      <c r="E4631" s="3" t="str">
        <f t="shared" si="218"/>
        <v>Q3</v>
      </c>
      <c r="F4631" t="s">
        <v>44</v>
      </c>
      <c r="G4631">
        <v>15</v>
      </c>
      <c r="H4631">
        <v>83.02</v>
      </c>
      <c r="I4631">
        <v>0.06</v>
      </c>
      <c r="J4631" t="s">
        <v>55</v>
      </c>
      <c r="K4631">
        <v>-54.01</v>
      </c>
      <c r="L4631">
        <v>4.9800000000000004</v>
      </c>
      <c r="M4631">
        <v>4.62</v>
      </c>
      <c r="N4631" t="s">
        <v>1497</v>
      </c>
      <c r="O4631" t="s">
        <v>695</v>
      </c>
      <c r="P4631" t="s">
        <v>696</v>
      </c>
      <c r="Q4631" t="s">
        <v>24</v>
      </c>
      <c r="R4631" t="s">
        <v>41</v>
      </c>
      <c r="S4631" t="s">
        <v>69</v>
      </c>
      <c r="T4631" t="s">
        <v>398</v>
      </c>
      <c r="U4631" t="s">
        <v>51</v>
      </c>
      <c r="V4631">
        <v>0.64</v>
      </c>
      <c r="W4631">
        <v>40166</v>
      </c>
    </row>
    <row r="4632" spans="1:23" x14ac:dyDescent="0.25">
      <c r="A4632">
        <v>36067</v>
      </c>
      <c r="B4632" s="3">
        <v>39998</v>
      </c>
      <c r="C4632" s="4">
        <f t="shared" si="216"/>
        <v>2009</v>
      </c>
      <c r="D4632" s="3" t="str">
        <f t="shared" si="217"/>
        <v>Jul</v>
      </c>
      <c r="E4632" s="3" t="str">
        <f t="shared" si="218"/>
        <v>Q2</v>
      </c>
      <c r="F4632" t="s">
        <v>29</v>
      </c>
      <c r="G4632">
        <v>37</v>
      </c>
      <c r="H4632">
        <v>6176.29</v>
      </c>
      <c r="I4632">
        <v>0.04</v>
      </c>
      <c r="J4632" t="s">
        <v>55</v>
      </c>
      <c r="K4632">
        <v>1499.94</v>
      </c>
      <c r="L4632">
        <v>165.2</v>
      </c>
      <c r="M4632">
        <v>19.989999999999998</v>
      </c>
      <c r="N4632" t="s">
        <v>1518</v>
      </c>
      <c r="O4632" t="s">
        <v>695</v>
      </c>
      <c r="P4632" t="s">
        <v>696</v>
      </c>
      <c r="Q4632" t="s">
        <v>24</v>
      </c>
      <c r="R4632" t="s">
        <v>25</v>
      </c>
      <c r="S4632" t="s">
        <v>26</v>
      </c>
      <c r="T4632" t="s">
        <v>1741</v>
      </c>
      <c r="U4632" t="s">
        <v>38</v>
      </c>
      <c r="V4632">
        <v>0.59</v>
      </c>
      <c r="W4632">
        <v>40000</v>
      </c>
    </row>
    <row r="4633" spans="1:23" x14ac:dyDescent="0.25">
      <c r="A4633">
        <v>36160</v>
      </c>
      <c r="B4633" s="3">
        <v>41235</v>
      </c>
      <c r="C4633" s="4">
        <f t="shared" si="216"/>
        <v>2012</v>
      </c>
      <c r="D4633" s="3" t="str">
        <f t="shared" si="217"/>
        <v>Nov</v>
      </c>
      <c r="E4633" s="3" t="str">
        <f t="shared" si="218"/>
        <v>Q3</v>
      </c>
      <c r="F4633" t="s">
        <v>20</v>
      </c>
      <c r="G4633">
        <v>12</v>
      </c>
      <c r="H4633">
        <v>2218.8910000000001</v>
      </c>
      <c r="I4633">
        <v>0</v>
      </c>
      <c r="J4633" t="s">
        <v>55</v>
      </c>
      <c r="K4633">
        <v>79.542000000000002</v>
      </c>
      <c r="L4633">
        <v>205.99</v>
      </c>
      <c r="M4633">
        <v>8.99</v>
      </c>
      <c r="N4633" t="s">
        <v>1983</v>
      </c>
      <c r="O4633" t="s">
        <v>695</v>
      </c>
      <c r="P4633" t="s">
        <v>696</v>
      </c>
      <c r="Q4633" t="s">
        <v>59</v>
      </c>
      <c r="R4633" t="s">
        <v>41</v>
      </c>
      <c r="S4633" t="s">
        <v>42</v>
      </c>
      <c r="T4633" t="s">
        <v>1419</v>
      </c>
      <c r="U4633" t="s">
        <v>38</v>
      </c>
      <c r="V4633">
        <v>0.56000000000000005</v>
      </c>
      <c r="W4633">
        <v>41242</v>
      </c>
    </row>
    <row r="4634" spans="1:23" x14ac:dyDescent="0.25">
      <c r="A4634">
        <v>36356</v>
      </c>
      <c r="B4634" s="3">
        <v>40902</v>
      </c>
      <c r="C4634" s="4">
        <f t="shared" si="216"/>
        <v>2011</v>
      </c>
      <c r="D4634" s="3" t="str">
        <f t="shared" si="217"/>
        <v>Dec</v>
      </c>
      <c r="E4634" s="3" t="str">
        <f t="shared" si="218"/>
        <v>Q3</v>
      </c>
      <c r="F4634" t="s">
        <v>62</v>
      </c>
      <c r="G4634">
        <v>45</v>
      </c>
      <c r="H4634">
        <v>4768.59</v>
      </c>
      <c r="I4634">
        <v>0.01</v>
      </c>
      <c r="J4634" t="s">
        <v>30</v>
      </c>
      <c r="K4634">
        <v>-593.79999999999995</v>
      </c>
      <c r="L4634">
        <v>100.98</v>
      </c>
      <c r="M4634">
        <v>45</v>
      </c>
      <c r="N4634" t="s">
        <v>1461</v>
      </c>
      <c r="O4634" t="s">
        <v>695</v>
      </c>
      <c r="P4634" t="s">
        <v>696</v>
      </c>
      <c r="Q4634" t="s">
        <v>32</v>
      </c>
      <c r="R4634" t="s">
        <v>48</v>
      </c>
      <c r="S4634" t="s">
        <v>111</v>
      </c>
      <c r="T4634" t="s">
        <v>1425</v>
      </c>
      <c r="U4634" t="s">
        <v>35</v>
      </c>
      <c r="V4634">
        <v>0.69</v>
      </c>
      <c r="W4634">
        <v>40904</v>
      </c>
    </row>
    <row r="4635" spans="1:23" x14ac:dyDescent="0.25">
      <c r="A4635">
        <v>36647</v>
      </c>
      <c r="B4635" s="3">
        <v>39994</v>
      </c>
      <c r="C4635" s="4">
        <f t="shared" si="216"/>
        <v>2009</v>
      </c>
      <c r="D4635" s="3" t="str">
        <f t="shared" si="217"/>
        <v>Jun</v>
      </c>
      <c r="E4635" s="3" t="str">
        <f t="shared" si="218"/>
        <v>Q1</v>
      </c>
      <c r="F4635" t="s">
        <v>29</v>
      </c>
      <c r="G4635">
        <v>21</v>
      </c>
      <c r="H4635">
        <v>179.98</v>
      </c>
      <c r="I4635">
        <v>0.01</v>
      </c>
      <c r="J4635" t="s">
        <v>21</v>
      </c>
      <c r="K4635">
        <v>38.700000000000003</v>
      </c>
      <c r="L4635">
        <v>7.89</v>
      </c>
      <c r="M4635">
        <v>2.82</v>
      </c>
      <c r="N4635" t="s">
        <v>1461</v>
      </c>
      <c r="O4635" t="s">
        <v>695</v>
      </c>
      <c r="P4635" t="s">
        <v>696</v>
      </c>
      <c r="Q4635" t="s">
        <v>32</v>
      </c>
      <c r="R4635" t="s">
        <v>25</v>
      </c>
      <c r="S4635" t="s">
        <v>65</v>
      </c>
      <c r="T4635" t="s">
        <v>782</v>
      </c>
      <c r="U4635" t="s">
        <v>67</v>
      </c>
      <c r="V4635">
        <v>0.4</v>
      </c>
      <c r="W4635">
        <v>39995</v>
      </c>
    </row>
    <row r="4636" spans="1:23" x14ac:dyDescent="0.25">
      <c r="A4636">
        <v>36832</v>
      </c>
      <c r="B4636" s="3">
        <v>41061</v>
      </c>
      <c r="C4636" s="4">
        <f t="shared" si="216"/>
        <v>2012</v>
      </c>
      <c r="D4636" s="3" t="str">
        <f t="shared" si="217"/>
        <v>Jun</v>
      </c>
      <c r="E4636" s="3" t="str">
        <f t="shared" si="218"/>
        <v>Q1</v>
      </c>
      <c r="F4636" t="s">
        <v>20</v>
      </c>
      <c r="G4636">
        <v>43</v>
      </c>
      <c r="H4636">
        <v>532.89</v>
      </c>
      <c r="I4636">
        <v>0.09</v>
      </c>
      <c r="J4636" t="s">
        <v>21</v>
      </c>
      <c r="K4636">
        <v>210.52800000000002</v>
      </c>
      <c r="L4636">
        <v>12.97</v>
      </c>
      <c r="M4636">
        <v>1.49</v>
      </c>
      <c r="N4636" t="s">
        <v>1443</v>
      </c>
      <c r="O4636" t="s">
        <v>695</v>
      </c>
      <c r="P4636" t="s">
        <v>696</v>
      </c>
      <c r="Q4636" t="s">
        <v>24</v>
      </c>
      <c r="R4636" t="s">
        <v>25</v>
      </c>
      <c r="S4636" t="s">
        <v>36</v>
      </c>
      <c r="T4636" t="s">
        <v>1246</v>
      </c>
      <c r="U4636" t="s">
        <v>38</v>
      </c>
      <c r="V4636">
        <v>0.35</v>
      </c>
      <c r="W4636">
        <v>41068</v>
      </c>
    </row>
    <row r="4637" spans="1:23" x14ac:dyDescent="0.25">
      <c r="A4637">
        <v>36836</v>
      </c>
      <c r="B4637" s="3">
        <v>40235</v>
      </c>
      <c r="C4637" s="4">
        <f t="shared" si="216"/>
        <v>2010</v>
      </c>
      <c r="D4637" s="3" t="str">
        <f t="shared" si="217"/>
        <v>Feb</v>
      </c>
      <c r="E4637" s="3" t="str">
        <f t="shared" si="218"/>
        <v>Q4</v>
      </c>
      <c r="F4637" t="s">
        <v>62</v>
      </c>
      <c r="G4637">
        <v>43</v>
      </c>
      <c r="H4637">
        <v>16116.33</v>
      </c>
      <c r="I4637">
        <v>0.08</v>
      </c>
      <c r="J4637" t="s">
        <v>21</v>
      </c>
      <c r="K4637">
        <v>6919.8670000000002</v>
      </c>
      <c r="L4637">
        <v>387.99</v>
      </c>
      <c r="M4637">
        <v>19.989999999999998</v>
      </c>
      <c r="N4637" t="s">
        <v>1490</v>
      </c>
      <c r="O4637" t="s">
        <v>695</v>
      </c>
      <c r="P4637" t="s">
        <v>696</v>
      </c>
      <c r="Q4637" t="s">
        <v>40</v>
      </c>
      <c r="R4637" t="s">
        <v>25</v>
      </c>
      <c r="S4637" t="s">
        <v>36</v>
      </c>
      <c r="T4637" t="s">
        <v>363</v>
      </c>
      <c r="U4637" t="s">
        <v>38</v>
      </c>
      <c r="V4637">
        <v>0.38</v>
      </c>
      <c r="W4637">
        <v>40238</v>
      </c>
    </row>
    <row r="4638" spans="1:23" x14ac:dyDescent="0.25">
      <c r="A4638">
        <v>36867</v>
      </c>
      <c r="B4638" s="3">
        <v>40061</v>
      </c>
      <c r="C4638" s="4">
        <f t="shared" si="216"/>
        <v>2009</v>
      </c>
      <c r="D4638" s="3" t="str">
        <f t="shared" si="217"/>
        <v>Sep</v>
      </c>
      <c r="E4638" s="3" t="str">
        <f t="shared" si="218"/>
        <v>Q2</v>
      </c>
      <c r="F4638" t="s">
        <v>29</v>
      </c>
      <c r="G4638">
        <v>21</v>
      </c>
      <c r="H4638">
        <v>5482.18</v>
      </c>
      <c r="I4638">
        <v>0.06</v>
      </c>
      <c r="J4638" t="s">
        <v>55</v>
      </c>
      <c r="K4638">
        <v>1167.3800000000001</v>
      </c>
      <c r="L4638">
        <v>276.2</v>
      </c>
      <c r="M4638">
        <v>24.49</v>
      </c>
      <c r="N4638" t="s">
        <v>1609</v>
      </c>
      <c r="O4638" t="s">
        <v>695</v>
      </c>
      <c r="P4638" t="s">
        <v>696</v>
      </c>
      <c r="Q4638" t="s">
        <v>40</v>
      </c>
      <c r="R4638" t="s">
        <v>48</v>
      </c>
      <c r="S4638" t="s">
        <v>111</v>
      </c>
      <c r="T4638" t="s">
        <v>161</v>
      </c>
      <c r="U4638" t="s">
        <v>28</v>
      </c>
      <c r="W4638">
        <v>40063</v>
      </c>
    </row>
    <row r="4639" spans="1:23" x14ac:dyDescent="0.25">
      <c r="A4639">
        <v>37250</v>
      </c>
      <c r="B4639" s="3">
        <v>40192</v>
      </c>
      <c r="C4639" s="4">
        <f t="shared" si="216"/>
        <v>2010</v>
      </c>
      <c r="D4639" s="3" t="str">
        <f t="shared" si="217"/>
        <v>Jan</v>
      </c>
      <c r="E4639" s="3" t="str">
        <f t="shared" si="218"/>
        <v>Q4</v>
      </c>
      <c r="F4639" t="s">
        <v>29</v>
      </c>
      <c r="G4639">
        <v>13</v>
      </c>
      <c r="H4639">
        <v>473.46</v>
      </c>
      <c r="I4639">
        <v>0.03</v>
      </c>
      <c r="J4639" t="s">
        <v>21</v>
      </c>
      <c r="K4639">
        <v>128.11000000000001</v>
      </c>
      <c r="L4639">
        <v>35.94</v>
      </c>
      <c r="M4639">
        <v>6.66</v>
      </c>
      <c r="N4639" t="s">
        <v>1607</v>
      </c>
      <c r="O4639" t="s">
        <v>695</v>
      </c>
      <c r="P4639" t="s">
        <v>696</v>
      </c>
      <c r="Q4639" t="s">
        <v>40</v>
      </c>
      <c r="R4639" t="s">
        <v>25</v>
      </c>
      <c r="S4639" t="s">
        <v>75</v>
      </c>
      <c r="T4639" t="s">
        <v>1409</v>
      </c>
      <c r="U4639" t="s">
        <v>38</v>
      </c>
      <c r="V4639">
        <v>0.4</v>
      </c>
      <c r="W4639">
        <v>40193</v>
      </c>
    </row>
    <row r="4640" spans="1:23" x14ac:dyDescent="0.25">
      <c r="A4640">
        <v>37505</v>
      </c>
      <c r="B4640" s="3">
        <v>40697</v>
      </c>
      <c r="C4640" s="4">
        <f t="shared" si="216"/>
        <v>2011</v>
      </c>
      <c r="D4640" s="3" t="str">
        <f t="shared" si="217"/>
        <v>Jun</v>
      </c>
      <c r="E4640" s="3" t="str">
        <f t="shared" si="218"/>
        <v>Q1</v>
      </c>
      <c r="F4640" t="s">
        <v>20</v>
      </c>
      <c r="G4640">
        <v>1</v>
      </c>
      <c r="H4640">
        <v>29.19</v>
      </c>
      <c r="I4640">
        <v>0.03</v>
      </c>
      <c r="J4640" t="s">
        <v>21</v>
      </c>
      <c r="K4640">
        <v>-23.1</v>
      </c>
      <c r="L4640">
        <v>16.98</v>
      </c>
      <c r="M4640">
        <v>12.39</v>
      </c>
      <c r="N4640" t="s">
        <v>1983</v>
      </c>
      <c r="O4640" t="s">
        <v>695</v>
      </c>
      <c r="P4640" t="s">
        <v>696</v>
      </c>
      <c r="Q4640" t="s">
        <v>59</v>
      </c>
      <c r="R4640" t="s">
        <v>25</v>
      </c>
      <c r="S4640" t="s">
        <v>75</v>
      </c>
      <c r="T4640" t="s">
        <v>473</v>
      </c>
      <c r="U4640" t="s">
        <v>38</v>
      </c>
      <c r="V4640">
        <v>0.35</v>
      </c>
      <c r="W4640">
        <v>40699</v>
      </c>
    </row>
    <row r="4641" spans="1:23" x14ac:dyDescent="0.25">
      <c r="A4641">
        <v>37537</v>
      </c>
      <c r="B4641" s="3">
        <v>39815</v>
      </c>
      <c r="C4641" s="4">
        <f t="shared" si="216"/>
        <v>2009</v>
      </c>
      <c r="D4641" s="3" t="str">
        <f t="shared" si="217"/>
        <v>Jan</v>
      </c>
      <c r="E4641" s="3" t="str">
        <f t="shared" si="218"/>
        <v>Q4</v>
      </c>
      <c r="F4641" t="s">
        <v>20</v>
      </c>
      <c r="G4641">
        <v>4</v>
      </c>
      <c r="H4641">
        <v>1239.06</v>
      </c>
      <c r="I4641">
        <v>0</v>
      </c>
      <c r="J4641" t="s">
        <v>30</v>
      </c>
      <c r="K4641">
        <v>-193.08</v>
      </c>
      <c r="L4641">
        <v>291.73</v>
      </c>
      <c r="M4641">
        <v>48.8</v>
      </c>
      <c r="N4641" t="s">
        <v>1767</v>
      </c>
      <c r="O4641" t="s">
        <v>695</v>
      </c>
      <c r="P4641" t="s">
        <v>696</v>
      </c>
      <c r="Q4641" t="s">
        <v>40</v>
      </c>
      <c r="R4641" t="s">
        <v>48</v>
      </c>
      <c r="S4641" t="s">
        <v>111</v>
      </c>
      <c r="T4641" t="s">
        <v>370</v>
      </c>
      <c r="U4641" t="s">
        <v>35</v>
      </c>
      <c r="V4641">
        <v>0.56000000000000005</v>
      </c>
      <c r="W4641">
        <v>39815</v>
      </c>
    </row>
    <row r="4642" spans="1:23" x14ac:dyDescent="0.25">
      <c r="A4642">
        <v>37606</v>
      </c>
      <c r="B4642" s="3">
        <v>40231</v>
      </c>
      <c r="C4642" s="4">
        <f t="shared" si="216"/>
        <v>2010</v>
      </c>
      <c r="D4642" s="3" t="str">
        <f t="shared" si="217"/>
        <v>Feb</v>
      </c>
      <c r="E4642" s="3" t="str">
        <f t="shared" si="218"/>
        <v>Q4</v>
      </c>
      <c r="F4642" t="s">
        <v>77</v>
      </c>
      <c r="G4642">
        <v>1</v>
      </c>
      <c r="H4642">
        <v>19.96</v>
      </c>
      <c r="I4642">
        <v>0.05</v>
      </c>
      <c r="J4642" t="s">
        <v>55</v>
      </c>
      <c r="K4642">
        <v>3.25</v>
      </c>
      <c r="L4642">
        <v>4.9800000000000004</v>
      </c>
      <c r="M4642">
        <v>4.8600000000000003</v>
      </c>
      <c r="N4642" t="s">
        <v>1267</v>
      </c>
      <c r="O4642" t="s">
        <v>695</v>
      </c>
      <c r="P4642" t="s">
        <v>696</v>
      </c>
      <c r="Q4642" t="s">
        <v>32</v>
      </c>
      <c r="R4642" t="s">
        <v>25</v>
      </c>
      <c r="S4642" t="s">
        <v>60</v>
      </c>
      <c r="T4642" t="s">
        <v>304</v>
      </c>
      <c r="U4642" t="s">
        <v>38</v>
      </c>
      <c r="V4642">
        <v>0.38</v>
      </c>
      <c r="W4642">
        <v>40232</v>
      </c>
    </row>
    <row r="4643" spans="1:23" x14ac:dyDescent="0.25">
      <c r="A4643">
        <v>37668</v>
      </c>
      <c r="B4643" s="3">
        <v>40186</v>
      </c>
      <c r="C4643" s="4">
        <f t="shared" si="216"/>
        <v>2010</v>
      </c>
      <c r="D4643" s="3" t="str">
        <f t="shared" si="217"/>
        <v>Jan</v>
      </c>
      <c r="E4643" s="3" t="str">
        <f t="shared" si="218"/>
        <v>Q4</v>
      </c>
      <c r="F4643" t="s">
        <v>20</v>
      </c>
      <c r="G4643">
        <v>33</v>
      </c>
      <c r="H4643">
        <v>478.27</v>
      </c>
      <c r="I4643">
        <v>0.01</v>
      </c>
      <c r="J4643" t="s">
        <v>21</v>
      </c>
      <c r="K4643">
        <v>-4.8459000000000003</v>
      </c>
      <c r="L4643">
        <v>13.99</v>
      </c>
      <c r="M4643">
        <v>7.51</v>
      </c>
      <c r="N4643" t="s">
        <v>1992</v>
      </c>
      <c r="O4643" t="s">
        <v>695</v>
      </c>
      <c r="P4643" t="s">
        <v>696</v>
      </c>
      <c r="Q4643" t="s">
        <v>40</v>
      </c>
      <c r="R4643" t="s">
        <v>41</v>
      </c>
      <c r="S4643" t="s">
        <v>207</v>
      </c>
      <c r="T4643" t="s">
        <v>679</v>
      </c>
      <c r="U4643" t="s">
        <v>47</v>
      </c>
      <c r="V4643">
        <v>0.39</v>
      </c>
      <c r="W4643">
        <v>40186</v>
      </c>
    </row>
    <row r="4644" spans="1:23" x14ac:dyDescent="0.25">
      <c r="A4644">
        <v>37830</v>
      </c>
      <c r="B4644" s="3">
        <v>40041</v>
      </c>
      <c r="C4644" s="4">
        <f t="shared" si="216"/>
        <v>2009</v>
      </c>
      <c r="D4644" s="3" t="str">
        <f t="shared" si="217"/>
        <v>Aug</v>
      </c>
      <c r="E4644" s="3" t="str">
        <f t="shared" si="218"/>
        <v>Q2</v>
      </c>
      <c r="F4644" t="s">
        <v>44</v>
      </c>
      <c r="G4644">
        <v>39</v>
      </c>
      <c r="H4644">
        <v>977.92</v>
      </c>
      <c r="I4644">
        <v>0.05</v>
      </c>
      <c r="J4644" t="s">
        <v>55</v>
      </c>
      <c r="K4644">
        <v>148.88999999999999</v>
      </c>
      <c r="L4644">
        <v>25.99</v>
      </c>
      <c r="M4644">
        <v>5.37</v>
      </c>
      <c r="N4644" t="s">
        <v>1985</v>
      </c>
      <c r="O4644" t="s">
        <v>695</v>
      </c>
      <c r="P4644" t="s">
        <v>696</v>
      </c>
      <c r="Q4644" t="s">
        <v>40</v>
      </c>
      <c r="R4644" t="s">
        <v>25</v>
      </c>
      <c r="S4644" t="s">
        <v>94</v>
      </c>
      <c r="T4644" t="s">
        <v>1521</v>
      </c>
      <c r="U4644" t="s">
        <v>38</v>
      </c>
      <c r="V4644">
        <v>0.56000000000000005</v>
      </c>
      <c r="W4644">
        <v>40043</v>
      </c>
    </row>
    <row r="4645" spans="1:23" x14ac:dyDescent="0.25">
      <c r="A4645">
        <v>37957</v>
      </c>
      <c r="B4645" s="3">
        <v>40487</v>
      </c>
      <c r="C4645" s="4">
        <f t="shared" si="216"/>
        <v>2010</v>
      </c>
      <c r="D4645" s="3" t="str">
        <f t="shared" si="217"/>
        <v>Nov</v>
      </c>
      <c r="E4645" s="3" t="str">
        <f t="shared" si="218"/>
        <v>Q3</v>
      </c>
      <c r="F4645" t="s">
        <v>44</v>
      </c>
      <c r="G4645">
        <v>31</v>
      </c>
      <c r="H4645">
        <v>229.26</v>
      </c>
      <c r="I4645">
        <v>0</v>
      </c>
      <c r="J4645" t="s">
        <v>21</v>
      </c>
      <c r="K4645">
        <v>-37.202500000000001</v>
      </c>
      <c r="L4645">
        <v>6.81</v>
      </c>
      <c r="M4645">
        <v>5.48</v>
      </c>
      <c r="N4645" t="s">
        <v>1443</v>
      </c>
      <c r="O4645" t="s">
        <v>695</v>
      </c>
      <c r="P4645" t="s">
        <v>696</v>
      </c>
      <c r="Q4645" t="s">
        <v>24</v>
      </c>
      <c r="R4645" t="s">
        <v>25</v>
      </c>
      <c r="S4645" t="s">
        <v>36</v>
      </c>
      <c r="T4645" t="s">
        <v>1295</v>
      </c>
      <c r="U4645" t="s">
        <v>38</v>
      </c>
      <c r="V4645">
        <v>0.37</v>
      </c>
      <c r="W4645">
        <v>40488</v>
      </c>
    </row>
    <row r="4646" spans="1:23" x14ac:dyDescent="0.25">
      <c r="A4646">
        <v>38406</v>
      </c>
      <c r="B4646" s="3">
        <v>40514</v>
      </c>
      <c r="C4646" s="4">
        <f t="shared" si="216"/>
        <v>2010</v>
      </c>
      <c r="D4646" s="3" t="str">
        <f t="shared" si="217"/>
        <v>Dec</v>
      </c>
      <c r="E4646" s="3" t="str">
        <f t="shared" si="218"/>
        <v>Q3</v>
      </c>
      <c r="F4646" t="s">
        <v>62</v>
      </c>
      <c r="G4646">
        <v>12</v>
      </c>
      <c r="H4646">
        <v>754.94</v>
      </c>
      <c r="I4646">
        <v>0.01</v>
      </c>
      <c r="J4646" t="s">
        <v>30</v>
      </c>
      <c r="K4646">
        <v>-226.24</v>
      </c>
      <c r="L4646">
        <v>58.14</v>
      </c>
      <c r="M4646">
        <v>36.61</v>
      </c>
      <c r="N4646" t="s">
        <v>1981</v>
      </c>
      <c r="O4646" t="s">
        <v>695</v>
      </c>
      <c r="P4646" t="s">
        <v>696</v>
      </c>
      <c r="Q4646" t="s">
        <v>24</v>
      </c>
      <c r="R4646" t="s">
        <v>48</v>
      </c>
      <c r="S4646" t="s">
        <v>79</v>
      </c>
      <c r="T4646" t="s">
        <v>230</v>
      </c>
      <c r="U4646" t="s">
        <v>81</v>
      </c>
      <c r="V4646">
        <v>0.61</v>
      </c>
      <c r="W4646">
        <v>40515</v>
      </c>
    </row>
    <row r="4647" spans="1:23" x14ac:dyDescent="0.25">
      <c r="A4647">
        <v>38594</v>
      </c>
      <c r="B4647" s="3">
        <v>40148</v>
      </c>
      <c r="C4647" s="4">
        <f t="shared" si="216"/>
        <v>2009</v>
      </c>
      <c r="D4647" s="3" t="str">
        <f t="shared" si="217"/>
        <v>Dec</v>
      </c>
      <c r="E4647" s="3" t="str">
        <f t="shared" si="218"/>
        <v>Q3</v>
      </c>
      <c r="F4647" t="s">
        <v>62</v>
      </c>
      <c r="G4647">
        <v>26</v>
      </c>
      <c r="H4647">
        <v>1011.9</v>
      </c>
      <c r="I4647">
        <v>7.0000000000000007E-2</v>
      </c>
      <c r="J4647" t="s">
        <v>21</v>
      </c>
      <c r="K4647">
        <v>247.94</v>
      </c>
      <c r="L4647">
        <v>39.479999999999997</v>
      </c>
      <c r="M4647">
        <v>1.99</v>
      </c>
      <c r="N4647" t="s">
        <v>1980</v>
      </c>
      <c r="O4647" t="s">
        <v>695</v>
      </c>
      <c r="P4647" t="s">
        <v>696</v>
      </c>
      <c r="Q4647" t="s">
        <v>40</v>
      </c>
      <c r="R4647" t="s">
        <v>41</v>
      </c>
      <c r="S4647" t="s">
        <v>69</v>
      </c>
      <c r="T4647" t="s">
        <v>158</v>
      </c>
      <c r="U4647" t="s">
        <v>51</v>
      </c>
      <c r="V4647">
        <v>0.54</v>
      </c>
      <c r="W4647">
        <v>40149</v>
      </c>
    </row>
    <row r="4648" spans="1:23" x14ac:dyDescent="0.25">
      <c r="A4648">
        <v>38657</v>
      </c>
      <c r="B4648" s="3">
        <v>40326</v>
      </c>
      <c r="C4648" s="4">
        <f t="shared" si="216"/>
        <v>2010</v>
      </c>
      <c r="D4648" s="3" t="str">
        <f t="shared" si="217"/>
        <v>May</v>
      </c>
      <c r="E4648" s="3" t="str">
        <f t="shared" si="218"/>
        <v>Q1</v>
      </c>
      <c r="F4648" t="s">
        <v>44</v>
      </c>
      <c r="G4648">
        <v>38</v>
      </c>
      <c r="H4648">
        <v>1279.25</v>
      </c>
      <c r="I4648">
        <v>0.01</v>
      </c>
      <c r="J4648" t="s">
        <v>21</v>
      </c>
      <c r="K4648">
        <v>569.29999999999995</v>
      </c>
      <c r="L4648">
        <v>31.78</v>
      </c>
      <c r="M4648">
        <v>1.99</v>
      </c>
      <c r="N4648" t="s">
        <v>1505</v>
      </c>
      <c r="O4648" t="s">
        <v>695</v>
      </c>
      <c r="P4648" t="s">
        <v>696</v>
      </c>
      <c r="Q4648" t="s">
        <v>32</v>
      </c>
      <c r="R4648" t="s">
        <v>41</v>
      </c>
      <c r="S4648" t="s">
        <v>69</v>
      </c>
      <c r="T4648" t="s">
        <v>131</v>
      </c>
      <c r="U4648" t="s">
        <v>51</v>
      </c>
      <c r="V4648">
        <v>0.42</v>
      </c>
      <c r="W4648">
        <v>40327</v>
      </c>
    </row>
    <row r="4649" spans="1:23" x14ac:dyDescent="0.25">
      <c r="A4649">
        <v>38850</v>
      </c>
      <c r="B4649" s="3">
        <v>40297</v>
      </c>
      <c r="C4649" s="4">
        <f t="shared" si="216"/>
        <v>2010</v>
      </c>
      <c r="D4649" s="3" t="str">
        <f t="shared" si="217"/>
        <v>Apr</v>
      </c>
      <c r="E4649" s="3" t="str">
        <f t="shared" si="218"/>
        <v>Q1</v>
      </c>
      <c r="F4649" t="s">
        <v>62</v>
      </c>
      <c r="G4649">
        <v>34</v>
      </c>
      <c r="H4649">
        <v>12570.74</v>
      </c>
      <c r="I4649">
        <v>0.02</v>
      </c>
      <c r="J4649" t="s">
        <v>30</v>
      </c>
      <c r="K4649">
        <v>-4560.43</v>
      </c>
      <c r="L4649">
        <v>348.21</v>
      </c>
      <c r="M4649">
        <v>40.19</v>
      </c>
      <c r="N4649" t="s">
        <v>1622</v>
      </c>
      <c r="O4649" t="s">
        <v>695</v>
      </c>
      <c r="P4649" t="s">
        <v>696</v>
      </c>
      <c r="Q4649" t="s">
        <v>59</v>
      </c>
      <c r="R4649" t="s">
        <v>48</v>
      </c>
      <c r="S4649" t="s">
        <v>82</v>
      </c>
      <c r="T4649" t="s">
        <v>592</v>
      </c>
      <c r="U4649" t="s">
        <v>81</v>
      </c>
      <c r="V4649">
        <v>0.62</v>
      </c>
      <c r="W4649">
        <v>40299</v>
      </c>
    </row>
    <row r="4650" spans="1:23" x14ac:dyDescent="0.25">
      <c r="A4650">
        <v>38913</v>
      </c>
      <c r="B4650" s="3">
        <v>40062</v>
      </c>
      <c r="C4650" s="4">
        <f t="shared" si="216"/>
        <v>2009</v>
      </c>
      <c r="D4650" s="3" t="str">
        <f t="shared" si="217"/>
        <v>Sep</v>
      </c>
      <c r="E4650" s="3" t="str">
        <f t="shared" si="218"/>
        <v>Q2</v>
      </c>
      <c r="F4650" t="s">
        <v>44</v>
      </c>
      <c r="G4650">
        <v>7</v>
      </c>
      <c r="H4650">
        <v>230.29</v>
      </c>
      <c r="I4650">
        <v>0.03</v>
      </c>
      <c r="J4650" t="s">
        <v>21</v>
      </c>
      <c r="K4650">
        <v>-4.3009999999999939</v>
      </c>
      <c r="L4650">
        <v>31.74</v>
      </c>
      <c r="M4650">
        <v>12.62</v>
      </c>
      <c r="N4650" t="s">
        <v>1563</v>
      </c>
      <c r="O4650" t="s">
        <v>695</v>
      </c>
      <c r="P4650" t="s">
        <v>696</v>
      </c>
      <c r="Q4650" t="s">
        <v>59</v>
      </c>
      <c r="R4650" t="s">
        <v>25</v>
      </c>
      <c r="S4650" t="s">
        <v>36</v>
      </c>
      <c r="T4650" t="s">
        <v>1201</v>
      </c>
      <c r="U4650" t="s">
        <v>38</v>
      </c>
      <c r="V4650">
        <v>0.37</v>
      </c>
      <c r="W4650">
        <v>40062</v>
      </c>
    </row>
    <row r="4651" spans="1:23" x14ac:dyDescent="0.25">
      <c r="A4651">
        <v>38948</v>
      </c>
      <c r="B4651" s="3">
        <v>40699</v>
      </c>
      <c r="C4651" s="4">
        <f t="shared" si="216"/>
        <v>2011</v>
      </c>
      <c r="D4651" s="3" t="str">
        <f t="shared" si="217"/>
        <v>Jun</v>
      </c>
      <c r="E4651" s="3" t="str">
        <f t="shared" si="218"/>
        <v>Q1</v>
      </c>
      <c r="F4651" t="s">
        <v>44</v>
      </c>
      <c r="G4651">
        <v>9</v>
      </c>
      <c r="H4651">
        <v>1394.28</v>
      </c>
      <c r="I4651">
        <v>0.03</v>
      </c>
      <c r="J4651" t="s">
        <v>21</v>
      </c>
      <c r="K4651">
        <v>197.16</v>
      </c>
      <c r="L4651">
        <v>155.06</v>
      </c>
      <c r="M4651">
        <v>7.07</v>
      </c>
      <c r="N4651" t="s">
        <v>1539</v>
      </c>
      <c r="O4651" t="s">
        <v>695</v>
      </c>
      <c r="P4651" t="s">
        <v>696</v>
      </c>
      <c r="Q4651" t="s">
        <v>59</v>
      </c>
      <c r="R4651" t="s">
        <v>25</v>
      </c>
      <c r="S4651" t="s">
        <v>26</v>
      </c>
      <c r="T4651" t="s">
        <v>495</v>
      </c>
      <c r="U4651" t="s">
        <v>38</v>
      </c>
      <c r="V4651">
        <v>0.59</v>
      </c>
      <c r="W4651">
        <v>40700</v>
      </c>
    </row>
    <row r="4652" spans="1:23" x14ac:dyDescent="0.25">
      <c r="A4652">
        <v>39041</v>
      </c>
      <c r="B4652" s="3">
        <v>40842</v>
      </c>
      <c r="C4652" s="4">
        <f t="shared" si="216"/>
        <v>2011</v>
      </c>
      <c r="D4652" s="3" t="str">
        <f t="shared" si="217"/>
        <v>Oct</v>
      </c>
      <c r="E4652" s="3" t="str">
        <f t="shared" si="218"/>
        <v>Q3</v>
      </c>
      <c r="F4652" t="s">
        <v>77</v>
      </c>
      <c r="G4652">
        <v>47</v>
      </c>
      <c r="H4652">
        <v>418.03</v>
      </c>
      <c r="I4652">
        <v>0</v>
      </c>
      <c r="J4652" t="s">
        <v>55</v>
      </c>
      <c r="K4652">
        <v>-158.58000000000001</v>
      </c>
      <c r="L4652">
        <v>8.09</v>
      </c>
      <c r="M4652">
        <v>7.96</v>
      </c>
      <c r="N4652" t="s">
        <v>1979</v>
      </c>
      <c r="O4652" t="s">
        <v>695</v>
      </c>
      <c r="P4652" t="s">
        <v>696</v>
      </c>
      <c r="Q4652" t="s">
        <v>40</v>
      </c>
      <c r="R4652" t="s">
        <v>48</v>
      </c>
      <c r="S4652" t="s">
        <v>49</v>
      </c>
      <c r="T4652" t="s">
        <v>1737</v>
      </c>
      <c r="U4652" t="s">
        <v>38</v>
      </c>
      <c r="V4652">
        <v>0.49</v>
      </c>
      <c r="W4652">
        <v>40842</v>
      </c>
    </row>
    <row r="4653" spans="1:23" x14ac:dyDescent="0.25">
      <c r="A4653">
        <v>39136</v>
      </c>
      <c r="B4653" s="3">
        <v>39988</v>
      </c>
      <c r="C4653" s="4">
        <f t="shared" si="216"/>
        <v>2009</v>
      </c>
      <c r="D4653" s="3" t="str">
        <f t="shared" si="217"/>
        <v>Jun</v>
      </c>
      <c r="E4653" s="3" t="str">
        <f t="shared" si="218"/>
        <v>Q1</v>
      </c>
      <c r="F4653" t="s">
        <v>29</v>
      </c>
      <c r="G4653">
        <v>49</v>
      </c>
      <c r="H4653">
        <v>2693.5140000000001</v>
      </c>
      <c r="I4653">
        <v>0.02</v>
      </c>
      <c r="J4653" t="s">
        <v>21</v>
      </c>
      <c r="K4653">
        <v>662.04899999999998</v>
      </c>
      <c r="L4653">
        <v>65.989999999999995</v>
      </c>
      <c r="M4653">
        <v>3.99</v>
      </c>
      <c r="N4653" t="s">
        <v>1499</v>
      </c>
      <c r="O4653" t="s">
        <v>695</v>
      </c>
      <c r="P4653" t="s">
        <v>696</v>
      </c>
      <c r="Q4653" t="s">
        <v>40</v>
      </c>
      <c r="R4653" t="s">
        <v>41</v>
      </c>
      <c r="S4653" t="s">
        <v>42</v>
      </c>
      <c r="T4653" t="s">
        <v>575</v>
      </c>
      <c r="U4653" t="s">
        <v>38</v>
      </c>
      <c r="V4653">
        <v>0.59</v>
      </c>
      <c r="W4653">
        <v>39990</v>
      </c>
    </row>
    <row r="4654" spans="1:23" x14ac:dyDescent="0.25">
      <c r="A4654">
        <v>39232</v>
      </c>
      <c r="B4654" s="3">
        <v>40736</v>
      </c>
      <c r="C4654" s="4">
        <f t="shared" si="216"/>
        <v>2011</v>
      </c>
      <c r="D4654" s="3" t="str">
        <f t="shared" si="217"/>
        <v>Jul</v>
      </c>
      <c r="E4654" s="3" t="str">
        <f t="shared" si="218"/>
        <v>Q2</v>
      </c>
      <c r="F4654" t="s">
        <v>20</v>
      </c>
      <c r="G4654">
        <v>11</v>
      </c>
      <c r="H4654">
        <v>391.9</v>
      </c>
      <c r="I4654">
        <v>0.1</v>
      </c>
      <c r="J4654" t="s">
        <v>21</v>
      </c>
      <c r="K4654">
        <v>-47.01</v>
      </c>
      <c r="L4654">
        <v>35.44</v>
      </c>
      <c r="M4654">
        <v>19.989999999999998</v>
      </c>
      <c r="N4654" t="s">
        <v>1979</v>
      </c>
      <c r="O4654" t="s">
        <v>695</v>
      </c>
      <c r="P4654" t="s">
        <v>696</v>
      </c>
      <c r="Q4654" t="s">
        <v>40</v>
      </c>
      <c r="R4654" t="s">
        <v>25</v>
      </c>
      <c r="S4654" t="s">
        <v>60</v>
      </c>
      <c r="T4654" t="s">
        <v>1480</v>
      </c>
      <c r="U4654" t="s">
        <v>38</v>
      </c>
      <c r="V4654">
        <v>0.38</v>
      </c>
      <c r="W4654">
        <v>40738</v>
      </c>
    </row>
    <row r="4655" spans="1:23" x14ac:dyDescent="0.25">
      <c r="A4655">
        <v>39617</v>
      </c>
      <c r="B4655" s="3">
        <v>40894</v>
      </c>
      <c r="C4655" s="4">
        <f t="shared" si="216"/>
        <v>2011</v>
      </c>
      <c r="D4655" s="3" t="str">
        <f t="shared" si="217"/>
        <v>Dec</v>
      </c>
      <c r="E4655" s="3" t="str">
        <f t="shared" si="218"/>
        <v>Q3</v>
      </c>
      <c r="F4655" t="s">
        <v>44</v>
      </c>
      <c r="G4655">
        <v>33</v>
      </c>
      <c r="H4655">
        <v>1283.68</v>
      </c>
      <c r="I4655">
        <v>0.08</v>
      </c>
      <c r="J4655" t="s">
        <v>21</v>
      </c>
      <c r="K4655">
        <v>202.47</v>
      </c>
      <c r="L4655">
        <v>39.979999999999997</v>
      </c>
      <c r="M4655">
        <v>9.1999999999999993</v>
      </c>
      <c r="N4655" t="s">
        <v>1519</v>
      </c>
      <c r="O4655" t="s">
        <v>695</v>
      </c>
      <c r="P4655" t="s">
        <v>696</v>
      </c>
      <c r="Q4655" t="s">
        <v>24</v>
      </c>
      <c r="R4655" t="s">
        <v>48</v>
      </c>
      <c r="S4655" t="s">
        <v>49</v>
      </c>
      <c r="T4655" t="s">
        <v>235</v>
      </c>
      <c r="U4655" t="s">
        <v>67</v>
      </c>
      <c r="V4655">
        <v>0.65</v>
      </c>
      <c r="W4655">
        <v>40896</v>
      </c>
    </row>
    <row r="4656" spans="1:23" x14ac:dyDescent="0.25">
      <c r="A4656">
        <v>39649</v>
      </c>
      <c r="B4656" s="3">
        <v>40105</v>
      </c>
      <c r="C4656" s="4">
        <f t="shared" si="216"/>
        <v>2009</v>
      </c>
      <c r="D4656" s="3" t="str">
        <f t="shared" si="217"/>
        <v>Oct</v>
      </c>
      <c r="E4656" s="3" t="str">
        <f t="shared" si="218"/>
        <v>Q3</v>
      </c>
      <c r="F4656" t="s">
        <v>29</v>
      </c>
      <c r="G4656">
        <v>10</v>
      </c>
      <c r="H4656">
        <v>1351.653</v>
      </c>
      <c r="I4656">
        <v>0.01</v>
      </c>
      <c r="J4656" t="s">
        <v>55</v>
      </c>
      <c r="K4656">
        <v>-202.851</v>
      </c>
      <c r="L4656">
        <v>155.99</v>
      </c>
      <c r="M4656">
        <v>8.99</v>
      </c>
      <c r="N4656" t="s">
        <v>1490</v>
      </c>
      <c r="O4656" t="s">
        <v>695</v>
      </c>
      <c r="P4656" t="s">
        <v>696</v>
      </c>
      <c r="Q4656" t="s">
        <v>40</v>
      </c>
      <c r="R4656" t="s">
        <v>41</v>
      </c>
      <c r="S4656" t="s">
        <v>42</v>
      </c>
      <c r="T4656" t="s">
        <v>702</v>
      </c>
      <c r="U4656" t="s">
        <v>38</v>
      </c>
      <c r="V4656">
        <v>0.57999999999999996</v>
      </c>
      <c r="W4656">
        <v>40106</v>
      </c>
    </row>
    <row r="4657" spans="1:23" x14ac:dyDescent="0.25">
      <c r="A4657">
        <v>39654</v>
      </c>
      <c r="B4657" s="3">
        <v>41182</v>
      </c>
      <c r="C4657" s="4">
        <f t="shared" si="216"/>
        <v>2012</v>
      </c>
      <c r="D4657" s="3" t="str">
        <f t="shared" si="217"/>
        <v>Sep</v>
      </c>
      <c r="E4657" s="3" t="str">
        <f t="shared" si="218"/>
        <v>Q2</v>
      </c>
      <c r="F4657" t="s">
        <v>62</v>
      </c>
      <c r="G4657">
        <v>39</v>
      </c>
      <c r="H4657">
        <v>856.15</v>
      </c>
      <c r="I4657">
        <v>0.03</v>
      </c>
      <c r="J4657" t="s">
        <v>55</v>
      </c>
      <c r="K4657">
        <v>330.02949999999998</v>
      </c>
      <c r="L4657">
        <v>21.38</v>
      </c>
      <c r="M4657">
        <v>2.99</v>
      </c>
      <c r="N4657" t="s">
        <v>1607</v>
      </c>
      <c r="O4657" t="s">
        <v>695</v>
      </c>
      <c r="P4657" t="s">
        <v>696</v>
      </c>
      <c r="Q4657" t="s">
        <v>40</v>
      </c>
      <c r="R4657" t="s">
        <v>25</v>
      </c>
      <c r="S4657" t="s">
        <v>36</v>
      </c>
      <c r="T4657" t="s">
        <v>1514</v>
      </c>
      <c r="U4657" t="s">
        <v>38</v>
      </c>
      <c r="V4657">
        <v>0.37</v>
      </c>
      <c r="W4657">
        <v>41183</v>
      </c>
    </row>
    <row r="4658" spans="1:23" x14ac:dyDescent="0.25">
      <c r="A4658">
        <v>39808</v>
      </c>
      <c r="B4658" s="3">
        <v>41154</v>
      </c>
      <c r="C4658" s="4">
        <f t="shared" si="216"/>
        <v>2012</v>
      </c>
      <c r="D4658" s="3" t="str">
        <f t="shared" si="217"/>
        <v>Sep</v>
      </c>
      <c r="E4658" s="3" t="str">
        <f t="shared" si="218"/>
        <v>Q2</v>
      </c>
      <c r="F4658" t="s">
        <v>20</v>
      </c>
      <c r="G4658">
        <v>50</v>
      </c>
      <c r="H4658">
        <v>2026.42</v>
      </c>
      <c r="I4658">
        <v>0.03</v>
      </c>
      <c r="J4658" t="s">
        <v>21</v>
      </c>
      <c r="K4658">
        <v>655.36</v>
      </c>
      <c r="L4658">
        <v>39.979999999999997</v>
      </c>
      <c r="M4658">
        <v>9.83</v>
      </c>
      <c r="N4658" t="s">
        <v>1523</v>
      </c>
      <c r="O4658" t="s">
        <v>695</v>
      </c>
      <c r="P4658" t="s">
        <v>696</v>
      </c>
      <c r="Q4658" t="s">
        <v>40</v>
      </c>
      <c r="R4658" t="s">
        <v>25</v>
      </c>
      <c r="S4658" t="s">
        <v>75</v>
      </c>
      <c r="T4658" t="s">
        <v>1109</v>
      </c>
      <c r="U4658" t="s">
        <v>38</v>
      </c>
      <c r="V4658">
        <v>0.4</v>
      </c>
      <c r="W4658">
        <v>41161</v>
      </c>
    </row>
    <row r="4659" spans="1:23" x14ac:dyDescent="0.25">
      <c r="A4659">
        <v>39841</v>
      </c>
      <c r="B4659" s="3">
        <v>40179</v>
      </c>
      <c r="C4659" s="4">
        <f t="shared" si="216"/>
        <v>2010</v>
      </c>
      <c r="D4659" s="3" t="str">
        <f t="shared" si="217"/>
        <v>Jan</v>
      </c>
      <c r="E4659" s="3" t="str">
        <f t="shared" si="218"/>
        <v>Q4</v>
      </c>
      <c r="F4659" t="s">
        <v>62</v>
      </c>
      <c r="G4659">
        <v>43</v>
      </c>
      <c r="H4659">
        <v>294.13</v>
      </c>
      <c r="I4659">
        <v>0.01</v>
      </c>
      <c r="J4659" t="s">
        <v>21</v>
      </c>
      <c r="K4659">
        <v>-123.07</v>
      </c>
      <c r="L4659">
        <v>6.68</v>
      </c>
      <c r="M4659">
        <v>6.92</v>
      </c>
      <c r="N4659" t="s">
        <v>1551</v>
      </c>
      <c r="O4659" t="s">
        <v>695</v>
      </c>
      <c r="P4659" t="s">
        <v>696</v>
      </c>
      <c r="Q4659" t="s">
        <v>24</v>
      </c>
      <c r="R4659" t="s">
        <v>25</v>
      </c>
      <c r="S4659" t="s">
        <v>60</v>
      </c>
      <c r="T4659" t="s">
        <v>670</v>
      </c>
      <c r="U4659" t="s">
        <v>38</v>
      </c>
      <c r="V4659">
        <v>0.37</v>
      </c>
      <c r="W4659">
        <v>40181</v>
      </c>
    </row>
    <row r="4660" spans="1:23" x14ac:dyDescent="0.25">
      <c r="A4660">
        <v>39847</v>
      </c>
      <c r="B4660" s="3">
        <v>40272</v>
      </c>
      <c r="C4660" s="4">
        <f t="shared" si="216"/>
        <v>2010</v>
      </c>
      <c r="D4660" s="3" t="str">
        <f t="shared" si="217"/>
        <v>Apr</v>
      </c>
      <c r="E4660" s="3" t="str">
        <f t="shared" si="218"/>
        <v>Q1</v>
      </c>
      <c r="F4660" t="s">
        <v>44</v>
      </c>
      <c r="G4660">
        <v>29</v>
      </c>
      <c r="H4660">
        <v>125.41</v>
      </c>
      <c r="I4660">
        <v>0.08</v>
      </c>
      <c r="J4660" t="s">
        <v>21</v>
      </c>
      <c r="K4660">
        <v>-127.006</v>
      </c>
      <c r="L4660">
        <v>4.38</v>
      </c>
      <c r="M4660">
        <v>6.21</v>
      </c>
      <c r="N4660" t="s">
        <v>1485</v>
      </c>
      <c r="O4660" t="s">
        <v>695</v>
      </c>
      <c r="P4660" t="s">
        <v>696</v>
      </c>
      <c r="Q4660" t="s">
        <v>59</v>
      </c>
      <c r="R4660" t="s">
        <v>25</v>
      </c>
      <c r="S4660" t="s">
        <v>36</v>
      </c>
      <c r="T4660" t="s">
        <v>1861</v>
      </c>
      <c r="U4660" t="s">
        <v>38</v>
      </c>
      <c r="V4660">
        <v>0.37</v>
      </c>
      <c r="W4660">
        <v>40273</v>
      </c>
    </row>
    <row r="4661" spans="1:23" x14ac:dyDescent="0.25">
      <c r="A4661">
        <v>39907</v>
      </c>
      <c r="B4661" s="3">
        <v>40419</v>
      </c>
      <c r="C4661" s="4">
        <f t="shared" si="216"/>
        <v>2010</v>
      </c>
      <c r="D4661" s="3" t="str">
        <f t="shared" si="217"/>
        <v>Aug</v>
      </c>
      <c r="E4661" s="3" t="str">
        <f t="shared" si="218"/>
        <v>Q2</v>
      </c>
      <c r="F4661" t="s">
        <v>20</v>
      </c>
      <c r="G4661">
        <v>12</v>
      </c>
      <c r="H4661">
        <v>378.84</v>
      </c>
      <c r="I4661">
        <v>0.05</v>
      </c>
      <c r="J4661" t="s">
        <v>21</v>
      </c>
      <c r="K4661">
        <v>-99.38</v>
      </c>
      <c r="L4661">
        <v>30.73</v>
      </c>
      <c r="M4661">
        <v>4</v>
      </c>
      <c r="N4661" t="s">
        <v>1485</v>
      </c>
      <c r="O4661" t="s">
        <v>695</v>
      </c>
      <c r="P4661" t="s">
        <v>696</v>
      </c>
      <c r="Q4661" t="s">
        <v>59</v>
      </c>
      <c r="R4661" t="s">
        <v>41</v>
      </c>
      <c r="S4661" t="s">
        <v>69</v>
      </c>
      <c r="T4661" t="s">
        <v>267</v>
      </c>
      <c r="U4661" t="s">
        <v>38</v>
      </c>
      <c r="V4661">
        <v>0.75</v>
      </c>
      <c r="W4661">
        <v>40428</v>
      </c>
    </row>
    <row r="4662" spans="1:23" x14ac:dyDescent="0.25">
      <c r="A4662">
        <v>40068</v>
      </c>
      <c r="B4662" s="3">
        <v>40288</v>
      </c>
      <c r="C4662" s="4">
        <f t="shared" si="216"/>
        <v>2010</v>
      </c>
      <c r="D4662" s="3" t="str">
        <f t="shared" si="217"/>
        <v>Apr</v>
      </c>
      <c r="E4662" s="3" t="str">
        <f t="shared" si="218"/>
        <v>Q1</v>
      </c>
      <c r="F4662" t="s">
        <v>20</v>
      </c>
      <c r="G4662">
        <v>1</v>
      </c>
      <c r="H4662">
        <v>200.38</v>
      </c>
      <c r="I4662">
        <v>0.02</v>
      </c>
      <c r="J4662" t="s">
        <v>30</v>
      </c>
      <c r="K4662">
        <v>-90.41</v>
      </c>
      <c r="L4662">
        <v>160.97999999999999</v>
      </c>
      <c r="M4662">
        <v>30</v>
      </c>
      <c r="N4662" t="s">
        <v>1485</v>
      </c>
      <c r="O4662" t="s">
        <v>695</v>
      </c>
      <c r="P4662" t="s">
        <v>696</v>
      </c>
      <c r="Q4662" t="s">
        <v>59</v>
      </c>
      <c r="R4662" t="s">
        <v>48</v>
      </c>
      <c r="S4662" t="s">
        <v>111</v>
      </c>
      <c r="T4662" t="s">
        <v>736</v>
      </c>
      <c r="U4662" t="s">
        <v>35</v>
      </c>
      <c r="V4662">
        <v>0.62</v>
      </c>
      <c r="W4662">
        <v>40290</v>
      </c>
    </row>
    <row r="4663" spans="1:23" x14ac:dyDescent="0.25">
      <c r="A4663">
        <v>40420</v>
      </c>
      <c r="B4663" s="3">
        <v>40553</v>
      </c>
      <c r="C4663" s="4">
        <f t="shared" si="216"/>
        <v>2011</v>
      </c>
      <c r="D4663" s="3" t="str">
        <f t="shared" si="217"/>
        <v>Jan</v>
      </c>
      <c r="E4663" s="3" t="str">
        <f t="shared" si="218"/>
        <v>Q4</v>
      </c>
      <c r="F4663" t="s">
        <v>29</v>
      </c>
      <c r="G4663">
        <v>22</v>
      </c>
      <c r="H4663">
        <v>59.08</v>
      </c>
      <c r="I4663">
        <v>0.1</v>
      </c>
      <c r="J4663" t="s">
        <v>21</v>
      </c>
      <c r="K4663">
        <v>-2.6105</v>
      </c>
      <c r="L4663">
        <v>2.88</v>
      </c>
      <c r="M4663">
        <v>1.49</v>
      </c>
      <c r="N4663" t="s">
        <v>1990</v>
      </c>
      <c r="O4663" t="s">
        <v>695</v>
      </c>
      <c r="P4663" t="s">
        <v>696</v>
      </c>
      <c r="Q4663" t="s">
        <v>40</v>
      </c>
      <c r="R4663" t="s">
        <v>25</v>
      </c>
      <c r="S4663" t="s">
        <v>36</v>
      </c>
      <c r="T4663" t="s">
        <v>771</v>
      </c>
      <c r="U4663" t="s">
        <v>38</v>
      </c>
      <c r="V4663">
        <v>0.36</v>
      </c>
      <c r="W4663">
        <v>40555</v>
      </c>
    </row>
    <row r="4664" spans="1:23" x14ac:dyDescent="0.25">
      <c r="A4664">
        <v>40485</v>
      </c>
      <c r="B4664" s="3">
        <v>40174</v>
      </c>
      <c r="C4664" s="4">
        <f t="shared" si="216"/>
        <v>2009</v>
      </c>
      <c r="D4664" s="3" t="str">
        <f t="shared" si="217"/>
        <v>Dec</v>
      </c>
      <c r="E4664" s="3" t="str">
        <f t="shared" si="218"/>
        <v>Q3</v>
      </c>
      <c r="F4664" t="s">
        <v>44</v>
      </c>
      <c r="G4664">
        <v>36</v>
      </c>
      <c r="H4664">
        <v>222.25</v>
      </c>
      <c r="I4664">
        <v>0.05</v>
      </c>
      <c r="J4664" t="s">
        <v>21</v>
      </c>
      <c r="K4664">
        <v>-63.77</v>
      </c>
      <c r="L4664">
        <v>5.98</v>
      </c>
      <c r="M4664">
        <v>5.46</v>
      </c>
      <c r="N4664" t="s">
        <v>1995</v>
      </c>
      <c r="O4664" t="s">
        <v>695</v>
      </c>
      <c r="P4664" t="s">
        <v>696</v>
      </c>
      <c r="Q4664" t="s">
        <v>40</v>
      </c>
      <c r="R4664" t="s">
        <v>25</v>
      </c>
      <c r="S4664" t="s">
        <v>60</v>
      </c>
      <c r="T4664" t="s">
        <v>741</v>
      </c>
      <c r="U4664" t="s">
        <v>38</v>
      </c>
      <c r="V4664">
        <v>0.36</v>
      </c>
      <c r="W4664">
        <v>40174</v>
      </c>
    </row>
    <row r="4665" spans="1:23" x14ac:dyDescent="0.25">
      <c r="A4665">
        <v>40998</v>
      </c>
      <c r="B4665" s="3">
        <v>39935</v>
      </c>
      <c r="C4665" s="4">
        <f t="shared" si="216"/>
        <v>2009</v>
      </c>
      <c r="D4665" s="3" t="str">
        <f t="shared" si="217"/>
        <v>May</v>
      </c>
      <c r="E4665" s="3" t="str">
        <f t="shared" si="218"/>
        <v>Q1</v>
      </c>
      <c r="F4665" t="s">
        <v>62</v>
      </c>
      <c r="G4665">
        <v>43</v>
      </c>
      <c r="H4665">
        <v>1233.22</v>
      </c>
      <c r="I4665">
        <v>0.05</v>
      </c>
      <c r="J4665" t="s">
        <v>21</v>
      </c>
      <c r="K4665">
        <v>385.46</v>
      </c>
      <c r="L4665">
        <v>29.89</v>
      </c>
      <c r="M4665">
        <v>1.99</v>
      </c>
      <c r="N4665" t="s">
        <v>1446</v>
      </c>
      <c r="O4665" t="s">
        <v>695</v>
      </c>
      <c r="P4665" t="s">
        <v>696</v>
      </c>
      <c r="Q4665" t="s">
        <v>24</v>
      </c>
      <c r="R4665" t="s">
        <v>41</v>
      </c>
      <c r="S4665" t="s">
        <v>69</v>
      </c>
      <c r="T4665" t="s">
        <v>541</v>
      </c>
      <c r="U4665" t="s">
        <v>51</v>
      </c>
      <c r="V4665">
        <v>0.5</v>
      </c>
      <c r="W4665">
        <v>39936</v>
      </c>
    </row>
    <row r="4666" spans="1:23" x14ac:dyDescent="0.25">
      <c r="A4666">
        <v>41091</v>
      </c>
      <c r="B4666" s="3">
        <v>39957</v>
      </c>
      <c r="C4666" s="4">
        <f t="shared" si="216"/>
        <v>2009</v>
      </c>
      <c r="D4666" s="3" t="str">
        <f t="shared" si="217"/>
        <v>May</v>
      </c>
      <c r="E4666" s="3" t="str">
        <f t="shared" si="218"/>
        <v>Q1</v>
      </c>
      <c r="F4666" t="s">
        <v>62</v>
      </c>
      <c r="G4666">
        <v>32</v>
      </c>
      <c r="H4666">
        <v>6310.69</v>
      </c>
      <c r="I4666">
        <v>0.1</v>
      </c>
      <c r="J4666" t="s">
        <v>55</v>
      </c>
      <c r="K4666">
        <v>1318.83</v>
      </c>
      <c r="L4666">
        <v>218.08</v>
      </c>
      <c r="M4666">
        <v>18.059999999999999</v>
      </c>
      <c r="N4666" t="s">
        <v>1447</v>
      </c>
      <c r="O4666" t="s">
        <v>695</v>
      </c>
      <c r="P4666" t="s">
        <v>696</v>
      </c>
      <c r="Q4666" t="s">
        <v>32</v>
      </c>
      <c r="R4666" t="s">
        <v>48</v>
      </c>
      <c r="S4666" t="s">
        <v>111</v>
      </c>
      <c r="T4666" t="s">
        <v>183</v>
      </c>
      <c r="U4666" t="s">
        <v>28</v>
      </c>
      <c r="V4666">
        <v>0.56999999999999995</v>
      </c>
      <c r="W4666">
        <v>39958</v>
      </c>
    </row>
    <row r="4667" spans="1:23" x14ac:dyDescent="0.25">
      <c r="A4667">
        <v>41152</v>
      </c>
      <c r="B4667" s="3">
        <v>40789</v>
      </c>
      <c r="C4667" s="4">
        <f t="shared" si="216"/>
        <v>2011</v>
      </c>
      <c r="D4667" s="3" t="str">
        <f t="shared" si="217"/>
        <v>Sep</v>
      </c>
      <c r="E4667" s="3" t="str">
        <f t="shared" si="218"/>
        <v>Q2</v>
      </c>
      <c r="F4667" t="s">
        <v>29</v>
      </c>
      <c r="G4667">
        <v>49</v>
      </c>
      <c r="H4667">
        <v>3702.92</v>
      </c>
      <c r="I4667">
        <v>0.03</v>
      </c>
      <c r="J4667" t="s">
        <v>21</v>
      </c>
      <c r="K4667">
        <v>541.91999999999996</v>
      </c>
      <c r="L4667">
        <v>76.72</v>
      </c>
      <c r="M4667">
        <v>19.95</v>
      </c>
      <c r="N4667" t="s">
        <v>1443</v>
      </c>
      <c r="O4667" t="s">
        <v>695</v>
      </c>
      <c r="P4667" t="s">
        <v>696</v>
      </c>
      <c r="Q4667" t="s">
        <v>40</v>
      </c>
      <c r="R4667" t="s">
        <v>25</v>
      </c>
      <c r="S4667" t="s">
        <v>33</v>
      </c>
      <c r="T4667" t="s">
        <v>443</v>
      </c>
      <c r="U4667" t="s">
        <v>28</v>
      </c>
      <c r="V4667">
        <v>0.54</v>
      </c>
      <c r="W4667">
        <v>40790</v>
      </c>
    </row>
    <row r="4668" spans="1:23" x14ac:dyDescent="0.25">
      <c r="A4668">
        <v>41157</v>
      </c>
      <c r="B4668" s="3">
        <v>40649</v>
      </c>
      <c r="C4668" s="4">
        <f t="shared" si="216"/>
        <v>2011</v>
      </c>
      <c r="D4668" s="3" t="str">
        <f t="shared" si="217"/>
        <v>Apr</v>
      </c>
      <c r="E4668" s="3" t="str">
        <f t="shared" si="218"/>
        <v>Q1</v>
      </c>
      <c r="F4668" t="s">
        <v>62</v>
      </c>
      <c r="G4668">
        <v>39</v>
      </c>
      <c r="H4668">
        <v>3854.4</v>
      </c>
      <c r="I4668">
        <v>0.09</v>
      </c>
      <c r="J4668" t="s">
        <v>21</v>
      </c>
      <c r="K4668">
        <v>1116.98</v>
      </c>
      <c r="L4668">
        <v>107.53</v>
      </c>
      <c r="M4668">
        <v>5.81</v>
      </c>
      <c r="N4668" t="s">
        <v>1484</v>
      </c>
      <c r="O4668" t="s">
        <v>695</v>
      </c>
      <c r="P4668" t="s">
        <v>696</v>
      </c>
      <c r="Q4668" t="s">
        <v>59</v>
      </c>
      <c r="R4668" t="s">
        <v>48</v>
      </c>
      <c r="S4668" t="s">
        <v>49</v>
      </c>
      <c r="T4668" t="s">
        <v>468</v>
      </c>
      <c r="U4668" t="s">
        <v>47</v>
      </c>
      <c r="V4668">
        <v>0.65</v>
      </c>
      <c r="W4668">
        <v>40651</v>
      </c>
    </row>
    <row r="4669" spans="1:23" x14ac:dyDescent="0.25">
      <c r="A4669">
        <v>41349</v>
      </c>
      <c r="B4669" s="3">
        <v>40894</v>
      </c>
      <c r="C4669" s="4">
        <f t="shared" si="216"/>
        <v>2011</v>
      </c>
      <c r="D4669" s="3" t="str">
        <f t="shared" si="217"/>
        <v>Dec</v>
      </c>
      <c r="E4669" s="3" t="str">
        <f t="shared" si="218"/>
        <v>Q3</v>
      </c>
      <c r="F4669" t="s">
        <v>77</v>
      </c>
      <c r="G4669">
        <v>44</v>
      </c>
      <c r="H4669">
        <v>346.2</v>
      </c>
      <c r="I4669">
        <v>0</v>
      </c>
      <c r="J4669" t="s">
        <v>55</v>
      </c>
      <c r="K4669">
        <v>-335.685</v>
      </c>
      <c r="L4669">
        <v>7.38</v>
      </c>
      <c r="M4669">
        <v>11.51</v>
      </c>
      <c r="N4669" t="s">
        <v>1485</v>
      </c>
      <c r="O4669" t="s">
        <v>695</v>
      </c>
      <c r="P4669" t="s">
        <v>696</v>
      </c>
      <c r="Q4669" t="s">
        <v>59</v>
      </c>
      <c r="R4669" t="s">
        <v>25</v>
      </c>
      <c r="S4669" t="s">
        <v>36</v>
      </c>
      <c r="T4669" t="s">
        <v>1655</v>
      </c>
      <c r="U4669" t="s">
        <v>38</v>
      </c>
      <c r="V4669">
        <v>0.36</v>
      </c>
      <c r="W4669">
        <v>40895</v>
      </c>
    </row>
    <row r="4670" spans="1:23" x14ac:dyDescent="0.25">
      <c r="A4670">
        <v>41440</v>
      </c>
      <c r="B4670" s="3">
        <v>40078</v>
      </c>
      <c r="C4670" s="4">
        <f t="shared" si="216"/>
        <v>2009</v>
      </c>
      <c r="D4670" s="3" t="str">
        <f t="shared" si="217"/>
        <v>Sep</v>
      </c>
      <c r="E4670" s="3" t="str">
        <f t="shared" si="218"/>
        <v>Q2</v>
      </c>
      <c r="F4670" t="s">
        <v>29</v>
      </c>
      <c r="G4670">
        <v>20</v>
      </c>
      <c r="H4670">
        <v>92.94</v>
      </c>
      <c r="I4670">
        <v>0.09</v>
      </c>
      <c r="J4670" t="s">
        <v>21</v>
      </c>
      <c r="K4670">
        <v>37.770000000000003</v>
      </c>
      <c r="L4670">
        <v>4.91</v>
      </c>
      <c r="M4670">
        <v>0.5</v>
      </c>
      <c r="N4670" t="s">
        <v>1768</v>
      </c>
      <c r="O4670" t="s">
        <v>695</v>
      </c>
      <c r="P4670" t="s">
        <v>696</v>
      </c>
      <c r="Q4670" t="s">
        <v>40</v>
      </c>
      <c r="R4670" t="s">
        <v>25</v>
      </c>
      <c r="S4670" t="s">
        <v>87</v>
      </c>
      <c r="T4670" t="s">
        <v>502</v>
      </c>
      <c r="U4670" t="s">
        <v>38</v>
      </c>
      <c r="V4670">
        <v>0.36</v>
      </c>
      <c r="W4670">
        <v>40079</v>
      </c>
    </row>
    <row r="4671" spans="1:23" x14ac:dyDescent="0.25">
      <c r="A4671">
        <v>41539</v>
      </c>
      <c r="B4671" s="3">
        <v>40666</v>
      </c>
      <c r="C4671" s="4">
        <f t="shared" si="216"/>
        <v>2011</v>
      </c>
      <c r="D4671" s="3" t="str">
        <f t="shared" si="217"/>
        <v>May</v>
      </c>
      <c r="E4671" s="3" t="str">
        <f t="shared" si="218"/>
        <v>Q1</v>
      </c>
      <c r="F4671" t="s">
        <v>29</v>
      </c>
      <c r="G4671">
        <v>24</v>
      </c>
      <c r="H4671">
        <v>41.85</v>
      </c>
      <c r="I4671">
        <v>0.04</v>
      </c>
      <c r="J4671" t="s">
        <v>55</v>
      </c>
      <c r="K4671">
        <v>-8.44</v>
      </c>
      <c r="L4671">
        <v>1.6</v>
      </c>
      <c r="M4671">
        <v>1.29</v>
      </c>
      <c r="N4671" t="s">
        <v>1982</v>
      </c>
      <c r="O4671" t="s">
        <v>695</v>
      </c>
      <c r="P4671" t="s">
        <v>696</v>
      </c>
      <c r="Q4671" t="s">
        <v>32</v>
      </c>
      <c r="R4671" t="s">
        <v>25</v>
      </c>
      <c r="S4671" t="s">
        <v>94</v>
      </c>
      <c r="T4671" t="s">
        <v>1858</v>
      </c>
      <c r="U4671" t="s">
        <v>67</v>
      </c>
      <c r="V4671">
        <v>0.42</v>
      </c>
      <c r="W4671">
        <v>40668</v>
      </c>
    </row>
    <row r="4672" spans="1:23" x14ac:dyDescent="0.25">
      <c r="A4672">
        <v>41574</v>
      </c>
      <c r="B4672" s="3">
        <v>40441</v>
      </c>
      <c r="C4672" s="4">
        <f t="shared" si="216"/>
        <v>2010</v>
      </c>
      <c r="D4672" s="3" t="str">
        <f t="shared" si="217"/>
        <v>Sep</v>
      </c>
      <c r="E4672" s="3" t="str">
        <f t="shared" si="218"/>
        <v>Q2</v>
      </c>
      <c r="F4672" t="s">
        <v>29</v>
      </c>
      <c r="G4672">
        <v>23</v>
      </c>
      <c r="H4672">
        <v>283.82</v>
      </c>
      <c r="I4672">
        <v>0.01</v>
      </c>
      <c r="J4672" t="s">
        <v>21</v>
      </c>
      <c r="K4672">
        <v>-38.94</v>
      </c>
      <c r="L4672">
        <v>11.97</v>
      </c>
      <c r="M4672">
        <v>5.81</v>
      </c>
      <c r="N4672" t="s">
        <v>1523</v>
      </c>
      <c r="O4672" t="s">
        <v>695</v>
      </c>
      <c r="P4672" t="s">
        <v>696</v>
      </c>
      <c r="Q4672" t="s">
        <v>40</v>
      </c>
      <c r="R4672" t="s">
        <v>25</v>
      </c>
      <c r="S4672" t="s">
        <v>94</v>
      </c>
      <c r="T4672" t="s">
        <v>514</v>
      </c>
      <c r="U4672" t="s">
        <v>51</v>
      </c>
      <c r="V4672">
        <v>0.6</v>
      </c>
      <c r="W4672">
        <v>40443</v>
      </c>
    </row>
    <row r="4673" spans="1:23" x14ac:dyDescent="0.25">
      <c r="A4673">
        <v>41831</v>
      </c>
      <c r="B4673" s="3">
        <v>41111</v>
      </c>
      <c r="C4673" s="4">
        <f t="shared" si="216"/>
        <v>2012</v>
      </c>
      <c r="D4673" s="3" t="str">
        <f t="shared" si="217"/>
        <v>Jul</v>
      </c>
      <c r="E4673" s="3" t="str">
        <f t="shared" si="218"/>
        <v>Q2</v>
      </c>
      <c r="F4673" t="s">
        <v>44</v>
      </c>
      <c r="G4673">
        <v>43</v>
      </c>
      <c r="H4673">
        <v>3441.09</v>
      </c>
      <c r="I4673">
        <v>0.03</v>
      </c>
      <c r="J4673" t="s">
        <v>30</v>
      </c>
      <c r="K4673">
        <v>431.95</v>
      </c>
      <c r="L4673">
        <v>80.97</v>
      </c>
      <c r="M4673">
        <v>30.06</v>
      </c>
      <c r="N4673" t="s">
        <v>1441</v>
      </c>
      <c r="O4673" t="s">
        <v>695</v>
      </c>
      <c r="P4673" t="s">
        <v>696</v>
      </c>
      <c r="Q4673" t="s">
        <v>40</v>
      </c>
      <c r="R4673" t="s">
        <v>41</v>
      </c>
      <c r="S4673" t="s">
        <v>207</v>
      </c>
      <c r="T4673" t="s">
        <v>1022</v>
      </c>
      <c r="U4673" t="s">
        <v>81</v>
      </c>
      <c r="V4673">
        <v>0.4</v>
      </c>
      <c r="W4673">
        <v>41113</v>
      </c>
    </row>
    <row r="4674" spans="1:23" x14ac:dyDescent="0.25">
      <c r="A4674">
        <v>41888</v>
      </c>
      <c r="B4674" s="3">
        <v>39872</v>
      </c>
      <c r="C4674" s="4">
        <f t="shared" si="216"/>
        <v>2009</v>
      </c>
      <c r="D4674" s="3" t="str">
        <f t="shared" si="217"/>
        <v>Feb</v>
      </c>
      <c r="E4674" s="3" t="str">
        <f t="shared" si="218"/>
        <v>Q4</v>
      </c>
      <c r="F4674" t="s">
        <v>20</v>
      </c>
      <c r="G4674">
        <v>18</v>
      </c>
      <c r="H4674">
        <v>1979.47</v>
      </c>
      <c r="I4674">
        <v>0.1</v>
      </c>
      <c r="J4674" t="s">
        <v>21</v>
      </c>
      <c r="K4674">
        <v>690.26800000000003</v>
      </c>
      <c r="L4674">
        <v>120.98</v>
      </c>
      <c r="M4674">
        <v>9.07</v>
      </c>
      <c r="N4674" t="s">
        <v>1992</v>
      </c>
      <c r="O4674" t="s">
        <v>695</v>
      </c>
      <c r="P4674" t="s">
        <v>696</v>
      </c>
      <c r="Q4674" t="s">
        <v>40</v>
      </c>
      <c r="R4674" t="s">
        <v>25</v>
      </c>
      <c r="S4674" t="s">
        <v>36</v>
      </c>
      <c r="T4674" t="s">
        <v>472</v>
      </c>
      <c r="U4674" t="s">
        <v>38</v>
      </c>
      <c r="V4674">
        <v>0.35</v>
      </c>
      <c r="W4674">
        <v>39881</v>
      </c>
    </row>
    <row r="4675" spans="1:23" x14ac:dyDescent="0.25">
      <c r="A4675">
        <v>42054</v>
      </c>
      <c r="B4675" s="3">
        <v>41166</v>
      </c>
      <c r="C4675" s="4">
        <f t="shared" ref="C4675:C4738" si="219">YEAR(B4675)</f>
        <v>2012</v>
      </c>
      <c r="D4675" s="3" t="str">
        <f t="shared" ref="D4675:D4738" si="220">TEXT(B4675,"MMM")</f>
        <v>Sep</v>
      </c>
      <c r="E4675" s="3" t="str">
        <f t="shared" ref="E4675:E4738" si="221">IF(AND(MONTH(B4675)&gt;=4,MONTH(B4675)&lt;=6),"Q1",IF(AND(MONTH(B4675)&gt;=7,MONTH(B4675)&lt;=9),"Q2",IF(AND(MONTH(B4675)&gt;=10,MONTH(B4675)&lt;=12),"Q3",IF(AND(MONTH(B4675)&gt;=1,MONTH(B4675)&lt;=3),"Q4"))))</f>
        <v>Q2</v>
      </c>
      <c r="F4675" t="s">
        <v>62</v>
      </c>
      <c r="G4675">
        <v>32</v>
      </c>
      <c r="H4675">
        <v>94.55</v>
      </c>
      <c r="I4675">
        <v>0.01</v>
      </c>
      <c r="J4675" t="s">
        <v>21</v>
      </c>
      <c r="K4675">
        <v>6.7404999999999999</v>
      </c>
      <c r="L4675">
        <v>2.88</v>
      </c>
      <c r="M4675">
        <v>1.49</v>
      </c>
      <c r="N4675" t="s">
        <v>1267</v>
      </c>
      <c r="O4675" t="s">
        <v>695</v>
      </c>
      <c r="P4675" t="s">
        <v>696</v>
      </c>
      <c r="Q4675" t="s">
        <v>32</v>
      </c>
      <c r="R4675" t="s">
        <v>25</v>
      </c>
      <c r="S4675" t="s">
        <v>36</v>
      </c>
      <c r="T4675" t="s">
        <v>771</v>
      </c>
      <c r="U4675" t="s">
        <v>38</v>
      </c>
      <c r="V4675">
        <v>0.36</v>
      </c>
      <c r="W4675">
        <v>41168</v>
      </c>
    </row>
    <row r="4676" spans="1:23" x14ac:dyDescent="0.25">
      <c r="A4676">
        <v>42148</v>
      </c>
      <c r="B4676" s="3">
        <v>40836</v>
      </c>
      <c r="C4676" s="4">
        <f t="shared" si="219"/>
        <v>2011</v>
      </c>
      <c r="D4676" s="3" t="str">
        <f t="shared" si="220"/>
        <v>Oct</v>
      </c>
      <c r="E4676" s="3" t="str">
        <f t="shared" si="221"/>
        <v>Q3</v>
      </c>
      <c r="F4676" t="s">
        <v>77</v>
      </c>
      <c r="G4676">
        <v>11</v>
      </c>
      <c r="H4676">
        <v>45.31</v>
      </c>
      <c r="I4676">
        <v>7.0000000000000007E-2</v>
      </c>
      <c r="J4676" t="s">
        <v>21</v>
      </c>
      <c r="K4676">
        <v>-10.64</v>
      </c>
      <c r="L4676">
        <v>3.98</v>
      </c>
      <c r="M4676">
        <v>2.97</v>
      </c>
      <c r="N4676" t="s">
        <v>1990</v>
      </c>
      <c r="O4676" t="s">
        <v>695</v>
      </c>
      <c r="P4676" t="s">
        <v>696</v>
      </c>
      <c r="Q4676" t="s">
        <v>40</v>
      </c>
      <c r="R4676" t="s">
        <v>25</v>
      </c>
      <c r="S4676" t="s">
        <v>60</v>
      </c>
      <c r="T4676" t="s">
        <v>133</v>
      </c>
      <c r="U4676" t="s">
        <v>67</v>
      </c>
      <c r="V4676">
        <v>0.35</v>
      </c>
      <c r="W4676">
        <v>40839</v>
      </c>
    </row>
    <row r="4677" spans="1:23" x14ac:dyDescent="0.25">
      <c r="A4677">
        <v>42338</v>
      </c>
      <c r="B4677" s="3">
        <v>40119</v>
      </c>
      <c r="C4677" s="4">
        <f t="shared" si="219"/>
        <v>2009</v>
      </c>
      <c r="D4677" s="3" t="str">
        <f t="shared" si="220"/>
        <v>Nov</v>
      </c>
      <c r="E4677" s="3" t="str">
        <f t="shared" si="221"/>
        <v>Q3</v>
      </c>
      <c r="F4677" t="s">
        <v>44</v>
      </c>
      <c r="G4677">
        <v>14</v>
      </c>
      <c r="H4677">
        <v>63.91</v>
      </c>
      <c r="I4677">
        <v>0.04</v>
      </c>
      <c r="J4677" t="s">
        <v>21</v>
      </c>
      <c r="K4677">
        <v>-44.47</v>
      </c>
      <c r="L4677">
        <v>4.1399999999999997</v>
      </c>
      <c r="M4677">
        <v>6.6</v>
      </c>
      <c r="N4677" t="s">
        <v>1979</v>
      </c>
      <c r="O4677" t="s">
        <v>695</v>
      </c>
      <c r="P4677" t="s">
        <v>696</v>
      </c>
      <c r="Q4677" t="s">
        <v>40</v>
      </c>
      <c r="R4677" t="s">
        <v>48</v>
      </c>
      <c r="S4677" t="s">
        <v>49</v>
      </c>
      <c r="T4677" t="s">
        <v>517</v>
      </c>
      <c r="U4677" t="s">
        <v>38</v>
      </c>
      <c r="V4677">
        <v>0.49</v>
      </c>
      <c r="W4677">
        <v>40121</v>
      </c>
    </row>
    <row r="4678" spans="1:23" x14ac:dyDescent="0.25">
      <c r="A4678">
        <v>42343</v>
      </c>
      <c r="B4678" s="3">
        <v>40039</v>
      </c>
      <c r="C4678" s="4">
        <f t="shared" si="219"/>
        <v>2009</v>
      </c>
      <c r="D4678" s="3" t="str">
        <f t="shared" si="220"/>
        <v>Aug</v>
      </c>
      <c r="E4678" s="3" t="str">
        <f t="shared" si="221"/>
        <v>Q2</v>
      </c>
      <c r="F4678" t="s">
        <v>77</v>
      </c>
      <c r="G4678">
        <v>46</v>
      </c>
      <c r="H4678">
        <v>3412.08</v>
      </c>
      <c r="I4678">
        <v>0.04</v>
      </c>
      <c r="J4678" t="s">
        <v>30</v>
      </c>
      <c r="K4678">
        <v>239.23</v>
      </c>
      <c r="L4678">
        <v>70.98</v>
      </c>
      <c r="M4678">
        <v>26.85</v>
      </c>
      <c r="N4678" t="s">
        <v>1502</v>
      </c>
      <c r="O4678" t="s">
        <v>695</v>
      </c>
      <c r="P4678" t="s">
        <v>696</v>
      </c>
      <c r="Q4678" t="s">
        <v>40</v>
      </c>
      <c r="R4678" t="s">
        <v>48</v>
      </c>
      <c r="S4678" t="s">
        <v>79</v>
      </c>
      <c r="T4678" t="s">
        <v>1614</v>
      </c>
      <c r="U4678" t="s">
        <v>81</v>
      </c>
      <c r="W4678">
        <v>40041</v>
      </c>
    </row>
    <row r="4679" spans="1:23" x14ac:dyDescent="0.25">
      <c r="A4679">
        <v>42467</v>
      </c>
      <c r="B4679" s="3">
        <v>40465</v>
      </c>
      <c r="C4679" s="4">
        <f t="shared" si="219"/>
        <v>2010</v>
      </c>
      <c r="D4679" s="3" t="str">
        <f t="shared" si="220"/>
        <v>Oct</v>
      </c>
      <c r="E4679" s="3" t="str">
        <f t="shared" si="221"/>
        <v>Q3</v>
      </c>
      <c r="F4679" t="s">
        <v>29</v>
      </c>
      <c r="G4679">
        <v>10</v>
      </c>
      <c r="H4679">
        <v>238.88</v>
      </c>
      <c r="I4679">
        <v>0.01</v>
      </c>
      <c r="J4679" t="s">
        <v>21</v>
      </c>
      <c r="K4679">
        <v>-48.207999999999998</v>
      </c>
      <c r="L4679">
        <v>22.38</v>
      </c>
      <c r="M4679">
        <v>15.1</v>
      </c>
      <c r="N4679" t="s">
        <v>1539</v>
      </c>
      <c r="O4679" t="s">
        <v>695</v>
      </c>
      <c r="P4679" t="s">
        <v>696</v>
      </c>
      <c r="Q4679" t="s">
        <v>59</v>
      </c>
      <c r="R4679" t="s">
        <v>25</v>
      </c>
      <c r="S4679" t="s">
        <v>36</v>
      </c>
      <c r="T4679" t="s">
        <v>411</v>
      </c>
      <c r="U4679" t="s">
        <v>38</v>
      </c>
      <c r="V4679">
        <v>0.38</v>
      </c>
      <c r="W4679">
        <v>40465</v>
      </c>
    </row>
    <row r="4680" spans="1:23" x14ac:dyDescent="0.25">
      <c r="A4680">
        <v>42563</v>
      </c>
      <c r="B4680" s="3">
        <v>40402</v>
      </c>
      <c r="C4680" s="4">
        <f t="shared" si="219"/>
        <v>2010</v>
      </c>
      <c r="D4680" s="3" t="str">
        <f t="shared" si="220"/>
        <v>Aug</v>
      </c>
      <c r="E4680" s="3" t="str">
        <f t="shared" si="221"/>
        <v>Q2</v>
      </c>
      <c r="F4680" t="s">
        <v>62</v>
      </c>
      <c r="G4680">
        <v>7</v>
      </c>
      <c r="H4680">
        <v>44.25</v>
      </c>
      <c r="I4680">
        <v>7.0000000000000007E-2</v>
      </c>
      <c r="J4680" t="s">
        <v>55</v>
      </c>
      <c r="K4680">
        <v>-14.3635</v>
      </c>
      <c r="L4680">
        <v>4.24</v>
      </c>
      <c r="M4680">
        <v>5.41</v>
      </c>
      <c r="N4680" t="s">
        <v>1990</v>
      </c>
      <c r="O4680" t="s">
        <v>695</v>
      </c>
      <c r="P4680" t="s">
        <v>696</v>
      </c>
      <c r="Q4680" t="s">
        <v>40</v>
      </c>
      <c r="R4680" t="s">
        <v>25</v>
      </c>
      <c r="S4680" t="s">
        <v>36</v>
      </c>
      <c r="T4680" t="s">
        <v>859</v>
      </c>
      <c r="U4680" t="s">
        <v>38</v>
      </c>
      <c r="V4680">
        <v>0.35</v>
      </c>
      <c r="W4680">
        <v>40402</v>
      </c>
    </row>
    <row r="4681" spans="1:23" x14ac:dyDescent="0.25">
      <c r="A4681">
        <v>42567</v>
      </c>
      <c r="B4681" s="3">
        <v>40189</v>
      </c>
      <c r="C4681" s="4">
        <f t="shared" si="219"/>
        <v>2010</v>
      </c>
      <c r="D4681" s="3" t="str">
        <f t="shared" si="220"/>
        <v>Jan</v>
      </c>
      <c r="E4681" s="3" t="str">
        <f t="shared" si="221"/>
        <v>Q4</v>
      </c>
      <c r="F4681" t="s">
        <v>77</v>
      </c>
      <c r="G4681">
        <v>12</v>
      </c>
      <c r="H4681">
        <v>1940.32</v>
      </c>
      <c r="I4681">
        <v>0</v>
      </c>
      <c r="J4681" t="s">
        <v>30</v>
      </c>
      <c r="K4681">
        <v>-18.809999999999999</v>
      </c>
      <c r="L4681">
        <v>146.34</v>
      </c>
      <c r="M4681">
        <v>43.75</v>
      </c>
      <c r="N4681" t="s">
        <v>1462</v>
      </c>
      <c r="O4681" t="s">
        <v>695</v>
      </c>
      <c r="P4681" t="s">
        <v>696</v>
      </c>
      <c r="Q4681" t="s">
        <v>24</v>
      </c>
      <c r="R4681" t="s">
        <v>48</v>
      </c>
      <c r="S4681" t="s">
        <v>82</v>
      </c>
      <c r="T4681" t="s">
        <v>201</v>
      </c>
      <c r="U4681" t="s">
        <v>81</v>
      </c>
      <c r="V4681">
        <v>0.65</v>
      </c>
      <c r="W4681">
        <v>40191</v>
      </c>
    </row>
    <row r="4682" spans="1:23" x14ac:dyDescent="0.25">
      <c r="A4682">
        <v>42691</v>
      </c>
      <c r="B4682" s="3">
        <v>40322</v>
      </c>
      <c r="C4682" s="4">
        <f t="shared" si="219"/>
        <v>2010</v>
      </c>
      <c r="D4682" s="3" t="str">
        <f t="shared" si="220"/>
        <v>May</v>
      </c>
      <c r="E4682" s="3" t="str">
        <f t="shared" si="221"/>
        <v>Q1</v>
      </c>
      <c r="F4682" t="s">
        <v>20</v>
      </c>
      <c r="G4682">
        <v>50</v>
      </c>
      <c r="H4682">
        <v>2447.65</v>
      </c>
      <c r="I4682">
        <v>0</v>
      </c>
      <c r="J4682" t="s">
        <v>21</v>
      </c>
      <c r="K4682">
        <v>1170.3499999999999</v>
      </c>
      <c r="L4682">
        <v>46.94</v>
      </c>
      <c r="M4682">
        <v>6.77</v>
      </c>
      <c r="N4682" t="s">
        <v>1358</v>
      </c>
      <c r="O4682" t="s">
        <v>695</v>
      </c>
      <c r="P4682" t="s">
        <v>696</v>
      </c>
      <c r="Q4682" t="s">
        <v>59</v>
      </c>
      <c r="R4682" t="s">
        <v>48</v>
      </c>
      <c r="S4682" t="s">
        <v>49</v>
      </c>
      <c r="T4682" t="s">
        <v>1106</v>
      </c>
      <c r="U4682" t="s">
        <v>38</v>
      </c>
      <c r="V4682">
        <v>0.44</v>
      </c>
      <c r="W4682">
        <v>40331</v>
      </c>
    </row>
    <row r="4683" spans="1:23" x14ac:dyDescent="0.25">
      <c r="A4683">
        <v>42919</v>
      </c>
      <c r="B4683" s="3">
        <v>40822</v>
      </c>
      <c r="C4683" s="4">
        <f t="shared" si="219"/>
        <v>2011</v>
      </c>
      <c r="D4683" s="3" t="str">
        <f t="shared" si="220"/>
        <v>Oct</v>
      </c>
      <c r="E4683" s="3" t="str">
        <f t="shared" si="221"/>
        <v>Q3</v>
      </c>
      <c r="F4683" t="s">
        <v>62</v>
      </c>
      <c r="G4683">
        <v>7</v>
      </c>
      <c r="H4683">
        <v>1143.4285</v>
      </c>
      <c r="I4683">
        <v>0.04</v>
      </c>
      <c r="J4683" t="s">
        <v>55</v>
      </c>
      <c r="K4683">
        <v>-475.66200000000003</v>
      </c>
      <c r="L4683">
        <v>195.99</v>
      </c>
      <c r="M4683">
        <v>4.2</v>
      </c>
      <c r="N4683" t="s">
        <v>1995</v>
      </c>
      <c r="O4683" t="s">
        <v>695</v>
      </c>
      <c r="P4683" t="s">
        <v>696</v>
      </c>
      <c r="Q4683" t="s">
        <v>40</v>
      </c>
      <c r="R4683" t="s">
        <v>41</v>
      </c>
      <c r="S4683" t="s">
        <v>42</v>
      </c>
      <c r="T4683" t="s">
        <v>1004</v>
      </c>
      <c r="U4683" t="s">
        <v>38</v>
      </c>
      <c r="V4683">
        <v>0.56000000000000005</v>
      </c>
      <c r="W4683">
        <v>40823</v>
      </c>
    </row>
    <row r="4684" spans="1:23" x14ac:dyDescent="0.25">
      <c r="A4684">
        <v>43010</v>
      </c>
      <c r="B4684" s="3">
        <v>41191</v>
      </c>
      <c r="C4684" s="4">
        <f t="shared" si="219"/>
        <v>2012</v>
      </c>
      <c r="D4684" s="3" t="str">
        <f t="shared" si="220"/>
        <v>Oct</v>
      </c>
      <c r="E4684" s="3" t="str">
        <f t="shared" si="221"/>
        <v>Q3</v>
      </c>
      <c r="F4684" t="s">
        <v>77</v>
      </c>
      <c r="G4684">
        <v>40</v>
      </c>
      <c r="H4684">
        <v>233.2</v>
      </c>
      <c r="I4684">
        <v>0</v>
      </c>
      <c r="J4684" t="s">
        <v>21</v>
      </c>
      <c r="K4684">
        <v>74.83</v>
      </c>
      <c r="L4684">
        <v>5.68</v>
      </c>
      <c r="M4684">
        <v>1.46</v>
      </c>
      <c r="N4684" t="s">
        <v>1983</v>
      </c>
      <c r="O4684" t="s">
        <v>695</v>
      </c>
      <c r="P4684" t="s">
        <v>696</v>
      </c>
      <c r="Q4684" t="s">
        <v>59</v>
      </c>
      <c r="R4684" t="s">
        <v>25</v>
      </c>
      <c r="S4684" t="s">
        <v>60</v>
      </c>
      <c r="T4684" t="s">
        <v>379</v>
      </c>
      <c r="U4684" t="s">
        <v>67</v>
      </c>
      <c r="V4684">
        <v>0.39</v>
      </c>
      <c r="W4684">
        <v>41191</v>
      </c>
    </row>
    <row r="4685" spans="1:23" x14ac:dyDescent="0.25">
      <c r="A4685">
        <v>43043</v>
      </c>
      <c r="B4685" s="3">
        <v>41013</v>
      </c>
      <c r="C4685" s="4">
        <f t="shared" si="219"/>
        <v>2012</v>
      </c>
      <c r="D4685" s="3" t="str">
        <f t="shared" si="220"/>
        <v>Apr</v>
      </c>
      <c r="E4685" s="3" t="str">
        <f t="shared" si="221"/>
        <v>Q1</v>
      </c>
      <c r="F4685" t="s">
        <v>77</v>
      </c>
      <c r="G4685">
        <v>4</v>
      </c>
      <c r="H4685">
        <v>904.12</v>
      </c>
      <c r="I4685">
        <v>7.0000000000000007E-2</v>
      </c>
      <c r="J4685" t="s">
        <v>21</v>
      </c>
      <c r="K4685">
        <v>28.81</v>
      </c>
      <c r="L4685">
        <v>225.04</v>
      </c>
      <c r="M4685">
        <v>11.79</v>
      </c>
      <c r="N4685" t="s">
        <v>1979</v>
      </c>
      <c r="O4685" t="s">
        <v>695</v>
      </c>
      <c r="P4685" t="s">
        <v>696</v>
      </c>
      <c r="Q4685" t="s">
        <v>40</v>
      </c>
      <c r="R4685" t="s">
        <v>25</v>
      </c>
      <c r="S4685" t="s">
        <v>33</v>
      </c>
      <c r="T4685" t="s">
        <v>602</v>
      </c>
      <c r="U4685" t="s">
        <v>47</v>
      </c>
      <c r="V4685">
        <v>0.42</v>
      </c>
      <c r="W4685">
        <v>41015</v>
      </c>
    </row>
    <row r="4686" spans="1:23" x14ac:dyDescent="0.25">
      <c r="A4686">
        <v>43170</v>
      </c>
      <c r="B4686" s="3">
        <v>40311</v>
      </c>
      <c r="C4686" s="4">
        <f t="shared" si="219"/>
        <v>2010</v>
      </c>
      <c r="D4686" s="3" t="str">
        <f t="shared" si="220"/>
        <v>May</v>
      </c>
      <c r="E4686" s="3" t="str">
        <f t="shared" si="221"/>
        <v>Q1</v>
      </c>
      <c r="F4686" t="s">
        <v>20</v>
      </c>
      <c r="G4686">
        <v>25</v>
      </c>
      <c r="H4686">
        <v>7667.78</v>
      </c>
      <c r="I4686">
        <v>0.04</v>
      </c>
      <c r="J4686" t="s">
        <v>30</v>
      </c>
      <c r="K4686">
        <v>1494.01</v>
      </c>
      <c r="L4686">
        <v>306.14</v>
      </c>
      <c r="M4686">
        <v>26.53</v>
      </c>
      <c r="N4686" t="s">
        <v>1533</v>
      </c>
      <c r="O4686" t="s">
        <v>695</v>
      </c>
      <c r="P4686" t="s">
        <v>696</v>
      </c>
      <c r="Q4686" t="s">
        <v>24</v>
      </c>
      <c r="R4686" t="s">
        <v>41</v>
      </c>
      <c r="S4686" t="s">
        <v>207</v>
      </c>
      <c r="T4686" t="s">
        <v>1068</v>
      </c>
      <c r="U4686" t="s">
        <v>35</v>
      </c>
      <c r="V4686">
        <v>0.56000000000000005</v>
      </c>
      <c r="W4686">
        <v>40318</v>
      </c>
    </row>
    <row r="4687" spans="1:23" x14ac:dyDescent="0.25">
      <c r="A4687">
        <v>43397</v>
      </c>
      <c r="B4687" s="3">
        <v>40675</v>
      </c>
      <c r="C4687" s="4">
        <f t="shared" si="219"/>
        <v>2011</v>
      </c>
      <c r="D4687" s="3" t="str">
        <f t="shared" si="220"/>
        <v>May</v>
      </c>
      <c r="E4687" s="3" t="str">
        <f t="shared" si="221"/>
        <v>Q1</v>
      </c>
      <c r="F4687" t="s">
        <v>77</v>
      </c>
      <c r="G4687">
        <v>35</v>
      </c>
      <c r="H4687">
        <v>2130.31</v>
      </c>
      <c r="I4687">
        <v>0.08</v>
      </c>
      <c r="J4687" t="s">
        <v>30</v>
      </c>
      <c r="K4687">
        <v>-319.26</v>
      </c>
      <c r="L4687">
        <v>60.89</v>
      </c>
      <c r="M4687">
        <v>32.409999999999997</v>
      </c>
      <c r="N4687" t="s">
        <v>1457</v>
      </c>
      <c r="O4687" t="s">
        <v>695</v>
      </c>
      <c r="P4687" t="s">
        <v>696</v>
      </c>
      <c r="Q4687" t="s">
        <v>40</v>
      </c>
      <c r="R4687" t="s">
        <v>48</v>
      </c>
      <c r="S4687" t="s">
        <v>111</v>
      </c>
      <c r="T4687" t="s">
        <v>1391</v>
      </c>
      <c r="U4687" t="s">
        <v>35</v>
      </c>
      <c r="V4687">
        <v>0.56000000000000005</v>
      </c>
      <c r="W4687">
        <v>40676</v>
      </c>
    </row>
    <row r="4688" spans="1:23" x14ac:dyDescent="0.25">
      <c r="A4688">
        <v>43494</v>
      </c>
      <c r="B4688" s="3">
        <v>40911</v>
      </c>
      <c r="C4688" s="4">
        <f t="shared" si="219"/>
        <v>2012</v>
      </c>
      <c r="D4688" s="3" t="str">
        <f t="shared" si="220"/>
        <v>Jan</v>
      </c>
      <c r="E4688" s="3" t="str">
        <f t="shared" si="221"/>
        <v>Q4</v>
      </c>
      <c r="F4688" t="s">
        <v>62</v>
      </c>
      <c r="G4688">
        <v>2</v>
      </c>
      <c r="H4688">
        <v>3668.28</v>
      </c>
      <c r="I4688">
        <v>0.09</v>
      </c>
      <c r="J4688" t="s">
        <v>21</v>
      </c>
      <c r="K4688">
        <v>-4858.6716000000006</v>
      </c>
      <c r="L4688">
        <v>1938.02</v>
      </c>
      <c r="M4688">
        <v>13.99</v>
      </c>
      <c r="N4688" t="s">
        <v>1996</v>
      </c>
      <c r="O4688" t="s">
        <v>695</v>
      </c>
      <c r="P4688" t="s">
        <v>696</v>
      </c>
      <c r="Q4688" t="s">
        <v>32</v>
      </c>
      <c r="R4688" t="s">
        <v>41</v>
      </c>
      <c r="S4688" t="s">
        <v>207</v>
      </c>
      <c r="T4688" t="s">
        <v>211</v>
      </c>
      <c r="U4688" t="s">
        <v>47</v>
      </c>
      <c r="V4688">
        <v>0.38</v>
      </c>
      <c r="W4688">
        <v>40912</v>
      </c>
    </row>
    <row r="4689" spans="1:23" x14ac:dyDescent="0.25">
      <c r="A4689">
        <v>43682</v>
      </c>
      <c r="B4689" s="3">
        <v>41148</v>
      </c>
      <c r="C4689" s="4">
        <f t="shared" si="219"/>
        <v>2012</v>
      </c>
      <c r="D4689" s="3" t="str">
        <f t="shared" si="220"/>
        <v>Aug</v>
      </c>
      <c r="E4689" s="3" t="str">
        <f t="shared" si="221"/>
        <v>Q2</v>
      </c>
      <c r="F4689" t="s">
        <v>62</v>
      </c>
      <c r="G4689">
        <v>14</v>
      </c>
      <c r="H4689">
        <v>1849.6</v>
      </c>
      <c r="I4689">
        <v>0.06</v>
      </c>
      <c r="J4689" t="s">
        <v>21</v>
      </c>
      <c r="K4689">
        <v>62.162999999999997</v>
      </c>
      <c r="L4689">
        <v>155.99</v>
      </c>
      <c r="M4689">
        <v>8.99</v>
      </c>
      <c r="N4689" t="s">
        <v>1997</v>
      </c>
      <c r="O4689" t="s">
        <v>695</v>
      </c>
      <c r="P4689" t="s">
        <v>696</v>
      </c>
      <c r="Q4689" t="s">
        <v>40</v>
      </c>
      <c r="R4689" t="s">
        <v>41</v>
      </c>
      <c r="S4689" t="s">
        <v>42</v>
      </c>
      <c r="T4689" t="s">
        <v>412</v>
      </c>
      <c r="U4689" t="s">
        <v>38</v>
      </c>
      <c r="V4689">
        <v>0.55000000000000004</v>
      </c>
      <c r="W4689">
        <v>41150</v>
      </c>
    </row>
    <row r="4690" spans="1:23" x14ac:dyDescent="0.25">
      <c r="A4690">
        <v>43814</v>
      </c>
      <c r="B4690" s="3">
        <v>40552</v>
      </c>
      <c r="C4690" s="4">
        <f t="shared" si="219"/>
        <v>2011</v>
      </c>
      <c r="D4690" s="3" t="str">
        <f t="shared" si="220"/>
        <v>Jan</v>
      </c>
      <c r="E4690" s="3" t="str">
        <f t="shared" si="221"/>
        <v>Q4</v>
      </c>
      <c r="F4690" t="s">
        <v>62</v>
      </c>
      <c r="G4690">
        <v>40</v>
      </c>
      <c r="H4690">
        <v>197.1</v>
      </c>
      <c r="I4690">
        <v>0.09</v>
      </c>
      <c r="J4690" t="s">
        <v>21</v>
      </c>
      <c r="K4690">
        <v>-12.88</v>
      </c>
      <c r="L4690">
        <v>5.28</v>
      </c>
      <c r="M4690">
        <v>2.99</v>
      </c>
      <c r="N4690" t="s">
        <v>1607</v>
      </c>
      <c r="O4690" t="s">
        <v>695</v>
      </c>
      <c r="P4690" t="s">
        <v>696</v>
      </c>
      <c r="Q4690" t="s">
        <v>40</v>
      </c>
      <c r="R4690" t="s">
        <v>25</v>
      </c>
      <c r="S4690" t="s">
        <v>36</v>
      </c>
      <c r="T4690" t="s">
        <v>72</v>
      </c>
      <c r="U4690" t="s">
        <v>38</v>
      </c>
      <c r="V4690">
        <v>0.37</v>
      </c>
      <c r="W4690">
        <v>40553</v>
      </c>
    </row>
    <row r="4691" spans="1:23" x14ac:dyDescent="0.25">
      <c r="A4691">
        <v>43815</v>
      </c>
      <c r="B4691" s="3">
        <v>41073</v>
      </c>
      <c r="C4691" s="4">
        <f t="shared" si="219"/>
        <v>2012</v>
      </c>
      <c r="D4691" s="3" t="str">
        <f t="shared" si="220"/>
        <v>Jun</v>
      </c>
      <c r="E4691" s="3" t="str">
        <f t="shared" si="221"/>
        <v>Q1</v>
      </c>
      <c r="F4691" t="s">
        <v>44</v>
      </c>
      <c r="G4691">
        <v>40</v>
      </c>
      <c r="H4691">
        <v>635.59</v>
      </c>
      <c r="I4691">
        <v>7.0000000000000007E-2</v>
      </c>
      <c r="J4691" t="s">
        <v>21</v>
      </c>
      <c r="K4691">
        <v>202.827</v>
      </c>
      <c r="L4691">
        <v>16.510000000000002</v>
      </c>
      <c r="M4691">
        <v>2.99</v>
      </c>
      <c r="N4691" t="s">
        <v>1428</v>
      </c>
      <c r="O4691" t="s">
        <v>695</v>
      </c>
      <c r="P4691" t="s">
        <v>696</v>
      </c>
      <c r="Q4691" t="s">
        <v>59</v>
      </c>
      <c r="R4691" t="s">
        <v>25</v>
      </c>
      <c r="S4691" t="s">
        <v>36</v>
      </c>
      <c r="T4691" t="s">
        <v>1826</v>
      </c>
      <c r="U4691" t="s">
        <v>38</v>
      </c>
      <c r="V4691">
        <v>0.37</v>
      </c>
      <c r="W4691">
        <v>41074</v>
      </c>
    </row>
    <row r="4692" spans="1:23" x14ac:dyDescent="0.25">
      <c r="A4692">
        <v>43844</v>
      </c>
      <c r="B4692" s="3">
        <v>40482</v>
      </c>
      <c r="C4692" s="4">
        <f t="shared" si="219"/>
        <v>2010</v>
      </c>
      <c r="D4692" s="3" t="str">
        <f t="shared" si="220"/>
        <v>Oct</v>
      </c>
      <c r="E4692" s="3" t="str">
        <f t="shared" si="221"/>
        <v>Q3</v>
      </c>
      <c r="F4692" t="s">
        <v>29</v>
      </c>
      <c r="G4692">
        <v>25</v>
      </c>
      <c r="H4692">
        <v>1009.8679999999999</v>
      </c>
      <c r="I4692">
        <v>0.02</v>
      </c>
      <c r="J4692" t="s">
        <v>21</v>
      </c>
      <c r="K4692">
        <v>170.56800000000001</v>
      </c>
      <c r="L4692">
        <v>45.99</v>
      </c>
      <c r="M4692">
        <v>4.99</v>
      </c>
      <c r="N4692" t="s">
        <v>1526</v>
      </c>
      <c r="O4692" t="s">
        <v>695</v>
      </c>
      <c r="P4692" t="s">
        <v>696</v>
      </c>
      <c r="Q4692" t="s">
        <v>24</v>
      </c>
      <c r="R4692" t="s">
        <v>41</v>
      </c>
      <c r="S4692" t="s">
        <v>42</v>
      </c>
      <c r="T4692" t="s">
        <v>621</v>
      </c>
      <c r="U4692" t="s">
        <v>38</v>
      </c>
      <c r="V4692">
        <v>0.56000000000000005</v>
      </c>
      <c r="W4692">
        <v>40482</v>
      </c>
    </row>
    <row r="4693" spans="1:23" x14ac:dyDescent="0.25">
      <c r="A4693">
        <v>43846</v>
      </c>
      <c r="B4693" s="3">
        <v>39870</v>
      </c>
      <c r="C4693" s="4">
        <f t="shared" si="219"/>
        <v>2009</v>
      </c>
      <c r="D4693" s="3" t="str">
        <f t="shared" si="220"/>
        <v>Feb</v>
      </c>
      <c r="E4693" s="3" t="str">
        <f t="shared" si="221"/>
        <v>Q4</v>
      </c>
      <c r="F4693" t="s">
        <v>29</v>
      </c>
      <c r="G4693">
        <v>9</v>
      </c>
      <c r="H4693">
        <v>31.36</v>
      </c>
      <c r="I4693">
        <v>0.1</v>
      </c>
      <c r="J4693" t="s">
        <v>21</v>
      </c>
      <c r="K4693">
        <v>-8.2799999999999994</v>
      </c>
      <c r="L4693">
        <v>3.6</v>
      </c>
      <c r="M4693">
        <v>2.2000000000000002</v>
      </c>
      <c r="N4693" t="s">
        <v>1996</v>
      </c>
      <c r="O4693" t="s">
        <v>695</v>
      </c>
      <c r="P4693" t="s">
        <v>696</v>
      </c>
      <c r="Q4693" t="s">
        <v>32</v>
      </c>
      <c r="R4693" t="s">
        <v>25</v>
      </c>
      <c r="S4693" t="s">
        <v>60</v>
      </c>
      <c r="T4693" t="s">
        <v>1340</v>
      </c>
      <c r="U4693" t="s">
        <v>67</v>
      </c>
      <c r="V4693">
        <v>0.39</v>
      </c>
      <c r="W4693">
        <v>39871</v>
      </c>
    </row>
    <row r="4694" spans="1:23" x14ac:dyDescent="0.25">
      <c r="A4694">
        <v>43974</v>
      </c>
      <c r="B4694" s="3">
        <v>40072</v>
      </c>
      <c r="C4694" s="4">
        <f t="shared" si="219"/>
        <v>2009</v>
      </c>
      <c r="D4694" s="3" t="str">
        <f t="shared" si="220"/>
        <v>Sep</v>
      </c>
      <c r="E4694" s="3" t="str">
        <f t="shared" si="221"/>
        <v>Q2</v>
      </c>
      <c r="F4694" t="s">
        <v>44</v>
      </c>
      <c r="G4694">
        <v>8</v>
      </c>
      <c r="H4694">
        <v>64.23</v>
      </c>
      <c r="I4694">
        <v>0.03</v>
      </c>
      <c r="J4694" t="s">
        <v>21</v>
      </c>
      <c r="K4694">
        <v>15.83</v>
      </c>
      <c r="L4694">
        <v>7.64</v>
      </c>
      <c r="M4694">
        <v>1.39</v>
      </c>
      <c r="N4694" t="s">
        <v>1447</v>
      </c>
      <c r="O4694" t="s">
        <v>695</v>
      </c>
      <c r="P4694" t="s">
        <v>696</v>
      </c>
      <c r="Q4694" t="s">
        <v>40</v>
      </c>
      <c r="R4694" t="s">
        <v>25</v>
      </c>
      <c r="S4694" t="s">
        <v>75</v>
      </c>
      <c r="T4694" t="s">
        <v>294</v>
      </c>
      <c r="U4694" t="s">
        <v>38</v>
      </c>
      <c r="V4694">
        <v>0.36</v>
      </c>
      <c r="W4694">
        <v>40073</v>
      </c>
    </row>
    <row r="4695" spans="1:23" x14ac:dyDescent="0.25">
      <c r="A4695">
        <v>44003</v>
      </c>
      <c r="B4695" s="3">
        <v>40864</v>
      </c>
      <c r="C4695" s="4">
        <f t="shared" si="219"/>
        <v>2011</v>
      </c>
      <c r="D4695" s="3" t="str">
        <f t="shared" si="220"/>
        <v>Nov</v>
      </c>
      <c r="E4695" s="3" t="str">
        <f t="shared" si="221"/>
        <v>Q3</v>
      </c>
      <c r="F4695" t="s">
        <v>20</v>
      </c>
      <c r="G4695">
        <v>38</v>
      </c>
      <c r="H4695">
        <v>202.42</v>
      </c>
      <c r="I4695">
        <v>0.09</v>
      </c>
      <c r="J4695" t="s">
        <v>21</v>
      </c>
      <c r="K4695">
        <v>0.85850000000000004</v>
      </c>
      <c r="L4695">
        <v>5.34</v>
      </c>
      <c r="M4695">
        <v>2.99</v>
      </c>
      <c r="N4695" t="s">
        <v>2002</v>
      </c>
      <c r="O4695" t="s">
        <v>695</v>
      </c>
      <c r="P4695" t="s">
        <v>696</v>
      </c>
      <c r="Q4695" t="s">
        <v>59</v>
      </c>
      <c r="R4695" t="s">
        <v>25</v>
      </c>
      <c r="S4695" t="s">
        <v>36</v>
      </c>
      <c r="T4695" t="s">
        <v>403</v>
      </c>
      <c r="U4695" t="s">
        <v>38</v>
      </c>
      <c r="V4695">
        <v>0.38</v>
      </c>
      <c r="W4695">
        <v>40868</v>
      </c>
    </row>
    <row r="4696" spans="1:23" x14ac:dyDescent="0.25">
      <c r="A4696">
        <v>44069</v>
      </c>
      <c r="B4696" s="3">
        <v>39815</v>
      </c>
      <c r="C4696" s="4">
        <f t="shared" si="219"/>
        <v>2009</v>
      </c>
      <c r="D4696" s="3" t="str">
        <f t="shared" si="220"/>
        <v>Jan</v>
      </c>
      <c r="E4696" s="3" t="str">
        <f t="shared" si="221"/>
        <v>Q4</v>
      </c>
      <c r="F4696" t="s">
        <v>77</v>
      </c>
      <c r="G4696">
        <v>16</v>
      </c>
      <c r="H4696">
        <v>137.63</v>
      </c>
      <c r="I4696">
        <v>0.09</v>
      </c>
      <c r="J4696" t="s">
        <v>55</v>
      </c>
      <c r="K4696">
        <v>26.71</v>
      </c>
      <c r="L4696">
        <v>9.11</v>
      </c>
      <c r="M4696">
        <v>2.15</v>
      </c>
      <c r="N4696" t="s">
        <v>1505</v>
      </c>
      <c r="O4696" t="s">
        <v>695</v>
      </c>
      <c r="P4696" t="s">
        <v>696</v>
      </c>
      <c r="Q4696" t="s">
        <v>32</v>
      </c>
      <c r="R4696" t="s">
        <v>25</v>
      </c>
      <c r="S4696" t="s">
        <v>60</v>
      </c>
      <c r="T4696" t="s">
        <v>1377</v>
      </c>
      <c r="U4696" t="s">
        <v>67</v>
      </c>
      <c r="V4696">
        <v>0.4</v>
      </c>
      <c r="W4696">
        <v>39817</v>
      </c>
    </row>
    <row r="4697" spans="1:23" x14ac:dyDescent="0.25">
      <c r="A4697">
        <v>44099</v>
      </c>
      <c r="B4697" s="3">
        <v>40980</v>
      </c>
      <c r="C4697" s="4">
        <f t="shared" si="219"/>
        <v>2012</v>
      </c>
      <c r="D4697" s="3" t="str">
        <f t="shared" si="220"/>
        <v>Mar</v>
      </c>
      <c r="E4697" s="3" t="str">
        <f t="shared" si="221"/>
        <v>Q4</v>
      </c>
      <c r="F4697" t="s">
        <v>62</v>
      </c>
      <c r="G4697">
        <v>34</v>
      </c>
      <c r="H4697">
        <v>11823.52</v>
      </c>
      <c r="I4697">
        <v>0.1</v>
      </c>
      <c r="J4697" t="s">
        <v>21</v>
      </c>
      <c r="K4697">
        <v>4592.7370000000001</v>
      </c>
      <c r="L4697">
        <v>367.99</v>
      </c>
      <c r="M4697">
        <v>19.989999999999998</v>
      </c>
      <c r="N4697" t="s">
        <v>1767</v>
      </c>
      <c r="O4697" t="s">
        <v>695</v>
      </c>
      <c r="P4697" t="s">
        <v>696</v>
      </c>
      <c r="Q4697" t="s">
        <v>40</v>
      </c>
      <c r="R4697" t="s">
        <v>25</v>
      </c>
      <c r="S4697" t="s">
        <v>36</v>
      </c>
      <c r="T4697" t="s">
        <v>1676</v>
      </c>
      <c r="U4697" t="s">
        <v>38</v>
      </c>
      <c r="V4697">
        <v>0.4</v>
      </c>
      <c r="W4697">
        <v>40982</v>
      </c>
    </row>
    <row r="4698" spans="1:23" x14ac:dyDescent="0.25">
      <c r="A4698">
        <v>44133</v>
      </c>
      <c r="B4698" s="3">
        <v>40184</v>
      </c>
      <c r="C4698" s="4">
        <f t="shared" si="219"/>
        <v>2010</v>
      </c>
      <c r="D4698" s="3" t="str">
        <f t="shared" si="220"/>
        <v>Jan</v>
      </c>
      <c r="E4698" s="3" t="str">
        <f t="shared" si="221"/>
        <v>Q4</v>
      </c>
      <c r="F4698" t="s">
        <v>29</v>
      </c>
      <c r="G4698">
        <v>35</v>
      </c>
      <c r="H4698">
        <v>181.15</v>
      </c>
      <c r="I4698">
        <v>0.06</v>
      </c>
      <c r="J4698" t="s">
        <v>21</v>
      </c>
      <c r="K4698">
        <v>-46.68</v>
      </c>
      <c r="L4698">
        <v>5.28</v>
      </c>
      <c r="M4698">
        <v>3.96</v>
      </c>
      <c r="N4698" t="s">
        <v>1509</v>
      </c>
      <c r="O4698" t="s">
        <v>695</v>
      </c>
      <c r="P4698" t="s">
        <v>696</v>
      </c>
      <c r="Q4698" t="s">
        <v>24</v>
      </c>
      <c r="R4698" t="s">
        <v>48</v>
      </c>
      <c r="S4698" t="s">
        <v>49</v>
      </c>
      <c r="T4698" t="s">
        <v>1639</v>
      </c>
      <c r="U4698" t="s">
        <v>67</v>
      </c>
      <c r="V4698">
        <v>0.54</v>
      </c>
      <c r="W4698">
        <v>40185</v>
      </c>
    </row>
    <row r="4699" spans="1:23" x14ac:dyDescent="0.25">
      <c r="A4699">
        <v>44261</v>
      </c>
      <c r="B4699" s="3">
        <v>40991</v>
      </c>
      <c r="C4699" s="4">
        <f t="shared" si="219"/>
        <v>2012</v>
      </c>
      <c r="D4699" s="3" t="str">
        <f t="shared" si="220"/>
        <v>Mar</v>
      </c>
      <c r="E4699" s="3" t="str">
        <f t="shared" si="221"/>
        <v>Q4</v>
      </c>
      <c r="F4699" t="s">
        <v>29</v>
      </c>
      <c r="G4699">
        <v>31</v>
      </c>
      <c r="H4699">
        <v>13064.06</v>
      </c>
      <c r="I4699">
        <v>0.01</v>
      </c>
      <c r="J4699" t="s">
        <v>55</v>
      </c>
      <c r="K4699">
        <v>5979.5630000000001</v>
      </c>
      <c r="L4699">
        <v>420.98</v>
      </c>
      <c r="M4699">
        <v>19.989999999999998</v>
      </c>
      <c r="N4699" t="s">
        <v>1998</v>
      </c>
      <c r="O4699" t="s">
        <v>695</v>
      </c>
      <c r="P4699" t="s">
        <v>696</v>
      </c>
      <c r="Q4699" t="s">
        <v>40</v>
      </c>
      <c r="R4699" t="s">
        <v>25</v>
      </c>
      <c r="S4699" t="s">
        <v>36</v>
      </c>
      <c r="T4699" t="s">
        <v>599</v>
      </c>
      <c r="U4699" t="s">
        <v>38</v>
      </c>
      <c r="V4699">
        <v>0.35</v>
      </c>
      <c r="W4699">
        <v>40993</v>
      </c>
    </row>
    <row r="4700" spans="1:23" x14ac:dyDescent="0.25">
      <c r="A4700">
        <v>44323</v>
      </c>
      <c r="B4700" s="3">
        <v>41128</v>
      </c>
      <c r="C4700" s="4">
        <f t="shared" si="219"/>
        <v>2012</v>
      </c>
      <c r="D4700" s="3" t="str">
        <f t="shared" si="220"/>
        <v>Aug</v>
      </c>
      <c r="E4700" s="3" t="str">
        <f t="shared" si="221"/>
        <v>Q2</v>
      </c>
      <c r="F4700" t="s">
        <v>62</v>
      </c>
      <c r="G4700">
        <v>27</v>
      </c>
      <c r="H4700">
        <v>21320.58</v>
      </c>
      <c r="I4700">
        <v>0.09</v>
      </c>
      <c r="J4700" t="s">
        <v>30</v>
      </c>
      <c r="K4700">
        <v>5381.02</v>
      </c>
      <c r="L4700">
        <v>810.98</v>
      </c>
      <c r="M4700">
        <v>16.059999999999999</v>
      </c>
      <c r="N4700" t="s">
        <v>147</v>
      </c>
      <c r="O4700" t="s">
        <v>695</v>
      </c>
      <c r="P4700" t="s">
        <v>696</v>
      </c>
      <c r="Q4700" t="s">
        <v>40</v>
      </c>
      <c r="R4700" t="s">
        <v>41</v>
      </c>
      <c r="S4700" t="s">
        <v>207</v>
      </c>
      <c r="T4700" t="s">
        <v>1291</v>
      </c>
      <c r="U4700" t="s">
        <v>35</v>
      </c>
      <c r="V4700">
        <v>0.56000000000000005</v>
      </c>
      <c r="W4700">
        <v>41130</v>
      </c>
    </row>
    <row r="4701" spans="1:23" x14ac:dyDescent="0.25">
      <c r="A4701">
        <v>44517</v>
      </c>
      <c r="B4701" s="3">
        <v>39926</v>
      </c>
      <c r="C4701" s="4">
        <f t="shared" si="219"/>
        <v>2009</v>
      </c>
      <c r="D4701" s="3" t="str">
        <f t="shared" si="220"/>
        <v>Apr</v>
      </c>
      <c r="E4701" s="3" t="str">
        <f t="shared" si="221"/>
        <v>Q1</v>
      </c>
      <c r="F4701" t="s">
        <v>62</v>
      </c>
      <c r="G4701">
        <v>5</v>
      </c>
      <c r="H4701">
        <v>32.5</v>
      </c>
      <c r="I4701">
        <v>0.03</v>
      </c>
      <c r="J4701" t="s">
        <v>21</v>
      </c>
      <c r="K4701">
        <v>-16.670000000000002</v>
      </c>
      <c r="L4701">
        <v>5.28</v>
      </c>
      <c r="M4701">
        <v>5.61</v>
      </c>
      <c r="N4701" t="s">
        <v>1461</v>
      </c>
      <c r="O4701" t="s">
        <v>695</v>
      </c>
      <c r="P4701" t="s">
        <v>696</v>
      </c>
      <c r="Q4701" t="s">
        <v>32</v>
      </c>
      <c r="R4701" t="s">
        <v>25</v>
      </c>
      <c r="S4701" t="s">
        <v>60</v>
      </c>
      <c r="T4701" t="s">
        <v>1800</v>
      </c>
      <c r="U4701" t="s">
        <v>38</v>
      </c>
      <c r="V4701">
        <v>0.4</v>
      </c>
      <c r="W4701">
        <v>39927</v>
      </c>
    </row>
    <row r="4702" spans="1:23" x14ac:dyDescent="0.25">
      <c r="A4702">
        <v>44549</v>
      </c>
      <c r="B4702" s="3">
        <v>40930</v>
      </c>
      <c r="C4702" s="4">
        <f t="shared" si="219"/>
        <v>2012</v>
      </c>
      <c r="D4702" s="3" t="str">
        <f t="shared" si="220"/>
        <v>Jan</v>
      </c>
      <c r="E4702" s="3" t="str">
        <f t="shared" si="221"/>
        <v>Q4</v>
      </c>
      <c r="F4702" t="s">
        <v>62</v>
      </c>
      <c r="G4702">
        <v>5</v>
      </c>
      <c r="H4702">
        <v>11.25</v>
      </c>
      <c r="I4702">
        <v>0.08</v>
      </c>
      <c r="J4702" t="s">
        <v>21</v>
      </c>
      <c r="K4702">
        <v>-4.9564999999999992</v>
      </c>
      <c r="L4702">
        <v>2.08</v>
      </c>
      <c r="M4702">
        <v>1.49</v>
      </c>
      <c r="N4702" t="s">
        <v>1554</v>
      </c>
      <c r="O4702" t="s">
        <v>695</v>
      </c>
      <c r="P4702" t="s">
        <v>696</v>
      </c>
      <c r="Q4702" t="s">
        <v>24</v>
      </c>
      <c r="R4702" t="s">
        <v>25</v>
      </c>
      <c r="S4702" t="s">
        <v>36</v>
      </c>
      <c r="T4702" t="s">
        <v>768</v>
      </c>
      <c r="U4702" t="s">
        <v>38</v>
      </c>
      <c r="V4702">
        <v>0.38</v>
      </c>
      <c r="W4702">
        <v>40931</v>
      </c>
    </row>
    <row r="4703" spans="1:23" x14ac:dyDescent="0.25">
      <c r="A4703">
        <v>44679</v>
      </c>
      <c r="B4703" s="3">
        <v>41063</v>
      </c>
      <c r="C4703" s="4">
        <f t="shared" si="219"/>
        <v>2012</v>
      </c>
      <c r="D4703" s="3" t="str">
        <f t="shared" si="220"/>
        <v>Jun</v>
      </c>
      <c r="E4703" s="3" t="str">
        <f t="shared" si="221"/>
        <v>Q1</v>
      </c>
      <c r="F4703" t="s">
        <v>62</v>
      </c>
      <c r="G4703">
        <v>22</v>
      </c>
      <c r="H4703">
        <v>127.51</v>
      </c>
      <c r="I4703">
        <v>7.0000000000000007E-2</v>
      </c>
      <c r="J4703" t="s">
        <v>21</v>
      </c>
      <c r="K4703">
        <v>26.741</v>
      </c>
      <c r="L4703">
        <v>5.98</v>
      </c>
      <c r="M4703">
        <v>1.49</v>
      </c>
      <c r="N4703" t="s">
        <v>1548</v>
      </c>
      <c r="O4703" t="s">
        <v>695</v>
      </c>
      <c r="P4703" t="s">
        <v>696</v>
      </c>
      <c r="Q4703" t="s">
        <v>24</v>
      </c>
      <c r="R4703" t="s">
        <v>25</v>
      </c>
      <c r="S4703" t="s">
        <v>36</v>
      </c>
      <c r="T4703" t="s">
        <v>1326</v>
      </c>
      <c r="U4703" t="s">
        <v>38</v>
      </c>
      <c r="V4703">
        <v>0.39</v>
      </c>
      <c r="W4703">
        <v>41064</v>
      </c>
    </row>
    <row r="4704" spans="1:23" x14ac:dyDescent="0.25">
      <c r="A4704">
        <v>44836</v>
      </c>
      <c r="B4704" s="3">
        <v>40067</v>
      </c>
      <c r="C4704" s="4">
        <f t="shared" si="219"/>
        <v>2009</v>
      </c>
      <c r="D4704" s="3" t="str">
        <f t="shared" si="220"/>
        <v>Sep</v>
      </c>
      <c r="E4704" s="3" t="str">
        <f t="shared" si="221"/>
        <v>Q2</v>
      </c>
      <c r="F4704" t="s">
        <v>62</v>
      </c>
      <c r="G4704">
        <v>21</v>
      </c>
      <c r="H4704">
        <v>125.79</v>
      </c>
      <c r="I4704">
        <v>0.02</v>
      </c>
      <c r="J4704" t="s">
        <v>21</v>
      </c>
      <c r="K4704">
        <v>28.526000000000003</v>
      </c>
      <c r="L4704">
        <v>5.98</v>
      </c>
      <c r="M4704">
        <v>1.49</v>
      </c>
      <c r="N4704" t="s">
        <v>1985</v>
      </c>
      <c r="O4704" t="s">
        <v>695</v>
      </c>
      <c r="P4704" t="s">
        <v>696</v>
      </c>
      <c r="Q4704" t="s">
        <v>40</v>
      </c>
      <c r="R4704" t="s">
        <v>25</v>
      </c>
      <c r="S4704" t="s">
        <v>36</v>
      </c>
      <c r="T4704" t="s">
        <v>1326</v>
      </c>
      <c r="U4704" t="s">
        <v>38</v>
      </c>
      <c r="V4704">
        <v>0.39</v>
      </c>
      <c r="W4704">
        <v>40068</v>
      </c>
    </row>
    <row r="4705" spans="1:23" x14ac:dyDescent="0.25">
      <c r="A4705">
        <v>45120</v>
      </c>
      <c r="B4705" s="3">
        <v>39912</v>
      </c>
      <c r="C4705" s="4">
        <f t="shared" si="219"/>
        <v>2009</v>
      </c>
      <c r="D4705" s="3" t="str">
        <f t="shared" si="220"/>
        <v>Apr</v>
      </c>
      <c r="E4705" s="3" t="str">
        <f t="shared" si="221"/>
        <v>Q1</v>
      </c>
      <c r="F4705" t="s">
        <v>77</v>
      </c>
      <c r="G4705">
        <v>39</v>
      </c>
      <c r="H4705">
        <v>14591.44</v>
      </c>
      <c r="I4705">
        <v>7.0000000000000007E-2</v>
      </c>
      <c r="J4705" t="s">
        <v>30</v>
      </c>
      <c r="K4705">
        <v>5475.8</v>
      </c>
      <c r="L4705">
        <v>400.97</v>
      </c>
      <c r="M4705">
        <v>48.26</v>
      </c>
      <c r="N4705" t="s">
        <v>1540</v>
      </c>
      <c r="O4705" t="s">
        <v>695</v>
      </c>
      <c r="P4705" t="s">
        <v>696</v>
      </c>
      <c r="Q4705" t="s">
        <v>32</v>
      </c>
      <c r="R4705" t="s">
        <v>41</v>
      </c>
      <c r="S4705" t="s">
        <v>207</v>
      </c>
      <c r="T4705" t="s">
        <v>953</v>
      </c>
      <c r="U4705" t="s">
        <v>81</v>
      </c>
      <c r="V4705">
        <v>0.36</v>
      </c>
      <c r="W4705">
        <v>39913</v>
      </c>
    </row>
    <row r="4706" spans="1:23" x14ac:dyDescent="0.25">
      <c r="A4706">
        <v>45158</v>
      </c>
      <c r="B4706" s="3">
        <v>40278</v>
      </c>
      <c r="C4706" s="4">
        <f t="shared" si="219"/>
        <v>2010</v>
      </c>
      <c r="D4706" s="3" t="str">
        <f t="shared" si="220"/>
        <v>Apr</v>
      </c>
      <c r="E4706" s="3" t="str">
        <f t="shared" si="221"/>
        <v>Q1</v>
      </c>
      <c r="F4706" t="s">
        <v>20</v>
      </c>
      <c r="G4706">
        <v>40</v>
      </c>
      <c r="H4706">
        <v>375.52</v>
      </c>
      <c r="I4706">
        <v>0.09</v>
      </c>
      <c r="J4706" t="s">
        <v>21</v>
      </c>
      <c r="K4706">
        <v>131.69999999999999</v>
      </c>
      <c r="L4706">
        <v>9.68</v>
      </c>
      <c r="M4706">
        <v>2.0299999999999998</v>
      </c>
      <c r="N4706" t="s">
        <v>1998</v>
      </c>
      <c r="O4706" t="s">
        <v>695</v>
      </c>
      <c r="P4706" t="s">
        <v>696</v>
      </c>
      <c r="Q4706" t="s">
        <v>40</v>
      </c>
      <c r="R4706" t="s">
        <v>25</v>
      </c>
      <c r="S4706" t="s">
        <v>60</v>
      </c>
      <c r="T4706" t="s">
        <v>1101</v>
      </c>
      <c r="U4706" t="s">
        <v>67</v>
      </c>
      <c r="V4706">
        <v>0.37</v>
      </c>
      <c r="W4706">
        <v>40280</v>
      </c>
    </row>
    <row r="4707" spans="1:23" x14ac:dyDescent="0.25">
      <c r="A4707">
        <v>45254</v>
      </c>
      <c r="B4707" s="3">
        <v>40385</v>
      </c>
      <c r="C4707" s="4">
        <f t="shared" si="219"/>
        <v>2010</v>
      </c>
      <c r="D4707" s="3" t="str">
        <f t="shared" si="220"/>
        <v>Jul</v>
      </c>
      <c r="E4707" s="3" t="str">
        <f t="shared" si="221"/>
        <v>Q2</v>
      </c>
      <c r="F4707" t="s">
        <v>29</v>
      </c>
      <c r="G4707">
        <v>45</v>
      </c>
      <c r="H4707">
        <v>3327.84</v>
      </c>
      <c r="I4707">
        <v>0.06</v>
      </c>
      <c r="J4707" t="s">
        <v>30</v>
      </c>
      <c r="K4707">
        <v>-3033.57</v>
      </c>
      <c r="L4707">
        <v>70.89</v>
      </c>
      <c r="M4707">
        <v>89.3</v>
      </c>
      <c r="N4707" t="s">
        <v>1622</v>
      </c>
      <c r="O4707" t="s">
        <v>695</v>
      </c>
      <c r="P4707" t="s">
        <v>696</v>
      </c>
      <c r="Q4707" t="s">
        <v>59</v>
      </c>
      <c r="R4707" t="s">
        <v>48</v>
      </c>
      <c r="S4707" t="s">
        <v>82</v>
      </c>
      <c r="T4707" t="s">
        <v>1055</v>
      </c>
      <c r="U4707" t="s">
        <v>81</v>
      </c>
      <c r="V4707">
        <v>0.69</v>
      </c>
      <c r="W4707">
        <v>40386</v>
      </c>
    </row>
    <row r="4708" spans="1:23" x14ac:dyDescent="0.25">
      <c r="A4708">
        <v>45315</v>
      </c>
      <c r="B4708" s="3">
        <v>41019</v>
      </c>
      <c r="C4708" s="4">
        <f t="shared" si="219"/>
        <v>2012</v>
      </c>
      <c r="D4708" s="3" t="str">
        <f t="shared" si="220"/>
        <v>Apr</v>
      </c>
      <c r="E4708" s="3" t="str">
        <f t="shared" si="221"/>
        <v>Q1</v>
      </c>
      <c r="F4708" t="s">
        <v>62</v>
      </c>
      <c r="G4708">
        <v>32</v>
      </c>
      <c r="H4708">
        <v>1141.9000000000001</v>
      </c>
      <c r="I4708">
        <v>0.02</v>
      </c>
      <c r="J4708" t="s">
        <v>21</v>
      </c>
      <c r="K4708">
        <v>175.32</v>
      </c>
      <c r="L4708">
        <v>34.76</v>
      </c>
      <c r="M4708">
        <v>8.2200000000000006</v>
      </c>
      <c r="N4708" t="s">
        <v>842</v>
      </c>
      <c r="O4708" t="s">
        <v>695</v>
      </c>
      <c r="P4708" t="s">
        <v>696</v>
      </c>
      <c r="Q4708" t="s">
        <v>32</v>
      </c>
      <c r="R4708" t="s">
        <v>25</v>
      </c>
      <c r="S4708" t="s">
        <v>26</v>
      </c>
      <c r="T4708" t="s">
        <v>244</v>
      </c>
      <c r="U4708" t="s">
        <v>38</v>
      </c>
      <c r="V4708">
        <v>0.56999999999999995</v>
      </c>
      <c r="W4708">
        <v>41020</v>
      </c>
    </row>
    <row r="4709" spans="1:23" x14ac:dyDescent="0.25">
      <c r="A4709">
        <v>45380</v>
      </c>
      <c r="B4709" s="3">
        <v>39933</v>
      </c>
      <c r="C4709" s="4">
        <f t="shared" si="219"/>
        <v>2009</v>
      </c>
      <c r="D4709" s="3" t="str">
        <f t="shared" si="220"/>
        <v>Apr</v>
      </c>
      <c r="E4709" s="3" t="str">
        <f t="shared" si="221"/>
        <v>Q1</v>
      </c>
      <c r="F4709" t="s">
        <v>77</v>
      </c>
      <c r="G4709">
        <v>34</v>
      </c>
      <c r="H4709">
        <v>1912.9845</v>
      </c>
      <c r="I4709">
        <v>0.06</v>
      </c>
      <c r="J4709" t="s">
        <v>55</v>
      </c>
      <c r="K4709">
        <v>288.08999999999997</v>
      </c>
      <c r="L4709">
        <v>65.989999999999995</v>
      </c>
      <c r="M4709">
        <v>8.8000000000000007</v>
      </c>
      <c r="N4709" t="s">
        <v>1982</v>
      </c>
      <c r="O4709" t="s">
        <v>695</v>
      </c>
      <c r="P4709" t="s">
        <v>696</v>
      </c>
      <c r="Q4709" t="s">
        <v>32</v>
      </c>
      <c r="R4709" t="s">
        <v>41</v>
      </c>
      <c r="S4709" t="s">
        <v>42</v>
      </c>
      <c r="T4709" t="s">
        <v>1114</v>
      </c>
      <c r="U4709" t="s">
        <v>38</v>
      </c>
      <c r="V4709">
        <v>0.57999999999999996</v>
      </c>
      <c r="W4709">
        <v>39934</v>
      </c>
    </row>
    <row r="4710" spans="1:23" x14ac:dyDescent="0.25">
      <c r="A4710">
        <v>45409</v>
      </c>
      <c r="B4710" s="3">
        <v>40280</v>
      </c>
      <c r="C4710" s="4">
        <f t="shared" si="219"/>
        <v>2010</v>
      </c>
      <c r="D4710" s="3" t="str">
        <f t="shared" si="220"/>
        <v>Apr</v>
      </c>
      <c r="E4710" s="3" t="str">
        <f t="shared" si="221"/>
        <v>Q1</v>
      </c>
      <c r="F4710" t="s">
        <v>77</v>
      </c>
      <c r="G4710">
        <v>11</v>
      </c>
      <c r="H4710">
        <v>3427.31</v>
      </c>
      <c r="I4710">
        <v>0.1</v>
      </c>
      <c r="J4710" t="s">
        <v>30</v>
      </c>
      <c r="K4710">
        <v>124.36</v>
      </c>
      <c r="L4710">
        <v>320.98</v>
      </c>
      <c r="M4710">
        <v>58.95</v>
      </c>
      <c r="N4710" t="s">
        <v>1457</v>
      </c>
      <c r="O4710" t="s">
        <v>695</v>
      </c>
      <c r="P4710" t="s">
        <v>696</v>
      </c>
      <c r="Q4710" t="s">
        <v>40</v>
      </c>
      <c r="R4710" t="s">
        <v>48</v>
      </c>
      <c r="S4710" t="s">
        <v>111</v>
      </c>
      <c r="T4710" t="s">
        <v>178</v>
      </c>
      <c r="U4710" t="s">
        <v>35</v>
      </c>
      <c r="V4710">
        <v>0.56999999999999995</v>
      </c>
      <c r="W4710">
        <v>40283</v>
      </c>
    </row>
    <row r="4711" spans="1:23" x14ac:dyDescent="0.25">
      <c r="A4711">
        <v>45539</v>
      </c>
      <c r="B4711" s="3">
        <v>40027</v>
      </c>
      <c r="C4711" s="4">
        <f t="shared" si="219"/>
        <v>2009</v>
      </c>
      <c r="D4711" s="3" t="str">
        <f t="shared" si="220"/>
        <v>Aug</v>
      </c>
      <c r="E4711" s="3" t="str">
        <f t="shared" si="221"/>
        <v>Q2</v>
      </c>
      <c r="F4711" t="s">
        <v>44</v>
      </c>
      <c r="G4711">
        <v>15</v>
      </c>
      <c r="H4711">
        <v>269.2</v>
      </c>
      <c r="I4711">
        <v>0.02</v>
      </c>
      <c r="J4711" t="s">
        <v>55</v>
      </c>
      <c r="K4711">
        <v>69.61</v>
      </c>
      <c r="L4711">
        <v>16.48</v>
      </c>
      <c r="M4711">
        <v>1.99</v>
      </c>
      <c r="N4711" t="s">
        <v>1607</v>
      </c>
      <c r="O4711" t="s">
        <v>695</v>
      </c>
      <c r="P4711" t="s">
        <v>696</v>
      </c>
      <c r="Q4711" t="s">
        <v>40</v>
      </c>
      <c r="R4711" t="s">
        <v>41</v>
      </c>
      <c r="S4711" t="s">
        <v>69</v>
      </c>
      <c r="T4711" t="s">
        <v>835</v>
      </c>
      <c r="U4711" t="s">
        <v>51</v>
      </c>
      <c r="V4711">
        <v>0.42</v>
      </c>
      <c r="W4711">
        <v>40029</v>
      </c>
    </row>
    <row r="4712" spans="1:23" x14ac:dyDescent="0.25">
      <c r="A4712">
        <v>45605</v>
      </c>
      <c r="B4712" s="3">
        <v>40278</v>
      </c>
      <c r="C4712" s="4">
        <f t="shared" si="219"/>
        <v>2010</v>
      </c>
      <c r="D4712" s="3" t="str">
        <f t="shared" si="220"/>
        <v>Apr</v>
      </c>
      <c r="E4712" s="3" t="str">
        <f t="shared" si="221"/>
        <v>Q1</v>
      </c>
      <c r="F4712" t="s">
        <v>62</v>
      </c>
      <c r="G4712">
        <v>7</v>
      </c>
      <c r="H4712">
        <v>1494.27</v>
      </c>
      <c r="I4712">
        <v>0.05</v>
      </c>
      <c r="J4712" t="s">
        <v>30</v>
      </c>
      <c r="K4712">
        <v>-248.78</v>
      </c>
      <c r="L4712">
        <v>212.6</v>
      </c>
      <c r="M4712">
        <v>52.2</v>
      </c>
      <c r="N4712" t="s">
        <v>1446</v>
      </c>
      <c r="O4712" t="s">
        <v>695</v>
      </c>
      <c r="P4712" t="s">
        <v>696</v>
      </c>
      <c r="Q4712" t="s">
        <v>24</v>
      </c>
      <c r="R4712" t="s">
        <v>48</v>
      </c>
      <c r="S4712" t="s">
        <v>82</v>
      </c>
      <c r="T4712" t="s">
        <v>971</v>
      </c>
      <c r="U4712" t="s">
        <v>81</v>
      </c>
      <c r="V4712">
        <v>0.64</v>
      </c>
      <c r="W4712">
        <v>40280</v>
      </c>
    </row>
    <row r="4713" spans="1:23" x14ac:dyDescent="0.25">
      <c r="A4713">
        <v>45664</v>
      </c>
      <c r="B4713" s="3">
        <v>41069</v>
      </c>
      <c r="C4713" s="4">
        <f t="shared" si="219"/>
        <v>2012</v>
      </c>
      <c r="D4713" s="3" t="str">
        <f t="shared" si="220"/>
        <v>Jun</v>
      </c>
      <c r="E4713" s="3" t="str">
        <f t="shared" si="221"/>
        <v>Q1</v>
      </c>
      <c r="F4713" t="s">
        <v>44</v>
      </c>
      <c r="G4713">
        <v>24</v>
      </c>
      <c r="H4713">
        <v>473.03</v>
      </c>
      <c r="I4713">
        <v>0.09</v>
      </c>
      <c r="J4713" t="s">
        <v>21</v>
      </c>
      <c r="K4713">
        <v>26.27</v>
      </c>
      <c r="L4713">
        <v>19.98</v>
      </c>
      <c r="M4713">
        <v>10.49</v>
      </c>
      <c r="N4713" t="s">
        <v>1490</v>
      </c>
      <c r="O4713" t="s">
        <v>695</v>
      </c>
      <c r="P4713" t="s">
        <v>696</v>
      </c>
      <c r="Q4713" t="s">
        <v>59</v>
      </c>
      <c r="R4713" t="s">
        <v>48</v>
      </c>
      <c r="S4713" t="s">
        <v>49</v>
      </c>
      <c r="T4713" t="s">
        <v>160</v>
      </c>
      <c r="U4713" t="s">
        <v>38</v>
      </c>
      <c r="V4713">
        <v>0.49</v>
      </c>
      <c r="W4713">
        <v>41070</v>
      </c>
    </row>
    <row r="4714" spans="1:23" x14ac:dyDescent="0.25">
      <c r="A4714">
        <v>45671</v>
      </c>
      <c r="B4714" s="3">
        <v>40706</v>
      </c>
      <c r="C4714" s="4">
        <f t="shared" si="219"/>
        <v>2011</v>
      </c>
      <c r="D4714" s="3" t="str">
        <f t="shared" si="220"/>
        <v>Jun</v>
      </c>
      <c r="E4714" s="3" t="str">
        <f t="shared" si="221"/>
        <v>Q1</v>
      </c>
      <c r="F4714" t="s">
        <v>20</v>
      </c>
      <c r="G4714">
        <v>13</v>
      </c>
      <c r="H4714">
        <v>126.68</v>
      </c>
      <c r="I4714">
        <v>0.05</v>
      </c>
      <c r="J4714" t="s">
        <v>21</v>
      </c>
      <c r="K4714">
        <v>7</v>
      </c>
      <c r="L4714">
        <v>9.77</v>
      </c>
      <c r="M4714">
        <v>6.02</v>
      </c>
      <c r="N4714" t="s">
        <v>1982</v>
      </c>
      <c r="O4714" t="s">
        <v>695</v>
      </c>
      <c r="P4714" t="s">
        <v>696</v>
      </c>
      <c r="Q4714" t="s">
        <v>32</v>
      </c>
      <c r="R4714" t="s">
        <v>48</v>
      </c>
      <c r="S4714" t="s">
        <v>49</v>
      </c>
      <c r="T4714" t="s">
        <v>442</v>
      </c>
      <c r="U4714" t="s">
        <v>47</v>
      </c>
      <c r="V4714">
        <v>0.48</v>
      </c>
      <c r="W4714">
        <v>40713</v>
      </c>
    </row>
    <row r="4715" spans="1:23" x14ac:dyDescent="0.25">
      <c r="A4715">
        <v>45762</v>
      </c>
      <c r="B4715" s="3">
        <v>40380</v>
      </c>
      <c r="C4715" s="4">
        <f t="shared" si="219"/>
        <v>2010</v>
      </c>
      <c r="D4715" s="3" t="str">
        <f t="shared" si="220"/>
        <v>Jul</v>
      </c>
      <c r="E4715" s="3" t="str">
        <f t="shared" si="221"/>
        <v>Q2</v>
      </c>
      <c r="F4715" t="s">
        <v>20</v>
      </c>
      <c r="G4715">
        <v>21</v>
      </c>
      <c r="H4715">
        <v>793.85</v>
      </c>
      <c r="I4715">
        <v>0.01</v>
      </c>
      <c r="J4715" t="s">
        <v>21</v>
      </c>
      <c r="K4715">
        <v>308.52999999999997</v>
      </c>
      <c r="L4715">
        <v>37.94</v>
      </c>
      <c r="M4715">
        <v>5.08</v>
      </c>
      <c r="N4715" t="s">
        <v>147</v>
      </c>
      <c r="O4715" t="s">
        <v>695</v>
      </c>
      <c r="P4715" t="s">
        <v>696</v>
      </c>
      <c r="Q4715" t="s">
        <v>40</v>
      </c>
      <c r="R4715" t="s">
        <v>25</v>
      </c>
      <c r="S4715" t="s">
        <v>60</v>
      </c>
      <c r="T4715" t="s">
        <v>676</v>
      </c>
      <c r="U4715" t="s">
        <v>67</v>
      </c>
      <c r="V4715">
        <v>0.38</v>
      </c>
      <c r="W4715">
        <v>40385</v>
      </c>
    </row>
    <row r="4716" spans="1:23" x14ac:dyDescent="0.25">
      <c r="A4716">
        <v>46151</v>
      </c>
      <c r="B4716" s="3">
        <v>40125</v>
      </c>
      <c r="C4716" s="4">
        <f t="shared" si="219"/>
        <v>2009</v>
      </c>
      <c r="D4716" s="3" t="str">
        <f t="shared" si="220"/>
        <v>Nov</v>
      </c>
      <c r="E4716" s="3" t="str">
        <f t="shared" si="221"/>
        <v>Q3</v>
      </c>
      <c r="F4716" t="s">
        <v>77</v>
      </c>
      <c r="G4716">
        <v>23</v>
      </c>
      <c r="H4716">
        <v>203.91</v>
      </c>
      <c r="I4716">
        <v>0.02</v>
      </c>
      <c r="J4716" t="s">
        <v>21</v>
      </c>
      <c r="K4716">
        <v>-35.442999999999998</v>
      </c>
      <c r="L4716">
        <v>8.6</v>
      </c>
      <c r="M4716">
        <v>6.19</v>
      </c>
      <c r="N4716" t="s">
        <v>1504</v>
      </c>
      <c r="O4716" t="s">
        <v>695</v>
      </c>
      <c r="P4716" t="s">
        <v>696</v>
      </c>
      <c r="Q4716" t="s">
        <v>40</v>
      </c>
      <c r="R4716" t="s">
        <v>25</v>
      </c>
      <c r="S4716" t="s">
        <v>36</v>
      </c>
      <c r="T4716" t="s">
        <v>858</v>
      </c>
      <c r="U4716" t="s">
        <v>38</v>
      </c>
      <c r="V4716">
        <v>0.38</v>
      </c>
      <c r="W4716">
        <v>40127</v>
      </c>
    </row>
    <row r="4717" spans="1:23" x14ac:dyDescent="0.25">
      <c r="A4717">
        <v>46407</v>
      </c>
      <c r="B4717" s="3">
        <v>39898</v>
      </c>
      <c r="C4717" s="4">
        <f t="shared" si="219"/>
        <v>2009</v>
      </c>
      <c r="D4717" s="3" t="str">
        <f t="shared" si="220"/>
        <v>Mar</v>
      </c>
      <c r="E4717" s="3" t="str">
        <f t="shared" si="221"/>
        <v>Q4</v>
      </c>
      <c r="F4717" t="s">
        <v>44</v>
      </c>
      <c r="G4717">
        <v>7</v>
      </c>
      <c r="H4717">
        <v>38.369999999999997</v>
      </c>
      <c r="I4717">
        <v>0.1</v>
      </c>
      <c r="J4717" t="s">
        <v>21</v>
      </c>
      <c r="K4717">
        <v>-29.003</v>
      </c>
      <c r="L4717">
        <v>5.18</v>
      </c>
      <c r="M4717">
        <v>5.74</v>
      </c>
      <c r="N4717" t="s">
        <v>2007</v>
      </c>
      <c r="O4717" t="s">
        <v>695</v>
      </c>
      <c r="P4717" t="s">
        <v>696</v>
      </c>
      <c r="Q4717" t="s">
        <v>40</v>
      </c>
      <c r="R4717" t="s">
        <v>25</v>
      </c>
      <c r="S4717" t="s">
        <v>36</v>
      </c>
      <c r="T4717" t="s">
        <v>598</v>
      </c>
      <c r="U4717" t="s">
        <v>38</v>
      </c>
      <c r="V4717">
        <v>0.36</v>
      </c>
      <c r="W4717">
        <v>39900</v>
      </c>
    </row>
    <row r="4718" spans="1:23" x14ac:dyDescent="0.25">
      <c r="A4718">
        <v>46499</v>
      </c>
      <c r="B4718" s="3">
        <v>39971</v>
      </c>
      <c r="C4718" s="4">
        <f t="shared" si="219"/>
        <v>2009</v>
      </c>
      <c r="D4718" s="3" t="str">
        <f t="shared" si="220"/>
        <v>Jun</v>
      </c>
      <c r="E4718" s="3" t="str">
        <f t="shared" si="221"/>
        <v>Q1</v>
      </c>
      <c r="F4718" t="s">
        <v>77</v>
      </c>
      <c r="G4718">
        <v>1</v>
      </c>
      <c r="H4718">
        <v>46.94</v>
      </c>
      <c r="I4718">
        <v>0.06</v>
      </c>
      <c r="J4718" t="s">
        <v>21</v>
      </c>
      <c r="K4718">
        <v>-26.54</v>
      </c>
      <c r="L4718">
        <v>44.01</v>
      </c>
      <c r="M4718">
        <v>3.5</v>
      </c>
      <c r="N4718" t="s">
        <v>1450</v>
      </c>
      <c r="O4718" t="s">
        <v>695</v>
      </c>
      <c r="P4718" t="s">
        <v>696</v>
      </c>
      <c r="Q4718" t="s">
        <v>59</v>
      </c>
      <c r="R4718" t="s">
        <v>25</v>
      </c>
      <c r="S4718" t="s">
        <v>33</v>
      </c>
      <c r="T4718" t="s">
        <v>1619</v>
      </c>
      <c r="U4718" t="s">
        <v>38</v>
      </c>
      <c r="V4718">
        <v>0.59</v>
      </c>
      <c r="W4718">
        <v>39972</v>
      </c>
    </row>
    <row r="4719" spans="1:23" x14ac:dyDescent="0.25">
      <c r="A4719">
        <v>46631</v>
      </c>
      <c r="B4719" s="3">
        <v>40979</v>
      </c>
      <c r="C4719" s="4">
        <f t="shared" si="219"/>
        <v>2012</v>
      </c>
      <c r="D4719" s="3" t="str">
        <f t="shared" si="220"/>
        <v>Mar</v>
      </c>
      <c r="E4719" s="3" t="str">
        <f t="shared" si="221"/>
        <v>Q4</v>
      </c>
      <c r="F4719" t="s">
        <v>44</v>
      </c>
      <c r="G4719">
        <v>39</v>
      </c>
      <c r="H4719">
        <v>930.84</v>
      </c>
      <c r="I4719">
        <v>0.05</v>
      </c>
      <c r="J4719" t="s">
        <v>21</v>
      </c>
      <c r="K4719">
        <v>-122.12</v>
      </c>
      <c r="L4719">
        <v>22.84</v>
      </c>
      <c r="M4719">
        <v>16.920000000000002</v>
      </c>
      <c r="N4719" t="s">
        <v>1447</v>
      </c>
      <c r="O4719" t="s">
        <v>695</v>
      </c>
      <c r="P4719" t="s">
        <v>696</v>
      </c>
      <c r="Q4719" t="s">
        <v>40</v>
      </c>
      <c r="R4719" t="s">
        <v>25</v>
      </c>
      <c r="S4719" t="s">
        <v>60</v>
      </c>
      <c r="T4719" t="s">
        <v>987</v>
      </c>
      <c r="U4719" t="s">
        <v>38</v>
      </c>
      <c r="V4719">
        <v>0.39</v>
      </c>
      <c r="W4719">
        <v>40981</v>
      </c>
    </row>
    <row r="4720" spans="1:23" x14ac:dyDescent="0.25">
      <c r="A4720">
        <v>46662</v>
      </c>
      <c r="B4720" s="3">
        <v>40906</v>
      </c>
      <c r="C4720" s="4">
        <f t="shared" si="219"/>
        <v>2011</v>
      </c>
      <c r="D4720" s="3" t="str">
        <f t="shared" si="220"/>
        <v>Dec</v>
      </c>
      <c r="E4720" s="3" t="str">
        <f t="shared" si="221"/>
        <v>Q3</v>
      </c>
      <c r="F4720" t="s">
        <v>77</v>
      </c>
      <c r="G4720">
        <v>8</v>
      </c>
      <c r="H4720">
        <v>57.22</v>
      </c>
      <c r="I4720">
        <v>7.0000000000000007E-2</v>
      </c>
      <c r="J4720" t="s">
        <v>21</v>
      </c>
      <c r="K4720">
        <v>-27.72</v>
      </c>
      <c r="L4720">
        <v>6.48</v>
      </c>
      <c r="M4720">
        <v>6.6</v>
      </c>
      <c r="N4720" t="s">
        <v>1517</v>
      </c>
      <c r="O4720" t="s">
        <v>695</v>
      </c>
      <c r="P4720" t="s">
        <v>696</v>
      </c>
      <c r="Q4720" t="s">
        <v>59</v>
      </c>
      <c r="R4720" t="s">
        <v>25</v>
      </c>
      <c r="S4720" t="s">
        <v>60</v>
      </c>
      <c r="T4720" t="s">
        <v>343</v>
      </c>
      <c r="U4720" t="s">
        <v>38</v>
      </c>
      <c r="V4720">
        <v>0.37</v>
      </c>
      <c r="W4720">
        <v>40908</v>
      </c>
    </row>
    <row r="4721" spans="1:23" x14ac:dyDescent="0.25">
      <c r="A4721">
        <v>46691</v>
      </c>
      <c r="B4721" s="3">
        <v>41084</v>
      </c>
      <c r="C4721" s="4">
        <f t="shared" si="219"/>
        <v>2012</v>
      </c>
      <c r="D4721" s="3" t="str">
        <f t="shared" si="220"/>
        <v>Jun</v>
      </c>
      <c r="E4721" s="3" t="str">
        <f t="shared" si="221"/>
        <v>Q1</v>
      </c>
      <c r="F4721" t="s">
        <v>77</v>
      </c>
      <c r="G4721">
        <v>47</v>
      </c>
      <c r="H4721">
        <v>1676.25</v>
      </c>
      <c r="I4721">
        <v>0.04</v>
      </c>
      <c r="J4721" t="s">
        <v>21</v>
      </c>
      <c r="K4721">
        <v>-458.33</v>
      </c>
      <c r="L4721">
        <v>36.65</v>
      </c>
      <c r="M4721">
        <v>22.6</v>
      </c>
      <c r="N4721" t="s">
        <v>1548</v>
      </c>
      <c r="O4721" t="s">
        <v>695</v>
      </c>
      <c r="P4721" t="s">
        <v>696</v>
      </c>
      <c r="Q4721" t="s">
        <v>24</v>
      </c>
      <c r="R4721" t="s">
        <v>48</v>
      </c>
      <c r="S4721" t="s">
        <v>49</v>
      </c>
      <c r="T4721" t="s">
        <v>2008</v>
      </c>
      <c r="U4721" t="s">
        <v>28</v>
      </c>
      <c r="V4721">
        <v>0.57999999999999996</v>
      </c>
      <c r="W4721">
        <v>41086</v>
      </c>
    </row>
    <row r="4722" spans="1:23" x14ac:dyDescent="0.25">
      <c r="A4722">
        <v>46880</v>
      </c>
      <c r="B4722" s="3">
        <v>40362</v>
      </c>
      <c r="C4722" s="4">
        <f t="shared" si="219"/>
        <v>2010</v>
      </c>
      <c r="D4722" s="3" t="str">
        <f t="shared" si="220"/>
        <v>Jul</v>
      </c>
      <c r="E4722" s="3" t="str">
        <f t="shared" si="221"/>
        <v>Q2</v>
      </c>
      <c r="F4722" t="s">
        <v>77</v>
      </c>
      <c r="G4722">
        <v>1</v>
      </c>
      <c r="H4722">
        <v>29.99</v>
      </c>
      <c r="I4722">
        <v>7.0000000000000007E-2</v>
      </c>
      <c r="J4722" t="s">
        <v>21</v>
      </c>
      <c r="K4722">
        <v>-8.8800000000000008</v>
      </c>
      <c r="L4722">
        <v>21.98</v>
      </c>
      <c r="M4722">
        <v>8.32</v>
      </c>
      <c r="N4722" t="s">
        <v>1490</v>
      </c>
      <c r="O4722" t="s">
        <v>695</v>
      </c>
      <c r="P4722" t="s">
        <v>696</v>
      </c>
      <c r="Q4722" t="s">
        <v>40</v>
      </c>
      <c r="R4722" t="s">
        <v>25</v>
      </c>
      <c r="S4722" t="s">
        <v>60</v>
      </c>
      <c r="T4722" t="s">
        <v>305</v>
      </c>
      <c r="U4722" t="s">
        <v>67</v>
      </c>
      <c r="V4722">
        <v>0.39</v>
      </c>
      <c r="W4722">
        <v>40364</v>
      </c>
    </row>
    <row r="4723" spans="1:23" x14ac:dyDescent="0.25">
      <c r="A4723">
        <v>47011</v>
      </c>
      <c r="B4723" s="3">
        <v>39863</v>
      </c>
      <c r="C4723" s="4">
        <f t="shared" si="219"/>
        <v>2009</v>
      </c>
      <c r="D4723" s="3" t="str">
        <f t="shared" si="220"/>
        <v>Feb</v>
      </c>
      <c r="E4723" s="3" t="str">
        <f t="shared" si="221"/>
        <v>Q4</v>
      </c>
      <c r="F4723" t="s">
        <v>29</v>
      </c>
      <c r="G4723">
        <v>33</v>
      </c>
      <c r="H4723">
        <v>373.13</v>
      </c>
      <c r="I4723">
        <v>0.05</v>
      </c>
      <c r="J4723" t="s">
        <v>21</v>
      </c>
      <c r="K4723">
        <v>-35.26</v>
      </c>
      <c r="L4723">
        <v>11.29</v>
      </c>
      <c r="M4723">
        <v>5.03</v>
      </c>
      <c r="N4723" t="s">
        <v>1980</v>
      </c>
      <c r="O4723" t="s">
        <v>695</v>
      </c>
      <c r="P4723" t="s">
        <v>696</v>
      </c>
      <c r="Q4723" t="s">
        <v>40</v>
      </c>
      <c r="R4723" t="s">
        <v>25</v>
      </c>
      <c r="S4723" t="s">
        <v>26</v>
      </c>
      <c r="T4723" t="s">
        <v>606</v>
      </c>
      <c r="U4723" t="s">
        <v>38</v>
      </c>
      <c r="V4723">
        <v>0.59</v>
      </c>
      <c r="W4723">
        <v>39865</v>
      </c>
    </row>
    <row r="4724" spans="1:23" x14ac:dyDescent="0.25">
      <c r="A4724">
        <v>47201</v>
      </c>
      <c r="B4724" s="3">
        <v>40175</v>
      </c>
      <c r="C4724" s="4">
        <f t="shared" si="219"/>
        <v>2009</v>
      </c>
      <c r="D4724" s="3" t="str">
        <f t="shared" si="220"/>
        <v>Dec</v>
      </c>
      <c r="E4724" s="3" t="str">
        <f t="shared" si="221"/>
        <v>Q3</v>
      </c>
      <c r="F4724" t="s">
        <v>77</v>
      </c>
      <c r="G4724">
        <v>18</v>
      </c>
      <c r="H4724">
        <v>99.55</v>
      </c>
      <c r="I4724">
        <v>0.03</v>
      </c>
      <c r="J4724" t="s">
        <v>55</v>
      </c>
      <c r="K4724">
        <v>-60.9</v>
      </c>
      <c r="L4724">
        <v>4.9800000000000004</v>
      </c>
      <c r="M4724">
        <v>4.62</v>
      </c>
      <c r="N4724" t="s">
        <v>1997</v>
      </c>
      <c r="O4724" t="s">
        <v>695</v>
      </c>
      <c r="P4724" t="s">
        <v>696</v>
      </c>
      <c r="Q4724" t="s">
        <v>40</v>
      </c>
      <c r="R4724" t="s">
        <v>41</v>
      </c>
      <c r="S4724" t="s">
        <v>69</v>
      </c>
      <c r="T4724" t="s">
        <v>398</v>
      </c>
      <c r="U4724" t="s">
        <v>51</v>
      </c>
      <c r="V4724">
        <v>0.64</v>
      </c>
      <c r="W4724">
        <v>40176</v>
      </c>
    </row>
    <row r="4725" spans="1:23" x14ac:dyDescent="0.25">
      <c r="A4725">
        <v>47457</v>
      </c>
      <c r="B4725" s="3">
        <v>39967</v>
      </c>
      <c r="C4725" s="4">
        <f t="shared" si="219"/>
        <v>2009</v>
      </c>
      <c r="D4725" s="3" t="str">
        <f t="shared" si="220"/>
        <v>Jun</v>
      </c>
      <c r="E4725" s="3" t="str">
        <f t="shared" si="221"/>
        <v>Q1</v>
      </c>
      <c r="F4725" t="s">
        <v>20</v>
      </c>
      <c r="G4725">
        <v>50</v>
      </c>
      <c r="H4725">
        <v>8230.77</v>
      </c>
      <c r="I4725">
        <v>0.05</v>
      </c>
      <c r="J4725" t="s">
        <v>21</v>
      </c>
      <c r="K4725">
        <v>1577.02</v>
      </c>
      <c r="L4725">
        <v>161.55000000000001</v>
      </c>
      <c r="M4725">
        <v>19.989999999999998</v>
      </c>
      <c r="N4725" t="s">
        <v>1768</v>
      </c>
      <c r="O4725" t="s">
        <v>695</v>
      </c>
      <c r="P4725" t="s">
        <v>696</v>
      </c>
      <c r="Q4725" t="s">
        <v>40</v>
      </c>
      <c r="R4725" t="s">
        <v>25</v>
      </c>
      <c r="S4725" t="s">
        <v>26</v>
      </c>
      <c r="T4725" t="s">
        <v>677</v>
      </c>
      <c r="U4725" t="s">
        <v>38</v>
      </c>
      <c r="V4725">
        <v>0.66</v>
      </c>
      <c r="W4725">
        <v>39972</v>
      </c>
    </row>
    <row r="4726" spans="1:23" x14ac:dyDescent="0.25">
      <c r="A4726">
        <v>47522</v>
      </c>
      <c r="B4726" s="3">
        <v>41205</v>
      </c>
      <c r="C4726" s="4">
        <f t="shared" si="219"/>
        <v>2012</v>
      </c>
      <c r="D4726" s="3" t="str">
        <f t="shared" si="220"/>
        <v>Oct</v>
      </c>
      <c r="E4726" s="3" t="str">
        <f t="shared" si="221"/>
        <v>Q3</v>
      </c>
      <c r="F4726" t="s">
        <v>29</v>
      </c>
      <c r="G4726">
        <v>5</v>
      </c>
      <c r="H4726">
        <v>80.56</v>
      </c>
      <c r="I4726">
        <v>0.03</v>
      </c>
      <c r="J4726" t="s">
        <v>21</v>
      </c>
      <c r="K4726">
        <v>12.5</v>
      </c>
      <c r="L4726">
        <v>15.67</v>
      </c>
      <c r="M4726">
        <v>1.39</v>
      </c>
      <c r="N4726" t="s">
        <v>1998</v>
      </c>
      <c r="O4726" t="s">
        <v>695</v>
      </c>
      <c r="P4726" t="s">
        <v>696</v>
      </c>
      <c r="Q4726" t="s">
        <v>40</v>
      </c>
      <c r="R4726" t="s">
        <v>25</v>
      </c>
      <c r="S4726" t="s">
        <v>75</v>
      </c>
      <c r="T4726" t="s">
        <v>162</v>
      </c>
      <c r="U4726" t="s">
        <v>38</v>
      </c>
      <c r="V4726">
        <v>0.38</v>
      </c>
      <c r="W4726">
        <v>41206</v>
      </c>
    </row>
    <row r="4727" spans="1:23" x14ac:dyDescent="0.25">
      <c r="A4727">
        <v>47553</v>
      </c>
      <c r="B4727" s="3">
        <v>40685</v>
      </c>
      <c r="C4727" s="4">
        <f t="shared" si="219"/>
        <v>2011</v>
      </c>
      <c r="D4727" s="3" t="str">
        <f t="shared" si="220"/>
        <v>May</v>
      </c>
      <c r="E4727" s="3" t="str">
        <f t="shared" si="221"/>
        <v>Q1</v>
      </c>
      <c r="F4727" t="s">
        <v>62</v>
      </c>
      <c r="G4727">
        <v>49</v>
      </c>
      <c r="H4727">
        <v>20701.928</v>
      </c>
      <c r="I4727">
        <v>0.08</v>
      </c>
      <c r="J4727" t="s">
        <v>30</v>
      </c>
      <c r="K4727">
        <v>3918.54</v>
      </c>
      <c r="L4727">
        <v>550.98</v>
      </c>
      <c r="M4727">
        <v>45.7</v>
      </c>
      <c r="N4727" t="s">
        <v>1449</v>
      </c>
      <c r="O4727" t="s">
        <v>695</v>
      </c>
      <c r="P4727" t="s">
        <v>696</v>
      </c>
      <c r="Q4727" t="s">
        <v>40</v>
      </c>
      <c r="R4727" t="s">
        <v>48</v>
      </c>
      <c r="S4727" t="s">
        <v>82</v>
      </c>
      <c r="T4727" t="s">
        <v>1530</v>
      </c>
      <c r="U4727" t="s">
        <v>81</v>
      </c>
      <c r="V4727">
        <v>0.71</v>
      </c>
      <c r="W4727">
        <v>40686</v>
      </c>
    </row>
    <row r="4728" spans="1:23" x14ac:dyDescent="0.25">
      <c r="A4728">
        <v>47584</v>
      </c>
      <c r="B4728" s="3">
        <v>40386</v>
      </c>
      <c r="C4728" s="4">
        <f t="shared" si="219"/>
        <v>2010</v>
      </c>
      <c r="D4728" s="3" t="str">
        <f t="shared" si="220"/>
        <v>Jul</v>
      </c>
      <c r="E4728" s="3" t="str">
        <f t="shared" si="221"/>
        <v>Q2</v>
      </c>
      <c r="F4728" t="s">
        <v>77</v>
      </c>
      <c r="G4728">
        <v>4</v>
      </c>
      <c r="H4728">
        <v>20.190000000000001</v>
      </c>
      <c r="I4728">
        <v>0.03</v>
      </c>
      <c r="J4728" t="s">
        <v>21</v>
      </c>
      <c r="K4728">
        <v>1.3</v>
      </c>
      <c r="L4728">
        <v>4.91</v>
      </c>
      <c r="M4728">
        <v>0.5</v>
      </c>
      <c r="N4728" t="s">
        <v>1983</v>
      </c>
      <c r="O4728" t="s">
        <v>695</v>
      </c>
      <c r="P4728" t="s">
        <v>696</v>
      </c>
      <c r="Q4728" t="s">
        <v>59</v>
      </c>
      <c r="R4728" t="s">
        <v>25</v>
      </c>
      <c r="S4728" t="s">
        <v>87</v>
      </c>
      <c r="T4728" t="s">
        <v>1345</v>
      </c>
      <c r="U4728" t="s">
        <v>38</v>
      </c>
      <c r="V4728">
        <v>0.36</v>
      </c>
      <c r="W4728">
        <v>40388</v>
      </c>
    </row>
    <row r="4729" spans="1:23" x14ac:dyDescent="0.25">
      <c r="A4729">
        <v>47683</v>
      </c>
      <c r="B4729" s="3">
        <v>40422</v>
      </c>
      <c r="C4729" s="4">
        <f t="shared" si="219"/>
        <v>2010</v>
      </c>
      <c r="D4729" s="3" t="str">
        <f t="shared" si="220"/>
        <v>Sep</v>
      </c>
      <c r="E4729" s="3" t="str">
        <f t="shared" si="221"/>
        <v>Q2</v>
      </c>
      <c r="F4729" t="s">
        <v>20</v>
      </c>
      <c r="G4729">
        <v>38</v>
      </c>
      <c r="H4729">
        <v>81.97</v>
      </c>
      <c r="I4729">
        <v>0.05</v>
      </c>
      <c r="J4729" t="s">
        <v>21</v>
      </c>
      <c r="K4729">
        <v>-148.79849999999999</v>
      </c>
      <c r="L4729">
        <v>1.98</v>
      </c>
      <c r="M4729">
        <v>4.7699999999999996</v>
      </c>
      <c r="N4729" t="s">
        <v>1447</v>
      </c>
      <c r="O4729" t="s">
        <v>695</v>
      </c>
      <c r="P4729" t="s">
        <v>696</v>
      </c>
      <c r="Q4729" t="s">
        <v>40</v>
      </c>
      <c r="R4729" t="s">
        <v>25</v>
      </c>
      <c r="S4729" t="s">
        <v>36</v>
      </c>
      <c r="T4729" t="s">
        <v>1637</v>
      </c>
      <c r="U4729" t="s">
        <v>38</v>
      </c>
      <c r="V4729">
        <v>0.4</v>
      </c>
      <c r="W4729">
        <v>40429</v>
      </c>
    </row>
    <row r="4730" spans="1:23" x14ac:dyDescent="0.25">
      <c r="A4730">
        <v>47872</v>
      </c>
      <c r="B4730" s="3">
        <v>39976</v>
      </c>
      <c r="C4730" s="4">
        <f t="shared" si="219"/>
        <v>2009</v>
      </c>
      <c r="D4730" s="3" t="str">
        <f t="shared" si="220"/>
        <v>Jun</v>
      </c>
      <c r="E4730" s="3" t="str">
        <f t="shared" si="221"/>
        <v>Q1</v>
      </c>
      <c r="F4730" t="s">
        <v>77</v>
      </c>
      <c r="G4730">
        <v>38</v>
      </c>
      <c r="H4730">
        <v>1756.27</v>
      </c>
      <c r="I4730">
        <v>0.09</v>
      </c>
      <c r="J4730" t="s">
        <v>21</v>
      </c>
      <c r="K4730">
        <v>649.04999999999995</v>
      </c>
      <c r="L4730">
        <v>46.89</v>
      </c>
      <c r="M4730">
        <v>5.0999999999999996</v>
      </c>
      <c r="N4730" t="s">
        <v>1464</v>
      </c>
      <c r="O4730" t="s">
        <v>695</v>
      </c>
      <c r="P4730" t="s">
        <v>696</v>
      </c>
      <c r="Q4730" t="s">
        <v>59</v>
      </c>
      <c r="R4730" t="s">
        <v>25</v>
      </c>
      <c r="S4730" t="s">
        <v>33</v>
      </c>
      <c r="T4730" t="s">
        <v>352</v>
      </c>
      <c r="U4730" t="s">
        <v>47</v>
      </c>
      <c r="V4730">
        <v>0.46</v>
      </c>
      <c r="W4730">
        <v>39978</v>
      </c>
    </row>
    <row r="4731" spans="1:23" x14ac:dyDescent="0.25">
      <c r="A4731">
        <v>47877</v>
      </c>
      <c r="B4731" s="3">
        <v>40053</v>
      </c>
      <c r="C4731" s="4">
        <f t="shared" si="219"/>
        <v>2009</v>
      </c>
      <c r="D4731" s="3" t="str">
        <f t="shared" si="220"/>
        <v>Aug</v>
      </c>
      <c r="E4731" s="3" t="str">
        <f t="shared" si="221"/>
        <v>Q2</v>
      </c>
      <c r="F4731" t="s">
        <v>62</v>
      </c>
      <c r="G4731">
        <v>16</v>
      </c>
      <c r="H4731">
        <v>273.36</v>
      </c>
      <c r="I4731">
        <v>0.04</v>
      </c>
      <c r="J4731" t="s">
        <v>21</v>
      </c>
      <c r="K4731">
        <v>32.25</v>
      </c>
      <c r="L4731">
        <v>17.239999999999998</v>
      </c>
      <c r="M4731">
        <v>3.26</v>
      </c>
      <c r="N4731" t="s">
        <v>1985</v>
      </c>
      <c r="O4731" t="s">
        <v>695</v>
      </c>
      <c r="P4731" t="s">
        <v>696</v>
      </c>
      <c r="Q4731" t="s">
        <v>59</v>
      </c>
      <c r="R4731" t="s">
        <v>25</v>
      </c>
      <c r="S4731" t="s">
        <v>148</v>
      </c>
      <c r="T4731" t="s">
        <v>389</v>
      </c>
      <c r="U4731" t="s">
        <v>51</v>
      </c>
      <c r="V4731">
        <v>0.56000000000000005</v>
      </c>
      <c r="W4731">
        <v>40056</v>
      </c>
    </row>
    <row r="4732" spans="1:23" x14ac:dyDescent="0.25">
      <c r="A4732">
        <v>47879</v>
      </c>
      <c r="B4732" s="3">
        <v>40919</v>
      </c>
      <c r="C4732" s="4">
        <f t="shared" si="219"/>
        <v>2012</v>
      </c>
      <c r="D4732" s="3" t="str">
        <f t="shared" si="220"/>
        <v>Jan</v>
      </c>
      <c r="E4732" s="3" t="str">
        <f t="shared" si="221"/>
        <v>Q4</v>
      </c>
      <c r="F4732" t="s">
        <v>77</v>
      </c>
      <c r="G4732">
        <v>19</v>
      </c>
      <c r="H4732">
        <v>172.54</v>
      </c>
      <c r="I4732">
        <v>0.08</v>
      </c>
      <c r="J4732" t="s">
        <v>21</v>
      </c>
      <c r="K4732">
        <v>44.23</v>
      </c>
      <c r="L4732">
        <v>9.11</v>
      </c>
      <c r="M4732">
        <v>2.15</v>
      </c>
      <c r="N4732" t="s">
        <v>1985</v>
      </c>
      <c r="O4732" t="s">
        <v>695</v>
      </c>
      <c r="P4732" t="s">
        <v>696</v>
      </c>
      <c r="Q4732" t="s">
        <v>40</v>
      </c>
      <c r="R4732" t="s">
        <v>25</v>
      </c>
      <c r="S4732" t="s">
        <v>60</v>
      </c>
      <c r="T4732" t="s">
        <v>1377</v>
      </c>
      <c r="U4732" t="s">
        <v>67</v>
      </c>
      <c r="V4732">
        <v>0.4</v>
      </c>
      <c r="W4732">
        <v>40920</v>
      </c>
    </row>
    <row r="4733" spans="1:23" x14ac:dyDescent="0.25">
      <c r="A4733">
        <v>47910</v>
      </c>
      <c r="B4733" s="3">
        <v>40040</v>
      </c>
      <c r="C4733" s="4">
        <f t="shared" si="219"/>
        <v>2009</v>
      </c>
      <c r="D4733" s="3" t="str">
        <f t="shared" si="220"/>
        <v>Aug</v>
      </c>
      <c r="E4733" s="3" t="str">
        <f t="shared" si="221"/>
        <v>Q2</v>
      </c>
      <c r="F4733" t="s">
        <v>29</v>
      </c>
      <c r="G4733">
        <v>30</v>
      </c>
      <c r="H4733">
        <v>5290.57</v>
      </c>
      <c r="I4733">
        <v>0.08</v>
      </c>
      <c r="J4733" t="s">
        <v>21</v>
      </c>
      <c r="K4733">
        <v>1389.18</v>
      </c>
      <c r="L4733">
        <v>178.47</v>
      </c>
      <c r="M4733">
        <v>19.989999999999998</v>
      </c>
      <c r="N4733" t="s">
        <v>1464</v>
      </c>
      <c r="O4733" t="s">
        <v>695</v>
      </c>
      <c r="P4733" t="s">
        <v>696</v>
      </c>
      <c r="Q4733" t="s">
        <v>59</v>
      </c>
      <c r="R4733" t="s">
        <v>25</v>
      </c>
      <c r="S4733" t="s">
        <v>26</v>
      </c>
      <c r="T4733" t="s">
        <v>1174</v>
      </c>
      <c r="U4733" t="s">
        <v>38</v>
      </c>
      <c r="V4733">
        <v>0.55000000000000004</v>
      </c>
      <c r="W4733">
        <v>40041</v>
      </c>
    </row>
    <row r="4734" spans="1:23" x14ac:dyDescent="0.25">
      <c r="A4734">
        <v>47972</v>
      </c>
      <c r="B4734" s="3">
        <v>40462</v>
      </c>
      <c r="C4734" s="4">
        <f t="shared" si="219"/>
        <v>2010</v>
      </c>
      <c r="D4734" s="3" t="str">
        <f t="shared" si="220"/>
        <v>Oct</v>
      </c>
      <c r="E4734" s="3" t="str">
        <f t="shared" si="221"/>
        <v>Q3</v>
      </c>
      <c r="F4734" t="s">
        <v>62</v>
      </c>
      <c r="G4734">
        <v>46</v>
      </c>
      <c r="H4734">
        <v>7685.62</v>
      </c>
      <c r="I4734">
        <v>0.02</v>
      </c>
      <c r="J4734" t="s">
        <v>55</v>
      </c>
      <c r="K4734">
        <v>1952.15</v>
      </c>
      <c r="L4734">
        <v>165.2</v>
      </c>
      <c r="M4734">
        <v>19.989999999999998</v>
      </c>
      <c r="N4734" t="s">
        <v>1523</v>
      </c>
      <c r="O4734" t="s">
        <v>695</v>
      </c>
      <c r="P4734" t="s">
        <v>696</v>
      </c>
      <c r="Q4734" t="s">
        <v>40</v>
      </c>
      <c r="R4734" t="s">
        <v>25</v>
      </c>
      <c r="S4734" t="s">
        <v>26</v>
      </c>
      <c r="T4734" t="s">
        <v>1741</v>
      </c>
      <c r="U4734" t="s">
        <v>38</v>
      </c>
      <c r="V4734">
        <v>0.59</v>
      </c>
      <c r="W4734">
        <v>40464</v>
      </c>
    </row>
    <row r="4735" spans="1:23" x14ac:dyDescent="0.25">
      <c r="A4735">
        <v>48192</v>
      </c>
      <c r="B4735" s="3">
        <v>40163</v>
      </c>
      <c r="C4735" s="4">
        <f t="shared" si="219"/>
        <v>2009</v>
      </c>
      <c r="D4735" s="3" t="str">
        <f t="shared" si="220"/>
        <v>Dec</v>
      </c>
      <c r="E4735" s="3" t="str">
        <f t="shared" si="221"/>
        <v>Q3</v>
      </c>
      <c r="F4735" t="s">
        <v>77</v>
      </c>
      <c r="G4735">
        <v>15</v>
      </c>
      <c r="H4735">
        <v>2277.67</v>
      </c>
      <c r="I4735">
        <v>0</v>
      </c>
      <c r="J4735" t="s">
        <v>30</v>
      </c>
      <c r="K4735">
        <v>-173.96</v>
      </c>
      <c r="L4735">
        <v>140.97999999999999</v>
      </c>
      <c r="M4735">
        <v>36.090000000000003</v>
      </c>
      <c r="N4735" t="s">
        <v>1996</v>
      </c>
      <c r="O4735" t="s">
        <v>695</v>
      </c>
      <c r="P4735" t="s">
        <v>696</v>
      </c>
      <c r="Q4735" t="s">
        <v>32</v>
      </c>
      <c r="R4735" t="s">
        <v>48</v>
      </c>
      <c r="S4735" t="s">
        <v>79</v>
      </c>
      <c r="T4735" t="s">
        <v>346</v>
      </c>
      <c r="U4735" t="s">
        <v>81</v>
      </c>
      <c r="V4735">
        <v>0.77</v>
      </c>
      <c r="W4735">
        <v>40164</v>
      </c>
    </row>
    <row r="4736" spans="1:23" x14ac:dyDescent="0.25">
      <c r="A4736">
        <v>48288</v>
      </c>
      <c r="B4736" s="3">
        <v>40746</v>
      </c>
      <c r="C4736" s="4">
        <f t="shared" si="219"/>
        <v>2011</v>
      </c>
      <c r="D4736" s="3" t="str">
        <f t="shared" si="220"/>
        <v>Jul</v>
      </c>
      <c r="E4736" s="3" t="str">
        <f t="shared" si="221"/>
        <v>Q2</v>
      </c>
      <c r="F4736" t="s">
        <v>62</v>
      </c>
      <c r="G4736">
        <v>25</v>
      </c>
      <c r="H4736">
        <v>3308.28</v>
      </c>
      <c r="I4736">
        <v>0.08</v>
      </c>
      <c r="J4736" t="s">
        <v>30</v>
      </c>
      <c r="K4736">
        <v>-581.59</v>
      </c>
      <c r="L4736">
        <v>130.97999999999999</v>
      </c>
      <c r="M4736">
        <v>54.74</v>
      </c>
      <c r="N4736" t="s">
        <v>1484</v>
      </c>
      <c r="O4736" t="s">
        <v>695</v>
      </c>
      <c r="P4736" t="s">
        <v>696</v>
      </c>
      <c r="Q4736" t="s">
        <v>32</v>
      </c>
      <c r="R4736" t="s">
        <v>48</v>
      </c>
      <c r="S4736" t="s">
        <v>79</v>
      </c>
      <c r="T4736" t="s">
        <v>795</v>
      </c>
      <c r="U4736" t="s">
        <v>81</v>
      </c>
      <c r="V4736">
        <v>0.69</v>
      </c>
      <c r="W4736">
        <v>40748</v>
      </c>
    </row>
    <row r="4737" spans="1:23" x14ac:dyDescent="0.25">
      <c r="A4737">
        <v>48293</v>
      </c>
      <c r="B4737" s="3">
        <v>41008</v>
      </c>
      <c r="C4737" s="4">
        <f t="shared" si="219"/>
        <v>2012</v>
      </c>
      <c r="D4737" s="3" t="str">
        <f t="shared" si="220"/>
        <v>Apr</v>
      </c>
      <c r="E4737" s="3" t="str">
        <f t="shared" si="221"/>
        <v>Q1</v>
      </c>
      <c r="F4737" t="s">
        <v>77</v>
      </c>
      <c r="G4737">
        <v>47</v>
      </c>
      <c r="H4737">
        <v>370.6</v>
      </c>
      <c r="I4737">
        <v>0.03</v>
      </c>
      <c r="J4737" t="s">
        <v>21</v>
      </c>
      <c r="K4737">
        <v>160.72</v>
      </c>
      <c r="L4737">
        <v>7.64</v>
      </c>
      <c r="M4737">
        <v>1.39</v>
      </c>
      <c r="N4737" t="s">
        <v>1992</v>
      </c>
      <c r="O4737" t="s">
        <v>695</v>
      </c>
      <c r="P4737" t="s">
        <v>696</v>
      </c>
      <c r="Q4737" t="s">
        <v>40</v>
      </c>
      <c r="R4737" t="s">
        <v>25</v>
      </c>
      <c r="S4737" t="s">
        <v>75</v>
      </c>
      <c r="T4737" t="s">
        <v>294</v>
      </c>
      <c r="U4737" t="s">
        <v>38</v>
      </c>
      <c r="V4737">
        <v>0.36</v>
      </c>
      <c r="W4737">
        <v>41009</v>
      </c>
    </row>
    <row r="4738" spans="1:23" x14ac:dyDescent="0.25">
      <c r="A4738">
        <v>48294</v>
      </c>
      <c r="B4738" s="3">
        <v>40324</v>
      </c>
      <c r="C4738" s="4">
        <f t="shared" si="219"/>
        <v>2010</v>
      </c>
      <c r="D4738" s="3" t="str">
        <f t="shared" si="220"/>
        <v>May</v>
      </c>
      <c r="E4738" s="3" t="str">
        <f t="shared" si="221"/>
        <v>Q1</v>
      </c>
      <c r="F4738" t="s">
        <v>29</v>
      </c>
      <c r="G4738">
        <v>43</v>
      </c>
      <c r="H4738">
        <v>4072.01</v>
      </c>
      <c r="I4738">
        <v>0.01</v>
      </c>
      <c r="J4738" t="s">
        <v>21</v>
      </c>
      <c r="K4738">
        <v>1675.98</v>
      </c>
      <c r="L4738">
        <v>90.24</v>
      </c>
      <c r="M4738">
        <v>0.99</v>
      </c>
      <c r="N4738" t="s">
        <v>1517</v>
      </c>
      <c r="O4738" t="s">
        <v>695</v>
      </c>
      <c r="P4738" t="s">
        <v>696</v>
      </c>
      <c r="Q4738" t="s">
        <v>59</v>
      </c>
      <c r="R4738" t="s">
        <v>25</v>
      </c>
      <c r="S4738" t="s">
        <v>33</v>
      </c>
      <c r="T4738" t="s">
        <v>1698</v>
      </c>
      <c r="U4738" t="s">
        <v>38</v>
      </c>
      <c r="V4738">
        <v>0.56000000000000005</v>
      </c>
      <c r="W4738">
        <v>40324</v>
      </c>
    </row>
    <row r="4739" spans="1:23" x14ac:dyDescent="0.25">
      <c r="A4739">
        <v>48322</v>
      </c>
      <c r="B4739" s="3">
        <v>40972</v>
      </c>
      <c r="C4739" s="4">
        <f t="shared" ref="C4739:C4802" si="222">YEAR(B4739)</f>
        <v>2012</v>
      </c>
      <c r="D4739" s="3" t="str">
        <f t="shared" ref="D4739:D4802" si="223">TEXT(B4739,"MMM")</f>
        <v>Mar</v>
      </c>
      <c r="E4739" s="3" t="str">
        <f t="shared" ref="E4739:E4802" si="224">IF(AND(MONTH(B4739)&gt;=4,MONTH(B4739)&lt;=6),"Q1",IF(AND(MONTH(B4739)&gt;=7,MONTH(B4739)&lt;=9),"Q2",IF(AND(MONTH(B4739)&gt;=10,MONTH(B4739)&lt;=12),"Q3",IF(AND(MONTH(B4739)&gt;=1,MONTH(B4739)&lt;=3),"Q4"))))</f>
        <v>Q4</v>
      </c>
      <c r="F4739" t="s">
        <v>62</v>
      </c>
      <c r="G4739">
        <v>14</v>
      </c>
      <c r="H4739">
        <v>41.37</v>
      </c>
      <c r="I4739">
        <v>0.05</v>
      </c>
      <c r="J4739" t="s">
        <v>21</v>
      </c>
      <c r="K4739">
        <v>1.82</v>
      </c>
      <c r="L4739">
        <v>2.94</v>
      </c>
      <c r="M4739">
        <v>0.7</v>
      </c>
      <c r="N4739" t="s">
        <v>2000</v>
      </c>
      <c r="O4739" t="s">
        <v>695</v>
      </c>
      <c r="P4739" t="s">
        <v>696</v>
      </c>
      <c r="Q4739" t="s">
        <v>32</v>
      </c>
      <c r="R4739" t="s">
        <v>25</v>
      </c>
      <c r="S4739" t="s">
        <v>94</v>
      </c>
      <c r="T4739" t="s">
        <v>1171</v>
      </c>
      <c r="U4739" t="s">
        <v>67</v>
      </c>
      <c r="V4739">
        <v>0.57999999999999996</v>
      </c>
      <c r="W4739">
        <v>40973</v>
      </c>
    </row>
    <row r="4740" spans="1:23" x14ac:dyDescent="0.25">
      <c r="A4740">
        <v>48353</v>
      </c>
      <c r="B4740" s="3">
        <v>41258</v>
      </c>
      <c r="C4740" s="4">
        <f t="shared" si="222"/>
        <v>2012</v>
      </c>
      <c r="D4740" s="3" t="str">
        <f t="shared" si="223"/>
        <v>Dec</v>
      </c>
      <c r="E4740" s="3" t="str">
        <f t="shared" si="224"/>
        <v>Q3</v>
      </c>
      <c r="F4740" t="s">
        <v>44</v>
      </c>
      <c r="G4740">
        <v>18</v>
      </c>
      <c r="H4740">
        <v>71.22</v>
      </c>
      <c r="I4740">
        <v>0.04</v>
      </c>
      <c r="J4740" t="s">
        <v>21</v>
      </c>
      <c r="K4740">
        <v>20.43</v>
      </c>
      <c r="L4740">
        <v>3.85</v>
      </c>
      <c r="M4740">
        <v>0.7</v>
      </c>
      <c r="N4740" t="s">
        <v>1990</v>
      </c>
      <c r="O4740" t="s">
        <v>695</v>
      </c>
      <c r="P4740" t="s">
        <v>696</v>
      </c>
      <c r="Q4740" t="s">
        <v>40</v>
      </c>
      <c r="R4740" t="s">
        <v>25</v>
      </c>
      <c r="S4740" t="s">
        <v>94</v>
      </c>
      <c r="T4740" t="s">
        <v>1173</v>
      </c>
      <c r="U4740" t="s">
        <v>67</v>
      </c>
      <c r="V4740">
        <v>0.44</v>
      </c>
      <c r="W4740">
        <v>41260</v>
      </c>
    </row>
    <row r="4741" spans="1:23" x14ac:dyDescent="0.25">
      <c r="A4741">
        <v>48420</v>
      </c>
      <c r="B4741" s="3">
        <v>40097</v>
      </c>
      <c r="C4741" s="4">
        <f t="shared" si="222"/>
        <v>2009</v>
      </c>
      <c r="D4741" s="3" t="str">
        <f t="shared" si="223"/>
        <v>Oct</v>
      </c>
      <c r="E4741" s="3" t="str">
        <f t="shared" si="224"/>
        <v>Q3</v>
      </c>
      <c r="F4741" t="s">
        <v>20</v>
      </c>
      <c r="G4741">
        <v>46</v>
      </c>
      <c r="H4741">
        <v>863.26</v>
      </c>
      <c r="I4741">
        <v>0.09</v>
      </c>
      <c r="J4741" t="s">
        <v>55</v>
      </c>
      <c r="K4741">
        <v>229.6</v>
      </c>
      <c r="L4741">
        <v>19.23</v>
      </c>
      <c r="M4741">
        <v>6.15</v>
      </c>
      <c r="N4741" t="s">
        <v>1502</v>
      </c>
      <c r="O4741" t="s">
        <v>695</v>
      </c>
      <c r="P4741" t="s">
        <v>696</v>
      </c>
      <c r="Q4741" t="s">
        <v>40</v>
      </c>
      <c r="R4741" t="s">
        <v>48</v>
      </c>
      <c r="S4741" t="s">
        <v>49</v>
      </c>
      <c r="T4741" t="s">
        <v>513</v>
      </c>
      <c r="U4741" t="s">
        <v>51</v>
      </c>
      <c r="V4741">
        <v>0.44</v>
      </c>
      <c r="W4741">
        <v>40099</v>
      </c>
    </row>
    <row r="4742" spans="1:23" x14ac:dyDescent="0.25">
      <c r="A4742">
        <v>48512</v>
      </c>
      <c r="B4742" s="3">
        <v>40758</v>
      </c>
      <c r="C4742" s="4">
        <f t="shared" si="222"/>
        <v>2011</v>
      </c>
      <c r="D4742" s="3" t="str">
        <f t="shared" si="223"/>
        <v>Aug</v>
      </c>
      <c r="E4742" s="3" t="str">
        <f t="shared" si="224"/>
        <v>Q2</v>
      </c>
      <c r="F4742" t="s">
        <v>44</v>
      </c>
      <c r="G4742">
        <v>48</v>
      </c>
      <c r="H4742">
        <v>238.79</v>
      </c>
      <c r="I4742">
        <v>0.04</v>
      </c>
      <c r="J4742" t="s">
        <v>21</v>
      </c>
      <c r="K4742">
        <v>-83.78</v>
      </c>
      <c r="L4742">
        <v>4.9800000000000004</v>
      </c>
      <c r="M4742">
        <v>4.72</v>
      </c>
      <c r="N4742" t="s">
        <v>1991</v>
      </c>
      <c r="O4742" t="s">
        <v>695</v>
      </c>
      <c r="P4742" t="s">
        <v>696</v>
      </c>
      <c r="Q4742" t="s">
        <v>32</v>
      </c>
      <c r="R4742" t="s">
        <v>25</v>
      </c>
      <c r="S4742" t="s">
        <v>60</v>
      </c>
      <c r="T4742" t="s">
        <v>955</v>
      </c>
      <c r="U4742" t="s">
        <v>38</v>
      </c>
      <c r="V4742">
        <v>0.36</v>
      </c>
      <c r="W4742">
        <v>40759</v>
      </c>
    </row>
    <row r="4743" spans="1:23" x14ac:dyDescent="0.25">
      <c r="A4743">
        <v>48641</v>
      </c>
      <c r="B4743" s="3">
        <v>40882</v>
      </c>
      <c r="C4743" s="4">
        <f t="shared" si="222"/>
        <v>2011</v>
      </c>
      <c r="D4743" s="3" t="str">
        <f t="shared" si="223"/>
        <v>Dec</v>
      </c>
      <c r="E4743" s="3" t="str">
        <f t="shared" si="224"/>
        <v>Q3</v>
      </c>
      <c r="F4743" t="s">
        <v>29</v>
      </c>
      <c r="G4743">
        <v>13</v>
      </c>
      <c r="H4743">
        <v>66.83</v>
      </c>
      <c r="I4743">
        <v>0</v>
      </c>
      <c r="J4743" t="s">
        <v>21</v>
      </c>
      <c r="K4743">
        <v>23.16</v>
      </c>
      <c r="L4743">
        <v>4.9800000000000004</v>
      </c>
      <c r="M4743">
        <v>0.8</v>
      </c>
      <c r="N4743" t="s">
        <v>1551</v>
      </c>
      <c r="O4743" t="s">
        <v>695</v>
      </c>
      <c r="P4743" t="s">
        <v>696</v>
      </c>
      <c r="Q4743" t="s">
        <v>24</v>
      </c>
      <c r="R4743" t="s">
        <v>25</v>
      </c>
      <c r="S4743" t="s">
        <v>60</v>
      </c>
      <c r="T4743" t="s">
        <v>829</v>
      </c>
      <c r="U4743" t="s">
        <v>67</v>
      </c>
      <c r="V4743">
        <v>0.36</v>
      </c>
      <c r="W4743">
        <v>40883</v>
      </c>
    </row>
    <row r="4744" spans="1:23" x14ac:dyDescent="0.25">
      <c r="A4744">
        <v>48672</v>
      </c>
      <c r="B4744" s="3">
        <v>41269</v>
      </c>
      <c r="C4744" s="4">
        <f t="shared" si="222"/>
        <v>2012</v>
      </c>
      <c r="D4744" s="3" t="str">
        <f t="shared" si="223"/>
        <v>Dec</v>
      </c>
      <c r="E4744" s="3" t="str">
        <f t="shared" si="224"/>
        <v>Q3</v>
      </c>
      <c r="F4744" t="s">
        <v>29</v>
      </c>
      <c r="G4744">
        <v>43</v>
      </c>
      <c r="H4744">
        <v>255.7</v>
      </c>
      <c r="I4744">
        <v>0</v>
      </c>
      <c r="J4744" t="s">
        <v>21</v>
      </c>
      <c r="K4744">
        <v>-35.74</v>
      </c>
      <c r="L4744">
        <v>5.81</v>
      </c>
      <c r="M4744">
        <v>3.37</v>
      </c>
      <c r="N4744" t="s">
        <v>1446</v>
      </c>
      <c r="O4744" t="s">
        <v>695</v>
      </c>
      <c r="P4744" t="s">
        <v>696</v>
      </c>
      <c r="Q4744" t="s">
        <v>24</v>
      </c>
      <c r="R4744" t="s">
        <v>25</v>
      </c>
      <c r="S4744" t="s">
        <v>65</v>
      </c>
      <c r="T4744" t="s">
        <v>781</v>
      </c>
      <c r="U4744" t="s">
        <v>67</v>
      </c>
      <c r="V4744">
        <v>0.54</v>
      </c>
      <c r="W4744">
        <v>41269</v>
      </c>
    </row>
    <row r="4745" spans="1:23" x14ac:dyDescent="0.25">
      <c r="A4745">
        <v>48709</v>
      </c>
      <c r="B4745" s="3">
        <v>40783</v>
      </c>
      <c r="C4745" s="4">
        <f t="shared" si="222"/>
        <v>2011</v>
      </c>
      <c r="D4745" s="3" t="str">
        <f t="shared" si="223"/>
        <v>Aug</v>
      </c>
      <c r="E4745" s="3" t="str">
        <f t="shared" si="224"/>
        <v>Q2</v>
      </c>
      <c r="F4745" t="s">
        <v>29</v>
      </c>
      <c r="G4745">
        <v>17</v>
      </c>
      <c r="H4745">
        <v>47.12</v>
      </c>
      <c r="I4745">
        <v>0.01</v>
      </c>
      <c r="J4745" t="s">
        <v>21</v>
      </c>
      <c r="K4745">
        <v>-47.01</v>
      </c>
      <c r="L4745">
        <v>2.52</v>
      </c>
      <c r="M4745">
        <v>4.28</v>
      </c>
      <c r="N4745" t="s">
        <v>1077</v>
      </c>
      <c r="O4745" t="s">
        <v>695</v>
      </c>
      <c r="P4745" t="s">
        <v>696</v>
      </c>
      <c r="Q4745" t="s">
        <v>40</v>
      </c>
      <c r="R4745" t="s">
        <v>25</v>
      </c>
      <c r="S4745" t="s">
        <v>94</v>
      </c>
      <c r="T4745" t="s">
        <v>1091</v>
      </c>
      <c r="U4745" t="s">
        <v>67</v>
      </c>
      <c r="V4745">
        <v>0.44</v>
      </c>
      <c r="W4745">
        <v>40785</v>
      </c>
    </row>
    <row r="4746" spans="1:23" x14ac:dyDescent="0.25">
      <c r="A4746">
        <v>48832</v>
      </c>
      <c r="B4746" s="3">
        <v>40303</v>
      </c>
      <c r="C4746" s="4">
        <f t="shared" si="222"/>
        <v>2010</v>
      </c>
      <c r="D4746" s="3" t="str">
        <f t="shared" si="223"/>
        <v>May</v>
      </c>
      <c r="E4746" s="3" t="str">
        <f t="shared" si="224"/>
        <v>Q1</v>
      </c>
      <c r="F4746" t="s">
        <v>29</v>
      </c>
      <c r="G4746">
        <v>48</v>
      </c>
      <c r="H4746">
        <v>4480.8900000000003</v>
      </c>
      <c r="I4746">
        <v>0.02</v>
      </c>
      <c r="J4746" t="s">
        <v>30</v>
      </c>
      <c r="K4746">
        <v>195.04</v>
      </c>
      <c r="L4746">
        <v>90.98</v>
      </c>
      <c r="M4746">
        <v>30</v>
      </c>
      <c r="N4746" t="s">
        <v>1443</v>
      </c>
      <c r="O4746" t="s">
        <v>695</v>
      </c>
      <c r="P4746" t="s">
        <v>696</v>
      </c>
      <c r="Q4746" t="s">
        <v>24</v>
      </c>
      <c r="R4746" t="s">
        <v>48</v>
      </c>
      <c r="S4746" t="s">
        <v>111</v>
      </c>
      <c r="T4746" t="s">
        <v>709</v>
      </c>
      <c r="U4746" t="s">
        <v>35</v>
      </c>
      <c r="V4746">
        <v>0.61</v>
      </c>
      <c r="W4746">
        <v>40303</v>
      </c>
    </row>
    <row r="4747" spans="1:23" x14ac:dyDescent="0.25">
      <c r="A4747">
        <v>48836</v>
      </c>
      <c r="B4747" s="3">
        <v>39858</v>
      </c>
      <c r="C4747" s="4">
        <f t="shared" si="222"/>
        <v>2009</v>
      </c>
      <c r="D4747" s="3" t="str">
        <f t="shared" si="223"/>
        <v>Feb</v>
      </c>
      <c r="E4747" s="3" t="str">
        <f t="shared" si="224"/>
        <v>Q4</v>
      </c>
      <c r="F4747" t="s">
        <v>77</v>
      </c>
      <c r="G4747">
        <v>8</v>
      </c>
      <c r="H4747">
        <v>2651.21</v>
      </c>
      <c r="I4747">
        <v>0.09</v>
      </c>
      <c r="J4747" t="s">
        <v>30</v>
      </c>
      <c r="K4747">
        <v>-93.849999999999909</v>
      </c>
      <c r="L4747">
        <v>348.21</v>
      </c>
      <c r="M4747">
        <v>40.19</v>
      </c>
      <c r="N4747" t="s">
        <v>1484</v>
      </c>
      <c r="O4747" t="s">
        <v>695</v>
      </c>
      <c r="P4747" t="s">
        <v>696</v>
      </c>
      <c r="Q4747" t="s">
        <v>59</v>
      </c>
      <c r="R4747" t="s">
        <v>48</v>
      </c>
      <c r="S4747" t="s">
        <v>82</v>
      </c>
      <c r="T4747" t="s">
        <v>592</v>
      </c>
      <c r="U4747" t="s">
        <v>81</v>
      </c>
      <c r="V4747">
        <v>0.62</v>
      </c>
      <c r="W4747">
        <v>39860</v>
      </c>
    </row>
    <row r="4748" spans="1:23" x14ac:dyDescent="0.25">
      <c r="A4748">
        <v>48935</v>
      </c>
      <c r="B4748" s="3">
        <v>40185</v>
      </c>
      <c r="C4748" s="4">
        <f t="shared" si="222"/>
        <v>2010</v>
      </c>
      <c r="D4748" s="3" t="str">
        <f t="shared" si="223"/>
        <v>Jan</v>
      </c>
      <c r="E4748" s="3" t="str">
        <f t="shared" si="224"/>
        <v>Q4</v>
      </c>
      <c r="F4748" t="s">
        <v>20</v>
      </c>
      <c r="G4748">
        <v>21</v>
      </c>
      <c r="H4748">
        <v>106.2</v>
      </c>
      <c r="I4748">
        <v>0</v>
      </c>
      <c r="J4748" t="s">
        <v>21</v>
      </c>
      <c r="K4748">
        <v>48.76</v>
      </c>
      <c r="L4748">
        <v>4.91</v>
      </c>
      <c r="M4748">
        <v>0.5</v>
      </c>
      <c r="N4748" t="s">
        <v>1996</v>
      </c>
      <c r="O4748" t="s">
        <v>695</v>
      </c>
      <c r="P4748" t="s">
        <v>696</v>
      </c>
      <c r="Q4748" t="s">
        <v>32</v>
      </c>
      <c r="R4748" t="s">
        <v>25</v>
      </c>
      <c r="S4748" t="s">
        <v>87</v>
      </c>
      <c r="T4748" t="s">
        <v>1345</v>
      </c>
      <c r="U4748" t="s">
        <v>38</v>
      </c>
      <c r="V4748">
        <v>0.36</v>
      </c>
      <c r="W4748">
        <v>40187</v>
      </c>
    </row>
    <row r="4749" spans="1:23" x14ac:dyDescent="0.25">
      <c r="A4749">
        <v>49026</v>
      </c>
      <c r="B4749" s="3">
        <v>40609</v>
      </c>
      <c r="C4749" s="4">
        <f t="shared" si="222"/>
        <v>2011</v>
      </c>
      <c r="D4749" s="3" t="str">
        <f t="shared" si="223"/>
        <v>Mar</v>
      </c>
      <c r="E4749" s="3" t="str">
        <f t="shared" si="224"/>
        <v>Q4</v>
      </c>
      <c r="F4749" t="s">
        <v>20</v>
      </c>
      <c r="G4749">
        <v>36</v>
      </c>
      <c r="H4749">
        <v>411.75</v>
      </c>
      <c r="I4749">
        <v>0.05</v>
      </c>
      <c r="J4749" t="s">
        <v>21</v>
      </c>
      <c r="K4749">
        <v>-182.87</v>
      </c>
      <c r="L4749">
        <v>11.66</v>
      </c>
      <c r="M4749">
        <v>8.99</v>
      </c>
      <c r="N4749" t="s">
        <v>1980</v>
      </c>
      <c r="O4749" t="s">
        <v>695</v>
      </c>
      <c r="P4749" t="s">
        <v>696</v>
      </c>
      <c r="Q4749" t="s">
        <v>40</v>
      </c>
      <c r="R4749" t="s">
        <v>25</v>
      </c>
      <c r="S4749" t="s">
        <v>94</v>
      </c>
      <c r="T4749" t="s">
        <v>491</v>
      </c>
      <c r="U4749" t="s">
        <v>51</v>
      </c>
      <c r="V4749">
        <v>0.59</v>
      </c>
      <c r="W4749">
        <v>40614</v>
      </c>
    </row>
    <row r="4750" spans="1:23" x14ac:dyDescent="0.25">
      <c r="A4750">
        <v>49925</v>
      </c>
      <c r="B4750" s="3">
        <v>40200</v>
      </c>
      <c r="C4750" s="4">
        <f t="shared" si="222"/>
        <v>2010</v>
      </c>
      <c r="D4750" s="3" t="str">
        <f t="shared" si="223"/>
        <v>Jan</v>
      </c>
      <c r="E4750" s="3" t="str">
        <f t="shared" si="224"/>
        <v>Q4</v>
      </c>
      <c r="F4750" t="s">
        <v>29</v>
      </c>
      <c r="G4750">
        <v>1</v>
      </c>
      <c r="H4750">
        <v>3.41</v>
      </c>
      <c r="I4750">
        <v>0.06</v>
      </c>
      <c r="J4750" t="s">
        <v>21</v>
      </c>
      <c r="K4750">
        <v>-1.78</v>
      </c>
      <c r="L4750">
        <v>2.88</v>
      </c>
      <c r="M4750">
        <v>0.7</v>
      </c>
      <c r="N4750" t="s">
        <v>1979</v>
      </c>
      <c r="O4750" t="s">
        <v>695</v>
      </c>
      <c r="P4750" t="s">
        <v>696</v>
      </c>
      <c r="Q4750" t="s">
        <v>40</v>
      </c>
      <c r="R4750" t="s">
        <v>25</v>
      </c>
      <c r="S4750" t="s">
        <v>94</v>
      </c>
      <c r="T4750" t="s">
        <v>899</v>
      </c>
      <c r="U4750" t="s">
        <v>67</v>
      </c>
      <c r="V4750">
        <v>0.56000000000000005</v>
      </c>
      <c r="W4750">
        <v>40201</v>
      </c>
    </row>
    <row r="4751" spans="1:23" x14ac:dyDescent="0.25">
      <c r="A4751">
        <v>50337</v>
      </c>
      <c r="B4751" s="3">
        <v>39919</v>
      </c>
      <c r="C4751" s="4">
        <f t="shared" si="222"/>
        <v>2009</v>
      </c>
      <c r="D4751" s="3" t="str">
        <f t="shared" si="223"/>
        <v>Apr</v>
      </c>
      <c r="E4751" s="3" t="str">
        <f t="shared" si="224"/>
        <v>Q1</v>
      </c>
      <c r="F4751" t="s">
        <v>44</v>
      </c>
      <c r="G4751">
        <v>37</v>
      </c>
      <c r="H4751">
        <v>122.99</v>
      </c>
      <c r="I4751">
        <v>0</v>
      </c>
      <c r="J4751" t="s">
        <v>55</v>
      </c>
      <c r="K4751">
        <v>21.479500000000002</v>
      </c>
      <c r="L4751">
        <v>2.78</v>
      </c>
      <c r="M4751">
        <v>1.49</v>
      </c>
      <c r="N4751" t="s">
        <v>1476</v>
      </c>
      <c r="O4751" t="s">
        <v>695</v>
      </c>
      <c r="P4751" t="s">
        <v>696</v>
      </c>
      <c r="Q4751" t="s">
        <v>32</v>
      </c>
      <c r="R4751" t="s">
        <v>25</v>
      </c>
      <c r="S4751" t="s">
        <v>36</v>
      </c>
      <c r="T4751" t="s">
        <v>1899</v>
      </c>
      <c r="U4751" t="s">
        <v>38</v>
      </c>
      <c r="V4751">
        <v>0.36</v>
      </c>
      <c r="W4751">
        <v>39920</v>
      </c>
    </row>
    <row r="4752" spans="1:23" x14ac:dyDescent="0.25">
      <c r="A4752">
        <v>50656</v>
      </c>
      <c r="B4752" s="3">
        <v>40111</v>
      </c>
      <c r="C4752" s="4">
        <f t="shared" si="222"/>
        <v>2009</v>
      </c>
      <c r="D4752" s="3" t="str">
        <f t="shared" si="223"/>
        <v>Oct</v>
      </c>
      <c r="E4752" s="3" t="str">
        <f t="shared" si="224"/>
        <v>Q3</v>
      </c>
      <c r="F4752" t="s">
        <v>77</v>
      </c>
      <c r="G4752">
        <v>42</v>
      </c>
      <c r="H4752">
        <v>194.2</v>
      </c>
      <c r="I4752">
        <v>0</v>
      </c>
      <c r="J4752" t="s">
        <v>21</v>
      </c>
      <c r="K4752">
        <v>-139.13</v>
      </c>
      <c r="L4752">
        <v>4.37</v>
      </c>
      <c r="M4752">
        <v>5.15</v>
      </c>
      <c r="N4752" t="s">
        <v>1267</v>
      </c>
      <c r="O4752" t="s">
        <v>695</v>
      </c>
      <c r="P4752" t="s">
        <v>696</v>
      </c>
      <c r="Q4752" t="s">
        <v>32</v>
      </c>
      <c r="R4752" t="s">
        <v>25</v>
      </c>
      <c r="S4752" t="s">
        <v>33</v>
      </c>
      <c r="T4752" t="s">
        <v>682</v>
      </c>
      <c r="U4752" t="s">
        <v>38</v>
      </c>
      <c r="V4752">
        <v>0.59</v>
      </c>
      <c r="W4752">
        <v>40113</v>
      </c>
    </row>
    <row r="4753" spans="1:23" x14ac:dyDescent="0.25">
      <c r="A4753">
        <v>50950</v>
      </c>
      <c r="B4753" s="3">
        <v>41273</v>
      </c>
      <c r="C4753" s="4">
        <f t="shared" si="222"/>
        <v>2012</v>
      </c>
      <c r="D4753" s="3" t="str">
        <f t="shared" si="223"/>
        <v>Dec</v>
      </c>
      <c r="E4753" s="3" t="str">
        <f t="shared" si="224"/>
        <v>Q3</v>
      </c>
      <c r="F4753" t="s">
        <v>44</v>
      </c>
      <c r="G4753">
        <v>6</v>
      </c>
      <c r="H4753">
        <v>391.12</v>
      </c>
      <c r="I4753">
        <v>0.06</v>
      </c>
      <c r="J4753" t="s">
        <v>30</v>
      </c>
      <c r="K4753">
        <v>-166.96</v>
      </c>
      <c r="L4753">
        <v>60.98</v>
      </c>
      <c r="M4753">
        <v>30</v>
      </c>
      <c r="N4753" t="s">
        <v>1504</v>
      </c>
      <c r="O4753" t="s">
        <v>695</v>
      </c>
      <c r="P4753" t="s">
        <v>696</v>
      </c>
      <c r="Q4753" t="s">
        <v>40</v>
      </c>
      <c r="R4753" t="s">
        <v>48</v>
      </c>
      <c r="S4753" t="s">
        <v>111</v>
      </c>
      <c r="T4753" t="s">
        <v>966</v>
      </c>
      <c r="U4753" t="s">
        <v>35</v>
      </c>
      <c r="V4753">
        <v>0.7</v>
      </c>
      <c r="W4753">
        <v>41273</v>
      </c>
    </row>
    <row r="4754" spans="1:23" x14ac:dyDescent="0.25">
      <c r="A4754">
        <v>50977</v>
      </c>
      <c r="B4754" s="3">
        <v>41071</v>
      </c>
      <c r="C4754" s="4">
        <f t="shared" si="222"/>
        <v>2012</v>
      </c>
      <c r="D4754" s="3" t="str">
        <f t="shared" si="223"/>
        <v>Jun</v>
      </c>
      <c r="E4754" s="3" t="str">
        <f t="shared" si="224"/>
        <v>Q1</v>
      </c>
      <c r="F4754" t="s">
        <v>20</v>
      </c>
      <c r="G4754">
        <v>1</v>
      </c>
      <c r="H4754">
        <v>34.090000000000003</v>
      </c>
      <c r="I4754">
        <v>0.05</v>
      </c>
      <c r="J4754" t="s">
        <v>55</v>
      </c>
      <c r="K4754">
        <v>-19.899999999999999</v>
      </c>
      <c r="L4754">
        <v>18.97</v>
      </c>
      <c r="M4754">
        <v>9.0299999999999994</v>
      </c>
      <c r="N4754" t="s">
        <v>1984</v>
      </c>
      <c r="O4754" t="s">
        <v>695</v>
      </c>
      <c r="P4754" t="s">
        <v>696</v>
      </c>
      <c r="Q4754" t="s">
        <v>32</v>
      </c>
      <c r="R4754" t="s">
        <v>25</v>
      </c>
      <c r="S4754" t="s">
        <v>60</v>
      </c>
      <c r="T4754" t="s">
        <v>122</v>
      </c>
      <c r="U4754" t="s">
        <v>38</v>
      </c>
      <c r="V4754">
        <v>0.37</v>
      </c>
      <c r="W4754">
        <v>41071</v>
      </c>
    </row>
    <row r="4755" spans="1:23" x14ac:dyDescent="0.25">
      <c r="A4755">
        <v>51011</v>
      </c>
      <c r="B4755" s="3">
        <v>40335</v>
      </c>
      <c r="C4755" s="4">
        <f t="shared" si="222"/>
        <v>2010</v>
      </c>
      <c r="D4755" s="3" t="str">
        <f t="shared" si="223"/>
        <v>Jun</v>
      </c>
      <c r="E4755" s="3" t="str">
        <f t="shared" si="224"/>
        <v>Q1</v>
      </c>
      <c r="F4755" t="s">
        <v>20</v>
      </c>
      <c r="G4755">
        <v>41</v>
      </c>
      <c r="H4755">
        <v>5144.8715000000002</v>
      </c>
      <c r="I4755">
        <v>0.09</v>
      </c>
      <c r="J4755" t="s">
        <v>21</v>
      </c>
      <c r="K4755">
        <v>1435.8329999999999</v>
      </c>
      <c r="L4755">
        <v>155.99</v>
      </c>
      <c r="M4755">
        <v>3.9</v>
      </c>
      <c r="N4755" t="s">
        <v>1984</v>
      </c>
      <c r="O4755" t="s">
        <v>695</v>
      </c>
      <c r="P4755" t="s">
        <v>696</v>
      </c>
      <c r="Q4755" t="s">
        <v>32</v>
      </c>
      <c r="R4755" t="s">
        <v>41</v>
      </c>
      <c r="S4755" t="s">
        <v>42</v>
      </c>
      <c r="T4755" t="s">
        <v>254</v>
      </c>
      <c r="U4755" t="s">
        <v>38</v>
      </c>
      <c r="V4755">
        <v>0.55000000000000004</v>
      </c>
      <c r="W4755">
        <v>40337</v>
      </c>
    </row>
    <row r="4756" spans="1:23" x14ac:dyDescent="0.25">
      <c r="A4756">
        <v>51171</v>
      </c>
      <c r="B4756" s="3">
        <v>40350</v>
      </c>
      <c r="C4756" s="4">
        <f t="shared" si="222"/>
        <v>2010</v>
      </c>
      <c r="D4756" s="3" t="str">
        <f t="shared" si="223"/>
        <v>Jun</v>
      </c>
      <c r="E4756" s="3" t="str">
        <f t="shared" si="224"/>
        <v>Q1</v>
      </c>
      <c r="F4756" t="s">
        <v>29</v>
      </c>
      <c r="G4756">
        <v>34</v>
      </c>
      <c r="H4756">
        <v>783.48</v>
      </c>
      <c r="I4756">
        <v>0.01</v>
      </c>
      <c r="J4756" t="s">
        <v>21</v>
      </c>
      <c r="K4756">
        <v>-73.404499999999999</v>
      </c>
      <c r="L4756">
        <v>22.38</v>
      </c>
      <c r="M4756">
        <v>15.1</v>
      </c>
      <c r="N4756" t="s">
        <v>1509</v>
      </c>
      <c r="O4756" t="s">
        <v>695</v>
      </c>
      <c r="P4756" t="s">
        <v>696</v>
      </c>
      <c r="Q4756" t="s">
        <v>24</v>
      </c>
      <c r="R4756" t="s">
        <v>25</v>
      </c>
      <c r="S4756" t="s">
        <v>36</v>
      </c>
      <c r="T4756" t="s">
        <v>411</v>
      </c>
      <c r="U4756" t="s">
        <v>38</v>
      </c>
      <c r="V4756">
        <v>0.38</v>
      </c>
      <c r="W4756">
        <v>40352</v>
      </c>
    </row>
    <row r="4757" spans="1:23" x14ac:dyDescent="0.25">
      <c r="A4757">
        <v>51267</v>
      </c>
      <c r="B4757" s="3">
        <v>41032</v>
      </c>
      <c r="C4757" s="4">
        <f t="shared" si="222"/>
        <v>2012</v>
      </c>
      <c r="D4757" s="3" t="str">
        <f t="shared" si="223"/>
        <v>May</v>
      </c>
      <c r="E4757" s="3" t="str">
        <f t="shared" si="224"/>
        <v>Q1</v>
      </c>
      <c r="F4757" t="s">
        <v>20</v>
      </c>
      <c r="G4757">
        <v>46</v>
      </c>
      <c r="H4757">
        <v>4394.78</v>
      </c>
      <c r="I4757">
        <v>0.08</v>
      </c>
      <c r="J4757" t="s">
        <v>30</v>
      </c>
      <c r="K4757">
        <v>-335.77</v>
      </c>
      <c r="L4757">
        <v>100.98</v>
      </c>
      <c r="M4757">
        <v>35.840000000000003</v>
      </c>
      <c r="N4757" t="s">
        <v>1622</v>
      </c>
      <c r="O4757" t="s">
        <v>695</v>
      </c>
      <c r="P4757" t="s">
        <v>696</v>
      </c>
      <c r="Q4757" t="s">
        <v>59</v>
      </c>
      <c r="R4757" t="s">
        <v>48</v>
      </c>
      <c r="S4757" t="s">
        <v>79</v>
      </c>
      <c r="T4757" t="s">
        <v>697</v>
      </c>
      <c r="U4757" t="s">
        <v>81</v>
      </c>
      <c r="V4757">
        <v>0.62</v>
      </c>
      <c r="W4757">
        <v>41037</v>
      </c>
    </row>
    <row r="4758" spans="1:23" x14ac:dyDescent="0.25">
      <c r="A4758">
        <v>51362</v>
      </c>
      <c r="B4758" s="3">
        <v>40231</v>
      </c>
      <c r="C4758" s="4">
        <f t="shared" si="222"/>
        <v>2010</v>
      </c>
      <c r="D4758" s="3" t="str">
        <f t="shared" si="223"/>
        <v>Feb</v>
      </c>
      <c r="E4758" s="3" t="str">
        <f t="shared" si="224"/>
        <v>Q4</v>
      </c>
      <c r="F4758" t="s">
        <v>62</v>
      </c>
      <c r="G4758">
        <v>47</v>
      </c>
      <c r="H4758">
        <v>1501.8</v>
      </c>
      <c r="I4758">
        <v>0.02</v>
      </c>
      <c r="J4758" t="s">
        <v>21</v>
      </c>
      <c r="K4758">
        <v>112.78</v>
      </c>
      <c r="L4758">
        <v>30.97</v>
      </c>
      <c r="M4758">
        <v>4</v>
      </c>
      <c r="N4758" t="s">
        <v>1997</v>
      </c>
      <c r="O4758" t="s">
        <v>695</v>
      </c>
      <c r="P4758" t="s">
        <v>696</v>
      </c>
      <c r="Q4758" t="s">
        <v>40</v>
      </c>
      <c r="R4758" t="s">
        <v>41</v>
      </c>
      <c r="S4758" t="s">
        <v>69</v>
      </c>
      <c r="T4758" t="s">
        <v>928</v>
      </c>
      <c r="U4758" t="s">
        <v>38</v>
      </c>
      <c r="V4758">
        <v>0.74</v>
      </c>
      <c r="W4758">
        <v>40233</v>
      </c>
    </row>
    <row r="4759" spans="1:23" x14ac:dyDescent="0.25">
      <c r="A4759">
        <v>51489</v>
      </c>
      <c r="B4759" s="3">
        <v>40971</v>
      </c>
      <c r="C4759" s="4">
        <f t="shared" si="222"/>
        <v>2012</v>
      </c>
      <c r="D4759" s="3" t="str">
        <f t="shared" si="223"/>
        <v>Mar</v>
      </c>
      <c r="E4759" s="3" t="str">
        <f t="shared" si="224"/>
        <v>Q4</v>
      </c>
      <c r="F4759" t="s">
        <v>77</v>
      </c>
      <c r="G4759">
        <v>42</v>
      </c>
      <c r="H4759">
        <v>4846.68</v>
      </c>
      <c r="I4759">
        <v>0.04</v>
      </c>
      <c r="J4759" t="s">
        <v>21</v>
      </c>
      <c r="K4759">
        <v>820.94</v>
      </c>
      <c r="L4759">
        <v>110.98</v>
      </c>
      <c r="M4759">
        <v>13.99</v>
      </c>
      <c r="N4759" t="s">
        <v>1502</v>
      </c>
      <c r="O4759" t="s">
        <v>695</v>
      </c>
      <c r="P4759" t="s">
        <v>696</v>
      </c>
      <c r="Q4759" t="s">
        <v>40</v>
      </c>
      <c r="R4759" t="s">
        <v>48</v>
      </c>
      <c r="S4759" t="s">
        <v>49</v>
      </c>
      <c r="T4759" t="s">
        <v>557</v>
      </c>
      <c r="U4759" t="s">
        <v>47</v>
      </c>
      <c r="V4759">
        <v>0.69</v>
      </c>
      <c r="W4759">
        <v>40973</v>
      </c>
    </row>
    <row r="4760" spans="1:23" x14ac:dyDescent="0.25">
      <c r="A4760">
        <v>51493</v>
      </c>
      <c r="B4760" s="3">
        <v>40730</v>
      </c>
      <c r="C4760" s="4">
        <f t="shared" si="222"/>
        <v>2011</v>
      </c>
      <c r="D4760" s="3" t="str">
        <f t="shared" si="223"/>
        <v>Jul</v>
      </c>
      <c r="E4760" s="3" t="str">
        <f t="shared" si="224"/>
        <v>Q2</v>
      </c>
      <c r="F4760" t="s">
        <v>20</v>
      </c>
      <c r="G4760">
        <v>31</v>
      </c>
      <c r="H4760">
        <v>286.26</v>
      </c>
      <c r="I4760">
        <v>0.01</v>
      </c>
      <c r="J4760" t="s">
        <v>21</v>
      </c>
      <c r="K4760">
        <v>8.34</v>
      </c>
      <c r="L4760">
        <v>8.56</v>
      </c>
      <c r="M4760">
        <v>5.16</v>
      </c>
      <c r="N4760" t="s">
        <v>1077</v>
      </c>
      <c r="O4760" t="s">
        <v>695</v>
      </c>
      <c r="P4760" t="s">
        <v>696</v>
      </c>
      <c r="Q4760" t="s">
        <v>40</v>
      </c>
      <c r="R4760" t="s">
        <v>25</v>
      </c>
      <c r="S4760" t="s">
        <v>60</v>
      </c>
      <c r="T4760" t="s">
        <v>1849</v>
      </c>
      <c r="U4760" t="s">
        <v>67</v>
      </c>
      <c r="V4760">
        <v>0.38</v>
      </c>
      <c r="W4760">
        <v>40732</v>
      </c>
    </row>
    <row r="4761" spans="1:23" x14ac:dyDescent="0.25">
      <c r="A4761">
        <v>51969</v>
      </c>
      <c r="B4761" s="3">
        <v>40790</v>
      </c>
      <c r="C4761" s="4">
        <f t="shared" si="222"/>
        <v>2011</v>
      </c>
      <c r="D4761" s="3" t="str">
        <f t="shared" si="223"/>
        <v>Sep</v>
      </c>
      <c r="E4761" s="3" t="str">
        <f t="shared" si="224"/>
        <v>Q2</v>
      </c>
      <c r="F4761" t="s">
        <v>29</v>
      </c>
      <c r="G4761">
        <v>16</v>
      </c>
      <c r="H4761">
        <v>196.98</v>
      </c>
      <c r="I4761">
        <v>0.04</v>
      </c>
      <c r="J4761" t="s">
        <v>21</v>
      </c>
      <c r="K4761">
        <v>-5.76</v>
      </c>
      <c r="L4761">
        <v>12.28</v>
      </c>
      <c r="M4761">
        <v>6.47</v>
      </c>
      <c r="N4761" t="s">
        <v>1824</v>
      </c>
      <c r="O4761" t="s">
        <v>695</v>
      </c>
      <c r="P4761" t="s">
        <v>696</v>
      </c>
      <c r="Q4761" t="s">
        <v>32</v>
      </c>
      <c r="R4761" t="s">
        <v>25</v>
      </c>
      <c r="S4761" t="s">
        <v>60</v>
      </c>
      <c r="T4761" t="s">
        <v>130</v>
      </c>
      <c r="U4761" t="s">
        <v>38</v>
      </c>
      <c r="V4761">
        <v>0.38</v>
      </c>
      <c r="W4761">
        <v>40790</v>
      </c>
    </row>
    <row r="4762" spans="1:23" x14ac:dyDescent="0.25">
      <c r="A4762">
        <v>52003</v>
      </c>
      <c r="B4762" s="3">
        <v>40957</v>
      </c>
      <c r="C4762" s="4">
        <f t="shared" si="222"/>
        <v>2012</v>
      </c>
      <c r="D4762" s="3" t="str">
        <f t="shared" si="223"/>
        <v>Feb</v>
      </c>
      <c r="E4762" s="3" t="str">
        <f t="shared" si="224"/>
        <v>Q4</v>
      </c>
      <c r="F4762" t="s">
        <v>20</v>
      </c>
      <c r="G4762">
        <v>11</v>
      </c>
      <c r="H4762">
        <v>1884.2080000000003</v>
      </c>
      <c r="I4762">
        <v>0.04</v>
      </c>
      <c r="J4762" t="s">
        <v>30</v>
      </c>
      <c r="K4762">
        <v>-776.72</v>
      </c>
      <c r="L4762">
        <v>212.6</v>
      </c>
      <c r="M4762">
        <v>110.2</v>
      </c>
      <c r="N4762" t="s">
        <v>1982</v>
      </c>
      <c r="O4762" t="s">
        <v>695</v>
      </c>
      <c r="P4762" t="s">
        <v>696</v>
      </c>
      <c r="Q4762" t="s">
        <v>32</v>
      </c>
      <c r="R4762" t="s">
        <v>48</v>
      </c>
      <c r="S4762" t="s">
        <v>82</v>
      </c>
      <c r="T4762" t="s">
        <v>971</v>
      </c>
      <c r="U4762" t="s">
        <v>81</v>
      </c>
      <c r="V4762">
        <v>0.73</v>
      </c>
      <c r="W4762">
        <v>40964</v>
      </c>
    </row>
    <row r="4763" spans="1:23" x14ac:dyDescent="0.25">
      <c r="A4763">
        <v>52196</v>
      </c>
      <c r="B4763" s="3">
        <v>40208</v>
      </c>
      <c r="C4763" s="4">
        <f t="shared" si="222"/>
        <v>2010</v>
      </c>
      <c r="D4763" s="3" t="str">
        <f t="shared" si="223"/>
        <v>Jan</v>
      </c>
      <c r="E4763" s="3" t="str">
        <f t="shared" si="224"/>
        <v>Q4</v>
      </c>
      <c r="F4763" t="s">
        <v>44</v>
      </c>
      <c r="G4763">
        <v>1</v>
      </c>
      <c r="H4763">
        <v>3.85</v>
      </c>
      <c r="I4763">
        <v>0.08</v>
      </c>
      <c r="J4763" t="s">
        <v>21</v>
      </c>
      <c r="K4763">
        <v>-1.36</v>
      </c>
      <c r="L4763">
        <v>3.08</v>
      </c>
      <c r="M4763">
        <v>0.99</v>
      </c>
      <c r="N4763" t="s">
        <v>1979</v>
      </c>
      <c r="O4763" t="s">
        <v>695</v>
      </c>
      <c r="P4763" t="s">
        <v>696</v>
      </c>
      <c r="Q4763" t="s">
        <v>40</v>
      </c>
      <c r="R4763" t="s">
        <v>25</v>
      </c>
      <c r="S4763" t="s">
        <v>87</v>
      </c>
      <c r="T4763" t="s">
        <v>365</v>
      </c>
      <c r="U4763" t="s">
        <v>38</v>
      </c>
      <c r="V4763">
        <v>0.37</v>
      </c>
      <c r="W4763">
        <v>40209</v>
      </c>
    </row>
    <row r="4764" spans="1:23" x14ac:dyDescent="0.25">
      <c r="A4764">
        <v>52292</v>
      </c>
      <c r="B4764" s="3">
        <v>40454</v>
      </c>
      <c r="C4764" s="4">
        <f t="shared" si="222"/>
        <v>2010</v>
      </c>
      <c r="D4764" s="3" t="str">
        <f t="shared" si="223"/>
        <v>Oct</v>
      </c>
      <c r="E4764" s="3" t="str">
        <f t="shared" si="224"/>
        <v>Q3</v>
      </c>
      <c r="F4764" t="s">
        <v>44</v>
      </c>
      <c r="G4764">
        <v>18</v>
      </c>
      <c r="H4764">
        <v>2379.15</v>
      </c>
      <c r="I4764">
        <v>0.06</v>
      </c>
      <c r="J4764" t="s">
        <v>30</v>
      </c>
      <c r="K4764">
        <v>-261.77</v>
      </c>
      <c r="L4764">
        <v>130.97999999999999</v>
      </c>
      <c r="M4764">
        <v>30</v>
      </c>
      <c r="N4764" t="s">
        <v>1428</v>
      </c>
      <c r="O4764" t="s">
        <v>695</v>
      </c>
      <c r="P4764" t="s">
        <v>696</v>
      </c>
      <c r="Q4764" t="s">
        <v>59</v>
      </c>
      <c r="R4764" t="s">
        <v>48</v>
      </c>
      <c r="S4764" t="s">
        <v>111</v>
      </c>
      <c r="T4764" t="s">
        <v>262</v>
      </c>
      <c r="U4764" t="s">
        <v>35</v>
      </c>
      <c r="V4764">
        <v>0.78</v>
      </c>
      <c r="W4764">
        <v>40455</v>
      </c>
    </row>
    <row r="4765" spans="1:23" x14ac:dyDescent="0.25">
      <c r="A4765">
        <v>52423</v>
      </c>
      <c r="B4765" s="3">
        <v>40644</v>
      </c>
      <c r="C4765" s="4">
        <f t="shared" si="222"/>
        <v>2011</v>
      </c>
      <c r="D4765" s="3" t="str">
        <f t="shared" si="223"/>
        <v>Apr</v>
      </c>
      <c r="E4765" s="3" t="str">
        <f t="shared" si="224"/>
        <v>Q1</v>
      </c>
      <c r="F4765" t="s">
        <v>77</v>
      </c>
      <c r="G4765">
        <v>49</v>
      </c>
      <c r="H4765">
        <v>1734.4</v>
      </c>
      <c r="I4765">
        <v>0.02</v>
      </c>
      <c r="J4765" t="s">
        <v>21</v>
      </c>
      <c r="K4765">
        <v>749.16</v>
      </c>
      <c r="L4765">
        <v>35.409999999999997</v>
      </c>
      <c r="M4765">
        <v>1.99</v>
      </c>
      <c r="N4765" t="s">
        <v>1962</v>
      </c>
      <c r="O4765" t="s">
        <v>695</v>
      </c>
      <c r="P4765" t="s">
        <v>696</v>
      </c>
      <c r="Q4765" t="s">
        <v>59</v>
      </c>
      <c r="R4765" t="s">
        <v>41</v>
      </c>
      <c r="S4765" t="s">
        <v>69</v>
      </c>
      <c r="T4765" t="s">
        <v>958</v>
      </c>
      <c r="U4765" t="s">
        <v>51</v>
      </c>
      <c r="V4765">
        <v>0.43</v>
      </c>
      <c r="W4765">
        <v>40646</v>
      </c>
    </row>
    <row r="4766" spans="1:23" x14ac:dyDescent="0.25">
      <c r="A4766">
        <v>52448</v>
      </c>
      <c r="B4766" s="3">
        <v>40431</v>
      </c>
      <c r="C4766" s="4">
        <f t="shared" si="222"/>
        <v>2010</v>
      </c>
      <c r="D4766" s="3" t="str">
        <f t="shared" si="223"/>
        <v>Sep</v>
      </c>
      <c r="E4766" s="3" t="str">
        <f t="shared" si="224"/>
        <v>Q2</v>
      </c>
      <c r="F4766" t="s">
        <v>44</v>
      </c>
      <c r="G4766">
        <v>22</v>
      </c>
      <c r="H4766">
        <v>6767.43</v>
      </c>
      <c r="I4766">
        <v>0.05</v>
      </c>
      <c r="J4766" t="s">
        <v>30</v>
      </c>
      <c r="K4766">
        <v>803.48</v>
      </c>
      <c r="L4766">
        <v>320.98</v>
      </c>
      <c r="M4766">
        <v>58.95</v>
      </c>
      <c r="N4766" t="s">
        <v>147</v>
      </c>
      <c r="O4766" t="s">
        <v>695</v>
      </c>
      <c r="P4766" t="s">
        <v>696</v>
      </c>
      <c r="Q4766" t="s">
        <v>40</v>
      </c>
      <c r="R4766" t="s">
        <v>48</v>
      </c>
      <c r="S4766" t="s">
        <v>111</v>
      </c>
      <c r="T4766" t="s">
        <v>178</v>
      </c>
      <c r="U4766" t="s">
        <v>35</v>
      </c>
      <c r="V4766">
        <v>0.56999999999999995</v>
      </c>
      <c r="W4766">
        <v>40432</v>
      </c>
    </row>
    <row r="4767" spans="1:23" x14ac:dyDescent="0.25">
      <c r="A4767">
        <v>52580</v>
      </c>
      <c r="B4767" s="3">
        <v>41149</v>
      </c>
      <c r="C4767" s="4">
        <f t="shared" si="222"/>
        <v>2012</v>
      </c>
      <c r="D4767" s="3" t="str">
        <f t="shared" si="223"/>
        <v>Aug</v>
      </c>
      <c r="E4767" s="3" t="str">
        <f t="shared" si="224"/>
        <v>Q2</v>
      </c>
      <c r="F4767" t="s">
        <v>29</v>
      </c>
      <c r="G4767">
        <v>16</v>
      </c>
      <c r="H4767">
        <v>367.09</v>
      </c>
      <c r="I4767">
        <v>0.04</v>
      </c>
      <c r="J4767" t="s">
        <v>21</v>
      </c>
      <c r="K4767">
        <v>74.2</v>
      </c>
      <c r="L4767">
        <v>22.98</v>
      </c>
      <c r="M4767">
        <v>1.99</v>
      </c>
      <c r="N4767" t="s">
        <v>1841</v>
      </c>
      <c r="O4767" t="s">
        <v>695</v>
      </c>
      <c r="P4767" t="s">
        <v>696</v>
      </c>
      <c r="Q4767" t="s">
        <v>40</v>
      </c>
      <c r="R4767" t="s">
        <v>41</v>
      </c>
      <c r="S4767" t="s">
        <v>69</v>
      </c>
      <c r="T4767" t="s">
        <v>494</v>
      </c>
      <c r="U4767" t="s">
        <v>51</v>
      </c>
      <c r="V4767">
        <v>0.46</v>
      </c>
      <c r="W4767">
        <v>41151</v>
      </c>
    </row>
    <row r="4768" spans="1:23" x14ac:dyDescent="0.25">
      <c r="A4768">
        <v>53056</v>
      </c>
      <c r="B4768" s="3">
        <v>40850</v>
      </c>
      <c r="C4768" s="4">
        <f t="shared" si="222"/>
        <v>2011</v>
      </c>
      <c r="D4768" s="3" t="str">
        <f t="shared" si="223"/>
        <v>Nov</v>
      </c>
      <c r="E4768" s="3" t="str">
        <f t="shared" si="224"/>
        <v>Q3</v>
      </c>
      <c r="F4768" t="s">
        <v>77</v>
      </c>
      <c r="G4768">
        <v>13</v>
      </c>
      <c r="H4768">
        <v>509.49</v>
      </c>
      <c r="I4768">
        <v>7.0000000000000007E-2</v>
      </c>
      <c r="J4768" t="s">
        <v>21</v>
      </c>
      <c r="K4768">
        <v>-51.182099999999998</v>
      </c>
      <c r="L4768">
        <v>40.99</v>
      </c>
      <c r="M4768">
        <v>8.9700000000000006</v>
      </c>
      <c r="N4768" t="s">
        <v>1077</v>
      </c>
      <c r="O4768" t="s">
        <v>695</v>
      </c>
      <c r="P4768" t="s">
        <v>696</v>
      </c>
      <c r="Q4768" t="s">
        <v>40</v>
      </c>
      <c r="R4768" t="s">
        <v>41</v>
      </c>
      <c r="S4768" t="s">
        <v>207</v>
      </c>
      <c r="T4768" t="s">
        <v>2009</v>
      </c>
      <c r="U4768" t="s">
        <v>38</v>
      </c>
      <c r="V4768">
        <v>0.54</v>
      </c>
      <c r="W4768">
        <v>40851</v>
      </c>
    </row>
    <row r="4769" spans="1:23" x14ac:dyDescent="0.25">
      <c r="A4769">
        <v>53060</v>
      </c>
      <c r="B4769" s="3">
        <v>40259</v>
      </c>
      <c r="C4769" s="4">
        <f t="shared" si="222"/>
        <v>2010</v>
      </c>
      <c r="D4769" s="3" t="str">
        <f t="shared" si="223"/>
        <v>Mar</v>
      </c>
      <c r="E4769" s="3" t="str">
        <f t="shared" si="224"/>
        <v>Q4</v>
      </c>
      <c r="F4769" t="s">
        <v>77</v>
      </c>
      <c r="G4769">
        <v>36</v>
      </c>
      <c r="H4769">
        <v>739.07</v>
      </c>
      <c r="I4769">
        <v>0.1</v>
      </c>
      <c r="J4769" t="s">
        <v>21</v>
      </c>
      <c r="K4769">
        <v>-71.55</v>
      </c>
      <c r="L4769">
        <v>20.95</v>
      </c>
      <c r="M4769">
        <v>5.99</v>
      </c>
      <c r="N4769" t="s">
        <v>1436</v>
      </c>
      <c r="O4769" t="s">
        <v>695</v>
      </c>
      <c r="P4769" t="s">
        <v>696</v>
      </c>
      <c r="Q4769" t="s">
        <v>32</v>
      </c>
      <c r="R4769" t="s">
        <v>41</v>
      </c>
      <c r="S4769" t="s">
        <v>69</v>
      </c>
      <c r="T4769" t="s">
        <v>228</v>
      </c>
      <c r="U4769" t="s">
        <v>38</v>
      </c>
      <c r="V4769">
        <v>0.65</v>
      </c>
      <c r="W4769">
        <v>40261</v>
      </c>
    </row>
    <row r="4770" spans="1:23" x14ac:dyDescent="0.25">
      <c r="A4770">
        <v>53283</v>
      </c>
      <c r="B4770" s="3">
        <v>40844</v>
      </c>
      <c r="C4770" s="4">
        <f t="shared" si="222"/>
        <v>2011</v>
      </c>
      <c r="D4770" s="3" t="str">
        <f t="shared" si="223"/>
        <v>Oct</v>
      </c>
      <c r="E4770" s="3" t="str">
        <f t="shared" si="224"/>
        <v>Q3</v>
      </c>
      <c r="F4770" t="s">
        <v>29</v>
      </c>
      <c r="G4770">
        <v>2</v>
      </c>
      <c r="H4770">
        <v>25.07</v>
      </c>
      <c r="I4770">
        <v>0.04</v>
      </c>
      <c r="J4770" t="s">
        <v>21</v>
      </c>
      <c r="K4770">
        <v>-27.674699999999998</v>
      </c>
      <c r="L4770">
        <v>9.49</v>
      </c>
      <c r="M4770">
        <v>5.76</v>
      </c>
      <c r="N4770" t="s">
        <v>1622</v>
      </c>
      <c r="O4770" t="s">
        <v>695</v>
      </c>
      <c r="P4770" t="s">
        <v>696</v>
      </c>
      <c r="Q4770" t="s">
        <v>59</v>
      </c>
      <c r="R4770" t="s">
        <v>41</v>
      </c>
      <c r="S4770" t="s">
        <v>207</v>
      </c>
      <c r="T4770" t="s">
        <v>651</v>
      </c>
      <c r="U4770" t="s">
        <v>47</v>
      </c>
      <c r="V4770">
        <v>0.39</v>
      </c>
      <c r="W4770">
        <v>40845</v>
      </c>
    </row>
    <row r="4771" spans="1:23" x14ac:dyDescent="0.25">
      <c r="A4771">
        <v>53344</v>
      </c>
      <c r="B4771" s="3">
        <v>40233</v>
      </c>
      <c r="C4771" s="4">
        <f t="shared" si="222"/>
        <v>2010</v>
      </c>
      <c r="D4771" s="3" t="str">
        <f t="shared" si="223"/>
        <v>Feb</v>
      </c>
      <c r="E4771" s="3" t="str">
        <f t="shared" si="224"/>
        <v>Q4</v>
      </c>
      <c r="F4771" t="s">
        <v>29</v>
      </c>
      <c r="G4771">
        <v>36</v>
      </c>
      <c r="H4771">
        <v>181.95</v>
      </c>
      <c r="I4771">
        <v>0.03</v>
      </c>
      <c r="J4771" t="s">
        <v>21</v>
      </c>
      <c r="K4771">
        <v>-132.26150000000001</v>
      </c>
      <c r="L4771">
        <v>4.8899999999999997</v>
      </c>
      <c r="M4771">
        <v>6.07</v>
      </c>
      <c r="N4771" t="s">
        <v>1446</v>
      </c>
      <c r="O4771" t="s">
        <v>695</v>
      </c>
      <c r="P4771" t="s">
        <v>696</v>
      </c>
      <c r="Q4771" t="s">
        <v>24</v>
      </c>
      <c r="R4771" t="s">
        <v>25</v>
      </c>
      <c r="S4771" t="s">
        <v>36</v>
      </c>
      <c r="T4771" t="s">
        <v>2010</v>
      </c>
      <c r="U4771" t="s">
        <v>38</v>
      </c>
      <c r="V4771">
        <v>0.39</v>
      </c>
      <c r="W4771">
        <v>40235</v>
      </c>
    </row>
    <row r="4772" spans="1:23" x14ac:dyDescent="0.25">
      <c r="A4772">
        <v>53381</v>
      </c>
      <c r="B4772" s="3">
        <v>40447</v>
      </c>
      <c r="C4772" s="4">
        <f t="shared" si="222"/>
        <v>2010</v>
      </c>
      <c r="D4772" s="3" t="str">
        <f t="shared" si="223"/>
        <v>Sep</v>
      </c>
      <c r="E4772" s="3" t="str">
        <f t="shared" si="224"/>
        <v>Q2</v>
      </c>
      <c r="F4772" t="s">
        <v>77</v>
      </c>
      <c r="G4772">
        <v>26</v>
      </c>
      <c r="H4772">
        <v>287.43</v>
      </c>
      <c r="I4772">
        <v>0.01</v>
      </c>
      <c r="J4772" t="s">
        <v>21</v>
      </c>
      <c r="K4772">
        <v>37.9</v>
      </c>
      <c r="L4772">
        <v>10.98</v>
      </c>
      <c r="M4772">
        <v>4.8</v>
      </c>
      <c r="N4772" t="s">
        <v>1998</v>
      </c>
      <c r="O4772" t="s">
        <v>695</v>
      </c>
      <c r="P4772" t="s">
        <v>696</v>
      </c>
      <c r="Q4772" t="s">
        <v>40</v>
      </c>
      <c r="R4772" t="s">
        <v>25</v>
      </c>
      <c r="S4772" t="s">
        <v>75</v>
      </c>
      <c r="T4772" t="s">
        <v>540</v>
      </c>
      <c r="U4772" t="s">
        <v>38</v>
      </c>
      <c r="V4772">
        <v>0.36</v>
      </c>
      <c r="W4772">
        <v>40448</v>
      </c>
    </row>
    <row r="4773" spans="1:23" x14ac:dyDescent="0.25">
      <c r="A4773">
        <v>53571</v>
      </c>
      <c r="B4773" s="3">
        <v>40983</v>
      </c>
      <c r="C4773" s="4">
        <f t="shared" si="222"/>
        <v>2012</v>
      </c>
      <c r="D4773" s="3" t="str">
        <f t="shared" si="223"/>
        <v>Mar</v>
      </c>
      <c r="E4773" s="3" t="str">
        <f t="shared" si="224"/>
        <v>Q4</v>
      </c>
      <c r="F4773" t="s">
        <v>44</v>
      </c>
      <c r="G4773">
        <v>21</v>
      </c>
      <c r="H4773">
        <v>238.06</v>
      </c>
      <c r="I4773">
        <v>0.05</v>
      </c>
      <c r="J4773" t="s">
        <v>21</v>
      </c>
      <c r="K4773">
        <v>56.4315</v>
      </c>
      <c r="L4773">
        <v>10.91</v>
      </c>
      <c r="M4773">
        <v>2.99</v>
      </c>
      <c r="N4773" t="s">
        <v>1449</v>
      </c>
      <c r="O4773" t="s">
        <v>695</v>
      </c>
      <c r="P4773" t="s">
        <v>696</v>
      </c>
      <c r="Q4773" t="s">
        <v>24</v>
      </c>
      <c r="R4773" t="s">
        <v>25</v>
      </c>
      <c r="S4773" t="s">
        <v>36</v>
      </c>
      <c r="T4773" t="s">
        <v>354</v>
      </c>
      <c r="U4773" t="s">
        <v>38</v>
      </c>
      <c r="V4773">
        <v>0.38</v>
      </c>
      <c r="W4773">
        <v>40985</v>
      </c>
    </row>
    <row r="4774" spans="1:23" x14ac:dyDescent="0.25">
      <c r="A4774">
        <v>53635</v>
      </c>
      <c r="B4774" s="3">
        <v>41108</v>
      </c>
      <c r="C4774" s="4">
        <f t="shared" si="222"/>
        <v>2012</v>
      </c>
      <c r="D4774" s="3" t="str">
        <f t="shared" si="223"/>
        <v>Jul</v>
      </c>
      <c r="E4774" s="3" t="str">
        <f t="shared" si="224"/>
        <v>Q2</v>
      </c>
      <c r="F4774" t="s">
        <v>44</v>
      </c>
      <c r="G4774">
        <v>33</v>
      </c>
      <c r="H4774">
        <v>103.92</v>
      </c>
      <c r="I4774">
        <v>0.08</v>
      </c>
      <c r="J4774" t="s">
        <v>21</v>
      </c>
      <c r="K4774">
        <v>-52.76</v>
      </c>
      <c r="L4774">
        <v>3.14</v>
      </c>
      <c r="M4774">
        <v>1.92</v>
      </c>
      <c r="N4774" t="s">
        <v>1432</v>
      </c>
      <c r="O4774" t="s">
        <v>695</v>
      </c>
      <c r="P4774" t="s">
        <v>696</v>
      </c>
      <c r="Q4774" t="s">
        <v>24</v>
      </c>
      <c r="R4774" t="s">
        <v>25</v>
      </c>
      <c r="S4774" t="s">
        <v>148</v>
      </c>
      <c r="T4774" t="s">
        <v>691</v>
      </c>
      <c r="U4774" t="s">
        <v>67</v>
      </c>
      <c r="V4774">
        <v>0.84</v>
      </c>
      <c r="W4774">
        <v>41110</v>
      </c>
    </row>
    <row r="4775" spans="1:23" x14ac:dyDescent="0.25">
      <c r="A4775">
        <v>53762</v>
      </c>
      <c r="B4775" s="3">
        <v>41061</v>
      </c>
      <c r="C4775" s="4">
        <f t="shared" si="222"/>
        <v>2012</v>
      </c>
      <c r="D4775" s="3" t="str">
        <f t="shared" si="223"/>
        <v>Jun</v>
      </c>
      <c r="E4775" s="3" t="str">
        <f t="shared" si="224"/>
        <v>Q1</v>
      </c>
      <c r="F4775" t="s">
        <v>77</v>
      </c>
      <c r="G4775">
        <v>28</v>
      </c>
      <c r="H4775">
        <v>136.16</v>
      </c>
      <c r="I4775">
        <v>7.0000000000000007E-2</v>
      </c>
      <c r="J4775" t="s">
        <v>21</v>
      </c>
      <c r="K4775">
        <v>58.1</v>
      </c>
      <c r="L4775">
        <v>4.9800000000000004</v>
      </c>
      <c r="M4775">
        <v>0.49</v>
      </c>
      <c r="N4775" t="s">
        <v>1012</v>
      </c>
      <c r="O4775" t="s">
        <v>695</v>
      </c>
      <c r="P4775" t="s">
        <v>696</v>
      </c>
      <c r="Q4775" t="s">
        <v>32</v>
      </c>
      <c r="R4775" t="s">
        <v>25</v>
      </c>
      <c r="S4775" t="s">
        <v>87</v>
      </c>
      <c r="T4775" t="s">
        <v>823</v>
      </c>
      <c r="U4775" t="s">
        <v>38</v>
      </c>
      <c r="V4775">
        <v>0.39</v>
      </c>
      <c r="W4775">
        <v>41062</v>
      </c>
    </row>
    <row r="4776" spans="1:23" x14ac:dyDescent="0.25">
      <c r="A4776">
        <v>54086</v>
      </c>
      <c r="B4776" s="3">
        <v>41158</v>
      </c>
      <c r="C4776" s="4">
        <f t="shared" si="222"/>
        <v>2012</v>
      </c>
      <c r="D4776" s="3" t="str">
        <f t="shared" si="223"/>
        <v>Sep</v>
      </c>
      <c r="E4776" s="3" t="str">
        <f t="shared" si="224"/>
        <v>Q2</v>
      </c>
      <c r="F4776" t="s">
        <v>20</v>
      </c>
      <c r="G4776">
        <v>23</v>
      </c>
      <c r="H4776">
        <v>5062.18</v>
      </c>
      <c r="I4776">
        <v>0.06</v>
      </c>
      <c r="J4776" t="s">
        <v>30</v>
      </c>
      <c r="K4776">
        <v>842.83</v>
      </c>
      <c r="L4776">
        <v>270.97000000000003</v>
      </c>
      <c r="M4776">
        <v>28.06</v>
      </c>
      <c r="N4776" t="s">
        <v>1981</v>
      </c>
      <c r="O4776" t="s">
        <v>695</v>
      </c>
      <c r="P4776" t="s">
        <v>696</v>
      </c>
      <c r="Q4776" t="s">
        <v>24</v>
      </c>
      <c r="R4776" t="s">
        <v>41</v>
      </c>
      <c r="S4776" t="s">
        <v>207</v>
      </c>
      <c r="T4776" t="s">
        <v>361</v>
      </c>
      <c r="U4776" t="s">
        <v>35</v>
      </c>
      <c r="V4776">
        <v>0.56000000000000005</v>
      </c>
      <c r="W4776">
        <v>41160</v>
      </c>
    </row>
    <row r="4777" spans="1:23" x14ac:dyDescent="0.25">
      <c r="A4777">
        <v>54180</v>
      </c>
      <c r="B4777" s="3">
        <v>41204</v>
      </c>
      <c r="C4777" s="4">
        <f t="shared" si="222"/>
        <v>2012</v>
      </c>
      <c r="D4777" s="3" t="str">
        <f t="shared" si="223"/>
        <v>Oct</v>
      </c>
      <c r="E4777" s="3" t="str">
        <f t="shared" si="224"/>
        <v>Q3</v>
      </c>
      <c r="F4777" t="s">
        <v>77</v>
      </c>
      <c r="G4777">
        <v>43</v>
      </c>
      <c r="H4777">
        <v>913.99</v>
      </c>
      <c r="I4777">
        <v>0.08</v>
      </c>
      <c r="J4777" t="s">
        <v>21</v>
      </c>
      <c r="K4777">
        <v>-57.75</v>
      </c>
      <c r="L4777">
        <v>21.38</v>
      </c>
      <c r="M4777">
        <v>8.99</v>
      </c>
      <c r="N4777" t="s">
        <v>1996</v>
      </c>
      <c r="O4777" t="s">
        <v>695</v>
      </c>
      <c r="P4777" t="s">
        <v>696</v>
      </c>
      <c r="Q4777" t="s">
        <v>32</v>
      </c>
      <c r="R4777" t="s">
        <v>25</v>
      </c>
      <c r="S4777" t="s">
        <v>94</v>
      </c>
      <c r="T4777" t="s">
        <v>432</v>
      </c>
      <c r="U4777" t="s">
        <v>51</v>
      </c>
      <c r="V4777">
        <v>0.59</v>
      </c>
      <c r="W4777">
        <v>41206</v>
      </c>
    </row>
    <row r="4778" spans="1:23" x14ac:dyDescent="0.25">
      <c r="A4778">
        <v>54215</v>
      </c>
      <c r="B4778" s="3">
        <v>40837</v>
      </c>
      <c r="C4778" s="4">
        <f t="shared" si="222"/>
        <v>2011</v>
      </c>
      <c r="D4778" s="3" t="str">
        <f t="shared" si="223"/>
        <v>Oct</v>
      </c>
      <c r="E4778" s="3" t="str">
        <f t="shared" si="224"/>
        <v>Q3</v>
      </c>
      <c r="F4778" t="s">
        <v>29</v>
      </c>
      <c r="G4778">
        <v>14</v>
      </c>
      <c r="H4778">
        <v>321.20999999999998</v>
      </c>
      <c r="I4778">
        <v>0.04</v>
      </c>
      <c r="J4778" t="s">
        <v>21</v>
      </c>
      <c r="K4778">
        <v>53.44</v>
      </c>
      <c r="L4778">
        <v>22.98</v>
      </c>
      <c r="M4778">
        <v>1.99</v>
      </c>
      <c r="N4778" t="s">
        <v>1981</v>
      </c>
      <c r="O4778" t="s">
        <v>695</v>
      </c>
      <c r="P4778" t="s">
        <v>696</v>
      </c>
      <c r="Q4778" t="s">
        <v>24</v>
      </c>
      <c r="R4778" t="s">
        <v>41</v>
      </c>
      <c r="S4778" t="s">
        <v>69</v>
      </c>
      <c r="T4778" t="s">
        <v>494</v>
      </c>
      <c r="U4778" t="s">
        <v>51</v>
      </c>
      <c r="V4778">
        <v>0.46</v>
      </c>
      <c r="W4778">
        <v>40839</v>
      </c>
    </row>
    <row r="4779" spans="1:23" x14ac:dyDescent="0.25">
      <c r="A4779">
        <v>54336</v>
      </c>
      <c r="B4779" s="3">
        <v>40283</v>
      </c>
      <c r="C4779" s="4">
        <f t="shared" si="222"/>
        <v>2010</v>
      </c>
      <c r="D4779" s="3" t="str">
        <f t="shared" si="223"/>
        <v>Apr</v>
      </c>
      <c r="E4779" s="3" t="str">
        <f t="shared" si="224"/>
        <v>Q1</v>
      </c>
      <c r="F4779" t="s">
        <v>62</v>
      </c>
      <c r="G4779">
        <v>50</v>
      </c>
      <c r="H4779">
        <v>952.21</v>
      </c>
      <c r="I4779">
        <v>0.05</v>
      </c>
      <c r="J4779" t="s">
        <v>21</v>
      </c>
      <c r="K4779">
        <v>403.83</v>
      </c>
      <c r="L4779">
        <v>18.84</v>
      </c>
      <c r="M4779">
        <v>3.62</v>
      </c>
      <c r="N4779" t="s">
        <v>1768</v>
      </c>
      <c r="O4779" t="s">
        <v>695</v>
      </c>
      <c r="P4779" t="s">
        <v>696</v>
      </c>
      <c r="Q4779" t="s">
        <v>40</v>
      </c>
      <c r="R4779" t="s">
        <v>48</v>
      </c>
      <c r="S4779" t="s">
        <v>49</v>
      </c>
      <c r="T4779" t="s">
        <v>979</v>
      </c>
      <c r="U4779" t="s">
        <v>67</v>
      </c>
      <c r="V4779">
        <v>0.43</v>
      </c>
      <c r="W4779">
        <v>40285</v>
      </c>
    </row>
    <row r="4780" spans="1:23" x14ac:dyDescent="0.25">
      <c r="A4780">
        <v>54467</v>
      </c>
      <c r="B4780" s="3">
        <v>40469</v>
      </c>
      <c r="C4780" s="4">
        <f t="shared" si="222"/>
        <v>2010</v>
      </c>
      <c r="D4780" s="3" t="str">
        <f t="shared" si="223"/>
        <v>Oct</v>
      </c>
      <c r="E4780" s="3" t="str">
        <f t="shared" si="224"/>
        <v>Q3</v>
      </c>
      <c r="F4780" t="s">
        <v>20</v>
      </c>
      <c r="G4780">
        <v>37</v>
      </c>
      <c r="H4780">
        <v>436.67</v>
      </c>
      <c r="I4780">
        <v>0.06</v>
      </c>
      <c r="J4780" t="s">
        <v>21</v>
      </c>
      <c r="K4780">
        <v>51.91</v>
      </c>
      <c r="L4780">
        <v>11.58</v>
      </c>
      <c r="M4780">
        <v>5.72</v>
      </c>
      <c r="N4780" t="s">
        <v>1519</v>
      </c>
      <c r="O4780" t="s">
        <v>695</v>
      </c>
      <c r="P4780" t="s">
        <v>696</v>
      </c>
      <c r="Q4780" t="s">
        <v>24</v>
      </c>
      <c r="R4780" t="s">
        <v>25</v>
      </c>
      <c r="S4780" t="s">
        <v>75</v>
      </c>
      <c r="T4780" t="s">
        <v>301</v>
      </c>
      <c r="U4780" t="s">
        <v>38</v>
      </c>
      <c r="V4780">
        <v>0.35</v>
      </c>
      <c r="W4780">
        <v>40471</v>
      </c>
    </row>
    <row r="4781" spans="1:23" x14ac:dyDescent="0.25">
      <c r="A4781">
        <v>54534</v>
      </c>
      <c r="B4781" s="3">
        <v>40987</v>
      </c>
      <c r="C4781" s="4">
        <f t="shared" si="222"/>
        <v>2012</v>
      </c>
      <c r="D4781" s="3" t="str">
        <f t="shared" si="223"/>
        <v>Mar</v>
      </c>
      <c r="E4781" s="3" t="str">
        <f t="shared" si="224"/>
        <v>Q4</v>
      </c>
      <c r="F4781" t="s">
        <v>44</v>
      </c>
      <c r="G4781">
        <v>16</v>
      </c>
      <c r="H4781">
        <v>124.71</v>
      </c>
      <c r="I4781">
        <v>0.01</v>
      </c>
      <c r="J4781" t="s">
        <v>21</v>
      </c>
      <c r="K4781">
        <v>-30.04</v>
      </c>
      <c r="L4781">
        <v>7.35</v>
      </c>
      <c r="M4781">
        <v>5.96</v>
      </c>
      <c r="N4781" t="s">
        <v>1930</v>
      </c>
      <c r="O4781" t="s">
        <v>695</v>
      </c>
      <c r="P4781" t="s">
        <v>696</v>
      </c>
      <c r="Q4781" t="s">
        <v>24</v>
      </c>
      <c r="R4781" t="s">
        <v>25</v>
      </c>
      <c r="S4781" t="s">
        <v>60</v>
      </c>
      <c r="T4781" t="s">
        <v>1093</v>
      </c>
      <c r="U4781" t="s">
        <v>38</v>
      </c>
      <c r="V4781">
        <v>0.38</v>
      </c>
      <c r="W4781">
        <v>40989</v>
      </c>
    </row>
    <row r="4782" spans="1:23" x14ac:dyDescent="0.25">
      <c r="A4782">
        <v>54564</v>
      </c>
      <c r="B4782" s="3">
        <v>40518</v>
      </c>
      <c r="C4782" s="4">
        <f t="shared" si="222"/>
        <v>2010</v>
      </c>
      <c r="D4782" s="3" t="str">
        <f t="shared" si="223"/>
        <v>Dec</v>
      </c>
      <c r="E4782" s="3" t="str">
        <f t="shared" si="224"/>
        <v>Q3</v>
      </c>
      <c r="F4782" t="s">
        <v>29</v>
      </c>
      <c r="G4782">
        <v>27</v>
      </c>
      <c r="H4782">
        <v>1553.8679999999999</v>
      </c>
      <c r="I4782">
        <v>0.04</v>
      </c>
      <c r="J4782" t="s">
        <v>55</v>
      </c>
      <c r="K4782">
        <v>322.50599999999997</v>
      </c>
      <c r="L4782">
        <v>65.989999999999995</v>
      </c>
      <c r="M4782">
        <v>5.92</v>
      </c>
      <c r="N4782" t="s">
        <v>1523</v>
      </c>
      <c r="O4782" t="s">
        <v>695</v>
      </c>
      <c r="P4782" t="s">
        <v>696</v>
      </c>
      <c r="Q4782" t="s">
        <v>40</v>
      </c>
      <c r="R4782" t="s">
        <v>41</v>
      </c>
      <c r="S4782" t="s">
        <v>42</v>
      </c>
      <c r="T4782" t="s">
        <v>356</v>
      </c>
      <c r="U4782" t="s">
        <v>38</v>
      </c>
      <c r="V4782">
        <v>0.55000000000000004</v>
      </c>
      <c r="W4782">
        <v>40520</v>
      </c>
    </row>
    <row r="4783" spans="1:23" x14ac:dyDescent="0.25">
      <c r="A4783">
        <v>54692</v>
      </c>
      <c r="B4783" s="3">
        <v>40242</v>
      </c>
      <c r="C4783" s="4">
        <f t="shared" si="222"/>
        <v>2010</v>
      </c>
      <c r="D4783" s="3" t="str">
        <f t="shared" si="223"/>
        <v>Mar</v>
      </c>
      <c r="E4783" s="3" t="str">
        <f t="shared" si="224"/>
        <v>Q4</v>
      </c>
      <c r="F4783" t="s">
        <v>62</v>
      </c>
      <c r="G4783">
        <v>16</v>
      </c>
      <c r="H4783">
        <v>43.65</v>
      </c>
      <c r="I4783">
        <v>0.05</v>
      </c>
      <c r="J4783" t="s">
        <v>21</v>
      </c>
      <c r="K4783">
        <v>-3.67</v>
      </c>
      <c r="L4783">
        <v>2.78</v>
      </c>
      <c r="M4783">
        <v>0.97</v>
      </c>
      <c r="N4783" t="s">
        <v>2001</v>
      </c>
      <c r="O4783" t="s">
        <v>695</v>
      </c>
      <c r="P4783" t="s">
        <v>696</v>
      </c>
      <c r="Q4783" t="s">
        <v>59</v>
      </c>
      <c r="R4783" t="s">
        <v>25</v>
      </c>
      <c r="S4783" t="s">
        <v>94</v>
      </c>
      <c r="T4783" t="s">
        <v>1162</v>
      </c>
      <c r="U4783" t="s">
        <v>67</v>
      </c>
      <c r="V4783">
        <v>0.59</v>
      </c>
      <c r="W4783">
        <v>40242</v>
      </c>
    </row>
    <row r="4784" spans="1:23" x14ac:dyDescent="0.25">
      <c r="A4784">
        <v>54727</v>
      </c>
      <c r="B4784" s="3">
        <v>40525</v>
      </c>
      <c r="C4784" s="4">
        <f t="shared" si="222"/>
        <v>2010</v>
      </c>
      <c r="D4784" s="3" t="str">
        <f t="shared" si="223"/>
        <v>Dec</v>
      </c>
      <c r="E4784" s="3" t="str">
        <f t="shared" si="224"/>
        <v>Q3</v>
      </c>
      <c r="F4784" t="s">
        <v>62</v>
      </c>
      <c r="G4784">
        <v>29</v>
      </c>
      <c r="H4784">
        <v>1427.14</v>
      </c>
      <c r="I4784">
        <v>0.02</v>
      </c>
      <c r="J4784" t="s">
        <v>21</v>
      </c>
      <c r="K4784">
        <v>605.91999999999996</v>
      </c>
      <c r="L4784">
        <v>48.04</v>
      </c>
      <c r="M4784">
        <v>7.23</v>
      </c>
      <c r="N4784" t="s">
        <v>1519</v>
      </c>
      <c r="O4784" t="s">
        <v>695</v>
      </c>
      <c r="P4784" t="s">
        <v>696</v>
      </c>
      <c r="Q4784" t="s">
        <v>24</v>
      </c>
      <c r="R4784" t="s">
        <v>25</v>
      </c>
      <c r="S4784" t="s">
        <v>60</v>
      </c>
      <c r="T4784" t="s">
        <v>520</v>
      </c>
      <c r="U4784" t="s">
        <v>38</v>
      </c>
      <c r="V4784">
        <v>0.37</v>
      </c>
      <c r="W4784">
        <v>40526</v>
      </c>
    </row>
    <row r="4785" spans="1:23" x14ac:dyDescent="0.25">
      <c r="A4785">
        <v>54886</v>
      </c>
      <c r="B4785" s="3">
        <v>41125</v>
      </c>
      <c r="C4785" s="4">
        <f t="shared" si="222"/>
        <v>2012</v>
      </c>
      <c r="D4785" s="3" t="str">
        <f t="shared" si="223"/>
        <v>Aug</v>
      </c>
      <c r="E4785" s="3" t="str">
        <f t="shared" si="224"/>
        <v>Q2</v>
      </c>
      <c r="F4785" t="s">
        <v>77</v>
      </c>
      <c r="G4785">
        <v>39</v>
      </c>
      <c r="H4785">
        <v>419.95</v>
      </c>
      <c r="I4785">
        <v>0.02</v>
      </c>
      <c r="J4785" t="s">
        <v>21</v>
      </c>
      <c r="K4785">
        <v>-39.1</v>
      </c>
      <c r="L4785">
        <v>10.64</v>
      </c>
      <c r="M4785">
        <v>5.16</v>
      </c>
      <c r="N4785" t="s">
        <v>1137</v>
      </c>
      <c r="O4785" t="s">
        <v>695</v>
      </c>
      <c r="P4785" t="s">
        <v>696</v>
      </c>
      <c r="Q4785" t="s">
        <v>24</v>
      </c>
      <c r="R4785" t="s">
        <v>48</v>
      </c>
      <c r="S4785" t="s">
        <v>49</v>
      </c>
      <c r="T4785" t="s">
        <v>586</v>
      </c>
      <c r="U4785" t="s">
        <v>38</v>
      </c>
      <c r="V4785">
        <v>0.56999999999999995</v>
      </c>
      <c r="W4785">
        <v>41126</v>
      </c>
    </row>
    <row r="4786" spans="1:23" x14ac:dyDescent="0.25">
      <c r="A4786">
        <v>54977</v>
      </c>
      <c r="B4786" s="3">
        <v>40734</v>
      </c>
      <c r="C4786" s="4">
        <f t="shared" si="222"/>
        <v>2011</v>
      </c>
      <c r="D4786" s="3" t="str">
        <f t="shared" si="223"/>
        <v>Jul</v>
      </c>
      <c r="E4786" s="3" t="str">
        <f t="shared" si="224"/>
        <v>Q2</v>
      </c>
      <c r="F4786" t="s">
        <v>20</v>
      </c>
      <c r="G4786">
        <v>24</v>
      </c>
      <c r="H4786">
        <v>344.25</v>
      </c>
      <c r="I4786">
        <v>0.1</v>
      </c>
      <c r="J4786" t="s">
        <v>21</v>
      </c>
      <c r="K4786">
        <v>23.961500000000001</v>
      </c>
      <c r="L4786">
        <v>14.48</v>
      </c>
      <c r="M4786">
        <v>6.46</v>
      </c>
      <c r="N4786" t="s">
        <v>1490</v>
      </c>
      <c r="O4786" t="s">
        <v>695</v>
      </c>
      <c r="P4786" t="s">
        <v>696</v>
      </c>
      <c r="Q4786" t="s">
        <v>59</v>
      </c>
      <c r="R4786" t="s">
        <v>25</v>
      </c>
      <c r="S4786" t="s">
        <v>36</v>
      </c>
      <c r="T4786" t="s">
        <v>804</v>
      </c>
      <c r="U4786" t="s">
        <v>38</v>
      </c>
      <c r="V4786">
        <v>0.38</v>
      </c>
      <c r="W4786">
        <v>40738</v>
      </c>
    </row>
    <row r="4787" spans="1:23" x14ac:dyDescent="0.25">
      <c r="A4787">
        <v>55040</v>
      </c>
      <c r="B4787" s="3">
        <v>39915</v>
      </c>
      <c r="C4787" s="4">
        <f t="shared" si="222"/>
        <v>2009</v>
      </c>
      <c r="D4787" s="3" t="str">
        <f t="shared" si="223"/>
        <v>Apr</v>
      </c>
      <c r="E4787" s="3" t="str">
        <f t="shared" si="224"/>
        <v>Q1</v>
      </c>
      <c r="F4787" t="s">
        <v>29</v>
      </c>
      <c r="G4787">
        <v>8</v>
      </c>
      <c r="H4787">
        <v>292.38</v>
      </c>
      <c r="I4787">
        <v>0.05</v>
      </c>
      <c r="J4787" t="s">
        <v>21</v>
      </c>
      <c r="K4787">
        <v>6.11</v>
      </c>
      <c r="L4787">
        <v>35.51</v>
      </c>
      <c r="M4787">
        <v>6.31</v>
      </c>
      <c r="N4787" t="s">
        <v>1994</v>
      </c>
      <c r="O4787" t="s">
        <v>695</v>
      </c>
      <c r="P4787" t="s">
        <v>696</v>
      </c>
      <c r="Q4787" t="s">
        <v>32</v>
      </c>
      <c r="R4787" t="s">
        <v>25</v>
      </c>
      <c r="S4787" t="s">
        <v>26</v>
      </c>
      <c r="T4787" t="s">
        <v>1816</v>
      </c>
      <c r="U4787" t="s">
        <v>38</v>
      </c>
      <c r="V4787">
        <v>0.57999999999999996</v>
      </c>
      <c r="W4787">
        <v>39917</v>
      </c>
    </row>
    <row r="4788" spans="1:23" x14ac:dyDescent="0.25">
      <c r="A4788">
        <v>55203</v>
      </c>
      <c r="B4788" s="3">
        <v>40279</v>
      </c>
      <c r="C4788" s="4">
        <f t="shared" si="222"/>
        <v>2010</v>
      </c>
      <c r="D4788" s="3" t="str">
        <f t="shared" si="223"/>
        <v>Apr</v>
      </c>
      <c r="E4788" s="3" t="str">
        <f t="shared" si="224"/>
        <v>Q1</v>
      </c>
      <c r="F4788" t="s">
        <v>20</v>
      </c>
      <c r="G4788">
        <v>18</v>
      </c>
      <c r="H4788">
        <v>994.47450000000003</v>
      </c>
      <c r="I4788">
        <v>0.05</v>
      </c>
      <c r="J4788" t="s">
        <v>21</v>
      </c>
      <c r="K4788">
        <v>0.71100000000000563</v>
      </c>
      <c r="L4788">
        <v>65.989999999999995</v>
      </c>
      <c r="M4788">
        <v>7.69</v>
      </c>
      <c r="N4788" t="s">
        <v>1434</v>
      </c>
      <c r="O4788" t="s">
        <v>695</v>
      </c>
      <c r="P4788" t="s">
        <v>696</v>
      </c>
      <c r="Q4788" t="s">
        <v>40</v>
      </c>
      <c r="R4788" t="s">
        <v>41</v>
      </c>
      <c r="S4788" t="s">
        <v>42</v>
      </c>
      <c r="T4788" t="s">
        <v>909</v>
      </c>
      <c r="U4788" t="s">
        <v>38</v>
      </c>
      <c r="V4788">
        <v>0.59</v>
      </c>
      <c r="W4788">
        <v>40279</v>
      </c>
    </row>
    <row r="4789" spans="1:23" x14ac:dyDescent="0.25">
      <c r="A4789">
        <v>55330</v>
      </c>
      <c r="B4789" s="3">
        <v>40037</v>
      </c>
      <c r="C4789" s="4">
        <f t="shared" si="222"/>
        <v>2009</v>
      </c>
      <c r="D4789" s="3" t="str">
        <f t="shared" si="223"/>
        <v>Aug</v>
      </c>
      <c r="E4789" s="3" t="str">
        <f t="shared" si="224"/>
        <v>Q2</v>
      </c>
      <c r="F4789" t="s">
        <v>62</v>
      </c>
      <c r="G4789">
        <v>49</v>
      </c>
      <c r="H4789">
        <v>633.91</v>
      </c>
      <c r="I4789">
        <v>0</v>
      </c>
      <c r="J4789" t="s">
        <v>21</v>
      </c>
      <c r="K4789">
        <v>141.16999999999999</v>
      </c>
      <c r="L4789">
        <v>12.58</v>
      </c>
      <c r="M4789">
        <v>5.16</v>
      </c>
      <c r="N4789" t="s">
        <v>1464</v>
      </c>
      <c r="O4789" t="s">
        <v>695</v>
      </c>
      <c r="P4789" t="s">
        <v>696</v>
      </c>
      <c r="Q4789" t="s">
        <v>40</v>
      </c>
      <c r="R4789" t="s">
        <v>48</v>
      </c>
      <c r="S4789" t="s">
        <v>49</v>
      </c>
      <c r="T4789" t="s">
        <v>236</v>
      </c>
      <c r="U4789" t="s">
        <v>38</v>
      </c>
      <c r="V4789">
        <v>0.43</v>
      </c>
      <c r="W4789">
        <v>40037</v>
      </c>
    </row>
    <row r="4790" spans="1:23" x14ac:dyDescent="0.25">
      <c r="A4790">
        <v>55494</v>
      </c>
      <c r="B4790" s="3">
        <v>41085</v>
      </c>
      <c r="C4790" s="4">
        <f t="shared" si="222"/>
        <v>2012</v>
      </c>
      <c r="D4790" s="3" t="str">
        <f t="shared" si="223"/>
        <v>Jun</v>
      </c>
      <c r="E4790" s="3" t="str">
        <f t="shared" si="224"/>
        <v>Q1</v>
      </c>
      <c r="F4790" t="s">
        <v>44</v>
      </c>
      <c r="G4790">
        <v>4</v>
      </c>
      <c r="H4790">
        <v>57.82</v>
      </c>
      <c r="I4790">
        <v>0.08</v>
      </c>
      <c r="J4790" t="s">
        <v>55</v>
      </c>
      <c r="K4790">
        <v>0.84999999999999787</v>
      </c>
      <c r="L4790">
        <v>10.98</v>
      </c>
      <c r="M4790">
        <v>4.8</v>
      </c>
      <c r="N4790" t="s">
        <v>1497</v>
      </c>
      <c r="O4790" t="s">
        <v>695</v>
      </c>
      <c r="P4790" t="s">
        <v>696</v>
      </c>
      <c r="Q4790" t="s">
        <v>24</v>
      </c>
      <c r="R4790" t="s">
        <v>25</v>
      </c>
      <c r="S4790" t="s">
        <v>75</v>
      </c>
      <c r="T4790" t="s">
        <v>540</v>
      </c>
      <c r="U4790" t="s">
        <v>38</v>
      </c>
      <c r="V4790">
        <v>0.36</v>
      </c>
      <c r="W4790">
        <v>41087</v>
      </c>
    </row>
    <row r="4791" spans="1:23" x14ac:dyDescent="0.25">
      <c r="A4791">
        <v>55554</v>
      </c>
      <c r="B4791" s="3">
        <v>40133</v>
      </c>
      <c r="C4791" s="4">
        <f t="shared" si="222"/>
        <v>2009</v>
      </c>
      <c r="D4791" s="3" t="str">
        <f t="shared" si="223"/>
        <v>Nov</v>
      </c>
      <c r="E4791" s="3" t="str">
        <f t="shared" si="224"/>
        <v>Q3</v>
      </c>
      <c r="F4791" t="s">
        <v>77</v>
      </c>
      <c r="G4791">
        <v>6</v>
      </c>
      <c r="H4791">
        <v>122.09</v>
      </c>
      <c r="I4791">
        <v>0.04</v>
      </c>
      <c r="J4791" t="s">
        <v>21</v>
      </c>
      <c r="K4791">
        <v>-15.2</v>
      </c>
      <c r="L4791">
        <v>18.97</v>
      </c>
      <c r="M4791">
        <v>9.5399999999999991</v>
      </c>
      <c r="N4791" t="s">
        <v>1496</v>
      </c>
      <c r="O4791" t="s">
        <v>695</v>
      </c>
      <c r="P4791" t="s">
        <v>696</v>
      </c>
      <c r="Q4791" t="s">
        <v>24</v>
      </c>
      <c r="R4791" t="s">
        <v>25</v>
      </c>
      <c r="S4791" t="s">
        <v>60</v>
      </c>
      <c r="T4791" t="s">
        <v>574</v>
      </c>
      <c r="U4791" t="s">
        <v>38</v>
      </c>
      <c r="V4791">
        <v>0.37</v>
      </c>
      <c r="W4791">
        <v>40134</v>
      </c>
    </row>
    <row r="4792" spans="1:23" x14ac:dyDescent="0.25">
      <c r="A4792">
        <v>56006</v>
      </c>
      <c r="B4792" s="3">
        <v>40817</v>
      </c>
      <c r="C4792" s="4">
        <f t="shared" si="222"/>
        <v>2011</v>
      </c>
      <c r="D4792" s="3" t="str">
        <f t="shared" si="223"/>
        <v>Oct</v>
      </c>
      <c r="E4792" s="3" t="str">
        <f t="shared" si="224"/>
        <v>Q3</v>
      </c>
      <c r="F4792" t="s">
        <v>77</v>
      </c>
      <c r="G4792">
        <v>16</v>
      </c>
      <c r="H4792">
        <v>102.99</v>
      </c>
      <c r="I4792">
        <v>0.1</v>
      </c>
      <c r="J4792" t="s">
        <v>21</v>
      </c>
      <c r="K4792">
        <v>-102.17</v>
      </c>
      <c r="L4792">
        <v>6.48</v>
      </c>
      <c r="M4792">
        <v>9.68</v>
      </c>
      <c r="N4792" t="s">
        <v>1554</v>
      </c>
      <c r="O4792" t="s">
        <v>695</v>
      </c>
      <c r="P4792" t="s">
        <v>696</v>
      </c>
      <c r="Q4792" t="s">
        <v>24</v>
      </c>
      <c r="R4792" t="s">
        <v>25</v>
      </c>
      <c r="S4792" t="s">
        <v>60</v>
      </c>
      <c r="T4792" t="s">
        <v>755</v>
      </c>
      <c r="U4792" t="s">
        <v>38</v>
      </c>
      <c r="V4792">
        <v>0.36</v>
      </c>
      <c r="W4792">
        <v>40817</v>
      </c>
    </row>
    <row r="4793" spans="1:23" x14ac:dyDescent="0.25">
      <c r="A4793">
        <v>56130</v>
      </c>
      <c r="B4793" s="3">
        <v>40876</v>
      </c>
      <c r="C4793" s="4">
        <f t="shared" si="222"/>
        <v>2011</v>
      </c>
      <c r="D4793" s="3" t="str">
        <f t="shared" si="223"/>
        <v>Nov</v>
      </c>
      <c r="E4793" s="3" t="str">
        <f t="shared" si="224"/>
        <v>Q3</v>
      </c>
      <c r="F4793" t="s">
        <v>62</v>
      </c>
      <c r="G4793">
        <v>13</v>
      </c>
      <c r="H4793">
        <v>246.06</v>
      </c>
      <c r="I4793">
        <v>0.08</v>
      </c>
      <c r="J4793" t="s">
        <v>21</v>
      </c>
      <c r="K4793">
        <v>52.33</v>
      </c>
      <c r="L4793">
        <v>18.7</v>
      </c>
      <c r="M4793">
        <v>8.99</v>
      </c>
      <c r="N4793" t="s">
        <v>1995</v>
      </c>
      <c r="O4793" t="s">
        <v>695</v>
      </c>
      <c r="P4793" t="s">
        <v>696</v>
      </c>
      <c r="Q4793" t="s">
        <v>40</v>
      </c>
      <c r="R4793" t="s">
        <v>48</v>
      </c>
      <c r="S4793" t="s">
        <v>49</v>
      </c>
      <c r="T4793" t="s">
        <v>1060</v>
      </c>
      <c r="U4793" t="s">
        <v>51</v>
      </c>
      <c r="V4793">
        <v>0.47</v>
      </c>
      <c r="W4793">
        <v>40878</v>
      </c>
    </row>
    <row r="4794" spans="1:23" x14ac:dyDescent="0.25">
      <c r="A4794">
        <v>56162</v>
      </c>
      <c r="B4794" s="3">
        <v>40658</v>
      </c>
      <c r="C4794" s="4">
        <f t="shared" si="222"/>
        <v>2011</v>
      </c>
      <c r="D4794" s="3" t="str">
        <f t="shared" si="223"/>
        <v>Apr</v>
      </c>
      <c r="E4794" s="3" t="str">
        <f t="shared" si="224"/>
        <v>Q1</v>
      </c>
      <c r="F4794" t="s">
        <v>44</v>
      </c>
      <c r="G4794">
        <v>30</v>
      </c>
      <c r="H4794">
        <v>5217.79</v>
      </c>
      <c r="I4794">
        <v>0.09</v>
      </c>
      <c r="J4794" t="s">
        <v>30</v>
      </c>
      <c r="K4794">
        <v>209.54</v>
      </c>
      <c r="L4794">
        <v>180.98</v>
      </c>
      <c r="M4794">
        <v>30</v>
      </c>
      <c r="N4794" t="s">
        <v>1539</v>
      </c>
      <c r="O4794" t="s">
        <v>695</v>
      </c>
      <c r="P4794" t="s">
        <v>696</v>
      </c>
      <c r="Q4794" t="s">
        <v>40</v>
      </c>
      <c r="R4794" t="s">
        <v>48</v>
      </c>
      <c r="S4794" t="s">
        <v>111</v>
      </c>
      <c r="T4794" t="s">
        <v>943</v>
      </c>
      <c r="U4794" t="s">
        <v>35</v>
      </c>
      <c r="V4794">
        <v>0.69</v>
      </c>
      <c r="W4794">
        <v>40660</v>
      </c>
    </row>
    <row r="4795" spans="1:23" x14ac:dyDescent="0.25">
      <c r="A4795">
        <v>56261</v>
      </c>
      <c r="B4795" s="3">
        <v>40966</v>
      </c>
      <c r="C4795" s="4">
        <f t="shared" si="222"/>
        <v>2012</v>
      </c>
      <c r="D4795" s="3" t="str">
        <f t="shared" si="223"/>
        <v>Feb</v>
      </c>
      <c r="E4795" s="3" t="str">
        <f t="shared" si="224"/>
        <v>Q4</v>
      </c>
      <c r="F4795" t="s">
        <v>77</v>
      </c>
      <c r="G4795">
        <v>43</v>
      </c>
      <c r="H4795">
        <v>16886.759999999998</v>
      </c>
      <c r="I4795">
        <v>0.02</v>
      </c>
      <c r="J4795" t="s">
        <v>30</v>
      </c>
      <c r="K4795">
        <v>483.95</v>
      </c>
      <c r="L4795">
        <v>376.13</v>
      </c>
      <c r="M4795">
        <v>85.63</v>
      </c>
      <c r="N4795" t="s">
        <v>2000</v>
      </c>
      <c r="O4795" t="s">
        <v>695</v>
      </c>
      <c r="P4795" t="s">
        <v>696</v>
      </c>
      <c r="Q4795" t="s">
        <v>32</v>
      </c>
      <c r="R4795" t="s">
        <v>48</v>
      </c>
      <c r="S4795" t="s">
        <v>82</v>
      </c>
      <c r="T4795" t="s">
        <v>717</v>
      </c>
      <c r="U4795" t="s">
        <v>81</v>
      </c>
      <c r="V4795">
        <v>0.74</v>
      </c>
      <c r="W4795">
        <v>40968</v>
      </c>
    </row>
    <row r="4796" spans="1:23" x14ac:dyDescent="0.25">
      <c r="A4796">
        <v>56358</v>
      </c>
      <c r="B4796" s="3">
        <v>40969</v>
      </c>
      <c r="C4796" s="4">
        <f t="shared" si="222"/>
        <v>2012</v>
      </c>
      <c r="D4796" s="3" t="str">
        <f t="shared" si="223"/>
        <v>Mar</v>
      </c>
      <c r="E4796" s="3" t="str">
        <f t="shared" si="224"/>
        <v>Q4</v>
      </c>
      <c r="F4796" t="s">
        <v>44</v>
      </c>
      <c r="G4796">
        <v>1</v>
      </c>
      <c r="H4796">
        <v>11.7</v>
      </c>
      <c r="I4796">
        <v>0</v>
      </c>
      <c r="J4796" t="s">
        <v>21</v>
      </c>
      <c r="K4796">
        <v>-8.06</v>
      </c>
      <c r="L4796">
        <v>5.89</v>
      </c>
      <c r="M4796">
        <v>5.57</v>
      </c>
      <c r="N4796" t="s">
        <v>1986</v>
      </c>
      <c r="O4796" t="s">
        <v>695</v>
      </c>
      <c r="P4796" t="s">
        <v>696</v>
      </c>
      <c r="Q4796" t="s">
        <v>32</v>
      </c>
      <c r="R4796" t="s">
        <v>48</v>
      </c>
      <c r="S4796" t="s">
        <v>49</v>
      </c>
      <c r="T4796" t="s">
        <v>462</v>
      </c>
      <c r="U4796" t="s">
        <v>38</v>
      </c>
      <c r="V4796">
        <v>0.41</v>
      </c>
      <c r="W4796">
        <v>40971</v>
      </c>
    </row>
    <row r="4797" spans="1:23" x14ac:dyDescent="0.25">
      <c r="A4797">
        <v>56452</v>
      </c>
      <c r="B4797" s="3">
        <v>39858</v>
      </c>
      <c r="C4797" s="4">
        <f t="shared" si="222"/>
        <v>2009</v>
      </c>
      <c r="D4797" s="3" t="str">
        <f t="shared" si="223"/>
        <v>Feb</v>
      </c>
      <c r="E4797" s="3" t="str">
        <f t="shared" si="224"/>
        <v>Q4</v>
      </c>
      <c r="F4797" t="s">
        <v>44</v>
      </c>
      <c r="G4797">
        <v>34</v>
      </c>
      <c r="H4797">
        <v>6686.344000000001</v>
      </c>
      <c r="I4797">
        <v>0</v>
      </c>
      <c r="J4797" t="s">
        <v>30</v>
      </c>
      <c r="K4797">
        <v>1192.04</v>
      </c>
      <c r="L4797">
        <v>236.97</v>
      </c>
      <c r="M4797">
        <v>59.24</v>
      </c>
      <c r="N4797" t="s">
        <v>1982</v>
      </c>
      <c r="O4797" t="s">
        <v>695</v>
      </c>
      <c r="P4797" t="s">
        <v>696</v>
      </c>
      <c r="Q4797" t="s">
        <v>32</v>
      </c>
      <c r="R4797" t="s">
        <v>48</v>
      </c>
      <c r="S4797" t="s">
        <v>82</v>
      </c>
      <c r="T4797" t="s">
        <v>1130</v>
      </c>
      <c r="U4797" t="s">
        <v>81</v>
      </c>
      <c r="V4797">
        <v>0.61</v>
      </c>
      <c r="W4797">
        <v>39859</v>
      </c>
    </row>
    <row r="4798" spans="1:23" x14ac:dyDescent="0.25">
      <c r="A4798">
        <v>56483</v>
      </c>
      <c r="B4798" s="3">
        <v>39863</v>
      </c>
      <c r="C4798" s="4">
        <f t="shared" si="222"/>
        <v>2009</v>
      </c>
      <c r="D4798" s="3" t="str">
        <f t="shared" si="223"/>
        <v>Feb</v>
      </c>
      <c r="E4798" s="3" t="str">
        <f t="shared" si="224"/>
        <v>Q4</v>
      </c>
      <c r="F4798" t="s">
        <v>29</v>
      </c>
      <c r="G4798">
        <v>37</v>
      </c>
      <c r="H4798">
        <v>158.62</v>
      </c>
      <c r="I4798">
        <v>0.05</v>
      </c>
      <c r="J4798" t="s">
        <v>21</v>
      </c>
      <c r="K4798">
        <v>-104.57</v>
      </c>
      <c r="L4798">
        <v>4.28</v>
      </c>
      <c r="M4798">
        <v>5.17</v>
      </c>
      <c r="N4798" t="s">
        <v>1548</v>
      </c>
      <c r="O4798" t="s">
        <v>695</v>
      </c>
      <c r="P4798" t="s">
        <v>696</v>
      </c>
      <c r="Q4798" t="s">
        <v>24</v>
      </c>
      <c r="R4798" t="s">
        <v>25</v>
      </c>
      <c r="S4798" t="s">
        <v>60</v>
      </c>
      <c r="T4798" t="s">
        <v>263</v>
      </c>
      <c r="U4798" t="s">
        <v>38</v>
      </c>
      <c r="V4798">
        <v>0.4</v>
      </c>
      <c r="W4798">
        <v>39863</v>
      </c>
    </row>
    <row r="4799" spans="1:23" x14ac:dyDescent="0.25">
      <c r="A4799">
        <v>56484</v>
      </c>
      <c r="B4799" s="3">
        <v>40868</v>
      </c>
      <c r="C4799" s="4">
        <f t="shared" si="222"/>
        <v>2011</v>
      </c>
      <c r="D4799" s="3" t="str">
        <f t="shared" si="223"/>
        <v>Nov</v>
      </c>
      <c r="E4799" s="3" t="str">
        <f t="shared" si="224"/>
        <v>Q3</v>
      </c>
      <c r="F4799" t="s">
        <v>44</v>
      </c>
      <c r="G4799">
        <v>6</v>
      </c>
      <c r="H4799">
        <v>176.58</v>
      </c>
      <c r="I4799">
        <v>0.1</v>
      </c>
      <c r="J4799" t="s">
        <v>21</v>
      </c>
      <c r="K4799">
        <v>28.339000000000002</v>
      </c>
      <c r="L4799">
        <v>30.56</v>
      </c>
      <c r="M4799">
        <v>2.99</v>
      </c>
      <c r="N4799" t="s">
        <v>1443</v>
      </c>
      <c r="O4799" t="s">
        <v>695</v>
      </c>
      <c r="P4799" t="s">
        <v>696</v>
      </c>
      <c r="Q4799" t="s">
        <v>24</v>
      </c>
      <c r="R4799" t="s">
        <v>25</v>
      </c>
      <c r="S4799" t="s">
        <v>36</v>
      </c>
      <c r="T4799" t="s">
        <v>247</v>
      </c>
      <c r="U4799" t="s">
        <v>38</v>
      </c>
      <c r="V4799">
        <v>0.35</v>
      </c>
      <c r="W4799">
        <v>40869</v>
      </c>
    </row>
    <row r="4800" spans="1:23" x14ac:dyDescent="0.25">
      <c r="A4800">
        <v>56676</v>
      </c>
      <c r="B4800" s="3">
        <v>41207</v>
      </c>
      <c r="C4800" s="4">
        <f t="shared" si="222"/>
        <v>2012</v>
      </c>
      <c r="D4800" s="3" t="str">
        <f t="shared" si="223"/>
        <v>Oct</v>
      </c>
      <c r="E4800" s="3" t="str">
        <f t="shared" si="224"/>
        <v>Q3</v>
      </c>
      <c r="F4800" t="s">
        <v>77</v>
      </c>
      <c r="G4800">
        <v>39</v>
      </c>
      <c r="H4800">
        <v>206.47</v>
      </c>
      <c r="I4800">
        <v>0.08</v>
      </c>
      <c r="J4800" t="s">
        <v>21</v>
      </c>
      <c r="K4800">
        <v>-107.2</v>
      </c>
      <c r="L4800">
        <v>5.28</v>
      </c>
      <c r="M4800">
        <v>5.66</v>
      </c>
      <c r="N4800" t="s">
        <v>1994</v>
      </c>
      <c r="O4800" t="s">
        <v>695</v>
      </c>
      <c r="P4800" t="s">
        <v>696</v>
      </c>
      <c r="Q4800" t="s">
        <v>32</v>
      </c>
      <c r="R4800" t="s">
        <v>25</v>
      </c>
      <c r="S4800" t="s">
        <v>60</v>
      </c>
      <c r="T4800" t="s">
        <v>420</v>
      </c>
      <c r="U4800" t="s">
        <v>38</v>
      </c>
      <c r="V4800">
        <v>0.4</v>
      </c>
      <c r="W4800">
        <v>41208</v>
      </c>
    </row>
    <row r="4801" spans="1:23" x14ac:dyDescent="0.25">
      <c r="A4801">
        <v>56802</v>
      </c>
      <c r="B4801" s="3">
        <v>41058</v>
      </c>
      <c r="C4801" s="4">
        <f t="shared" si="222"/>
        <v>2012</v>
      </c>
      <c r="D4801" s="3" t="str">
        <f t="shared" si="223"/>
        <v>May</v>
      </c>
      <c r="E4801" s="3" t="str">
        <f t="shared" si="224"/>
        <v>Q1</v>
      </c>
      <c r="F4801" t="s">
        <v>29</v>
      </c>
      <c r="G4801">
        <v>50</v>
      </c>
      <c r="H4801">
        <v>78.2</v>
      </c>
      <c r="I4801">
        <v>0.09</v>
      </c>
      <c r="J4801" t="s">
        <v>21</v>
      </c>
      <c r="K4801">
        <v>-4.5599999999999996</v>
      </c>
      <c r="L4801">
        <v>1.68</v>
      </c>
      <c r="M4801">
        <v>1</v>
      </c>
      <c r="N4801" t="s">
        <v>1426</v>
      </c>
      <c r="O4801" t="s">
        <v>695</v>
      </c>
      <c r="P4801" t="s">
        <v>696</v>
      </c>
      <c r="Q4801" t="s">
        <v>59</v>
      </c>
      <c r="R4801" t="s">
        <v>25</v>
      </c>
      <c r="S4801" t="s">
        <v>94</v>
      </c>
      <c r="T4801" t="s">
        <v>1442</v>
      </c>
      <c r="U4801" t="s">
        <v>67</v>
      </c>
      <c r="V4801">
        <v>0.35</v>
      </c>
      <c r="W4801">
        <v>41059</v>
      </c>
    </row>
    <row r="4802" spans="1:23" x14ac:dyDescent="0.25">
      <c r="A4802">
        <v>56868</v>
      </c>
      <c r="B4802" s="3">
        <v>40880</v>
      </c>
      <c r="C4802" s="4">
        <f t="shared" si="222"/>
        <v>2011</v>
      </c>
      <c r="D4802" s="3" t="str">
        <f t="shared" si="223"/>
        <v>Dec</v>
      </c>
      <c r="E4802" s="3" t="str">
        <f t="shared" si="224"/>
        <v>Q3</v>
      </c>
      <c r="F4802" t="s">
        <v>20</v>
      </c>
      <c r="G4802">
        <v>34</v>
      </c>
      <c r="H4802">
        <v>1947.4265</v>
      </c>
      <c r="I4802">
        <v>0.03</v>
      </c>
      <c r="J4802" t="s">
        <v>21</v>
      </c>
      <c r="K4802">
        <v>473.26499999999999</v>
      </c>
      <c r="L4802">
        <v>65.989999999999995</v>
      </c>
      <c r="M4802">
        <v>5.92</v>
      </c>
      <c r="N4802" t="s">
        <v>1443</v>
      </c>
      <c r="O4802" t="s">
        <v>695</v>
      </c>
      <c r="P4802" t="s">
        <v>696</v>
      </c>
      <c r="Q4802" t="s">
        <v>40</v>
      </c>
      <c r="R4802" t="s">
        <v>41</v>
      </c>
      <c r="S4802" t="s">
        <v>42</v>
      </c>
      <c r="T4802" t="s">
        <v>356</v>
      </c>
      <c r="U4802" t="s">
        <v>38</v>
      </c>
      <c r="V4802">
        <v>0.55000000000000004</v>
      </c>
      <c r="W4802">
        <v>40887</v>
      </c>
    </row>
    <row r="4803" spans="1:23" x14ac:dyDescent="0.25">
      <c r="A4803">
        <v>56869</v>
      </c>
      <c r="B4803" s="3">
        <v>40382</v>
      </c>
      <c r="C4803" s="4">
        <f t="shared" ref="C4803:C4866" si="225">YEAR(B4803)</f>
        <v>2010</v>
      </c>
      <c r="D4803" s="3" t="str">
        <f t="shared" ref="D4803:D4866" si="226">TEXT(B4803,"MMM")</f>
        <v>Jul</v>
      </c>
      <c r="E4803" s="3" t="str">
        <f t="shared" ref="E4803:E4866" si="227">IF(AND(MONTH(B4803)&gt;=4,MONTH(B4803)&lt;=6),"Q1",IF(AND(MONTH(B4803)&gt;=7,MONTH(B4803)&lt;=9),"Q2",IF(AND(MONTH(B4803)&gt;=10,MONTH(B4803)&lt;=12),"Q3",IF(AND(MONTH(B4803)&gt;=1,MONTH(B4803)&lt;=3),"Q4"))))</f>
        <v>Q2</v>
      </c>
      <c r="F4803" t="s">
        <v>20</v>
      </c>
      <c r="G4803">
        <v>10</v>
      </c>
      <c r="H4803">
        <v>842.19</v>
      </c>
      <c r="I4803">
        <v>0</v>
      </c>
      <c r="J4803" t="s">
        <v>21</v>
      </c>
      <c r="K4803">
        <v>157.44999999999999</v>
      </c>
      <c r="L4803">
        <v>80.98</v>
      </c>
      <c r="M4803">
        <v>4.5</v>
      </c>
      <c r="N4803" t="s">
        <v>1434</v>
      </c>
      <c r="O4803" t="s">
        <v>695</v>
      </c>
      <c r="P4803" t="s">
        <v>696</v>
      </c>
      <c r="Q4803" t="s">
        <v>32</v>
      </c>
      <c r="R4803" t="s">
        <v>25</v>
      </c>
      <c r="S4803" t="s">
        <v>33</v>
      </c>
      <c r="T4803" t="s">
        <v>1344</v>
      </c>
      <c r="U4803" t="s">
        <v>38</v>
      </c>
      <c r="V4803">
        <v>0.59</v>
      </c>
      <c r="W4803">
        <v>40384</v>
      </c>
    </row>
    <row r="4804" spans="1:23" x14ac:dyDescent="0.25">
      <c r="A4804">
        <v>57190</v>
      </c>
      <c r="B4804" s="3">
        <v>40326</v>
      </c>
      <c r="C4804" s="4">
        <f t="shared" si="225"/>
        <v>2010</v>
      </c>
      <c r="D4804" s="3" t="str">
        <f t="shared" si="226"/>
        <v>May</v>
      </c>
      <c r="E4804" s="3" t="str">
        <f t="shared" si="227"/>
        <v>Q1</v>
      </c>
      <c r="F4804" t="s">
        <v>62</v>
      </c>
      <c r="G4804">
        <v>48</v>
      </c>
      <c r="H4804">
        <v>2052.83</v>
      </c>
      <c r="I4804">
        <v>0.02</v>
      </c>
      <c r="J4804" t="s">
        <v>21</v>
      </c>
      <c r="K4804">
        <v>395.85</v>
      </c>
      <c r="L4804">
        <v>40.99</v>
      </c>
      <c r="M4804">
        <v>8.9700000000000006</v>
      </c>
      <c r="N4804" t="s">
        <v>1518</v>
      </c>
      <c r="O4804" t="s">
        <v>695</v>
      </c>
      <c r="P4804" t="s">
        <v>696</v>
      </c>
      <c r="Q4804" t="s">
        <v>24</v>
      </c>
      <c r="R4804" t="s">
        <v>41</v>
      </c>
      <c r="S4804" t="s">
        <v>207</v>
      </c>
      <c r="T4804" t="s">
        <v>2009</v>
      </c>
      <c r="U4804" t="s">
        <v>38</v>
      </c>
      <c r="V4804">
        <v>0.54</v>
      </c>
      <c r="W4804">
        <v>40326</v>
      </c>
    </row>
    <row r="4805" spans="1:23" x14ac:dyDescent="0.25">
      <c r="A4805">
        <v>57248</v>
      </c>
      <c r="B4805" s="3">
        <v>40101</v>
      </c>
      <c r="C4805" s="4">
        <f t="shared" si="225"/>
        <v>2009</v>
      </c>
      <c r="D4805" s="3" t="str">
        <f t="shared" si="226"/>
        <v>Oct</v>
      </c>
      <c r="E4805" s="3" t="str">
        <f t="shared" si="227"/>
        <v>Q3</v>
      </c>
      <c r="F4805" t="s">
        <v>77</v>
      </c>
      <c r="G4805">
        <v>34</v>
      </c>
      <c r="H4805">
        <v>167.5</v>
      </c>
      <c r="I4805">
        <v>0.04</v>
      </c>
      <c r="J4805" t="s">
        <v>21</v>
      </c>
      <c r="K4805">
        <v>-84.421499999999995</v>
      </c>
      <c r="L4805">
        <v>4.9800000000000004</v>
      </c>
      <c r="M4805">
        <v>4.95</v>
      </c>
      <c r="N4805" t="s">
        <v>1457</v>
      </c>
      <c r="O4805" t="s">
        <v>695</v>
      </c>
      <c r="P4805" t="s">
        <v>696</v>
      </c>
      <c r="Q4805" t="s">
        <v>40</v>
      </c>
      <c r="R4805" t="s">
        <v>25</v>
      </c>
      <c r="S4805" t="s">
        <v>36</v>
      </c>
      <c r="T4805" t="s">
        <v>683</v>
      </c>
      <c r="U4805" t="s">
        <v>38</v>
      </c>
      <c r="V4805">
        <v>0.37</v>
      </c>
      <c r="W4805">
        <v>40103</v>
      </c>
    </row>
    <row r="4806" spans="1:23" x14ac:dyDescent="0.25">
      <c r="A4806">
        <v>57318</v>
      </c>
      <c r="B4806" s="3">
        <v>40188</v>
      </c>
      <c r="C4806" s="4">
        <f t="shared" si="225"/>
        <v>2010</v>
      </c>
      <c r="D4806" s="3" t="str">
        <f t="shared" si="226"/>
        <v>Jan</v>
      </c>
      <c r="E4806" s="3" t="str">
        <f t="shared" si="227"/>
        <v>Q4</v>
      </c>
      <c r="F4806" t="s">
        <v>62</v>
      </c>
      <c r="G4806">
        <v>33</v>
      </c>
      <c r="H4806">
        <v>158.79</v>
      </c>
      <c r="I4806">
        <v>0.02</v>
      </c>
      <c r="J4806" t="s">
        <v>21</v>
      </c>
      <c r="K4806">
        <v>74.14</v>
      </c>
      <c r="L4806">
        <v>4.91</v>
      </c>
      <c r="M4806">
        <v>0.5</v>
      </c>
      <c r="N4806" t="s">
        <v>1436</v>
      </c>
      <c r="O4806" t="s">
        <v>695</v>
      </c>
      <c r="P4806" t="s">
        <v>696</v>
      </c>
      <c r="Q4806" t="s">
        <v>24</v>
      </c>
      <c r="R4806" t="s">
        <v>25</v>
      </c>
      <c r="S4806" t="s">
        <v>87</v>
      </c>
      <c r="T4806" t="s">
        <v>1345</v>
      </c>
      <c r="U4806" t="s">
        <v>38</v>
      </c>
      <c r="V4806">
        <v>0.36</v>
      </c>
      <c r="W4806">
        <v>40190</v>
      </c>
    </row>
    <row r="4807" spans="1:23" x14ac:dyDescent="0.25">
      <c r="A4807">
        <v>57350</v>
      </c>
      <c r="B4807" s="3">
        <v>40688</v>
      </c>
      <c r="C4807" s="4">
        <f t="shared" si="225"/>
        <v>2011</v>
      </c>
      <c r="D4807" s="3" t="str">
        <f t="shared" si="226"/>
        <v>May</v>
      </c>
      <c r="E4807" s="3" t="str">
        <f t="shared" si="227"/>
        <v>Q1</v>
      </c>
      <c r="F4807" t="s">
        <v>29</v>
      </c>
      <c r="G4807">
        <v>33</v>
      </c>
      <c r="H4807">
        <v>140.63</v>
      </c>
      <c r="I4807">
        <v>0.09</v>
      </c>
      <c r="J4807" t="s">
        <v>21</v>
      </c>
      <c r="K4807">
        <v>-111.87</v>
      </c>
      <c r="L4807">
        <v>4.28</v>
      </c>
      <c r="M4807">
        <v>5.68</v>
      </c>
      <c r="N4807" t="s">
        <v>1930</v>
      </c>
      <c r="O4807" t="s">
        <v>695</v>
      </c>
      <c r="P4807" t="s">
        <v>696</v>
      </c>
      <c r="Q4807" t="s">
        <v>24</v>
      </c>
      <c r="R4807" t="s">
        <v>25</v>
      </c>
      <c r="S4807" t="s">
        <v>60</v>
      </c>
      <c r="T4807" t="s">
        <v>825</v>
      </c>
      <c r="U4807" t="s">
        <v>38</v>
      </c>
      <c r="V4807">
        <v>0.4</v>
      </c>
      <c r="W4807">
        <v>40689</v>
      </c>
    </row>
    <row r="4808" spans="1:23" x14ac:dyDescent="0.25">
      <c r="A4808">
        <v>57381</v>
      </c>
      <c r="B4808" s="3">
        <v>40032</v>
      </c>
      <c r="C4808" s="4">
        <f t="shared" si="225"/>
        <v>2009</v>
      </c>
      <c r="D4808" s="3" t="str">
        <f t="shared" si="226"/>
        <v>Aug</v>
      </c>
      <c r="E4808" s="3" t="str">
        <f t="shared" si="227"/>
        <v>Q2</v>
      </c>
      <c r="F4808" t="s">
        <v>29</v>
      </c>
      <c r="G4808">
        <v>13</v>
      </c>
      <c r="H4808">
        <v>515.23</v>
      </c>
      <c r="I4808">
        <v>0.1</v>
      </c>
      <c r="J4808" t="s">
        <v>21</v>
      </c>
      <c r="K4808">
        <v>171.4025</v>
      </c>
      <c r="L4808">
        <v>41.94</v>
      </c>
      <c r="M4808">
        <v>2.99</v>
      </c>
      <c r="N4808" t="s">
        <v>2000</v>
      </c>
      <c r="O4808" t="s">
        <v>695</v>
      </c>
      <c r="P4808" t="s">
        <v>696</v>
      </c>
      <c r="Q4808" t="s">
        <v>32</v>
      </c>
      <c r="R4808" t="s">
        <v>25</v>
      </c>
      <c r="S4808" t="s">
        <v>36</v>
      </c>
      <c r="T4808" t="s">
        <v>366</v>
      </c>
      <c r="U4808" t="s">
        <v>38</v>
      </c>
      <c r="V4808">
        <v>0.35</v>
      </c>
      <c r="W4808">
        <v>40033</v>
      </c>
    </row>
    <row r="4809" spans="1:23" x14ac:dyDescent="0.25">
      <c r="A4809">
        <v>57444</v>
      </c>
      <c r="B4809" s="3">
        <v>40677</v>
      </c>
      <c r="C4809" s="4">
        <f t="shared" si="225"/>
        <v>2011</v>
      </c>
      <c r="D4809" s="3" t="str">
        <f t="shared" si="226"/>
        <v>May</v>
      </c>
      <c r="E4809" s="3" t="str">
        <f t="shared" si="227"/>
        <v>Q1</v>
      </c>
      <c r="F4809" t="s">
        <v>77</v>
      </c>
      <c r="G4809">
        <v>24</v>
      </c>
      <c r="H4809">
        <v>178.92</v>
      </c>
      <c r="I4809">
        <v>0.09</v>
      </c>
      <c r="J4809" t="s">
        <v>21</v>
      </c>
      <c r="K4809">
        <v>-56.108499999999999</v>
      </c>
      <c r="L4809">
        <v>7.68</v>
      </c>
      <c r="M4809">
        <v>6.16</v>
      </c>
      <c r="N4809" t="s">
        <v>1989</v>
      </c>
      <c r="O4809" t="s">
        <v>695</v>
      </c>
      <c r="P4809" t="s">
        <v>696</v>
      </c>
      <c r="Q4809" t="s">
        <v>32</v>
      </c>
      <c r="R4809" t="s">
        <v>25</v>
      </c>
      <c r="S4809" t="s">
        <v>36</v>
      </c>
      <c r="T4809" t="s">
        <v>841</v>
      </c>
      <c r="U4809" t="s">
        <v>38</v>
      </c>
      <c r="V4809">
        <v>0.35</v>
      </c>
      <c r="W4809">
        <v>40678</v>
      </c>
    </row>
    <row r="4810" spans="1:23" x14ac:dyDescent="0.25">
      <c r="A4810">
        <v>57476</v>
      </c>
      <c r="B4810" s="3">
        <v>39888</v>
      </c>
      <c r="C4810" s="4">
        <f t="shared" si="225"/>
        <v>2009</v>
      </c>
      <c r="D4810" s="3" t="str">
        <f t="shared" si="226"/>
        <v>Mar</v>
      </c>
      <c r="E4810" s="3" t="str">
        <f t="shared" si="227"/>
        <v>Q4</v>
      </c>
      <c r="F4810" t="s">
        <v>29</v>
      </c>
      <c r="G4810">
        <v>20</v>
      </c>
      <c r="H4810">
        <v>1351.43</v>
      </c>
      <c r="I4810">
        <v>0.08</v>
      </c>
      <c r="J4810" t="s">
        <v>30</v>
      </c>
      <c r="K4810">
        <v>-550.42999999999995</v>
      </c>
      <c r="L4810">
        <v>68.81</v>
      </c>
      <c r="M4810">
        <v>60</v>
      </c>
      <c r="N4810" t="s">
        <v>1497</v>
      </c>
      <c r="O4810" t="s">
        <v>695</v>
      </c>
      <c r="P4810" t="s">
        <v>696</v>
      </c>
      <c r="Q4810" t="s">
        <v>24</v>
      </c>
      <c r="R4810" t="s">
        <v>25</v>
      </c>
      <c r="S4810" t="s">
        <v>33</v>
      </c>
      <c r="T4810" t="s">
        <v>597</v>
      </c>
      <c r="U4810" t="s">
        <v>35</v>
      </c>
      <c r="V4810">
        <v>0.41</v>
      </c>
      <c r="W4810">
        <v>39889</v>
      </c>
    </row>
    <row r="4811" spans="1:23" x14ac:dyDescent="0.25">
      <c r="A4811">
        <v>57633</v>
      </c>
      <c r="B4811" s="3">
        <v>40580</v>
      </c>
      <c r="C4811" s="4">
        <f t="shared" si="225"/>
        <v>2011</v>
      </c>
      <c r="D4811" s="3" t="str">
        <f t="shared" si="226"/>
        <v>Feb</v>
      </c>
      <c r="E4811" s="3" t="str">
        <f t="shared" si="227"/>
        <v>Q4</v>
      </c>
      <c r="F4811" t="s">
        <v>29</v>
      </c>
      <c r="G4811">
        <v>12</v>
      </c>
      <c r="H4811">
        <v>351.12</v>
      </c>
      <c r="I4811">
        <v>0.09</v>
      </c>
      <c r="J4811" t="s">
        <v>55</v>
      </c>
      <c r="K4811">
        <v>202.63</v>
      </c>
      <c r="L4811">
        <v>30.93</v>
      </c>
      <c r="M4811">
        <v>3.92</v>
      </c>
      <c r="N4811" t="s">
        <v>1609</v>
      </c>
      <c r="O4811" t="s">
        <v>695</v>
      </c>
      <c r="P4811" t="s">
        <v>696</v>
      </c>
      <c r="Q4811" t="s">
        <v>40</v>
      </c>
      <c r="R4811" t="s">
        <v>48</v>
      </c>
      <c r="S4811" t="s">
        <v>49</v>
      </c>
      <c r="T4811" t="s">
        <v>776</v>
      </c>
      <c r="U4811" t="s">
        <v>51</v>
      </c>
      <c r="V4811">
        <v>0.44</v>
      </c>
      <c r="W4811">
        <v>40581</v>
      </c>
    </row>
    <row r="4812" spans="1:23" x14ac:dyDescent="0.25">
      <c r="A4812">
        <v>57669</v>
      </c>
      <c r="B4812" s="3">
        <v>40398</v>
      </c>
      <c r="C4812" s="4">
        <f t="shared" si="225"/>
        <v>2010</v>
      </c>
      <c r="D4812" s="3" t="str">
        <f t="shared" si="226"/>
        <v>Aug</v>
      </c>
      <c r="E4812" s="3" t="str">
        <f t="shared" si="227"/>
        <v>Q2</v>
      </c>
      <c r="F4812" t="s">
        <v>77</v>
      </c>
      <c r="G4812">
        <v>41</v>
      </c>
      <c r="H4812">
        <v>1803.12</v>
      </c>
      <c r="I4812">
        <v>0</v>
      </c>
      <c r="J4812" t="s">
        <v>21</v>
      </c>
      <c r="K4812">
        <v>544.92999999999995</v>
      </c>
      <c r="L4812">
        <v>40.98</v>
      </c>
      <c r="M4812">
        <v>5.33</v>
      </c>
      <c r="N4812" t="s">
        <v>1991</v>
      </c>
      <c r="O4812" t="s">
        <v>695</v>
      </c>
      <c r="P4812" t="s">
        <v>696</v>
      </c>
      <c r="Q4812" t="s">
        <v>32</v>
      </c>
      <c r="R4812" t="s">
        <v>25</v>
      </c>
      <c r="S4812" t="s">
        <v>33</v>
      </c>
      <c r="T4812" t="s">
        <v>674</v>
      </c>
      <c r="U4812" t="s">
        <v>38</v>
      </c>
      <c r="V4812">
        <v>0.56999999999999995</v>
      </c>
      <c r="W4812">
        <v>40399</v>
      </c>
    </row>
    <row r="4813" spans="1:23" x14ac:dyDescent="0.25">
      <c r="A4813">
        <v>57734</v>
      </c>
      <c r="B4813" s="3">
        <v>40072</v>
      </c>
      <c r="C4813" s="4">
        <f t="shared" si="225"/>
        <v>2009</v>
      </c>
      <c r="D4813" s="3" t="str">
        <f t="shared" si="226"/>
        <v>Sep</v>
      </c>
      <c r="E4813" s="3" t="str">
        <f t="shared" si="227"/>
        <v>Q2</v>
      </c>
      <c r="F4813" t="s">
        <v>29</v>
      </c>
      <c r="G4813">
        <v>26</v>
      </c>
      <c r="H4813">
        <v>110.14</v>
      </c>
      <c r="I4813">
        <v>0.05</v>
      </c>
      <c r="J4813" t="s">
        <v>21</v>
      </c>
      <c r="K4813">
        <v>-89.216999999999999</v>
      </c>
      <c r="L4813">
        <v>4.24</v>
      </c>
      <c r="M4813">
        <v>5.41</v>
      </c>
      <c r="N4813" t="s">
        <v>1449</v>
      </c>
      <c r="O4813" t="s">
        <v>695</v>
      </c>
      <c r="P4813" t="s">
        <v>696</v>
      </c>
      <c r="Q4813" t="s">
        <v>24</v>
      </c>
      <c r="R4813" t="s">
        <v>25</v>
      </c>
      <c r="S4813" t="s">
        <v>36</v>
      </c>
      <c r="T4813" t="s">
        <v>859</v>
      </c>
      <c r="U4813" t="s">
        <v>38</v>
      </c>
      <c r="V4813">
        <v>0.35</v>
      </c>
      <c r="W4813">
        <v>40074</v>
      </c>
    </row>
    <row r="4814" spans="1:23" x14ac:dyDescent="0.25">
      <c r="A4814">
        <v>57760</v>
      </c>
      <c r="B4814" s="3">
        <v>40736</v>
      </c>
      <c r="C4814" s="4">
        <f t="shared" si="225"/>
        <v>2011</v>
      </c>
      <c r="D4814" s="3" t="str">
        <f t="shared" si="226"/>
        <v>Jul</v>
      </c>
      <c r="E4814" s="3" t="str">
        <f t="shared" si="227"/>
        <v>Q2</v>
      </c>
      <c r="F4814" t="s">
        <v>44</v>
      </c>
      <c r="G4814">
        <v>38</v>
      </c>
      <c r="H4814">
        <v>275.11</v>
      </c>
      <c r="I4814">
        <v>0.06</v>
      </c>
      <c r="J4814" t="s">
        <v>21</v>
      </c>
      <c r="K4814">
        <v>17.149999999999999</v>
      </c>
      <c r="L4814">
        <v>7.59</v>
      </c>
      <c r="M4814">
        <v>4</v>
      </c>
      <c r="N4814" t="s">
        <v>2007</v>
      </c>
      <c r="O4814" t="s">
        <v>695</v>
      </c>
      <c r="P4814" t="s">
        <v>696</v>
      </c>
      <c r="Q4814" t="s">
        <v>40</v>
      </c>
      <c r="R4814" t="s">
        <v>48</v>
      </c>
      <c r="S4814" t="s">
        <v>49</v>
      </c>
      <c r="T4814" t="s">
        <v>497</v>
      </c>
      <c r="U4814" t="s">
        <v>67</v>
      </c>
      <c r="V4814">
        <v>0.42</v>
      </c>
      <c r="W4814">
        <v>40738</v>
      </c>
    </row>
    <row r="4815" spans="1:23" x14ac:dyDescent="0.25">
      <c r="A4815">
        <v>57891</v>
      </c>
      <c r="B4815" s="3">
        <v>40529</v>
      </c>
      <c r="C4815" s="4">
        <f t="shared" si="225"/>
        <v>2010</v>
      </c>
      <c r="D4815" s="3" t="str">
        <f t="shared" si="226"/>
        <v>Dec</v>
      </c>
      <c r="E4815" s="3" t="str">
        <f t="shared" si="227"/>
        <v>Q3</v>
      </c>
      <c r="F4815" t="s">
        <v>62</v>
      </c>
      <c r="G4815">
        <v>17</v>
      </c>
      <c r="H4815">
        <v>934.94050000000004</v>
      </c>
      <c r="I4815">
        <v>0.08</v>
      </c>
      <c r="J4815" t="s">
        <v>21</v>
      </c>
      <c r="K4815">
        <v>47.096999999999994</v>
      </c>
      <c r="L4815">
        <v>65.989999999999995</v>
      </c>
      <c r="M4815">
        <v>5.92</v>
      </c>
      <c r="N4815" t="s">
        <v>1622</v>
      </c>
      <c r="O4815" t="s">
        <v>695</v>
      </c>
      <c r="P4815" t="s">
        <v>696</v>
      </c>
      <c r="Q4815" t="s">
        <v>59</v>
      </c>
      <c r="R4815" t="s">
        <v>41</v>
      </c>
      <c r="S4815" t="s">
        <v>42</v>
      </c>
      <c r="T4815" t="s">
        <v>356</v>
      </c>
      <c r="U4815" t="s">
        <v>38</v>
      </c>
      <c r="V4815">
        <v>0.55000000000000004</v>
      </c>
      <c r="W4815">
        <v>40529</v>
      </c>
    </row>
    <row r="4816" spans="1:23" x14ac:dyDescent="0.25">
      <c r="A4816">
        <v>58084</v>
      </c>
      <c r="B4816" s="3">
        <v>41140</v>
      </c>
      <c r="C4816" s="4">
        <f t="shared" si="225"/>
        <v>2012</v>
      </c>
      <c r="D4816" s="3" t="str">
        <f t="shared" si="226"/>
        <v>Aug</v>
      </c>
      <c r="E4816" s="3" t="str">
        <f t="shared" si="227"/>
        <v>Q2</v>
      </c>
      <c r="F4816" t="s">
        <v>62</v>
      </c>
      <c r="G4816">
        <v>3</v>
      </c>
      <c r="H4816">
        <v>21.55</v>
      </c>
      <c r="I4816">
        <v>0.09</v>
      </c>
      <c r="J4816" t="s">
        <v>21</v>
      </c>
      <c r="K4816">
        <v>-2.87</v>
      </c>
      <c r="L4816">
        <v>7.31</v>
      </c>
      <c r="M4816">
        <v>0.49</v>
      </c>
      <c r="N4816" t="s">
        <v>1432</v>
      </c>
      <c r="O4816" t="s">
        <v>695</v>
      </c>
      <c r="P4816" t="s">
        <v>696</v>
      </c>
      <c r="Q4816" t="s">
        <v>24</v>
      </c>
      <c r="R4816" t="s">
        <v>25</v>
      </c>
      <c r="S4816" t="s">
        <v>87</v>
      </c>
      <c r="T4816" t="s">
        <v>106</v>
      </c>
      <c r="U4816" t="s">
        <v>38</v>
      </c>
      <c r="V4816">
        <v>0.38</v>
      </c>
      <c r="W4816">
        <v>41140</v>
      </c>
    </row>
    <row r="4817" spans="1:23" x14ac:dyDescent="0.25">
      <c r="A4817">
        <v>58179</v>
      </c>
      <c r="B4817" s="3">
        <v>40791</v>
      </c>
      <c r="C4817" s="4">
        <f t="shared" si="225"/>
        <v>2011</v>
      </c>
      <c r="D4817" s="3" t="str">
        <f t="shared" si="226"/>
        <v>Sep</v>
      </c>
      <c r="E4817" s="3" t="str">
        <f t="shared" si="227"/>
        <v>Q2</v>
      </c>
      <c r="F4817" t="s">
        <v>62</v>
      </c>
      <c r="G4817">
        <v>3</v>
      </c>
      <c r="H4817">
        <v>39.49</v>
      </c>
      <c r="I4817">
        <v>0.1</v>
      </c>
      <c r="J4817" t="s">
        <v>21</v>
      </c>
      <c r="K4817">
        <v>-12.99</v>
      </c>
      <c r="L4817">
        <v>11.58</v>
      </c>
      <c r="M4817">
        <v>5.72</v>
      </c>
      <c r="N4817" t="s">
        <v>1429</v>
      </c>
      <c r="O4817" t="s">
        <v>695</v>
      </c>
      <c r="P4817" t="s">
        <v>696</v>
      </c>
      <c r="Q4817" t="s">
        <v>24</v>
      </c>
      <c r="R4817" t="s">
        <v>25</v>
      </c>
      <c r="S4817" t="s">
        <v>75</v>
      </c>
      <c r="T4817" t="s">
        <v>301</v>
      </c>
      <c r="U4817" t="s">
        <v>38</v>
      </c>
      <c r="V4817">
        <v>0.35</v>
      </c>
      <c r="W4817">
        <v>40792</v>
      </c>
    </row>
    <row r="4818" spans="1:23" x14ac:dyDescent="0.25">
      <c r="A4818">
        <v>58279</v>
      </c>
      <c r="B4818" s="3">
        <v>39914</v>
      </c>
      <c r="C4818" s="4">
        <f t="shared" si="225"/>
        <v>2009</v>
      </c>
      <c r="D4818" s="3" t="str">
        <f t="shared" si="226"/>
        <v>Apr</v>
      </c>
      <c r="E4818" s="3" t="str">
        <f t="shared" si="227"/>
        <v>Q1</v>
      </c>
      <c r="F4818" t="s">
        <v>62</v>
      </c>
      <c r="G4818">
        <v>44</v>
      </c>
      <c r="H4818">
        <v>1317.34</v>
      </c>
      <c r="I4818">
        <v>0.03</v>
      </c>
      <c r="J4818" t="s">
        <v>21</v>
      </c>
      <c r="K4818">
        <v>555.93399999999997</v>
      </c>
      <c r="L4818">
        <v>30.56</v>
      </c>
      <c r="M4818">
        <v>2.99</v>
      </c>
      <c r="N4818" t="s">
        <v>1540</v>
      </c>
      <c r="O4818" t="s">
        <v>695</v>
      </c>
      <c r="P4818" t="s">
        <v>696</v>
      </c>
      <c r="Q4818" t="s">
        <v>32</v>
      </c>
      <c r="R4818" t="s">
        <v>25</v>
      </c>
      <c r="S4818" t="s">
        <v>36</v>
      </c>
      <c r="T4818" t="s">
        <v>247</v>
      </c>
      <c r="U4818" t="s">
        <v>38</v>
      </c>
      <c r="V4818">
        <v>0.35</v>
      </c>
      <c r="W4818">
        <v>39914</v>
      </c>
    </row>
    <row r="4819" spans="1:23" x14ac:dyDescent="0.25">
      <c r="A4819">
        <v>58369</v>
      </c>
      <c r="B4819" s="3">
        <v>41151</v>
      </c>
      <c r="C4819" s="4">
        <f t="shared" si="225"/>
        <v>2012</v>
      </c>
      <c r="D4819" s="3" t="str">
        <f t="shared" si="226"/>
        <v>Aug</v>
      </c>
      <c r="E4819" s="3" t="str">
        <f t="shared" si="227"/>
        <v>Q2</v>
      </c>
      <c r="F4819" t="s">
        <v>29</v>
      </c>
      <c r="G4819">
        <v>46</v>
      </c>
      <c r="H4819">
        <v>320.57</v>
      </c>
      <c r="I4819">
        <v>0.1</v>
      </c>
      <c r="J4819" t="s">
        <v>21</v>
      </c>
      <c r="K4819">
        <v>-114.19499999999999</v>
      </c>
      <c r="L4819">
        <v>7.1</v>
      </c>
      <c r="M4819">
        <v>6.05</v>
      </c>
      <c r="N4819" t="s">
        <v>1962</v>
      </c>
      <c r="O4819" t="s">
        <v>695</v>
      </c>
      <c r="P4819" t="s">
        <v>696</v>
      </c>
      <c r="Q4819" t="s">
        <v>59</v>
      </c>
      <c r="R4819" t="s">
        <v>25</v>
      </c>
      <c r="S4819" t="s">
        <v>36</v>
      </c>
      <c r="T4819" t="s">
        <v>431</v>
      </c>
      <c r="U4819" t="s">
        <v>38</v>
      </c>
      <c r="V4819">
        <v>0.39</v>
      </c>
      <c r="W4819">
        <v>41152</v>
      </c>
    </row>
    <row r="4820" spans="1:23" x14ac:dyDescent="0.25">
      <c r="A4820">
        <v>58371</v>
      </c>
      <c r="B4820" s="3">
        <v>40309</v>
      </c>
      <c r="C4820" s="4">
        <f t="shared" si="225"/>
        <v>2010</v>
      </c>
      <c r="D4820" s="3" t="str">
        <f t="shared" si="226"/>
        <v>May</v>
      </c>
      <c r="E4820" s="3" t="str">
        <f t="shared" si="227"/>
        <v>Q1</v>
      </c>
      <c r="F4820" t="s">
        <v>62</v>
      </c>
      <c r="G4820">
        <v>5</v>
      </c>
      <c r="H4820">
        <v>2168.0500000000002</v>
      </c>
      <c r="I4820">
        <v>0</v>
      </c>
      <c r="J4820" t="s">
        <v>21</v>
      </c>
      <c r="K4820">
        <v>416.01549999999997</v>
      </c>
      <c r="L4820">
        <v>420.98</v>
      </c>
      <c r="M4820">
        <v>19.989999999999998</v>
      </c>
      <c r="N4820" t="s">
        <v>1989</v>
      </c>
      <c r="O4820" t="s">
        <v>695</v>
      </c>
      <c r="P4820" t="s">
        <v>696</v>
      </c>
      <c r="Q4820" t="s">
        <v>32</v>
      </c>
      <c r="R4820" t="s">
        <v>25</v>
      </c>
      <c r="S4820" t="s">
        <v>36</v>
      </c>
      <c r="T4820" t="s">
        <v>599</v>
      </c>
      <c r="U4820" t="s">
        <v>38</v>
      </c>
      <c r="V4820">
        <v>0.35</v>
      </c>
      <c r="W4820">
        <v>40311</v>
      </c>
    </row>
    <row r="4821" spans="1:23" x14ac:dyDescent="0.25">
      <c r="A4821">
        <v>58433</v>
      </c>
      <c r="B4821" s="3">
        <v>40725</v>
      </c>
      <c r="C4821" s="4">
        <f t="shared" si="225"/>
        <v>2011</v>
      </c>
      <c r="D4821" s="3" t="str">
        <f t="shared" si="226"/>
        <v>Jul</v>
      </c>
      <c r="E4821" s="3" t="str">
        <f t="shared" si="227"/>
        <v>Q2</v>
      </c>
      <c r="F4821" t="s">
        <v>29</v>
      </c>
      <c r="G4821">
        <v>11</v>
      </c>
      <c r="H4821">
        <v>2020.58</v>
      </c>
      <c r="I4821">
        <v>0.01</v>
      </c>
      <c r="J4821" t="s">
        <v>30</v>
      </c>
      <c r="K4821">
        <v>-45.02</v>
      </c>
      <c r="L4821">
        <v>180.98</v>
      </c>
      <c r="M4821">
        <v>30</v>
      </c>
      <c r="N4821" t="s">
        <v>1987</v>
      </c>
      <c r="O4821" t="s">
        <v>695</v>
      </c>
      <c r="P4821" t="s">
        <v>696</v>
      </c>
      <c r="Q4821" t="s">
        <v>59</v>
      </c>
      <c r="R4821" t="s">
        <v>48</v>
      </c>
      <c r="S4821" t="s">
        <v>111</v>
      </c>
      <c r="T4821" t="s">
        <v>943</v>
      </c>
      <c r="U4821" t="s">
        <v>35</v>
      </c>
      <c r="V4821">
        <v>0.69</v>
      </c>
      <c r="W4821">
        <v>40726</v>
      </c>
    </row>
    <row r="4822" spans="1:23" x14ac:dyDescent="0.25">
      <c r="A4822">
        <v>58855</v>
      </c>
      <c r="B4822" s="3">
        <v>40482</v>
      </c>
      <c r="C4822" s="4">
        <f t="shared" si="225"/>
        <v>2010</v>
      </c>
      <c r="D4822" s="3" t="str">
        <f t="shared" si="226"/>
        <v>Oct</v>
      </c>
      <c r="E4822" s="3" t="str">
        <f t="shared" si="227"/>
        <v>Q3</v>
      </c>
      <c r="F4822" t="s">
        <v>62</v>
      </c>
      <c r="G4822">
        <v>38</v>
      </c>
      <c r="H4822">
        <v>69.260000000000005</v>
      </c>
      <c r="I4822">
        <v>7.0000000000000007E-2</v>
      </c>
      <c r="J4822" t="s">
        <v>21</v>
      </c>
      <c r="K4822">
        <v>-113.86</v>
      </c>
      <c r="L4822">
        <v>1.74</v>
      </c>
      <c r="M4822">
        <v>4.08</v>
      </c>
      <c r="N4822" t="s">
        <v>1990</v>
      </c>
      <c r="O4822" t="s">
        <v>695</v>
      </c>
      <c r="P4822" t="s">
        <v>696</v>
      </c>
      <c r="Q4822" t="s">
        <v>40</v>
      </c>
      <c r="R4822" t="s">
        <v>48</v>
      </c>
      <c r="S4822" t="s">
        <v>49</v>
      </c>
      <c r="T4822" t="s">
        <v>451</v>
      </c>
      <c r="U4822" t="s">
        <v>51</v>
      </c>
      <c r="V4822">
        <v>0.53</v>
      </c>
      <c r="W4822">
        <v>40482</v>
      </c>
    </row>
    <row r="4823" spans="1:23" x14ac:dyDescent="0.25">
      <c r="A4823">
        <v>59173</v>
      </c>
      <c r="B4823" s="3">
        <v>40532</v>
      </c>
      <c r="C4823" s="4">
        <f t="shared" si="225"/>
        <v>2010</v>
      </c>
      <c r="D4823" s="3" t="str">
        <f t="shared" si="226"/>
        <v>Dec</v>
      </c>
      <c r="E4823" s="3" t="str">
        <f t="shared" si="227"/>
        <v>Q3</v>
      </c>
      <c r="F4823" t="s">
        <v>29</v>
      </c>
      <c r="G4823">
        <v>27</v>
      </c>
      <c r="H4823">
        <v>2896.99</v>
      </c>
      <c r="I4823">
        <v>0.01</v>
      </c>
      <c r="J4823" t="s">
        <v>30</v>
      </c>
      <c r="K4823">
        <v>36.94</v>
      </c>
      <c r="L4823">
        <v>100.98</v>
      </c>
      <c r="M4823">
        <v>35.840000000000003</v>
      </c>
      <c r="N4823" t="s">
        <v>1485</v>
      </c>
      <c r="O4823" t="s">
        <v>695</v>
      </c>
      <c r="P4823" t="s">
        <v>696</v>
      </c>
      <c r="Q4823" t="s">
        <v>59</v>
      </c>
      <c r="R4823" t="s">
        <v>48</v>
      </c>
      <c r="S4823" t="s">
        <v>79</v>
      </c>
      <c r="T4823" t="s">
        <v>697</v>
      </c>
      <c r="U4823" t="s">
        <v>81</v>
      </c>
      <c r="V4823">
        <v>0.62</v>
      </c>
      <c r="W4823">
        <v>40533</v>
      </c>
    </row>
    <row r="4824" spans="1:23" x14ac:dyDescent="0.25">
      <c r="A4824">
        <v>59363</v>
      </c>
      <c r="B4824" s="3">
        <v>39935</v>
      </c>
      <c r="C4824" s="4">
        <f t="shared" si="225"/>
        <v>2009</v>
      </c>
      <c r="D4824" s="3" t="str">
        <f t="shared" si="226"/>
        <v>May</v>
      </c>
      <c r="E4824" s="3" t="str">
        <f t="shared" si="227"/>
        <v>Q1</v>
      </c>
      <c r="F4824" t="s">
        <v>29</v>
      </c>
      <c r="G4824">
        <v>24</v>
      </c>
      <c r="H4824">
        <v>158.91</v>
      </c>
      <c r="I4824">
        <v>0.06</v>
      </c>
      <c r="J4824" t="s">
        <v>21</v>
      </c>
      <c r="K4824">
        <v>-38.57</v>
      </c>
      <c r="L4824">
        <v>6.68</v>
      </c>
      <c r="M4824">
        <v>5.2</v>
      </c>
      <c r="N4824" t="s">
        <v>1496</v>
      </c>
      <c r="O4824" t="s">
        <v>695</v>
      </c>
      <c r="P4824" t="s">
        <v>696</v>
      </c>
      <c r="Q4824" t="s">
        <v>24</v>
      </c>
      <c r="R4824" t="s">
        <v>25</v>
      </c>
      <c r="S4824" t="s">
        <v>60</v>
      </c>
      <c r="T4824" t="s">
        <v>441</v>
      </c>
      <c r="U4824" t="s">
        <v>38</v>
      </c>
      <c r="V4824">
        <v>0.37</v>
      </c>
      <c r="W4824">
        <v>39935</v>
      </c>
    </row>
    <row r="4825" spans="1:23" x14ac:dyDescent="0.25">
      <c r="A4825">
        <v>59553</v>
      </c>
      <c r="B4825" s="3">
        <v>40494</v>
      </c>
      <c r="C4825" s="4">
        <f t="shared" si="225"/>
        <v>2010</v>
      </c>
      <c r="D4825" s="3" t="str">
        <f t="shared" si="226"/>
        <v>Nov</v>
      </c>
      <c r="E4825" s="3" t="str">
        <f t="shared" si="227"/>
        <v>Q3</v>
      </c>
      <c r="F4825" t="s">
        <v>44</v>
      </c>
      <c r="G4825">
        <v>15</v>
      </c>
      <c r="H4825">
        <v>171.57</v>
      </c>
      <c r="I4825">
        <v>0.04</v>
      </c>
      <c r="J4825" t="s">
        <v>21</v>
      </c>
      <c r="K4825">
        <v>12.5</v>
      </c>
      <c r="L4825">
        <v>11.34</v>
      </c>
      <c r="M4825">
        <v>5.01</v>
      </c>
      <c r="N4825" t="s">
        <v>1432</v>
      </c>
      <c r="O4825" t="s">
        <v>695</v>
      </c>
      <c r="P4825" t="s">
        <v>696</v>
      </c>
      <c r="Q4825" t="s">
        <v>24</v>
      </c>
      <c r="R4825" t="s">
        <v>25</v>
      </c>
      <c r="S4825" t="s">
        <v>60</v>
      </c>
      <c r="T4825" t="s">
        <v>223</v>
      </c>
      <c r="U4825" t="s">
        <v>38</v>
      </c>
      <c r="V4825">
        <v>0.36</v>
      </c>
      <c r="W4825">
        <v>40495</v>
      </c>
    </row>
    <row r="4826" spans="1:23" x14ac:dyDescent="0.25">
      <c r="A4826">
        <v>59681</v>
      </c>
      <c r="B4826" s="3">
        <v>39975</v>
      </c>
      <c r="C4826" s="4">
        <f t="shared" si="225"/>
        <v>2009</v>
      </c>
      <c r="D4826" s="3" t="str">
        <f t="shared" si="226"/>
        <v>Jun</v>
      </c>
      <c r="E4826" s="3" t="str">
        <f t="shared" si="227"/>
        <v>Q1</v>
      </c>
      <c r="F4826" t="s">
        <v>77</v>
      </c>
      <c r="G4826">
        <v>23</v>
      </c>
      <c r="H4826">
        <v>224.34</v>
      </c>
      <c r="I4826">
        <v>0.02</v>
      </c>
      <c r="J4826" t="s">
        <v>55</v>
      </c>
      <c r="K4826">
        <v>-11.948500000000001</v>
      </c>
      <c r="L4826">
        <v>8.6</v>
      </c>
      <c r="M4826">
        <v>6.19</v>
      </c>
      <c r="N4826" t="s">
        <v>1455</v>
      </c>
      <c r="O4826" t="s">
        <v>695</v>
      </c>
      <c r="P4826" t="s">
        <v>696</v>
      </c>
      <c r="Q4826" t="s">
        <v>24</v>
      </c>
      <c r="R4826" t="s">
        <v>25</v>
      </c>
      <c r="S4826" t="s">
        <v>36</v>
      </c>
      <c r="T4826" t="s">
        <v>858</v>
      </c>
      <c r="U4826" t="s">
        <v>38</v>
      </c>
      <c r="V4826">
        <v>0.38</v>
      </c>
      <c r="W4826">
        <v>39977</v>
      </c>
    </row>
    <row r="4827" spans="1:23" x14ac:dyDescent="0.25">
      <c r="A4827">
        <v>59812</v>
      </c>
      <c r="B4827" s="3">
        <v>40716</v>
      </c>
      <c r="C4827" s="4">
        <f t="shared" si="225"/>
        <v>2011</v>
      </c>
      <c r="D4827" s="3" t="str">
        <f t="shared" si="226"/>
        <v>Jun</v>
      </c>
      <c r="E4827" s="3" t="str">
        <f t="shared" si="227"/>
        <v>Q1</v>
      </c>
      <c r="F4827" t="s">
        <v>62</v>
      </c>
      <c r="G4827">
        <v>46</v>
      </c>
      <c r="H4827">
        <v>9261.24</v>
      </c>
      <c r="I4827">
        <v>0</v>
      </c>
      <c r="J4827" t="s">
        <v>21</v>
      </c>
      <c r="K4827">
        <v>1646.43</v>
      </c>
      <c r="L4827">
        <v>193.17</v>
      </c>
      <c r="M4827">
        <v>19.989999999999998</v>
      </c>
      <c r="N4827" t="s">
        <v>1441</v>
      </c>
      <c r="O4827" t="s">
        <v>695</v>
      </c>
      <c r="P4827" t="s">
        <v>696</v>
      </c>
      <c r="Q4827" t="s">
        <v>32</v>
      </c>
      <c r="R4827" t="s">
        <v>25</v>
      </c>
      <c r="S4827" t="s">
        <v>26</v>
      </c>
      <c r="T4827" t="s">
        <v>335</v>
      </c>
      <c r="U4827" t="s">
        <v>38</v>
      </c>
      <c r="V4827">
        <v>0.71</v>
      </c>
      <c r="W4827">
        <v>40716</v>
      </c>
    </row>
    <row r="4828" spans="1:23" x14ac:dyDescent="0.25">
      <c r="A4828">
        <v>59815</v>
      </c>
      <c r="B4828" s="3">
        <v>40527</v>
      </c>
      <c r="C4828" s="4">
        <f t="shared" si="225"/>
        <v>2010</v>
      </c>
      <c r="D4828" s="3" t="str">
        <f t="shared" si="226"/>
        <v>Dec</v>
      </c>
      <c r="E4828" s="3" t="str">
        <f t="shared" si="227"/>
        <v>Q3</v>
      </c>
      <c r="F4828" t="s">
        <v>44</v>
      </c>
      <c r="G4828">
        <v>14</v>
      </c>
      <c r="H4828">
        <v>51.56</v>
      </c>
      <c r="I4828">
        <v>0.09</v>
      </c>
      <c r="J4828" t="s">
        <v>21</v>
      </c>
      <c r="K4828">
        <v>-1.06</v>
      </c>
      <c r="L4828">
        <v>3.71</v>
      </c>
      <c r="M4828">
        <v>1.93</v>
      </c>
      <c r="N4828" t="s">
        <v>1461</v>
      </c>
      <c r="O4828" t="s">
        <v>695</v>
      </c>
      <c r="P4828" t="s">
        <v>696</v>
      </c>
      <c r="Q4828" t="s">
        <v>32</v>
      </c>
      <c r="R4828" t="s">
        <v>25</v>
      </c>
      <c r="S4828" t="s">
        <v>60</v>
      </c>
      <c r="T4828" t="s">
        <v>1151</v>
      </c>
      <c r="U4828" t="s">
        <v>67</v>
      </c>
      <c r="V4828">
        <v>0.35</v>
      </c>
      <c r="W4828">
        <v>40529</v>
      </c>
    </row>
    <row r="4829" spans="1:23" x14ac:dyDescent="0.25">
      <c r="A4829">
        <v>59971</v>
      </c>
      <c r="B4829" s="3">
        <v>40694</v>
      </c>
      <c r="C4829" s="4">
        <f t="shared" si="225"/>
        <v>2011</v>
      </c>
      <c r="D4829" s="3" t="str">
        <f t="shared" si="226"/>
        <v>May</v>
      </c>
      <c r="E4829" s="3" t="str">
        <f t="shared" si="227"/>
        <v>Q1</v>
      </c>
      <c r="F4829" t="s">
        <v>77</v>
      </c>
      <c r="G4829">
        <v>26</v>
      </c>
      <c r="H4829">
        <v>437.77</v>
      </c>
      <c r="I4829">
        <v>0.01</v>
      </c>
      <c r="J4829" t="s">
        <v>55</v>
      </c>
      <c r="K4829">
        <v>-125.8</v>
      </c>
      <c r="L4829">
        <v>15.98</v>
      </c>
      <c r="M4829">
        <v>8.99</v>
      </c>
      <c r="N4829" t="s">
        <v>1464</v>
      </c>
      <c r="O4829" t="s">
        <v>695</v>
      </c>
      <c r="P4829" t="s">
        <v>696</v>
      </c>
      <c r="Q4829" t="s">
        <v>59</v>
      </c>
      <c r="R4829" t="s">
        <v>41</v>
      </c>
      <c r="S4829" t="s">
        <v>69</v>
      </c>
      <c r="T4829" t="s">
        <v>410</v>
      </c>
      <c r="U4829" t="s">
        <v>51</v>
      </c>
      <c r="V4829">
        <v>0.64</v>
      </c>
      <c r="W4829">
        <v>40696</v>
      </c>
    </row>
    <row r="4830" spans="1:23" x14ac:dyDescent="0.25">
      <c r="A4830">
        <v>481</v>
      </c>
      <c r="B4830" s="3">
        <v>41189</v>
      </c>
      <c r="C4830" s="4">
        <f t="shared" si="225"/>
        <v>2012</v>
      </c>
      <c r="D4830" s="3" t="str">
        <f t="shared" si="226"/>
        <v>Oct</v>
      </c>
      <c r="E4830" s="3" t="str">
        <f t="shared" si="227"/>
        <v>Q3</v>
      </c>
      <c r="F4830" t="s">
        <v>29</v>
      </c>
      <c r="G4830">
        <v>44</v>
      </c>
      <c r="H4830">
        <v>4509.3774999999996</v>
      </c>
      <c r="I4830">
        <v>0.01</v>
      </c>
      <c r="J4830" t="s">
        <v>21</v>
      </c>
      <c r="K4830">
        <v>1426.2570000000001</v>
      </c>
      <c r="L4830">
        <v>115.99</v>
      </c>
      <c r="M4830">
        <v>5.26</v>
      </c>
      <c r="N4830" t="s">
        <v>1750</v>
      </c>
      <c r="O4830" t="s">
        <v>695</v>
      </c>
      <c r="P4830" t="s">
        <v>696</v>
      </c>
      <c r="Q4830" t="s">
        <v>59</v>
      </c>
      <c r="R4830" t="s">
        <v>41</v>
      </c>
      <c r="S4830" t="s">
        <v>42</v>
      </c>
      <c r="T4830" t="s">
        <v>537</v>
      </c>
      <c r="U4830" t="s">
        <v>38</v>
      </c>
      <c r="V4830">
        <v>0.56999999999999995</v>
      </c>
      <c r="W4830">
        <v>41191</v>
      </c>
    </row>
    <row r="4831" spans="1:23" x14ac:dyDescent="0.25">
      <c r="A4831">
        <v>834</v>
      </c>
      <c r="B4831" s="3">
        <v>39955</v>
      </c>
      <c r="C4831" s="4">
        <f t="shared" si="225"/>
        <v>2009</v>
      </c>
      <c r="D4831" s="3" t="str">
        <f t="shared" si="226"/>
        <v>May</v>
      </c>
      <c r="E4831" s="3" t="str">
        <f t="shared" si="227"/>
        <v>Q1</v>
      </c>
      <c r="F4831" t="s">
        <v>62</v>
      </c>
      <c r="G4831">
        <v>15</v>
      </c>
      <c r="H4831">
        <v>1813.04</v>
      </c>
      <c r="I4831">
        <v>0.01</v>
      </c>
      <c r="J4831" t="s">
        <v>30</v>
      </c>
      <c r="K4831">
        <v>-164.39520000000002</v>
      </c>
      <c r="L4831">
        <v>115.99</v>
      </c>
      <c r="M4831">
        <v>56.14</v>
      </c>
      <c r="N4831" t="s">
        <v>1895</v>
      </c>
      <c r="O4831" t="s">
        <v>695</v>
      </c>
      <c r="P4831" t="s">
        <v>696</v>
      </c>
      <c r="Q4831" t="s">
        <v>59</v>
      </c>
      <c r="R4831" t="s">
        <v>41</v>
      </c>
      <c r="S4831" t="s">
        <v>207</v>
      </c>
      <c r="T4831" t="s">
        <v>477</v>
      </c>
      <c r="U4831" t="s">
        <v>35</v>
      </c>
      <c r="V4831">
        <v>0.4</v>
      </c>
      <c r="W4831">
        <v>39956</v>
      </c>
    </row>
    <row r="4832" spans="1:23" x14ac:dyDescent="0.25">
      <c r="A4832">
        <v>1414</v>
      </c>
      <c r="B4832" s="3">
        <v>40770</v>
      </c>
      <c r="C4832" s="4">
        <f t="shared" si="225"/>
        <v>2011</v>
      </c>
      <c r="D4832" s="3" t="str">
        <f t="shared" si="226"/>
        <v>Aug</v>
      </c>
      <c r="E4832" s="3" t="str">
        <f t="shared" si="227"/>
        <v>Q2</v>
      </c>
      <c r="F4832" t="s">
        <v>77</v>
      </c>
      <c r="G4832">
        <v>44</v>
      </c>
      <c r="H4832">
        <v>4530.96</v>
      </c>
      <c r="I4832">
        <v>7.0000000000000007E-2</v>
      </c>
      <c r="J4832" t="s">
        <v>30</v>
      </c>
      <c r="K4832">
        <v>-993.35</v>
      </c>
      <c r="L4832">
        <v>105.49</v>
      </c>
      <c r="M4832">
        <v>41.64</v>
      </c>
      <c r="N4832" t="s">
        <v>2011</v>
      </c>
      <c r="O4832" t="s">
        <v>695</v>
      </c>
      <c r="P4832" t="s">
        <v>696</v>
      </c>
      <c r="Q4832" t="s">
        <v>24</v>
      </c>
      <c r="R4832" t="s">
        <v>48</v>
      </c>
      <c r="S4832" t="s">
        <v>82</v>
      </c>
      <c r="T4832" t="s">
        <v>1369</v>
      </c>
      <c r="U4832" t="s">
        <v>81</v>
      </c>
      <c r="V4832">
        <v>0.75</v>
      </c>
      <c r="W4832">
        <v>40770</v>
      </c>
    </row>
    <row r="4833" spans="1:23" x14ac:dyDescent="0.25">
      <c r="A4833">
        <v>2311</v>
      </c>
      <c r="B4833" s="3">
        <v>40664</v>
      </c>
      <c r="C4833" s="4">
        <f t="shared" si="225"/>
        <v>2011</v>
      </c>
      <c r="D4833" s="3" t="str">
        <f t="shared" si="226"/>
        <v>May</v>
      </c>
      <c r="E4833" s="3" t="str">
        <f t="shared" si="227"/>
        <v>Q1</v>
      </c>
      <c r="F4833" t="s">
        <v>29</v>
      </c>
      <c r="G4833">
        <v>31</v>
      </c>
      <c r="H4833">
        <v>1324.09</v>
      </c>
      <c r="I4833">
        <v>0.01</v>
      </c>
      <c r="J4833" t="s">
        <v>21</v>
      </c>
      <c r="K4833">
        <v>94.96</v>
      </c>
      <c r="L4833">
        <v>40.89</v>
      </c>
      <c r="M4833">
        <v>18.98</v>
      </c>
      <c r="N4833" t="s">
        <v>2012</v>
      </c>
      <c r="O4833" t="s">
        <v>695</v>
      </c>
      <c r="P4833" t="s">
        <v>696</v>
      </c>
      <c r="Q4833" t="s">
        <v>59</v>
      </c>
      <c r="R4833" t="s">
        <v>48</v>
      </c>
      <c r="S4833" t="s">
        <v>49</v>
      </c>
      <c r="T4833" t="s">
        <v>673</v>
      </c>
      <c r="U4833" t="s">
        <v>38</v>
      </c>
      <c r="V4833">
        <v>0.56999999999999995</v>
      </c>
      <c r="W4833">
        <v>40665</v>
      </c>
    </row>
    <row r="4834" spans="1:23" x14ac:dyDescent="0.25">
      <c r="A4834">
        <v>2438</v>
      </c>
      <c r="B4834" s="3">
        <v>40373</v>
      </c>
      <c r="C4834" s="4">
        <f t="shared" si="225"/>
        <v>2010</v>
      </c>
      <c r="D4834" s="3" t="str">
        <f t="shared" si="226"/>
        <v>Jul</v>
      </c>
      <c r="E4834" s="3" t="str">
        <f t="shared" si="227"/>
        <v>Q2</v>
      </c>
      <c r="F4834" t="s">
        <v>29</v>
      </c>
      <c r="G4834">
        <v>20</v>
      </c>
      <c r="H4834">
        <v>278.68</v>
      </c>
      <c r="I4834">
        <v>0.06</v>
      </c>
      <c r="J4834" t="s">
        <v>21</v>
      </c>
      <c r="K4834">
        <v>8.8994999999999997</v>
      </c>
      <c r="L4834">
        <v>14.48</v>
      </c>
      <c r="M4834">
        <v>6.46</v>
      </c>
      <c r="N4834" t="s">
        <v>2013</v>
      </c>
      <c r="O4834" t="s">
        <v>695</v>
      </c>
      <c r="P4834" t="s">
        <v>696</v>
      </c>
      <c r="Q4834" t="s">
        <v>40</v>
      </c>
      <c r="R4834" t="s">
        <v>25</v>
      </c>
      <c r="S4834" t="s">
        <v>36</v>
      </c>
      <c r="T4834" t="s">
        <v>804</v>
      </c>
      <c r="U4834" t="s">
        <v>38</v>
      </c>
      <c r="V4834">
        <v>0.38</v>
      </c>
      <c r="W4834">
        <v>40376</v>
      </c>
    </row>
    <row r="4835" spans="1:23" x14ac:dyDescent="0.25">
      <c r="A4835">
        <v>2595</v>
      </c>
      <c r="B4835" s="3">
        <v>40890</v>
      </c>
      <c r="C4835" s="4">
        <f t="shared" si="225"/>
        <v>2011</v>
      </c>
      <c r="D4835" s="3" t="str">
        <f t="shared" si="226"/>
        <v>Dec</v>
      </c>
      <c r="E4835" s="3" t="str">
        <f t="shared" si="227"/>
        <v>Q3</v>
      </c>
      <c r="F4835" t="s">
        <v>44</v>
      </c>
      <c r="G4835">
        <v>13</v>
      </c>
      <c r="H4835">
        <v>11764.25</v>
      </c>
      <c r="I4835">
        <v>0.04</v>
      </c>
      <c r="J4835" t="s">
        <v>30</v>
      </c>
      <c r="K4835">
        <v>2322.44</v>
      </c>
      <c r="L4835">
        <v>880.98</v>
      </c>
      <c r="M4835">
        <v>44.55</v>
      </c>
      <c r="N4835" t="s">
        <v>2014</v>
      </c>
      <c r="O4835" t="s">
        <v>695</v>
      </c>
      <c r="P4835" t="s">
        <v>696</v>
      </c>
      <c r="Q4835" t="s">
        <v>40</v>
      </c>
      <c r="R4835" t="s">
        <v>48</v>
      </c>
      <c r="S4835" t="s">
        <v>79</v>
      </c>
      <c r="T4835" t="s">
        <v>298</v>
      </c>
      <c r="U4835" t="s">
        <v>81</v>
      </c>
      <c r="V4835">
        <v>0.62</v>
      </c>
      <c r="W4835">
        <v>40891</v>
      </c>
    </row>
    <row r="4836" spans="1:23" x14ac:dyDescent="0.25">
      <c r="A4836">
        <v>2790</v>
      </c>
      <c r="B4836" s="3">
        <v>40043</v>
      </c>
      <c r="C4836" s="4">
        <f t="shared" si="225"/>
        <v>2009</v>
      </c>
      <c r="D4836" s="3" t="str">
        <f t="shared" si="226"/>
        <v>Aug</v>
      </c>
      <c r="E4836" s="3" t="str">
        <f t="shared" si="227"/>
        <v>Q2</v>
      </c>
      <c r="F4836" t="s">
        <v>29</v>
      </c>
      <c r="G4836">
        <v>7</v>
      </c>
      <c r="H4836">
        <v>45.91</v>
      </c>
      <c r="I4836">
        <v>0.01</v>
      </c>
      <c r="J4836" t="s">
        <v>21</v>
      </c>
      <c r="K4836">
        <v>-35.534999999999997</v>
      </c>
      <c r="L4836">
        <v>5.44</v>
      </c>
      <c r="M4836">
        <v>7.46</v>
      </c>
      <c r="N4836" t="s">
        <v>1616</v>
      </c>
      <c r="O4836" t="s">
        <v>695</v>
      </c>
      <c r="P4836" t="s">
        <v>696</v>
      </c>
      <c r="Q4836" t="s">
        <v>59</v>
      </c>
      <c r="R4836" t="s">
        <v>25</v>
      </c>
      <c r="S4836" t="s">
        <v>36</v>
      </c>
      <c r="T4836" t="s">
        <v>1874</v>
      </c>
      <c r="U4836" t="s">
        <v>38</v>
      </c>
      <c r="V4836">
        <v>0.36</v>
      </c>
      <c r="W4836">
        <v>40044</v>
      </c>
    </row>
    <row r="4837" spans="1:23" x14ac:dyDescent="0.25">
      <c r="A4837">
        <v>3395</v>
      </c>
      <c r="B4837" s="3">
        <v>40115</v>
      </c>
      <c r="C4837" s="4">
        <f t="shared" si="225"/>
        <v>2009</v>
      </c>
      <c r="D4837" s="3" t="str">
        <f t="shared" si="226"/>
        <v>Oct</v>
      </c>
      <c r="E4837" s="3" t="str">
        <f t="shared" si="227"/>
        <v>Q3</v>
      </c>
      <c r="F4837" t="s">
        <v>44</v>
      </c>
      <c r="G4837">
        <v>31</v>
      </c>
      <c r="H4837">
        <v>181.17</v>
      </c>
      <c r="I4837">
        <v>0.06</v>
      </c>
      <c r="J4837" t="s">
        <v>55</v>
      </c>
      <c r="K4837">
        <v>-59.880499999999998</v>
      </c>
      <c r="L4837">
        <v>5.38</v>
      </c>
      <c r="M4837">
        <v>5.24</v>
      </c>
      <c r="N4837" t="s">
        <v>939</v>
      </c>
      <c r="O4837" t="s">
        <v>695</v>
      </c>
      <c r="P4837" t="s">
        <v>696</v>
      </c>
      <c r="Q4837" t="s">
        <v>32</v>
      </c>
      <c r="R4837" t="s">
        <v>25</v>
      </c>
      <c r="S4837" t="s">
        <v>36</v>
      </c>
      <c r="T4837" t="s">
        <v>2015</v>
      </c>
      <c r="U4837" t="s">
        <v>38</v>
      </c>
      <c r="V4837">
        <v>0.36</v>
      </c>
      <c r="W4837">
        <v>40117</v>
      </c>
    </row>
    <row r="4838" spans="1:23" x14ac:dyDescent="0.25">
      <c r="A4838">
        <v>4195</v>
      </c>
      <c r="B4838" s="3">
        <v>40326</v>
      </c>
      <c r="C4838" s="4">
        <f t="shared" si="225"/>
        <v>2010</v>
      </c>
      <c r="D4838" s="3" t="str">
        <f t="shared" si="226"/>
        <v>May</v>
      </c>
      <c r="E4838" s="3" t="str">
        <f t="shared" si="227"/>
        <v>Q1</v>
      </c>
      <c r="F4838" t="s">
        <v>44</v>
      </c>
      <c r="G4838">
        <v>30</v>
      </c>
      <c r="H4838">
        <v>255.74</v>
      </c>
      <c r="I4838">
        <v>7.0000000000000007E-2</v>
      </c>
      <c r="J4838" t="s">
        <v>21</v>
      </c>
      <c r="K4838">
        <v>37.090000000000003</v>
      </c>
      <c r="L4838">
        <v>8.5</v>
      </c>
      <c r="M4838">
        <v>1.99</v>
      </c>
      <c r="N4838" t="s">
        <v>2014</v>
      </c>
      <c r="O4838" t="s">
        <v>695</v>
      </c>
      <c r="P4838" t="s">
        <v>696</v>
      </c>
      <c r="Q4838" t="s">
        <v>40</v>
      </c>
      <c r="R4838" t="s">
        <v>41</v>
      </c>
      <c r="S4838" t="s">
        <v>69</v>
      </c>
      <c r="T4838" t="s">
        <v>849</v>
      </c>
      <c r="U4838" t="s">
        <v>51</v>
      </c>
      <c r="V4838">
        <v>0.49</v>
      </c>
      <c r="W4838">
        <v>40328</v>
      </c>
    </row>
    <row r="4839" spans="1:23" x14ac:dyDescent="0.25">
      <c r="A4839">
        <v>4391</v>
      </c>
      <c r="B4839" s="3">
        <v>40956</v>
      </c>
      <c r="C4839" s="4">
        <f t="shared" si="225"/>
        <v>2012</v>
      </c>
      <c r="D4839" s="3" t="str">
        <f t="shared" si="226"/>
        <v>Feb</v>
      </c>
      <c r="E4839" s="3" t="str">
        <f t="shared" si="227"/>
        <v>Q4</v>
      </c>
      <c r="F4839" t="s">
        <v>29</v>
      </c>
      <c r="G4839">
        <v>20</v>
      </c>
      <c r="H4839">
        <v>2592.4319999999998</v>
      </c>
      <c r="I4839">
        <v>0.06</v>
      </c>
      <c r="J4839" t="s">
        <v>21</v>
      </c>
      <c r="K4839">
        <v>428.47199999999998</v>
      </c>
      <c r="L4839">
        <v>155.99</v>
      </c>
      <c r="M4839">
        <v>3.9</v>
      </c>
      <c r="N4839" t="s">
        <v>1895</v>
      </c>
      <c r="O4839" t="s">
        <v>695</v>
      </c>
      <c r="P4839" t="s">
        <v>696</v>
      </c>
      <c r="Q4839" t="s">
        <v>59</v>
      </c>
      <c r="R4839" t="s">
        <v>41</v>
      </c>
      <c r="S4839" t="s">
        <v>42</v>
      </c>
      <c r="T4839" t="s">
        <v>254</v>
      </c>
      <c r="U4839" t="s">
        <v>38</v>
      </c>
      <c r="V4839">
        <v>0.55000000000000004</v>
      </c>
      <c r="W4839">
        <v>40958</v>
      </c>
    </row>
    <row r="4840" spans="1:23" x14ac:dyDescent="0.25">
      <c r="A4840">
        <v>4422</v>
      </c>
      <c r="B4840" s="3">
        <v>40684</v>
      </c>
      <c r="C4840" s="4">
        <f t="shared" si="225"/>
        <v>2011</v>
      </c>
      <c r="D4840" s="3" t="str">
        <f t="shared" si="226"/>
        <v>May</v>
      </c>
      <c r="E4840" s="3" t="str">
        <f t="shared" si="227"/>
        <v>Q1</v>
      </c>
      <c r="F4840" t="s">
        <v>62</v>
      </c>
      <c r="G4840">
        <v>12</v>
      </c>
      <c r="H4840">
        <v>313.43</v>
      </c>
      <c r="I4840">
        <v>0.02</v>
      </c>
      <c r="J4840" t="s">
        <v>21</v>
      </c>
      <c r="K4840">
        <v>104.03</v>
      </c>
      <c r="L4840">
        <v>25.38</v>
      </c>
      <c r="M4840">
        <v>8.99</v>
      </c>
      <c r="N4840" t="s">
        <v>1595</v>
      </c>
      <c r="O4840" t="s">
        <v>695</v>
      </c>
      <c r="P4840" t="s">
        <v>696</v>
      </c>
      <c r="Q4840" t="s">
        <v>32</v>
      </c>
      <c r="R4840" t="s">
        <v>48</v>
      </c>
      <c r="S4840" t="s">
        <v>49</v>
      </c>
      <c r="T4840" t="s">
        <v>332</v>
      </c>
      <c r="U4840" t="s">
        <v>51</v>
      </c>
      <c r="V4840">
        <v>0.5</v>
      </c>
      <c r="W4840">
        <v>40684</v>
      </c>
    </row>
    <row r="4841" spans="1:23" x14ac:dyDescent="0.25">
      <c r="A4841">
        <v>4741</v>
      </c>
      <c r="B4841" s="3">
        <v>41096</v>
      </c>
      <c r="C4841" s="4">
        <f t="shared" si="225"/>
        <v>2012</v>
      </c>
      <c r="D4841" s="3" t="str">
        <f t="shared" si="226"/>
        <v>Jul</v>
      </c>
      <c r="E4841" s="3" t="str">
        <f t="shared" si="227"/>
        <v>Q2</v>
      </c>
      <c r="F4841" t="s">
        <v>44</v>
      </c>
      <c r="G4841">
        <v>40</v>
      </c>
      <c r="H4841">
        <v>342.97</v>
      </c>
      <c r="I4841">
        <v>0.09</v>
      </c>
      <c r="J4841" t="s">
        <v>21</v>
      </c>
      <c r="K4841">
        <v>-131.63</v>
      </c>
      <c r="L4841">
        <v>8.75</v>
      </c>
      <c r="M4841">
        <v>8.5399999999999991</v>
      </c>
      <c r="N4841" t="s">
        <v>785</v>
      </c>
      <c r="O4841" t="s">
        <v>695</v>
      </c>
      <c r="P4841" t="s">
        <v>696</v>
      </c>
      <c r="Q4841" t="s">
        <v>32</v>
      </c>
      <c r="R4841" t="s">
        <v>48</v>
      </c>
      <c r="S4841" t="s">
        <v>49</v>
      </c>
      <c r="T4841" t="s">
        <v>655</v>
      </c>
      <c r="U4841" t="s">
        <v>51</v>
      </c>
      <c r="V4841">
        <v>0.43</v>
      </c>
      <c r="W4841">
        <v>41097</v>
      </c>
    </row>
    <row r="4842" spans="1:23" x14ac:dyDescent="0.25">
      <c r="A4842">
        <v>4835</v>
      </c>
      <c r="B4842" s="3">
        <v>40110</v>
      </c>
      <c r="C4842" s="4">
        <f t="shared" si="225"/>
        <v>2009</v>
      </c>
      <c r="D4842" s="3" t="str">
        <f t="shared" si="226"/>
        <v>Oct</v>
      </c>
      <c r="E4842" s="3" t="str">
        <f t="shared" si="227"/>
        <v>Q3</v>
      </c>
      <c r="F4842" t="s">
        <v>77</v>
      </c>
      <c r="G4842">
        <v>3</v>
      </c>
      <c r="H4842">
        <v>9.4</v>
      </c>
      <c r="I4842">
        <v>0.04</v>
      </c>
      <c r="J4842" t="s">
        <v>21</v>
      </c>
      <c r="K4842">
        <v>-7.6</v>
      </c>
      <c r="L4842">
        <v>2.52</v>
      </c>
      <c r="M4842">
        <v>1.92</v>
      </c>
      <c r="N4842" t="s">
        <v>1895</v>
      </c>
      <c r="O4842" t="s">
        <v>695</v>
      </c>
      <c r="P4842" t="s">
        <v>696</v>
      </c>
      <c r="Q4842" t="s">
        <v>59</v>
      </c>
      <c r="R4842" t="s">
        <v>25</v>
      </c>
      <c r="S4842" t="s">
        <v>148</v>
      </c>
      <c r="T4842" t="s">
        <v>1312</v>
      </c>
      <c r="U4842" t="s">
        <v>67</v>
      </c>
      <c r="V4842">
        <v>0.82</v>
      </c>
      <c r="W4842">
        <v>40110</v>
      </c>
    </row>
    <row r="4843" spans="1:23" x14ac:dyDescent="0.25">
      <c r="A4843">
        <v>5028</v>
      </c>
      <c r="B4843" s="3">
        <v>41015</v>
      </c>
      <c r="C4843" s="4">
        <f t="shared" si="225"/>
        <v>2012</v>
      </c>
      <c r="D4843" s="3" t="str">
        <f t="shared" si="226"/>
        <v>Apr</v>
      </c>
      <c r="E4843" s="3" t="str">
        <f t="shared" si="227"/>
        <v>Q1</v>
      </c>
      <c r="F4843" t="s">
        <v>29</v>
      </c>
      <c r="G4843">
        <v>10</v>
      </c>
      <c r="H4843">
        <v>79.680000000000007</v>
      </c>
      <c r="I4843">
        <v>0.06</v>
      </c>
      <c r="J4843" t="s">
        <v>21</v>
      </c>
      <c r="K4843">
        <v>18.239999999999998</v>
      </c>
      <c r="L4843">
        <v>7.7</v>
      </c>
      <c r="M4843">
        <v>3.68</v>
      </c>
      <c r="N4843" t="s">
        <v>2014</v>
      </c>
      <c r="O4843" t="s">
        <v>695</v>
      </c>
      <c r="P4843" t="s">
        <v>696</v>
      </c>
      <c r="Q4843" t="s">
        <v>40</v>
      </c>
      <c r="R4843" t="s">
        <v>48</v>
      </c>
      <c r="S4843" t="s">
        <v>49</v>
      </c>
      <c r="T4843" t="s">
        <v>1038</v>
      </c>
      <c r="U4843" t="s">
        <v>67</v>
      </c>
      <c r="V4843">
        <v>0.52</v>
      </c>
      <c r="W4843">
        <v>41017</v>
      </c>
    </row>
    <row r="4844" spans="1:23" x14ac:dyDescent="0.25">
      <c r="A4844">
        <v>5095</v>
      </c>
      <c r="B4844" s="3">
        <v>41020</v>
      </c>
      <c r="C4844" s="4">
        <f t="shared" si="225"/>
        <v>2012</v>
      </c>
      <c r="D4844" s="3" t="str">
        <f t="shared" si="226"/>
        <v>Apr</v>
      </c>
      <c r="E4844" s="3" t="str">
        <f t="shared" si="227"/>
        <v>Q1</v>
      </c>
      <c r="F4844" t="s">
        <v>29</v>
      </c>
      <c r="G4844">
        <v>7</v>
      </c>
      <c r="H4844">
        <v>786.67499999999995</v>
      </c>
      <c r="I4844">
        <v>0.01</v>
      </c>
      <c r="J4844" t="s">
        <v>21</v>
      </c>
      <c r="K4844">
        <v>-315.029</v>
      </c>
      <c r="L4844">
        <v>125.99</v>
      </c>
      <c r="M4844">
        <v>8.8000000000000007</v>
      </c>
      <c r="N4844" t="s">
        <v>2016</v>
      </c>
      <c r="O4844" t="s">
        <v>695</v>
      </c>
      <c r="P4844" t="s">
        <v>696</v>
      </c>
      <c r="Q4844" t="s">
        <v>40</v>
      </c>
      <c r="R4844" t="s">
        <v>41</v>
      </c>
      <c r="S4844" t="s">
        <v>42</v>
      </c>
      <c r="T4844" t="s">
        <v>788</v>
      </c>
      <c r="U4844" t="s">
        <v>38</v>
      </c>
      <c r="V4844">
        <v>0.59</v>
      </c>
      <c r="W4844">
        <v>41021</v>
      </c>
    </row>
    <row r="4845" spans="1:23" x14ac:dyDescent="0.25">
      <c r="A4845">
        <v>5317</v>
      </c>
      <c r="B4845" s="3">
        <v>40064</v>
      </c>
      <c r="C4845" s="4">
        <f t="shared" si="225"/>
        <v>2009</v>
      </c>
      <c r="D4845" s="3" t="str">
        <f t="shared" si="226"/>
        <v>Sep</v>
      </c>
      <c r="E4845" s="3" t="str">
        <f t="shared" si="227"/>
        <v>Q2</v>
      </c>
      <c r="F4845" t="s">
        <v>20</v>
      </c>
      <c r="G4845">
        <v>38</v>
      </c>
      <c r="H4845">
        <v>212.57</v>
      </c>
      <c r="I4845">
        <v>0.09</v>
      </c>
      <c r="J4845" t="s">
        <v>55</v>
      </c>
      <c r="K4845">
        <v>9.4860000000000007</v>
      </c>
      <c r="L4845">
        <v>5.34</v>
      </c>
      <c r="M4845">
        <v>2.99</v>
      </c>
      <c r="N4845" t="s">
        <v>863</v>
      </c>
      <c r="O4845" t="s">
        <v>695</v>
      </c>
      <c r="P4845" t="s">
        <v>696</v>
      </c>
      <c r="Q4845" t="s">
        <v>24</v>
      </c>
      <c r="R4845" t="s">
        <v>25</v>
      </c>
      <c r="S4845" t="s">
        <v>36</v>
      </c>
      <c r="T4845" t="s">
        <v>403</v>
      </c>
      <c r="U4845" t="s">
        <v>38</v>
      </c>
      <c r="V4845">
        <v>0.38</v>
      </c>
      <c r="W4845">
        <v>40071</v>
      </c>
    </row>
    <row r="4846" spans="1:23" x14ac:dyDescent="0.25">
      <c r="A4846">
        <v>5735</v>
      </c>
      <c r="B4846" s="3">
        <v>40157</v>
      </c>
      <c r="C4846" s="4">
        <f t="shared" si="225"/>
        <v>2009</v>
      </c>
      <c r="D4846" s="3" t="str">
        <f t="shared" si="226"/>
        <v>Dec</v>
      </c>
      <c r="E4846" s="3" t="str">
        <f t="shared" si="227"/>
        <v>Q3</v>
      </c>
      <c r="F4846" t="s">
        <v>62</v>
      </c>
      <c r="G4846">
        <v>10</v>
      </c>
      <c r="H4846">
        <v>2665.64</v>
      </c>
      <c r="I4846">
        <v>0.1</v>
      </c>
      <c r="J4846" t="s">
        <v>30</v>
      </c>
      <c r="K4846">
        <v>-107.49</v>
      </c>
      <c r="L4846">
        <v>280.98</v>
      </c>
      <c r="M4846">
        <v>35.67</v>
      </c>
      <c r="N4846" t="s">
        <v>1750</v>
      </c>
      <c r="O4846" t="s">
        <v>695</v>
      </c>
      <c r="P4846" t="s">
        <v>696</v>
      </c>
      <c r="Q4846" t="s">
        <v>59</v>
      </c>
      <c r="R4846" t="s">
        <v>48</v>
      </c>
      <c r="S4846" t="s">
        <v>82</v>
      </c>
      <c r="T4846" t="s">
        <v>519</v>
      </c>
      <c r="U4846" t="s">
        <v>81</v>
      </c>
      <c r="V4846">
        <v>0.66</v>
      </c>
      <c r="W4846">
        <v>40158</v>
      </c>
    </row>
    <row r="4847" spans="1:23" x14ac:dyDescent="0.25">
      <c r="A4847">
        <v>5856</v>
      </c>
      <c r="B4847" s="3">
        <v>40122</v>
      </c>
      <c r="C4847" s="4">
        <f t="shared" si="225"/>
        <v>2009</v>
      </c>
      <c r="D4847" s="3" t="str">
        <f t="shared" si="226"/>
        <v>Nov</v>
      </c>
      <c r="E4847" s="3" t="str">
        <f t="shared" si="227"/>
        <v>Q3</v>
      </c>
      <c r="F4847" t="s">
        <v>29</v>
      </c>
      <c r="G4847">
        <v>42</v>
      </c>
      <c r="H4847">
        <v>10307.01</v>
      </c>
      <c r="I4847">
        <v>0</v>
      </c>
      <c r="J4847" t="s">
        <v>30</v>
      </c>
      <c r="K4847">
        <v>3025.59</v>
      </c>
      <c r="L4847">
        <v>230.98</v>
      </c>
      <c r="M4847">
        <v>23.78</v>
      </c>
      <c r="N4847" t="s">
        <v>863</v>
      </c>
      <c r="O4847" t="s">
        <v>695</v>
      </c>
      <c r="P4847" t="s">
        <v>696</v>
      </c>
      <c r="Q4847" t="s">
        <v>24</v>
      </c>
      <c r="R4847" t="s">
        <v>48</v>
      </c>
      <c r="S4847" t="s">
        <v>82</v>
      </c>
      <c r="T4847" t="s">
        <v>2017</v>
      </c>
      <c r="U4847" t="s">
        <v>81</v>
      </c>
      <c r="V4847">
        <v>0.6</v>
      </c>
      <c r="W4847">
        <v>40124</v>
      </c>
    </row>
    <row r="4848" spans="1:23" x14ac:dyDescent="0.25">
      <c r="A4848">
        <v>5891</v>
      </c>
      <c r="B4848" s="3">
        <v>41271</v>
      </c>
      <c r="C4848" s="4">
        <f t="shared" si="225"/>
        <v>2012</v>
      </c>
      <c r="D4848" s="3" t="str">
        <f t="shared" si="226"/>
        <v>Dec</v>
      </c>
      <c r="E4848" s="3" t="str">
        <f t="shared" si="227"/>
        <v>Q3</v>
      </c>
      <c r="F4848" t="s">
        <v>62</v>
      </c>
      <c r="G4848">
        <v>2</v>
      </c>
      <c r="H4848">
        <v>44.45</v>
      </c>
      <c r="I4848">
        <v>0.01</v>
      </c>
      <c r="J4848" t="s">
        <v>21</v>
      </c>
      <c r="K4848">
        <v>-17.457000000000001</v>
      </c>
      <c r="L4848">
        <v>20.98</v>
      </c>
      <c r="M4848">
        <v>1.49</v>
      </c>
      <c r="N4848" t="s">
        <v>1750</v>
      </c>
      <c r="O4848" t="s">
        <v>695</v>
      </c>
      <c r="P4848" t="s">
        <v>696</v>
      </c>
      <c r="Q4848" t="s">
        <v>59</v>
      </c>
      <c r="R4848" t="s">
        <v>25</v>
      </c>
      <c r="S4848" t="s">
        <v>36</v>
      </c>
      <c r="T4848" t="s">
        <v>637</v>
      </c>
      <c r="U4848" t="s">
        <v>38</v>
      </c>
      <c r="V4848">
        <v>0.35</v>
      </c>
      <c r="W4848">
        <v>41273</v>
      </c>
    </row>
    <row r="4849" spans="1:23" x14ac:dyDescent="0.25">
      <c r="A4849">
        <v>6274</v>
      </c>
      <c r="B4849" s="3">
        <v>40738</v>
      </c>
      <c r="C4849" s="4">
        <f t="shared" si="225"/>
        <v>2011</v>
      </c>
      <c r="D4849" s="3" t="str">
        <f t="shared" si="226"/>
        <v>Jul</v>
      </c>
      <c r="E4849" s="3" t="str">
        <f t="shared" si="227"/>
        <v>Q2</v>
      </c>
      <c r="F4849" t="s">
        <v>44</v>
      </c>
      <c r="G4849">
        <v>22</v>
      </c>
      <c r="H4849">
        <v>46.36</v>
      </c>
      <c r="I4849">
        <v>0.05</v>
      </c>
      <c r="J4849" t="s">
        <v>55</v>
      </c>
      <c r="K4849">
        <v>-56.73</v>
      </c>
      <c r="L4849">
        <v>1.74</v>
      </c>
      <c r="M4849">
        <v>4.08</v>
      </c>
      <c r="N4849" t="s">
        <v>1895</v>
      </c>
      <c r="O4849" t="s">
        <v>695</v>
      </c>
      <c r="P4849" t="s">
        <v>696</v>
      </c>
      <c r="Q4849" t="s">
        <v>59</v>
      </c>
      <c r="R4849" t="s">
        <v>48</v>
      </c>
      <c r="S4849" t="s">
        <v>49</v>
      </c>
      <c r="T4849" t="s">
        <v>451</v>
      </c>
      <c r="U4849" t="s">
        <v>51</v>
      </c>
      <c r="V4849">
        <v>0.53</v>
      </c>
      <c r="W4849">
        <v>40739</v>
      </c>
    </row>
    <row r="4850" spans="1:23" x14ac:dyDescent="0.25">
      <c r="A4850">
        <v>6309</v>
      </c>
      <c r="B4850" s="3">
        <v>40338</v>
      </c>
      <c r="C4850" s="4">
        <f t="shared" si="225"/>
        <v>2010</v>
      </c>
      <c r="D4850" s="3" t="str">
        <f t="shared" si="226"/>
        <v>Jun</v>
      </c>
      <c r="E4850" s="3" t="str">
        <f t="shared" si="227"/>
        <v>Q1</v>
      </c>
      <c r="F4850" t="s">
        <v>62</v>
      </c>
      <c r="G4850">
        <v>10</v>
      </c>
      <c r="H4850">
        <v>29.79</v>
      </c>
      <c r="I4850">
        <v>0.01</v>
      </c>
      <c r="J4850" t="s">
        <v>21</v>
      </c>
      <c r="K4850">
        <v>3.76</v>
      </c>
      <c r="L4850">
        <v>2.88</v>
      </c>
      <c r="M4850">
        <v>0.99</v>
      </c>
      <c r="N4850" t="s">
        <v>2014</v>
      </c>
      <c r="O4850" t="s">
        <v>695</v>
      </c>
      <c r="P4850" t="s">
        <v>696</v>
      </c>
      <c r="Q4850" t="s">
        <v>40</v>
      </c>
      <c r="R4850" t="s">
        <v>25</v>
      </c>
      <c r="S4850" t="s">
        <v>87</v>
      </c>
      <c r="T4850" t="s">
        <v>297</v>
      </c>
      <c r="U4850" t="s">
        <v>38</v>
      </c>
      <c r="V4850">
        <v>0.36</v>
      </c>
      <c r="W4850">
        <v>40339</v>
      </c>
    </row>
    <row r="4851" spans="1:23" x14ac:dyDescent="0.25">
      <c r="A4851">
        <v>6368</v>
      </c>
      <c r="B4851" s="3">
        <v>39866</v>
      </c>
      <c r="C4851" s="4">
        <f t="shared" si="225"/>
        <v>2009</v>
      </c>
      <c r="D4851" s="3" t="str">
        <f t="shared" si="226"/>
        <v>Feb</v>
      </c>
      <c r="E4851" s="3" t="str">
        <f t="shared" si="227"/>
        <v>Q4</v>
      </c>
      <c r="F4851" t="s">
        <v>44</v>
      </c>
      <c r="G4851">
        <v>40</v>
      </c>
      <c r="H4851">
        <v>19100.45</v>
      </c>
      <c r="I4851">
        <v>0</v>
      </c>
      <c r="J4851" t="s">
        <v>30</v>
      </c>
      <c r="K4851">
        <v>6839.95</v>
      </c>
      <c r="L4851">
        <v>442.14</v>
      </c>
      <c r="M4851">
        <v>14.7</v>
      </c>
      <c r="N4851" t="s">
        <v>785</v>
      </c>
      <c r="O4851" t="s">
        <v>695</v>
      </c>
      <c r="P4851" t="s">
        <v>696</v>
      </c>
      <c r="Q4851" t="s">
        <v>40</v>
      </c>
      <c r="R4851" t="s">
        <v>41</v>
      </c>
      <c r="S4851" t="s">
        <v>207</v>
      </c>
      <c r="T4851" t="s">
        <v>450</v>
      </c>
      <c r="U4851" t="s">
        <v>35</v>
      </c>
      <c r="V4851">
        <v>0.56000000000000005</v>
      </c>
      <c r="W4851">
        <v>39866</v>
      </c>
    </row>
    <row r="4852" spans="1:23" x14ac:dyDescent="0.25">
      <c r="A4852">
        <v>6978</v>
      </c>
      <c r="B4852" s="3">
        <v>40521</v>
      </c>
      <c r="C4852" s="4">
        <f t="shared" si="225"/>
        <v>2010</v>
      </c>
      <c r="D4852" s="3" t="str">
        <f t="shared" si="226"/>
        <v>Dec</v>
      </c>
      <c r="E4852" s="3" t="str">
        <f t="shared" si="227"/>
        <v>Q3</v>
      </c>
      <c r="F4852" t="s">
        <v>29</v>
      </c>
      <c r="G4852">
        <v>47</v>
      </c>
      <c r="H4852">
        <v>371.95</v>
      </c>
      <c r="I4852">
        <v>7.0000000000000007E-2</v>
      </c>
      <c r="J4852" t="s">
        <v>21</v>
      </c>
      <c r="K4852">
        <v>-87.4</v>
      </c>
      <c r="L4852">
        <v>8.1199999999999992</v>
      </c>
      <c r="M4852">
        <v>2.83</v>
      </c>
      <c r="N4852" t="s">
        <v>1750</v>
      </c>
      <c r="O4852" t="s">
        <v>695</v>
      </c>
      <c r="P4852" t="s">
        <v>696</v>
      </c>
      <c r="Q4852" t="s">
        <v>59</v>
      </c>
      <c r="R4852" t="s">
        <v>41</v>
      </c>
      <c r="S4852" t="s">
        <v>69</v>
      </c>
      <c r="T4852" t="s">
        <v>622</v>
      </c>
      <c r="U4852" t="s">
        <v>51</v>
      </c>
      <c r="V4852">
        <v>0.77</v>
      </c>
      <c r="W4852">
        <v>40522</v>
      </c>
    </row>
    <row r="4853" spans="1:23" x14ac:dyDescent="0.25">
      <c r="A4853">
        <v>7461</v>
      </c>
      <c r="B4853" s="3">
        <v>39825</v>
      </c>
      <c r="C4853" s="4">
        <f t="shared" si="225"/>
        <v>2009</v>
      </c>
      <c r="D4853" s="3" t="str">
        <f t="shared" si="226"/>
        <v>Jan</v>
      </c>
      <c r="E4853" s="3" t="str">
        <f t="shared" si="227"/>
        <v>Q4</v>
      </c>
      <c r="F4853" t="s">
        <v>20</v>
      </c>
      <c r="G4853">
        <v>12</v>
      </c>
      <c r="H4853">
        <v>4080.3</v>
      </c>
      <c r="I4853">
        <v>0.05</v>
      </c>
      <c r="J4853" t="s">
        <v>30</v>
      </c>
      <c r="K4853">
        <v>593.79</v>
      </c>
      <c r="L4853">
        <v>350.99</v>
      </c>
      <c r="M4853">
        <v>39</v>
      </c>
      <c r="N4853" t="s">
        <v>2018</v>
      </c>
      <c r="O4853" t="s">
        <v>695</v>
      </c>
      <c r="P4853" t="s">
        <v>696</v>
      </c>
      <c r="Q4853" t="s">
        <v>59</v>
      </c>
      <c r="R4853" t="s">
        <v>48</v>
      </c>
      <c r="S4853" t="s">
        <v>111</v>
      </c>
      <c r="T4853" t="s">
        <v>1591</v>
      </c>
      <c r="U4853" t="s">
        <v>35</v>
      </c>
      <c r="V4853">
        <v>0.55000000000000004</v>
      </c>
      <c r="W4853">
        <v>39827</v>
      </c>
    </row>
    <row r="4854" spans="1:23" x14ac:dyDescent="0.25">
      <c r="A4854">
        <v>9505</v>
      </c>
      <c r="B4854" s="3">
        <v>41067</v>
      </c>
      <c r="C4854" s="4">
        <f t="shared" si="225"/>
        <v>2012</v>
      </c>
      <c r="D4854" s="3" t="str">
        <f t="shared" si="226"/>
        <v>Jun</v>
      </c>
      <c r="E4854" s="3" t="str">
        <f t="shared" si="227"/>
        <v>Q1</v>
      </c>
      <c r="F4854" t="s">
        <v>29</v>
      </c>
      <c r="G4854">
        <v>2</v>
      </c>
      <c r="H4854">
        <v>316.52</v>
      </c>
      <c r="I4854">
        <v>0.03</v>
      </c>
      <c r="J4854" t="s">
        <v>21</v>
      </c>
      <c r="K4854">
        <v>-542.32000000000005</v>
      </c>
      <c r="L4854">
        <v>152.47999999999999</v>
      </c>
      <c r="M4854">
        <v>4</v>
      </c>
      <c r="N4854" t="s">
        <v>1616</v>
      </c>
      <c r="O4854" t="s">
        <v>695</v>
      </c>
      <c r="P4854" t="s">
        <v>696</v>
      </c>
      <c r="Q4854" t="s">
        <v>59</v>
      </c>
      <c r="R4854" t="s">
        <v>41</v>
      </c>
      <c r="S4854" t="s">
        <v>69</v>
      </c>
      <c r="T4854" t="s">
        <v>831</v>
      </c>
      <c r="U4854" t="s">
        <v>38</v>
      </c>
      <c r="V4854">
        <v>0.79</v>
      </c>
      <c r="W4854">
        <v>41069</v>
      </c>
    </row>
    <row r="4855" spans="1:23" x14ac:dyDescent="0.25">
      <c r="A4855">
        <v>9794</v>
      </c>
      <c r="B4855" s="3">
        <v>40992</v>
      </c>
      <c r="C4855" s="4">
        <f t="shared" si="225"/>
        <v>2012</v>
      </c>
      <c r="D4855" s="3" t="str">
        <f t="shared" si="226"/>
        <v>Mar</v>
      </c>
      <c r="E4855" s="3" t="str">
        <f t="shared" si="227"/>
        <v>Q4</v>
      </c>
      <c r="F4855" t="s">
        <v>44</v>
      </c>
      <c r="G4855">
        <v>25</v>
      </c>
      <c r="H4855">
        <v>135.22999999999999</v>
      </c>
      <c r="I4855">
        <v>0.1</v>
      </c>
      <c r="J4855" t="s">
        <v>21</v>
      </c>
      <c r="K4855">
        <v>-45.65</v>
      </c>
      <c r="L4855">
        <v>5.68</v>
      </c>
      <c r="M4855">
        <v>3.6</v>
      </c>
      <c r="N4855" t="s">
        <v>1595</v>
      </c>
      <c r="O4855" t="s">
        <v>695</v>
      </c>
      <c r="P4855" t="s">
        <v>696</v>
      </c>
      <c r="Q4855" t="s">
        <v>32</v>
      </c>
      <c r="R4855" t="s">
        <v>25</v>
      </c>
      <c r="S4855" t="s">
        <v>148</v>
      </c>
      <c r="T4855" t="s">
        <v>1685</v>
      </c>
      <c r="U4855" t="s">
        <v>51</v>
      </c>
      <c r="V4855">
        <v>0.56000000000000005</v>
      </c>
      <c r="W4855">
        <v>40993</v>
      </c>
    </row>
    <row r="4856" spans="1:23" x14ac:dyDescent="0.25">
      <c r="A4856">
        <v>10148</v>
      </c>
      <c r="B4856" s="3">
        <v>39897</v>
      </c>
      <c r="C4856" s="4">
        <f t="shared" si="225"/>
        <v>2009</v>
      </c>
      <c r="D4856" s="3" t="str">
        <f t="shared" si="226"/>
        <v>Mar</v>
      </c>
      <c r="E4856" s="3" t="str">
        <f t="shared" si="227"/>
        <v>Q4</v>
      </c>
      <c r="F4856" t="s">
        <v>20</v>
      </c>
      <c r="G4856">
        <v>27</v>
      </c>
      <c r="H4856">
        <v>14357.85</v>
      </c>
      <c r="I4856">
        <v>0.02</v>
      </c>
      <c r="J4856" t="s">
        <v>30</v>
      </c>
      <c r="K4856">
        <v>3309.55</v>
      </c>
      <c r="L4856">
        <v>500.98</v>
      </c>
      <c r="M4856">
        <v>41.44</v>
      </c>
      <c r="N4856" t="s">
        <v>863</v>
      </c>
      <c r="O4856" t="s">
        <v>695</v>
      </c>
      <c r="P4856" t="s">
        <v>696</v>
      </c>
      <c r="Q4856" t="s">
        <v>24</v>
      </c>
      <c r="R4856" t="s">
        <v>48</v>
      </c>
      <c r="S4856" t="s">
        <v>79</v>
      </c>
      <c r="T4856" t="s">
        <v>1545</v>
      </c>
      <c r="U4856" t="s">
        <v>81</v>
      </c>
      <c r="V4856">
        <v>0.66</v>
      </c>
      <c r="W4856">
        <v>39897</v>
      </c>
    </row>
    <row r="4857" spans="1:23" x14ac:dyDescent="0.25">
      <c r="A4857">
        <v>11045</v>
      </c>
      <c r="B4857" s="3">
        <v>40993</v>
      </c>
      <c r="C4857" s="4">
        <f t="shared" si="225"/>
        <v>2012</v>
      </c>
      <c r="D4857" s="3" t="str">
        <f t="shared" si="226"/>
        <v>Mar</v>
      </c>
      <c r="E4857" s="3" t="str">
        <f t="shared" si="227"/>
        <v>Q4</v>
      </c>
      <c r="F4857" t="s">
        <v>62</v>
      </c>
      <c r="G4857">
        <v>35</v>
      </c>
      <c r="H4857">
        <v>710.86</v>
      </c>
      <c r="I4857">
        <v>0.04</v>
      </c>
      <c r="J4857" t="s">
        <v>21</v>
      </c>
      <c r="K4857">
        <v>196.22</v>
      </c>
      <c r="L4857">
        <v>19.98</v>
      </c>
      <c r="M4857">
        <v>5.97</v>
      </c>
      <c r="N4857" t="s">
        <v>1895</v>
      </c>
      <c r="O4857" t="s">
        <v>695</v>
      </c>
      <c r="P4857" t="s">
        <v>696</v>
      </c>
      <c r="Q4857" t="s">
        <v>59</v>
      </c>
      <c r="R4857" t="s">
        <v>25</v>
      </c>
      <c r="S4857" t="s">
        <v>60</v>
      </c>
      <c r="T4857" t="s">
        <v>166</v>
      </c>
      <c r="U4857" t="s">
        <v>38</v>
      </c>
      <c r="V4857">
        <v>0.38</v>
      </c>
      <c r="W4857">
        <v>40994</v>
      </c>
    </row>
    <row r="4858" spans="1:23" x14ac:dyDescent="0.25">
      <c r="A4858">
        <v>11074</v>
      </c>
      <c r="B4858" s="3">
        <v>40703</v>
      </c>
      <c r="C4858" s="4">
        <f t="shared" si="225"/>
        <v>2011</v>
      </c>
      <c r="D4858" s="3" t="str">
        <f t="shared" si="226"/>
        <v>Jun</v>
      </c>
      <c r="E4858" s="3" t="str">
        <f t="shared" si="227"/>
        <v>Q1</v>
      </c>
      <c r="F4858" t="s">
        <v>29</v>
      </c>
      <c r="G4858">
        <v>21</v>
      </c>
      <c r="H4858">
        <v>114.53</v>
      </c>
      <c r="I4858">
        <v>7.0000000000000007E-2</v>
      </c>
      <c r="J4858" t="s">
        <v>21</v>
      </c>
      <c r="K4858">
        <v>-39.229999999999997</v>
      </c>
      <c r="L4858">
        <v>5.68</v>
      </c>
      <c r="M4858">
        <v>3.6</v>
      </c>
      <c r="N4858" t="s">
        <v>1600</v>
      </c>
      <c r="O4858" t="s">
        <v>695</v>
      </c>
      <c r="P4858" t="s">
        <v>696</v>
      </c>
      <c r="Q4858" t="s">
        <v>40</v>
      </c>
      <c r="R4858" t="s">
        <v>25</v>
      </c>
      <c r="S4858" t="s">
        <v>148</v>
      </c>
      <c r="T4858" t="s">
        <v>1685</v>
      </c>
      <c r="U4858" t="s">
        <v>51</v>
      </c>
      <c r="V4858">
        <v>0.56000000000000005</v>
      </c>
      <c r="W4858">
        <v>40705</v>
      </c>
    </row>
    <row r="4859" spans="1:23" x14ac:dyDescent="0.25">
      <c r="A4859">
        <v>12449</v>
      </c>
      <c r="B4859" s="3">
        <v>40209</v>
      </c>
      <c r="C4859" s="4">
        <f t="shared" si="225"/>
        <v>2010</v>
      </c>
      <c r="D4859" s="3" t="str">
        <f t="shared" si="226"/>
        <v>Jan</v>
      </c>
      <c r="E4859" s="3" t="str">
        <f t="shared" si="227"/>
        <v>Q4</v>
      </c>
      <c r="F4859" t="s">
        <v>62</v>
      </c>
      <c r="G4859">
        <v>36</v>
      </c>
      <c r="H4859">
        <v>1400.1</v>
      </c>
      <c r="I4859">
        <v>0.03</v>
      </c>
      <c r="J4859" t="s">
        <v>21</v>
      </c>
      <c r="K4859">
        <v>88.68</v>
      </c>
      <c r="L4859">
        <v>39.979999999999997</v>
      </c>
      <c r="M4859">
        <v>4</v>
      </c>
      <c r="N4859" t="s">
        <v>2019</v>
      </c>
      <c r="O4859" t="s">
        <v>695</v>
      </c>
      <c r="P4859" t="s">
        <v>696</v>
      </c>
      <c r="Q4859" t="s">
        <v>24</v>
      </c>
      <c r="R4859" t="s">
        <v>41</v>
      </c>
      <c r="S4859" t="s">
        <v>69</v>
      </c>
      <c r="T4859" t="s">
        <v>892</v>
      </c>
      <c r="U4859" t="s">
        <v>38</v>
      </c>
      <c r="V4859">
        <v>0.7</v>
      </c>
      <c r="W4859">
        <v>40211</v>
      </c>
    </row>
    <row r="4860" spans="1:23" x14ac:dyDescent="0.25">
      <c r="A4860">
        <v>14661</v>
      </c>
      <c r="B4860" s="3">
        <v>40202</v>
      </c>
      <c r="C4860" s="4">
        <f t="shared" si="225"/>
        <v>2010</v>
      </c>
      <c r="D4860" s="3" t="str">
        <f t="shared" si="226"/>
        <v>Jan</v>
      </c>
      <c r="E4860" s="3" t="str">
        <f t="shared" si="227"/>
        <v>Q4</v>
      </c>
      <c r="F4860" t="s">
        <v>44</v>
      </c>
      <c r="G4860">
        <v>38</v>
      </c>
      <c r="H4860">
        <v>1325.06</v>
      </c>
      <c r="I4860">
        <v>0.06</v>
      </c>
      <c r="J4860" t="s">
        <v>21</v>
      </c>
      <c r="K4860">
        <v>-180.23</v>
      </c>
      <c r="L4860">
        <v>35.770000000000003</v>
      </c>
      <c r="M4860">
        <v>9.02</v>
      </c>
      <c r="N4860" t="s">
        <v>2016</v>
      </c>
      <c r="O4860" t="s">
        <v>695</v>
      </c>
      <c r="P4860" t="s">
        <v>696</v>
      </c>
      <c r="Q4860" t="s">
        <v>59</v>
      </c>
      <c r="R4860" t="s">
        <v>41</v>
      </c>
      <c r="S4860" t="s">
        <v>69</v>
      </c>
      <c r="T4860" t="s">
        <v>1620</v>
      </c>
      <c r="U4860" t="s">
        <v>38</v>
      </c>
      <c r="V4860">
        <v>0.75</v>
      </c>
      <c r="W4860">
        <v>40203</v>
      </c>
    </row>
    <row r="4861" spans="1:23" x14ac:dyDescent="0.25">
      <c r="A4861">
        <v>15303</v>
      </c>
      <c r="B4861" s="3">
        <v>40434</v>
      </c>
      <c r="C4861" s="4">
        <f t="shared" si="225"/>
        <v>2010</v>
      </c>
      <c r="D4861" s="3" t="str">
        <f t="shared" si="226"/>
        <v>Sep</v>
      </c>
      <c r="E4861" s="3" t="str">
        <f t="shared" si="227"/>
        <v>Q2</v>
      </c>
      <c r="F4861" t="s">
        <v>77</v>
      </c>
      <c r="G4861">
        <v>21</v>
      </c>
      <c r="H4861">
        <v>101.13</v>
      </c>
      <c r="I4861">
        <v>0.02</v>
      </c>
      <c r="J4861" t="s">
        <v>21</v>
      </c>
      <c r="K4861">
        <v>-74.405000000000001</v>
      </c>
      <c r="L4861">
        <v>4.54</v>
      </c>
      <c r="M4861">
        <v>5.83</v>
      </c>
      <c r="N4861" t="s">
        <v>2012</v>
      </c>
      <c r="O4861" t="s">
        <v>695</v>
      </c>
      <c r="P4861" t="s">
        <v>696</v>
      </c>
      <c r="Q4861" t="s">
        <v>59</v>
      </c>
      <c r="R4861" t="s">
        <v>25</v>
      </c>
      <c r="S4861" t="s">
        <v>36</v>
      </c>
      <c r="T4861" t="s">
        <v>1308</v>
      </c>
      <c r="U4861" t="s">
        <v>38</v>
      </c>
      <c r="V4861">
        <v>0.36</v>
      </c>
      <c r="W4861">
        <v>40435</v>
      </c>
    </row>
    <row r="4862" spans="1:23" x14ac:dyDescent="0.25">
      <c r="A4862">
        <v>15622</v>
      </c>
      <c r="B4862" s="3">
        <v>40780</v>
      </c>
      <c r="C4862" s="4">
        <f t="shared" si="225"/>
        <v>2011</v>
      </c>
      <c r="D4862" s="3" t="str">
        <f t="shared" si="226"/>
        <v>Aug</v>
      </c>
      <c r="E4862" s="3" t="str">
        <f t="shared" si="227"/>
        <v>Q2</v>
      </c>
      <c r="F4862" t="s">
        <v>29</v>
      </c>
      <c r="G4862">
        <v>34</v>
      </c>
      <c r="H4862">
        <v>8581.25</v>
      </c>
      <c r="I4862">
        <v>0</v>
      </c>
      <c r="J4862" t="s">
        <v>30</v>
      </c>
      <c r="K4862">
        <v>1464.23</v>
      </c>
      <c r="L4862">
        <v>240.98</v>
      </c>
      <c r="M4862">
        <v>60.2</v>
      </c>
      <c r="N4862" t="s">
        <v>939</v>
      </c>
      <c r="O4862" t="s">
        <v>695</v>
      </c>
      <c r="P4862" t="s">
        <v>696</v>
      </c>
      <c r="Q4862" t="s">
        <v>32</v>
      </c>
      <c r="R4862" t="s">
        <v>48</v>
      </c>
      <c r="S4862" t="s">
        <v>79</v>
      </c>
      <c r="T4862" t="s">
        <v>1153</v>
      </c>
      <c r="U4862" t="s">
        <v>81</v>
      </c>
      <c r="V4862">
        <v>0.56000000000000005</v>
      </c>
      <c r="W4862">
        <v>40781</v>
      </c>
    </row>
    <row r="4863" spans="1:23" x14ac:dyDescent="0.25">
      <c r="A4863">
        <v>15778</v>
      </c>
      <c r="B4863" s="3">
        <v>40304</v>
      </c>
      <c r="C4863" s="4">
        <f t="shared" si="225"/>
        <v>2010</v>
      </c>
      <c r="D4863" s="3" t="str">
        <f t="shared" si="226"/>
        <v>May</v>
      </c>
      <c r="E4863" s="3" t="str">
        <f t="shared" si="227"/>
        <v>Q1</v>
      </c>
      <c r="F4863" t="s">
        <v>29</v>
      </c>
      <c r="G4863">
        <v>9</v>
      </c>
      <c r="H4863">
        <v>43.23</v>
      </c>
      <c r="I4863">
        <v>0</v>
      </c>
      <c r="J4863" t="s">
        <v>21</v>
      </c>
      <c r="K4863">
        <v>-29.532</v>
      </c>
      <c r="L4863">
        <v>3.98</v>
      </c>
      <c r="M4863">
        <v>5.26</v>
      </c>
      <c r="N4863" t="s">
        <v>2020</v>
      </c>
      <c r="O4863" t="s">
        <v>695</v>
      </c>
      <c r="P4863" t="s">
        <v>696</v>
      </c>
      <c r="Q4863" t="s">
        <v>24</v>
      </c>
      <c r="R4863" t="s">
        <v>25</v>
      </c>
      <c r="S4863" t="s">
        <v>36</v>
      </c>
      <c r="T4863" t="s">
        <v>1323</v>
      </c>
      <c r="U4863" t="s">
        <v>38</v>
      </c>
      <c r="V4863">
        <v>0.38</v>
      </c>
      <c r="W4863">
        <v>40306</v>
      </c>
    </row>
    <row r="4864" spans="1:23" x14ac:dyDescent="0.25">
      <c r="A4864">
        <v>16166</v>
      </c>
      <c r="B4864" s="3">
        <v>40209</v>
      </c>
      <c r="C4864" s="4">
        <f t="shared" si="225"/>
        <v>2010</v>
      </c>
      <c r="D4864" s="3" t="str">
        <f t="shared" si="226"/>
        <v>Jan</v>
      </c>
      <c r="E4864" s="3" t="str">
        <f t="shared" si="227"/>
        <v>Q4</v>
      </c>
      <c r="F4864" t="s">
        <v>77</v>
      </c>
      <c r="G4864">
        <v>36</v>
      </c>
      <c r="H4864">
        <v>78.510000000000005</v>
      </c>
      <c r="I4864">
        <v>0.09</v>
      </c>
      <c r="J4864" t="s">
        <v>21</v>
      </c>
      <c r="K4864">
        <v>-10.06</v>
      </c>
      <c r="L4864">
        <v>2.1800000000000002</v>
      </c>
      <c r="M4864">
        <v>1.38</v>
      </c>
      <c r="N4864" t="s">
        <v>2019</v>
      </c>
      <c r="O4864" t="s">
        <v>695</v>
      </c>
      <c r="P4864" t="s">
        <v>696</v>
      </c>
      <c r="Q4864" t="s">
        <v>24</v>
      </c>
      <c r="R4864" t="s">
        <v>25</v>
      </c>
      <c r="S4864" t="s">
        <v>65</v>
      </c>
      <c r="T4864" t="s">
        <v>1550</v>
      </c>
      <c r="U4864" t="s">
        <v>67</v>
      </c>
      <c r="V4864">
        <v>0.44</v>
      </c>
      <c r="W4864">
        <v>40210</v>
      </c>
    </row>
    <row r="4865" spans="1:23" x14ac:dyDescent="0.25">
      <c r="A4865">
        <v>16768</v>
      </c>
      <c r="B4865" s="3">
        <v>40019</v>
      </c>
      <c r="C4865" s="4">
        <f t="shared" si="225"/>
        <v>2009</v>
      </c>
      <c r="D4865" s="3" t="str">
        <f t="shared" si="226"/>
        <v>Jul</v>
      </c>
      <c r="E4865" s="3" t="str">
        <f t="shared" si="227"/>
        <v>Q2</v>
      </c>
      <c r="F4865" t="s">
        <v>29</v>
      </c>
      <c r="G4865">
        <v>9</v>
      </c>
      <c r="H4865">
        <v>101.47</v>
      </c>
      <c r="I4865">
        <v>0.03</v>
      </c>
      <c r="J4865" t="s">
        <v>21</v>
      </c>
      <c r="K4865">
        <v>-18.64</v>
      </c>
      <c r="L4865">
        <v>10.89</v>
      </c>
      <c r="M4865">
        <v>4.5</v>
      </c>
      <c r="N4865" t="s">
        <v>2013</v>
      </c>
      <c r="O4865" t="s">
        <v>695</v>
      </c>
      <c r="P4865" t="s">
        <v>696</v>
      </c>
      <c r="Q4865" t="s">
        <v>40</v>
      </c>
      <c r="R4865" t="s">
        <v>25</v>
      </c>
      <c r="S4865" t="s">
        <v>33</v>
      </c>
      <c r="T4865" t="s">
        <v>342</v>
      </c>
      <c r="U4865" t="s">
        <v>38</v>
      </c>
      <c r="V4865">
        <v>0.59</v>
      </c>
      <c r="W4865">
        <v>40020</v>
      </c>
    </row>
    <row r="4866" spans="1:23" x14ac:dyDescent="0.25">
      <c r="A4866">
        <v>17313</v>
      </c>
      <c r="B4866" s="3">
        <v>39940</v>
      </c>
      <c r="C4866" s="4">
        <f t="shared" si="225"/>
        <v>2009</v>
      </c>
      <c r="D4866" s="3" t="str">
        <f t="shared" si="226"/>
        <v>May</v>
      </c>
      <c r="E4866" s="3" t="str">
        <f t="shared" si="227"/>
        <v>Q1</v>
      </c>
      <c r="F4866" t="s">
        <v>29</v>
      </c>
      <c r="G4866">
        <v>27</v>
      </c>
      <c r="H4866">
        <v>130.49</v>
      </c>
      <c r="I4866">
        <v>7.0000000000000007E-2</v>
      </c>
      <c r="J4866" t="s">
        <v>55</v>
      </c>
      <c r="K4866">
        <v>47.09</v>
      </c>
      <c r="L4866">
        <v>4.76</v>
      </c>
      <c r="M4866">
        <v>0.88</v>
      </c>
      <c r="N4866" t="s">
        <v>1595</v>
      </c>
      <c r="O4866" t="s">
        <v>695</v>
      </c>
      <c r="P4866" t="s">
        <v>696</v>
      </c>
      <c r="Q4866" t="s">
        <v>32</v>
      </c>
      <c r="R4866" t="s">
        <v>25</v>
      </c>
      <c r="S4866" t="s">
        <v>60</v>
      </c>
      <c r="T4866" t="s">
        <v>718</v>
      </c>
      <c r="U4866" t="s">
        <v>67</v>
      </c>
      <c r="V4866">
        <v>0.39</v>
      </c>
      <c r="W4866">
        <v>39942</v>
      </c>
    </row>
    <row r="4867" spans="1:23" x14ac:dyDescent="0.25">
      <c r="A4867">
        <v>17447</v>
      </c>
      <c r="B4867" s="3">
        <v>41047</v>
      </c>
      <c r="C4867" s="4">
        <f t="shared" ref="C4867:C4930" si="228">YEAR(B4867)</f>
        <v>2012</v>
      </c>
      <c r="D4867" s="3" t="str">
        <f t="shared" ref="D4867:D4930" si="229">TEXT(B4867,"MMM")</f>
        <v>May</v>
      </c>
      <c r="E4867" s="3" t="str">
        <f t="shared" ref="E4867:E4930" si="230">IF(AND(MONTH(B4867)&gt;=4,MONTH(B4867)&lt;=6),"Q1",IF(AND(MONTH(B4867)&gt;=7,MONTH(B4867)&lt;=9),"Q2",IF(AND(MONTH(B4867)&gt;=10,MONTH(B4867)&lt;=12),"Q3",IF(AND(MONTH(B4867)&gt;=1,MONTH(B4867)&lt;=3),"Q4"))))</f>
        <v>Q1</v>
      </c>
      <c r="F4867" t="s">
        <v>20</v>
      </c>
      <c r="G4867">
        <v>42</v>
      </c>
      <c r="H4867">
        <v>861.41</v>
      </c>
      <c r="I4867">
        <v>0.01</v>
      </c>
      <c r="J4867" t="s">
        <v>21</v>
      </c>
      <c r="K4867">
        <v>128</v>
      </c>
      <c r="L4867">
        <v>18.97</v>
      </c>
      <c r="M4867">
        <v>9.5399999999999991</v>
      </c>
      <c r="N4867" t="s">
        <v>2011</v>
      </c>
      <c r="O4867" t="s">
        <v>695</v>
      </c>
      <c r="P4867" t="s">
        <v>696</v>
      </c>
      <c r="Q4867" t="s">
        <v>59</v>
      </c>
      <c r="R4867" t="s">
        <v>25</v>
      </c>
      <c r="S4867" t="s">
        <v>60</v>
      </c>
      <c r="T4867" t="s">
        <v>574</v>
      </c>
      <c r="U4867" t="s">
        <v>38</v>
      </c>
      <c r="V4867">
        <v>0.37</v>
      </c>
      <c r="W4867">
        <v>41049</v>
      </c>
    </row>
    <row r="4868" spans="1:23" x14ac:dyDescent="0.25">
      <c r="A4868">
        <v>18145</v>
      </c>
      <c r="B4868" s="3">
        <v>40425</v>
      </c>
      <c r="C4868" s="4">
        <f t="shared" si="228"/>
        <v>2010</v>
      </c>
      <c r="D4868" s="3" t="str">
        <f t="shared" si="229"/>
        <v>Sep</v>
      </c>
      <c r="E4868" s="3" t="str">
        <f t="shared" si="230"/>
        <v>Q2</v>
      </c>
      <c r="F4868" t="s">
        <v>62</v>
      </c>
      <c r="G4868">
        <v>21</v>
      </c>
      <c r="H4868">
        <v>361.98</v>
      </c>
      <c r="I4868">
        <v>0</v>
      </c>
      <c r="J4868" t="s">
        <v>21</v>
      </c>
      <c r="K4868">
        <v>-55.610399999999998</v>
      </c>
      <c r="L4868">
        <v>15.99</v>
      </c>
      <c r="M4868">
        <v>9.4</v>
      </c>
      <c r="N4868" t="s">
        <v>2016</v>
      </c>
      <c r="O4868" t="s">
        <v>695</v>
      </c>
      <c r="P4868" t="s">
        <v>696</v>
      </c>
      <c r="Q4868" t="s">
        <v>40</v>
      </c>
      <c r="R4868" t="s">
        <v>41</v>
      </c>
      <c r="S4868" t="s">
        <v>207</v>
      </c>
      <c r="T4868" t="s">
        <v>483</v>
      </c>
      <c r="U4868" t="s">
        <v>38</v>
      </c>
      <c r="V4868">
        <v>0.49</v>
      </c>
      <c r="W4868">
        <v>40426</v>
      </c>
    </row>
    <row r="4869" spans="1:23" x14ac:dyDescent="0.25">
      <c r="A4869">
        <v>18215</v>
      </c>
      <c r="B4869" s="3">
        <v>40440</v>
      </c>
      <c r="C4869" s="4">
        <f t="shared" si="228"/>
        <v>2010</v>
      </c>
      <c r="D4869" s="3" t="str">
        <f t="shared" si="229"/>
        <v>Sep</v>
      </c>
      <c r="E4869" s="3" t="str">
        <f t="shared" si="230"/>
        <v>Q2</v>
      </c>
      <c r="F4869" t="s">
        <v>62</v>
      </c>
      <c r="G4869">
        <v>29</v>
      </c>
      <c r="H4869">
        <v>965.82</v>
      </c>
      <c r="I4869">
        <v>0.09</v>
      </c>
      <c r="J4869" t="s">
        <v>21</v>
      </c>
      <c r="K4869">
        <v>169.15</v>
      </c>
      <c r="L4869">
        <v>34.99</v>
      </c>
      <c r="M4869">
        <v>5.5</v>
      </c>
      <c r="N4869" t="s">
        <v>1895</v>
      </c>
      <c r="O4869" t="s">
        <v>695</v>
      </c>
      <c r="P4869" t="s">
        <v>696</v>
      </c>
      <c r="Q4869" t="s">
        <v>59</v>
      </c>
      <c r="R4869" t="s">
        <v>41</v>
      </c>
      <c r="S4869" t="s">
        <v>69</v>
      </c>
      <c r="T4869" t="s">
        <v>2021</v>
      </c>
      <c r="U4869" t="s">
        <v>38</v>
      </c>
      <c r="V4869">
        <v>0.49</v>
      </c>
      <c r="W4869">
        <v>40441</v>
      </c>
    </row>
    <row r="4870" spans="1:23" x14ac:dyDescent="0.25">
      <c r="A4870">
        <v>18598</v>
      </c>
      <c r="B4870" s="3">
        <v>40396</v>
      </c>
      <c r="C4870" s="4">
        <f t="shared" si="228"/>
        <v>2010</v>
      </c>
      <c r="D4870" s="3" t="str">
        <f t="shared" si="229"/>
        <v>Aug</v>
      </c>
      <c r="E4870" s="3" t="str">
        <f t="shared" si="230"/>
        <v>Q2</v>
      </c>
      <c r="F4870" t="s">
        <v>77</v>
      </c>
      <c r="G4870">
        <v>24</v>
      </c>
      <c r="H4870">
        <v>349.65</v>
      </c>
      <c r="I4870">
        <v>0.1</v>
      </c>
      <c r="J4870" t="s">
        <v>55</v>
      </c>
      <c r="K4870">
        <v>28.551500000000004</v>
      </c>
      <c r="L4870">
        <v>14.48</v>
      </c>
      <c r="M4870">
        <v>6.46</v>
      </c>
      <c r="N4870" t="s">
        <v>2012</v>
      </c>
      <c r="O4870" t="s">
        <v>695</v>
      </c>
      <c r="P4870" t="s">
        <v>696</v>
      </c>
      <c r="Q4870" t="s">
        <v>59</v>
      </c>
      <c r="R4870" t="s">
        <v>25</v>
      </c>
      <c r="S4870" t="s">
        <v>36</v>
      </c>
      <c r="T4870" t="s">
        <v>804</v>
      </c>
      <c r="U4870" t="s">
        <v>38</v>
      </c>
      <c r="V4870">
        <v>0.38</v>
      </c>
      <c r="W4870">
        <v>40399</v>
      </c>
    </row>
    <row r="4871" spans="1:23" x14ac:dyDescent="0.25">
      <c r="A4871">
        <v>19234</v>
      </c>
      <c r="B4871" s="3">
        <v>39837</v>
      </c>
      <c r="C4871" s="4">
        <f t="shared" si="228"/>
        <v>2009</v>
      </c>
      <c r="D4871" s="3" t="str">
        <f t="shared" si="229"/>
        <v>Jan</v>
      </c>
      <c r="E4871" s="3" t="str">
        <f t="shared" si="230"/>
        <v>Q4</v>
      </c>
      <c r="F4871" t="s">
        <v>29</v>
      </c>
      <c r="G4871">
        <v>24</v>
      </c>
      <c r="H4871">
        <v>359.65</v>
      </c>
      <c r="I4871">
        <v>0.01</v>
      </c>
      <c r="J4871" t="s">
        <v>21</v>
      </c>
      <c r="K4871">
        <v>-11.15</v>
      </c>
      <c r="L4871">
        <v>14.42</v>
      </c>
      <c r="M4871">
        <v>6.75</v>
      </c>
      <c r="N4871" t="s">
        <v>1600</v>
      </c>
      <c r="O4871" t="s">
        <v>695</v>
      </c>
      <c r="P4871" t="s">
        <v>696</v>
      </c>
      <c r="Q4871" t="s">
        <v>40</v>
      </c>
      <c r="R4871" t="s">
        <v>25</v>
      </c>
      <c r="S4871" t="s">
        <v>33</v>
      </c>
      <c r="T4871" t="s">
        <v>1023</v>
      </c>
      <c r="U4871" t="s">
        <v>47</v>
      </c>
      <c r="V4871">
        <v>0.52</v>
      </c>
      <c r="W4871">
        <v>39837</v>
      </c>
    </row>
    <row r="4872" spans="1:23" x14ac:dyDescent="0.25">
      <c r="A4872">
        <v>19555</v>
      </c>
      <c r="B4872" s="3">
        <v>40220</v>
      </c>
      <c r="C4872" s="4">
        <f t="shared" si="228"/>
        <v>2010</v>
      </c>
      <c r="D4872" s="3" t="str">
        <f t="shared" si="229"/>
        <v>Feb</v>
      </c>
      <c r="E4872" s="3" t="str">
        <f t="shared" si="230"/>
        <v>Q4</v>
      </c>
      <c r="F4872" t="s">
        <v>20</v>
      </c>
      <c r="G4872">
        <v>36</v>
      </c>
      <c r="H4872">
        <v>246.24</v>
      </c>
      <c r="I4872">
        <v>0.08</v>
      </c>
      <c r="J4872" t="s">
        <v>21</v>
      </c>
      <c r="K4872">
        <v>-118.9</v>
      </c>
      <c r="L4872">
        <v>6.68</v>
      </c>
      <c r="M4872">
        <v>7.3</v>
      </c>
      <c r="N4872" t="s">
        <v>2011</v>
      </c>
      <c r="O4872" t="s">
        <v>695</v>
      </c>
      <c r="P4872" t="s">
        <v>696</v>
      </c>
      <c r="Q4872" t="s">
        <v>24</v>
      </c>
      <c r="R4872" t="s">
        <v>25</v>
      </c>
      <c r="S4872" t="s">
        <v>60</v>
      </c>
      <c r="T4872" t="s">
        <v>1293</v>
      </c>
      <c r="U4872" t="s">
        <v>38</v>
      </c>
      <c r="V4872">
        <v>0.37</v>
      </c>
      <c r="W4872">
        <v>40224</v>
      </c>
    </row>
    <row r="4873" spans="1:23" x14ac:dyDescent="0.25">
      <c r="A4873">
        <v>19843</v>
      </c>
      <c r="B4873" s="3">
        <v>40388</v>
      </c>
      <c r="C4873" s="4">
        <f t="shared" si="228"/>
        <v>2010</v>
      </c>
      <c r="D4873" s="3" t="str">
        <f t="shared" si="229"/>
        <v>Jul</v>
      </c>
      <c r="E4873" s="3" t="str">
        <f t="shared" si="230"/>
        <v>Q2</v>
      </c>
      <c r="F4873" t="s">
        <v>62</v>
      </c>
      <c r="G4873">
        <v>33</v>
      </c>
      <c r="H4873">
        <v>4416.6509999999998</v>
      </c>
      <c r="I4873">
        <v>0.02</v>
      </c>
      <c r="J4873" t="s">
        <v>21</v>
      </c>
      <c r="K4873">
        <v>1020.4109999999999</v>
      </c>
      <c r="L4873">
        <v>155.99</v>
      </c>
      <c r="M4873">
        <v>8.99</v>
      </c>
      <c r="N4873" t="s">
        <v>1895</v>
      </c>
      <c r="O4873" t="s">
        <v>695</v>
      </c>
      <c r="P4873" t="s">
        <v>696</v>
      </c>
      <c r="Q4873" t="s">
        <v>59</v>
      </c>
      <c r="R4873" t="s">
        <v>41</v>
      </c>
      <c r="S4873" t="s">
        <v>42</v>
      </c>
      <c r="T4873" t="s">
        <v>86</v>
      </c>
      <c r="U4873" t="s">
        <v>38</v>
      </c>
      <c r="V4873">
        <v>0.57999999999999996</v>
      </c>
      <c r="W4873">
        <v>40388</v>
      </c>
    </row>
    <row r="4874" spans="1:23" x14ac:dyDescent="0.25">
      <c r="A4874">
        <v>20646</v>
      </c>
      <c r="B4874" s="3">
        <v>40632</v>
      </c>
      <c r="C4874" s="4">
        <f t="shared" si="228"/>
        <v>2011</v>
      </c>
      <c r="D4874" s="3" t="str">
        <f t="shared" si="229"/>
        <v>Mar</v>
      </c>
      <c r="E4874" s="3" t="str">
        <f t="shared" si="230"/>
        <v>Q4</v>
      </c>
      <c r="F4874" t="s">
        <v>62</v>
      </c>
      <c r="G4874">
        <v>41</v>
      </c>
      <c r="H4874">
        <v>1204.0844999999999</v>
      </c>
      <c r="I4874">
        <v>0.04</v>
      </c>
      <c r="J4874" t="s">
        <v>21</v>
      </c>
      <c r="K4874">
        <v>341.95499999999998</v>
      </c>
      <c r="L4874">
        <v>35.99</v>
      </c>
      <c r="M4874">
        <v>1.1000000000000001</v>
      </c>
      <c r="N4874" t="s">
        <v>2016</v>
      </c>
      <c r="O4874" t="s">
        <v>695</v>
      </c>
      <c r="P4874" t="s">
        <v>696</v>
      </c>
      <c r="Q4874" t="s">
        <v>40</v>
      </c>
      <c r="R4874" t="s">
        <v>41</v>
      </c>
      <c r="S4874" t="s">
        <v>42</v>
      </c>
      <c r="T4874" t="s">
        <v>1065</v>
      </c>
      <c r="U4874" t="s">
        <v>38</v>
      </c>
      <c r="V4874">
        <v>0.55000000000000004</v>
      </c>
      <c r="W4874">
        <v>40634</v>
      </c>
    </row>
    <row r="4875" spans="1:23" x14ac:dyDescent="0.25">
      <c r="A4875">
        <v>21222</v>
      </c>
      <c r="B4875" s="3">
        <v>39847</v>
      </c>
      <c r="C4875" s="4">
        <f t="shared" si="228"/>
        <v>2009</v>
      </c>
      <c r="D4875" s="3" t="str">
        <f t="shared" si="229"/>
        <v>Feb</v>
      </c>
      <c r="E4875" s="3" t="str">
        <f t="shared" si="230"/>
        <v>Q4</v>
      </c>
      <c r="F4875" t="s">
        <v>44</v>
      </c>
      <c r="G4875">
        <v>36</v>
      </c>
      <c r="H4875">
        <v>181.39</v>
      </c>
      <c r="I4875">
        <v>0.1</v>
      </c>
      <c r="J4875" t="s">
        <v>21</v>
      </c>
      <c r="K4875">
        <v>-32.4</v>
      </c>
      <c r="L4875">
        <v>5.08</v>
      </c>
      <c r="M4875">
        <v>3.63</v>
      </c>
      <c r="N4875" t="s">
        <v>2011</v>
      </c>
      <c r="O4875" t="s">
        <v>695</v>
      </c>
      <c r="P4875" t="s">
        <v>696</v>
      </c>
      <c r="Q4875" t="s">
        <v>59</v>
      </c>
      <c r="R4875" t="s">
        <v>48</v>
      </c>
      <c r="S4875" t="s">
        <v>49</v>
      </c>
      <c r="T4875" t="s">
        <v>925</v>
      </c>
      <c r="U4875" t="s">
        <v>67</v>
      </c>
      <c r="V4875">
        <v>0.51</v>
      </c>
      <c r="W4875">
        <v>39849</v>
      </c>
    </row>
    <row r="4876" spans="1:23" x14ac:dyDescent="0.25">
      <c r="A4876">
        <v>22755</v>
      </c>
      <c r="B4876" s="3">
        <v>39902</v>
      </c>
      <c r="C4876" s="4">
        <f t="shared" si="228"/>
        <v>2009</v>
      </c>
      <c r="D4876" s="3" t="str">
        <f t="shared" si="229"/>
        <v>Mar</v>
      </c>
      <c r="E4876" s="3" t="str">
        <f t="shared" si="230"/>
        <v>Q4</v>
      </c>
      <c r="F4876" t="s">
        <v>62</v>
      </c>
      <c r="G4876">
        <v>35</v>
      </c>
      <c r="H4876">
        <v>187.84</v>
      </c>
      <c r="I4876">
        <v>0</v>
      </c>
      <c r="J4876" t="s">
        <v>21</v>
      </c>
      <c r="K4876">
        <v>-95.047499999999999</v>
      </c>
      <c r="L4876">
        <v>4.91</v>
      </c>
      <c r="M4876">
        <v>5.68</v>
      </c>
      <c r="N4876" t="s">
        <v>2012</v>
      </c>
      <c r="O4876" t="s">
        <v>695</v>
      </c>
      <c r="P4876" t="s">
        <v>696</v>
      </c>
      <c r="Q4876" t="s">
        <v>59</v>
      </c>
      <c r="R4876" t="s">
        <v>25</v>
      </c>
      <c r="S4876" t="s">
        <v>36</v>
      </c>
      <c r="T4876" t="s">
        <v>1320</v>
      </c>
      <c r="U4876" t="s">
        <v>38</v>
      </c>
      <c r="V4876">
        <v>0.36</v>
      </c>
      <c r="W4876">
        <v>39903</v>
      </c>
    </row>
    <row r="4877" spans="1:23" x14ac:dyDescent="0.25">
      <c r="A4877">
        <v>23136</v>
      </c>
      <c r="B4877" s="3">
        <v>40081</v>
      </c>
      <c r="C4877" s="4">
        <f t="shared" si="228"/>
        <v>2009</v>
      </c>
      <c r="D4877" s="3" t="str">
        <f t="shared" si="229"/>
        <v>Sep</v>
      </c>
      <c r="E4877" s="3" t="str">
        <f t="shared" si="230"/>
        <v>Q2</v>
      </c>
      <c r="F4877" t="s">
        <v>44</v>
      </c>
      <c r="G4877">
        <v>41</v>
      </c>
      <c r="H4877">
        <v>9312.52</v>
      </c>
      <c r="I4877">
        <v>0.01</v>
      </c>
      <c r="J4877" t="s">
        <v>21</v>
      </c>
      <c r="K4877">
        <v>3039.37</v>
      </c>
      <c r="L4877">
        <v>218.08</v>
      </c>
      <c r="M4877">
        <v>18.059999999999999</v>
      </c>
      <c r="N4877" t="s">
        <v>2020</v>
      </c>
      <c r="O4877" t="s">
        <v>695</v>
      </c>
      <c r="P4877" t="s">
        <v>696</v>
      </c>
      <c r="Q4877" t="s">
        <v>24</v>
      </c>
      <c r="R4877" t="s">
        <v>48</v>
      </c>
      <c r="S4877" t="s">
        <v>111</v>
      </c>
      <c r="T4877" t="s">
        <v>183</v>
      </c>
      <c r="U4877" t="s">
        <v>28</v>
      </c>
      <c r="V4877">
        <v>0.56999999999999995</v>
      </c>
      <c r="W4877">
        <v>40082</v>
      </c>
    </row>
    <row r="4878" spans="1:23" x14ac:dyDescent="0.25">
      <c r="A4878">
        <v>23685</v>
      </c>
      <c r="B4878" s="3">
        <v>41089</v>
      </c>
      <c r="C4878" s="4">
        <f t="shared" si="228"/>
        <v>2012</v>
      </c>
      <c r="D4878" s="3" t="str">
        <f t="shared" si="229"/>
        <v>Jun</v>
      </c>
      <c r="E4878" s="3" t="str">
        <f t="shared" si="230"/>
        <v>Q1</v>
      </c>
      <c r="F4878" t="s">
        <v>44</v>
      </c>
      <c r="G4878">
        <v>46</v>
      </c>
      <c r="H4878">
        <v>7928.561999999999</v>
      </c>
      <c r="I4878">
        <v>0.08</v>
      </c>
      <c r="J4878" t="s">
        <v>21</v>
      </c>
      <c r="K4878">
        <v>2229.48</v>
      </c>
      <c r="L4878">
        <v>205.99</v>
      </c>
      <c r="M4878">
        <v>5</v>
      </c>
      <c r="N4878" t="s">
        <v>1600</v>
      </c>
      <c r="O4878" t="s">
        <v>695</v>
      </c>
      <c r="P4878" t="s">
        <v>696</v>
      </c>
      <c r="Q4878" t="s">
        <v>40</v>
      </c>
      <c r="R4878" t="s">
        <v>41</v>
      </c>
      <c r="S4878" t="s">
        <v>42</v>
      </c>
      <c r="T4878" t="s">
        <v>1294</v>
      </c>
      <c r="U4878" t="s">
        <v>38</v>
      </c>
      <c r="V4878">
        <v>0.59</v>
      </c>
      <c r="W4878">
        <v>41090</v>
      </c>
    </row>
    <row r="4879" spans="1:23" x14ac:dyDescent="0.25">
      <c r="A4879">
        <v>23745</v>
      </c>
      <c r="B4879" s="3">
        <v>41248</v>
      </c>
      <c r="C4879" s="4">
        <f t="shared" si="228"/>
        <v>2012</v>
      </c>
      <c r="D4879" s="3" t="str">
        <f t="shared" si="229"/>
        <v>Dec</v>
      </c>
      <c r="E4879" s="3" t="str">
        <f t="shared" si="230"/>
        <v>Q3</v>
      </c>
      <c r="F4879" t="s">
        <v>20</v>
      </c>
      <c r="G4879">
        <v>12</v>
      </c>
      <c r="H4879">
        <v>715.8</v>
      </c>
      <c r="I4879">
        <v>0.06</v>
      </c>
      <c r="J4879" t="s">
        <v>21</v>
      </c>
      <c r="K4879">
        <v>-279.12</v>
      </c>
      <c r="L4879">
        <v>55.5</v>
      </c>
      <c r="M4879">
        <v>52.2</v>
      </c>
      <c r="N4879" t="s">
        <v>1999</v>
      </c>
      <c r="O4879" t="s">
        <v>695</v>
      </c>
      <c r="P4879" t="s">
        <v>696</v>
      </c>
      <c r="Q4879" t="s">
        <v>40</v>
      </c>
      <c r="R4879" t="s">
        <v>48</v>
      </c>
      <c r="S4879" t="s">
        <v>49</v>
      </c>
      <c r="T4879" t="s">
        <v>419</v>
      </c>
      <c r="U4879" t="s">
        <v>47</v>
      </c>
      <c r="V4879">
        <v>0.72</v>
      </c>
      <c r="W4879">
        <v>41248</v>
      </c>
    </row>
    <row r="4880" spans="1:23" x14ac:dyDescent="0.25">
      <c r="A4880">
        <v>25571</v>
      </c>
      <c r="B4880" s="3">
        <v>41139</v>
      </c>
      <c r="C4880" s="4">
        <f t="shared" si="228"/>
        <v>2012</v>
      </c>
      <c r="D4880" s="3" t="str">
        <f t="shared" si="229"/>
        <v>Aug</v>
      </c>
      <c r="E4880" s="3" t="str">
        <f t="shared" si="230"/>
        <v>Q2</v>
      </c>
      <c r="F4880" t="s">
        <v>77</v>
      </c>
      <c r="G4880">
        <v>42</v>
      </c>
      <c r="H4880">
        <v>3749</v>
      </c>
      <c r="I4880">
        <v>0.08</v>
      </c>
      <c r="J4880" t="s">
        <v>21</v>
      </c>
      <c r="K4880">
        <v>-1032.1300000000001</v>
      </c>
      <c r="L4880">
        <v>89.83</v>
      </c>
      <c r="M4880">
        <v>35</v>
      </c>
      <c r="N4880" t="s">
        <v>939</v>
      </c>
      <c r="O4880" t="s">
        <v>695</v>
      </c>
      <c r="P4880" t="s">
        <v>696</v>
      </c>
      <c r="Q4880" t="s">
        <v>32</v>
      </c>
      <c r="R4880" t="s">
        <v>25</v>
      </c>
      <c r="S4880" t="s">
        <v>26</v>
      </c>
      <c r="T4880" t="s">
        <v>1739</v>
      </c>
      <c r="U4880" t="s">
        <v>28</v>
      </c>
      <c r="V4880">
        <v>0.83</v>
      </c>
      <c r="W4880">
        <v>41141</v>
      </c>
    </row>
    <row r="4881" spans="1:23" x14ac:dyDescent="0.25">
      <c r="A4881">
        <v>26053</v>
      </c>
      <c r="B4881" s="3">
        <v>40932</v>
      </c>
      <c r="C4881" s="4">
        <f t="shared" si="228"/>
        <v>2012</v>
      </c>
      <c r="D4881" s="3" t="str">
        <f t="shared" si="229"/>
        <v>Jan</v>
      </c>
      <c r="E4881" s="3" t="str">
        <f t="shared" si="230"/>
        <v>Q4</v>
      </c>
      <c r="F4881" t="s">
        <v>20</v>
      </c>
      <c r="G4881">
        <v>48</v>
      </c>
      <c r="H4881">
        <v>878.75</v>
      </c>
      <c r="I4881">
        <v>7.0000000000000007E-2</v>
      </c>
      <c r="J4881" t="s">
        <v>55</v>
      </c>
      <c r="K4881">
        <v>70.459999999999994</v>
      </c>
      <c r="L4881">
        <v>18.97</v>
      </c>
      <c r="M4881">
        <v>9.0299999999999994</v>
      </c>
      <c r="N4881" t="s">
        <v>1600</v>
      </c>
      <c r="O4881" t="s">
        <v>695</v>
      </c>
      <c r="P4881" t="s">
        <v>696</v>
      </c>
      <c r="Q4881" t="s">
        <v>40</v>
      </c>
      <c r="R4881" t="s">
        <v>25</v>
      </c>
      <c r="S4881" t="s">
        <v>60</v>
      </c>
      <c r="T4881" t="s">
        <v>122</v>
      </c>
      <c r="U4881" t="s">
        <v>38</v>
      </c>
      <c r="V4881">
        <v>0.37</v>
      </c>
      <c r="W4881">
        <v>40932</v>
      </c>
    </row>
    <row r="4882" spans="1:23" x14ac:dyDescent="0.25">
      <c r="A4882">
        <v>26277</v>
      </c>
      <c r="B4882" s="3">
        <v>40721</v>
      </c>
      <c r="C4882" s="4">
        <f t="shared" si="228"/>
        <v>2011</v>
      </c>
      <c r="D4882" s="3" t="str">
        <f t="shared" si="229"/>
        <v>Jun</v>
      </c>
      <c r="E4882" s="3" t="str">
        <f t="shared" si="230"/>
        <v>Q1</v>
      </c>
      <c r="F4882" t="s">
        <v>62</v>
      </c>
      <c r="G4882">
        <v>17</v>
      </c>
      <c r="H4882">
        <v>877.81</v>
      </c>
      <c r="I4882">
        <v>0.02</v>
      </c>
      <c r="J4882" t="s">
        <v>21</v>
      </c>
      <c r="K4882">
        <v>-44.4</v>
      </c>
      <c r="L4882">
        <v>49.99</v>
      </c>
      <c r="M4882">
        <v>19.989999999999998</v>
      </c>
      <c r="N4882" t="s">
        <v>2014</v>
      </c>
      <c r="O4882" t="s">
        <v>695</v>
      </c>
      <c r="P4882" t="s">
        <v>696</v>
      </c>
      <c r="Q4882" t="s">
        <v>40</v>
      </c>
      <c r="R4882" t="s">
        <v>41</v>
      </c>
      <c r="S4882" t="s">
        <v>69</v>
      </c>
      <c r="T4882" t="s">
        <v>1652</v>
      </c>
      <c r="U4882" t="s">
        <v>38</v>
      </c>
      <c r="V4882">
        <v>0.45</v>
      </c>
      <c r="W4882">
        <v>40722</v>
      </c>
    </row>
    <row r="4883" spans="1:23" x14ac:dyDescent="0.25">
      <c r="A4883">
        <v>26374</v>
      </c>
      <c r="B4883" s="3">
        <v>40122</v>
      </c>
      <c r="C4883" s="4">
        <f t="shared" si="228"/>
        <v>2009</v>
      </c>
      <c r="D4883" s="3" t="str">
        <f t="shared" si="229"/>
        <v>Nov</v>
      </c>
      <c r="E4883" s="3" t="str">
        <f t="shared" si="230"/>
        <v>Q3</v>
      </c>
      <c r="F4883" t="s">
        <v>44</v>
      </c>
      <c r="G4883">
        <v>5</v>
      </c>
      <c r="H4883">
        <v>90.941499999999991</v>
      </c>
      <c r="I4883">
        <v>0.05</v>
      </c>
      <c r="J4883" t="s">
        <v>21</v>
      </c>
      <c r="K4883">
        <v>-109.417</v>
      </c>
      <c r="L4883">
        <v>20.99</v>
      </c>
      <c r="M4883">
        <v>3.3</v>
      </c>
      <c r="N4883" t="s">
        <v>2014</v>
      </c>
      <c r="O4883" t="s">
        <v>695</v>
      </c>
      <c r="P4883" t="s">
        <v>696</v>
      </c>
      <c r="Q4883" t="s">
        <v>40</v>
      </c>
      <c r="R4883" t="s">
        <v>41</v>
      </c>
      <c r="S4883" t="s">
        <v>42</v>
      </c>
      <c r="T4883" t="s">
        <v>292</v>
      </c>
      <c r="U4883" t="s">
        <v>51</v>
      </c>
      <c r="V4883">
        <v>0.81</v>
      </c>
      <c r="W4883">
        <v>40123</v>
      </c>
    </row>
    <row r="4884" spans="1:23" x14ac:dyDescent="0.25">
      <c r="A4884">
        <v>26944</v>
      </c>
      <c r="B4884" s="3">
        <v>40124</v>
      </c>
      <c r="C4884" s="4">
        <f t="shared" si="228"/>
        <v>2009</v>
      </c>
      <c r="D4884" s="3" t="str">
        <f t="shared" si="229"/>
        <v>Nov</v>
      </c>
      <c r="E4884" s="3" t="str">
        <f t="shared" si="230"/>
        <v>Q3</v>
      </c>
      <c r="F4884" t="s">
        <v>77</v>
      </c>
      <c r="G4884">
        <v>6</v>
      </c>
      <c r="H4884">
        <v>453.87</v>
      </c>
      <c r="I4884">
        <v>0.02</v>
      </c>
      <c r="J4884" t="s">
        <v>21</v>
      </c>
      <c r="K4884">
        <v>-217.69</v>
      </c>
      <c r="L4884">
        <v>73.98</v>
      </c>
      <c r="M4884">
        <v>14.52</v>
      </c>
      <c r="N4884" t="s">
        <v>1206</v>
      </c>
      <c r="O4884" t="s">
        <v>695</v>
      </c>
      <c r="P4884" t="s">
        <v>696</v>
      </c>
      <c r="Q4884" t="s">
        <v>59</v>
      </c>
      <c r="R4884" t="s">
        <v>41</v>
      </c>
      <c r="S4884" t="s">
        <v>69</v>
      </c>
      <c r="T4884" t="s">
        <v>810</v>
      </c>
      <c r="U4884" t="s">
        <v>38</v>
      </c>
      <c r="V4884">
        <v>0.65</v>
      </c>
      <c r="W4884">
        <v>40127</v>
      </c>
    </row>
    <row r="4885" spans="1:23" x14ac:dyDescent="0.25">
      <c r="A4885">
        <v>27013</v>
      </c>
      <c r="B4885" s="3">
        <v>39999</v>
      </c>
      <c r="C4885" s="4">
        <f t="shared" si="228"/>
        <v>2009</v>
      </c>
      <c r="D4885" s="3" t="str">
        <f t="shared" si="229"/>
        <v>Jul</v>
      </c>
      <c r="E4885" s="3" t="str">
        <f t="shared" si="230"/>
        <v>Q2</v>
      </c>
      <c r="F4885" t="s">
        <v>20</v>
      </c>
      <c r="G4885">
        <v>28</v>
      </c>
      <c r="H4885">
        <v>2232.15</v>
      </c>
      <c r="I4885">
        <v>0.05</v>
      </c>
      <c r="J4885" t="s">
        <v>21</v>
      </c>
      <c r="K4885">
        <v>-746.44</v>
      </c>
      <c r="L4885">
        <v>80.98</v>
      </c>
      <c r="M4885">
        <v>35</v>
      </c>
      <c r="N4885" t="s">
        <v>2012</v>
      </c>
      <c r="O4885" t="s">
        <v>695</v>
      </c>
      <c r="P4885" t="s">
        <v>696</v>
      </c>
      <c r="Q4885" t="s">
        <v>59</v>
      </c>
      <c r="R4885" t="s">
        <v>25</v>
      </c>
      <c r="S4885" t="s">
        <v>26</v>
      </c>
      <c r="T4885" t="s">
        <v>168</v>
      </c>
      <c r="U4885" t="s">
        <v>28</v>
      </c>
      <c r="V4885">
        <v>0.81</v>
      </c>
      <c r="W4885">
        <v>40003</v>
      </c>
    </row>
    <row r="4886" spans="1:23" x14ac:dyDescent="0.25">
      <c r="A4886">
        <v>27904</v>
      </c>
      <c r="B4886" s="3">
        <v>40789</v>
      </c>
      <c r="C4886" s="4">
        <f t="shared" si="228"/>
        <v>2011</v>
      </c>
      <c r="D4886" s="3" t="str">
        <f t="shared" si="229"/>
        <v>Sep</v>
      </c>
      <c r="E4886" s="3" t="str">
        <f t="shared" si="230"/>
        <v>Q2</v>
      </c>
      <c r="F4886" t="s">
        <v>29</v>
      </c>
      <c r="G4886">
        <v>8</v>
      </c>
      <c r="H4886">
        <v>460.58949999999999</v>
      </c>
      <c r="I4886">
        <v>0.02</v>
      </c>
      <c r="J4886" t="s">
        <v>21</v>
      </c>
      <c r="K4886">
        <v>-171.20399999999998</v>
      </c>
      <c r="L4886">
        <v>65.989999999999995</v>
      </c>
      <c r="M4886">
        <v>8.99</v>
      </c>
      <c r="N4886" t="s">
        <v>785</v>
      </c>
      <c r="O4886" t="s">
        <v>695</v>
      </c>
      <c r="P4886" t="s">
        <v>696</v>
      </c>
      <c r="Q4886" t="s">
        <v>32</v>
      </c>
      <c r="R4886" t="s">
        <v>41</v>
      </c>
      <c r="S4886" t="s">
        <v>42</v>
      </c>
      <c r="T4886" t="s">
        <v>527</v>
      </c>
      <c r="U4886" t="s">
        <v>38</v>
      </c>
      <c r="V4886">
        <v>0.56000000000000005</v>
      </c>
      <c r="W4886">
        <v>40790</v>
      </c>
    </row>
    <row r="4887" spans="1:23" x14ac:dyDescent="0.25">
      <c r="A4887">
        <v>29767</v>
      </c>
      <c r="B4887" s="3">
        <v>40579</v>
      </c>
      <c r="C4887" s="4">
        <f t="shared" si="228"/>
        <v>2011</v>
      </c>
      <c r="D4887" s="3" t="str">
        <f t="shared" si="229"/>
        <v>Feb</v>
      </c>
      <c r="E4887" s="3" t="str">
        <f t="shared" si="230"/>
        <v>Q4</v>
      </c>
      <c r="F4887" t="s">
        <v>29</v>
      </c>
      <c r="G4887">
        <v>48</v>
      </c>
      <c r="H4887">
        <v>4153.0600000000004</v>
      </c>
      <c r="I4887">
        <v>0.06</v>
      </c>
      <c r="J4887" t="s">
        <v>21</v>
      </c>
      <c r="K4887">
        <v>1499.41</v>
      </c>
      <c r="L4887">
        <v>90.24</v>
      </c>
      <c r="M4887">
        <v>0.99</v>
      </c>
      <c r="N4887" t="s">
        <v>1206</v>
      </c>
      <c r="O4887" t="s">
        <v>695</v>
      </c>
      <c r="P4887" t="s">
        <v>696</v>
      </c>
      <c r="Q4887" t="s">
        <v>59</v>
      </c>
      <c r="R4887" t="s">
        <v>25</v>
      </c>
      <c r="S4887" t="s">
        <v>33</v>
      </c>
      <c r="T4887" t="s">
        <v>1698</v>
      </c>
      <c r="U4887" t="s">
        <v>38</v>
      </c>
      <c r="V4887">
        <v>0.56000000000000005</v>
      </c>
      <c r="W4887">
        <v>40580</v>
      </c>
    </row>
    <row r="4888" spans="1:23" x14ac:dyDescent="0.25">
      <c r="A4888">
        <v>29826</v>
      </c>
      <c r="B4888" s="3">
        <v>40080</v>
      </c>
      <c r="C4888" s="4">
        <f t="shared" si="228"/>
        <v>2009</v>
      </c>
      <c r="D4888" s="3" t="str">
        <f t="shared" si="229"/>
        <v>Sep</v>
      </c>
      <c r="E4888" s="3" t="str">
        <f t="shared" si="230"/>
        <v>Q2</v>
      </c>
      <c r="F4888" t="s">
        <v>77</v>
      </c>
      <c r="G4888">
        <v>9</v>
      </c>
      <c r="H4888">
        <v>157.63</v>
      </c>
      <c r="I4888">
        <v>0.06</v>
      </c>
      <c r="J4888" t="s">
        <v>21</v>
      </c>
      <c r="K4888">
        <v>-78.13</v>
      </c>
      <c r="L4888">
        <v>17.98</v>
      </c>
      <c r="M4888">
        <v>4</v>
      </c>
      <c r="N4888" t="s">
        <v>939</v>
      </c>
      <c r="O4888" t="s">
        <v>695</v>
      </c>
      <c r="P4888" t="s">
        <v>696</v>
      </c>
      <c r="Q4888" t="s">
        <v>32</v>
      </c>
      <c r="R4888" t="s">
        <v>41</v>
      </c>
      <c r="S4888" t="s">
        <v>69</v>
      </c>
      <c r="T4888" t="s">
        <v>833</v>
      </c>
      <c r="U4888" t="s">
        <v>38</v>
      </c>
      <c r="V4888">
        <v>0.79</v>
      </c>
      <c r="W4888">
        <v>40081</v>
      </c>
    </row>
    <row r="4889" spans="1:23" x14ac:dyDescent="0.25">
      <c r="A4889">
        <v>30566</v>
      </c>
      <c r="B4889" s="3">
        <v>40725</v>
      </c>
      <c r="C4889" s="4">
        <f t="shared" si="228"/>
        <v>2011</v>
      </c>
      <c r="D4889" s="3" t="str">
        <f t="shared" si="229"/>
        <v>Jul</v>
      </c>
      <c r="E4889" s="3" t="str">
        <f t="shared" si="230"/>
        <v>Q2</v>
      </c>
      <c r="F4889" t="s">
        <v>20</v>
      </c>
      <c r="G4889">
        <v>34</v>
      </c>
      <c r="H4889">
        <v>225.45</v>
      </c>
      <c r="I4889">
        <v>0.02</v>
      </c>
      <c r="J4889" t="s">
        <v>21</v>
      </c>
      <c r="K4889">
        <v>-193.39</v>
      </c>
      <c r="L4889">
        <v>6.48</v>
      </c>
      <c r="M4889">
        <v>9.5399999999999991</v>
      </c>
      <c r="N4889" t="s">
        <v>2020</v>
      </c>
      <c r="O4889" t="s">
        <v>695</v>
      </c>
      <c r="P4889" t="s">
        <v>696</v>
      </c>
      <c r="Q4889" t="s">
        <v>24</v>
      </c>
      <c r="R4889" t="s">
        <v>25</v>
      </c>
      <c r="S4889" t="s">
        <v>60</v>
      </c>
      <c r="T4889" t="s">
        <v>511</v>
      </c>
      <c r="U4889" t="s">
        <v>38</v>
      </c>
      <c r="V4889">
        <v>0.37</v>
      </c>
      <c r="W4889">
        <v>40727</v>
      </c>
    </row>
    <row r="4890" spans="1:23" x14ac:dyDescent="0.25">
      <c r="A4890">
        <v>30852</v>
      </c>
      <c r="B4890" s="3">
        <v>39947</v>
      </c>
      <c r="C4890" s="4">
        <f t="shared" si="228"/>
        <v>2009</v>
      </c>
      <c r="D4890" s="3" t="str">
        <f t="shared" si="229"/>
        <v>May</v>
      </c>
      <c r="E4890" s="3" t="str">
        <f t="shared" si="230"/>
        <v>Q1</v>
      </c>
      <c r="F4890" t="s">
        <v>77</v>
      </c>
      <c r="G4890">
        <v>35</v>
      </c>
      <c r="H4890">
        <v>2827.1424999999999</v>
      </c>
      <c r="I4890">
        <v>0.01</v>
      </c>
      <c r="J4890" t="s">
        <v>21</v>
      </c>
      <c r="K4890">
        <v>713.88</v>
      </c>
      <c r="L4890">
        <v>95.99</v>
      </c>
      <c r="M4890">
        <v>4.9000000000000004</v>
      </c>
      <c r="N4890" t="s">
        <v>2013</v>
      </c>
      <c r="O4890" t="s">
        <v>695</v>
      </c>
      <c r="P4890" t="s">
        <v>696</v>
      </c>
      <c r="Q4890" t="s">
        <v>40</v>
      </c>
      <c r="R4890" t="s">
        <v>41</v>
      </c>
      <c r="S4890" t="s">
        <v>42</v>
      </c>
      <c r="T4890" t="s">
        <v>1231</v>
      </c>
      <c r="U4890" t="s">
        <v>38</v>
      </c>
      <c r="V4890">
        <v>0.56000000000000005</v>
      </c>
      <c r="W4890">
        <v>39948</v>
      </c>
    </row>
    <row r="4891" spans="1:23" x14ac:dyDescent="0.25">
      <c r="A4891">
        <v>31204</v>
      </c>
      <c r="B4891" s="3">
        <v>40411</v>
      </c>
      <c r="C4891" s="4">
        <f t="shared" si="228"/>
        <v>2010</v>
      </c>
      <c r="D4891" s="3" t="str">
        <f t="shared" si="229"/>
        <v>Aug</v>
      </c>
      <c r="E4891" s="3" t="str">
        <f t="shared" si="230"/>
        <v>Q2</v>
      </c>
      <c r="F4891" t="s">
        <v>20</v>
      </c>
      <c r="G4891">
        <v>14</v>
      </c>
      <c r="H4891">
        <v>215.52</v>
      </c>
      <c r="I4891">
        <v>0.02</v>
      </c>
      <c r="J4891" t="s">
        <v>21</v>
      </c>
      <c r="K4891">
        <v>75.83</v>
      </c>
      <c r="L4891">
        <v>14.34</v>
      </c>
      <c r="M4891">
        <v>5</v>
      </c>
      <c r="N4891" t="s">
        <v>863</v>
      </c>
      <c r="O4891" t="s">
        <v>695</v>
      </c>
      <c r="P4891" t="s">
        <v>696</v>
      </c>
      <c r="Q4891" t="s">
        <v>24</v>
      </c>
      <c r="R4891" t="s">
        <v>48</v>
      </c>
      <c r="S4891" t="s">
        <v>49</v>
      </c>
      <c r="T4891" t="s">
        <v>698</v>
      </c>
      <c r="U4891" t="s">
        <v>51</v>
      </c>
      <c r="V4891">
        <v>0.49</v>
      </c>
      <c r="W4891">
        <v>40416</v>
      </c>
    </row>
    <row r="4892" spans="1:23" x14ac:dyDescent="0.25">
      <c r="A4892">
        <v>32513</v>
      </c>
      <c r="B4892" s="3">
        <v>40941</v>
      </c>
      <c r="C4892" s="4">
        <f t="shared" si="228"/>
        <v>2012</v>
      </c>
      <c r="D4892" s="3" t="str">
        <f t="shared" si="229"/>
        <v>Feb</v>
      </c>
      <c r="E4892" s="3" t="str">
        <f t="shared" si="230"/>
        <v>Q4</v>
      </c>
      <c r="F4892" t="s">
        <v>20</v>
      </c>
      <c r="G4892">
        <v>23</v>
      </c>
      <c r="H4892">
        <v>3982.21</v>
      </c>
      <c r="I4892">
        <v>0.03</v>
      </c>
      <c r="J4892" t="s">
        <v>21</v>
      </c>
      <c r="K4892">
        <v>1413.941</v>
      </c>
      <c r="L4892">
        <v>165.98</v>
      </c>
      <c r="M4892">
        <v>19.989999999999998</v>
      </c>
      <c r="N4892" t="s">
        <v>2013</v>
      </c>
      <c r="O4892" t="s">
        <v>695</v>
      </c>
      <c r="P4892" t="s">
        <v>696</v>
      </c>
      <c r="Q4892" t="s">
        <v>40</v>
      </c>
      <c r="R4892" t="s">
        <v>25</v>
      </c>
      <c r="S4892" t="s">
        <v>36</v>
      </c>
      <c r="T4892" t="s">
        <v>536</v>
      </c>
      <c r="U4892" t="s">
        <v>38</v>
      </c>
      <c r="V4892">
        <v>0.4</v>
      </c>
      <c r="W4892">
        <v>40946</v>
      </c>
    </row>
    <row r="4893" spans="1:23" x14ac:dyDescent="0.25">
      <c r="A4893">
        <v>32641</v>
      </c>
      <c r="B4893" s="3">
        <v>40258</v>
      </c>
      <c r="C4893" s="4">
        <f t="shared" si="228"/>
        <v>2010</v>
      </c>
      <c r="D4893" s="3" t="str">
        <f t="shared" si="229"/>
        <v>Mar</v>
      </c>
      <c r="E4893" s="3" t="str">
        <f t="shared" si="230"/>
        <v>Q4</v>
      </c>
      <c r="F4893" t="s">
        <v>29</v>
      </c>
      <c r="G4893">
        <v>18</v>
      </c>
      <c r="H4893">
        <v>167.53</v>
      </c>
      <c r="I4893">
        <v>0.05</v>
      </c>
      <c r="J4893" t="s">
        <v>21</v>
      </c>
      <c r="K4893">
        <v>-9.5679999999999996</v>
      </c>
      <c r="L4893">
        <v>8.85</v>
      </c>
      <c r="M4893">
        <v>5.6</v>
      </c>
      <c r="N4893" t="s">
        <v>2012</v>
      </c>
      <c r="O4893" t="s">
        <v>695</v>
      </c>
      <c r="P4893" t="s">
        <v>696</v>
      </c>
      <c r="Q4893" t="s">
        <v>59</v>
      </c>
      <c r="R4893" t="s">
        <v>25</v>
      </c>
      <c r="S4893" t="s">
        <v>36</v>
      </c>
      <c r="T4893" t="s">
        <v>295</v>
      </c>
      <c r="U4893" t="s">
        <v>38</v>
      </c>
      <c r="V4893">
        <v>0.36</v>
      </c>
      <c r="W4893">
        <v>40259</v>
      </c>
    </row>
    <row r="4894" spans="1:23" x14ac:dyDescent="0.25">
      <c r="A4894">
        <v>33729</v>
      </c>
      <c r="B4894" s="3">
        <v>41171</v>
      </c>
      <c r="C4894" s="4">
        <f t="shared" si="228"/>
        <v>2012</v>
      </c>
      <c r="D4894" s="3" t="str">
        <f t="shared" si="229"/>
        <v>Sep</v>
      </c>
      <c r="E4894" s="3" t="str">
        <f t="shared" si="230"/>
        <v>Q2</v>
      </c>
      <c r="F4894" t="s">
        <v>44</v>
      </c>
      <c r="G4894">
        <v>26</v>
      </c>
      <c r="H4894">
        <v>6995.56</v>
      </c>
      <c r="I4894">
        <v>7.0000000000000007E-2</v>
      </c>
      <c r="J4894" t="s">
        <v>21</v>
      </c>
      <c r="K4894">
        <v>-286.58</v>
      </c>
      <c r="L4894">
        <v>279.48</v>
      </c>
      <c r="M4894">
        <v>35</v>
      </c>
      <c r="N4894" t="s">
        <v>2019</v>
      </c>
      <c r="O4894" t="s">
        <v>695</v>
      </c>
      <c r="P4894" t="s">
        <v>696</v>
      </c>
      <c r="Q4894" t="s">
        <v>24</v>
      </c>
      <c r="R4894" t="s">
        <v>25</v>
      </c>
      <c r="S4894" t="s">
        <v>26</v>
      </c>
      <c r="T4894" t="s">
        <v>177</v>
      </c>
      <c r="U4894" t="s">
        <v>28</v>
      </c>
      <c r="V4894">
        <v>0.8</v>
      </c>
      <c r="W4894">
        <v>41172</v>
      </c>
    </row>
    <row r="4895" spans="1:23" x14ac:dyDescent="0.25">
      <c r="A4895">
        <v>34083</v>
      </c>
      <c r="B4895" s="3">
        <v>40944</v>
      </c>
      <c r="C4895" s="4">
        <f t="shared" si="228"/>
        <v>2012</v>
      </c>
      <c r="D4895" s="3" t="str">
        <f t="shared" si="229"/>
        <v>Feb</v>
      </c>
      <c r="E4895" s="3" t="str">
        <f t="shared" si="230"/>
        <v>Q4</v>
      </c>
      <c r="F4895" t="s">
        <v>44</v>
      </c>
      <c r="G4895">
        <v>29</v>
      </c>
      <c r="H4895">
        <v>1415.1480000000001</v>
      </c>
      <c r="I4895">
        <v>0.02</v>
      </c>
      <c r="J4895" t="s">
        <v>55</v>
      </c>
      <c r="K4895">
        <v>-64.944000000000003</v>
      </c>
      <c r="L4895">
        <v>55.99</v>
      </c>
      <c r="M4895">
        <v>5</v>
      </c>
      <c r="N4895" t="s">
        <v>2020</v>
      </c>
      <c r="O4895" t="s">
        <v>695</v>
      </c>
      <c r="P4895" t="s">
        <v>696</v>
      </c>
      <c r="Q4895" t="s">
        <v>24</v>
      </c>
      <c r="R4895" t="s">
        <v>41</v>
      </c>
      <c r="S4895" t="s">
        <v>42</v>
      </c>
      <c r="T4895" t="s">
        <v>265</v>
      </c>
      <c r="U4895" t="s">
        <v>51</v>
      </c>
      <c r="V4895">
        <v>0.8</v>
      </c>
      <c r="W4895">
        <v>40944</v>
      </c>
    </row>
    <row r="4896" spans="1:23" x14ac:dyDescent="0.25">
      <c r="A4896">
        <v>34532</v>
      </c>
      <c r="B4896" s="3">
        <v>41254</v>
      </c>
      <c r="C4896" s="4">
        <f t="shared" si="228"/>
        <v>2012</v>
      </c>
      <c r="D4896" s="3" t="str">
        <f t="shared" si="229"/>
        <v>Dec</v>
      </c>
      <c r="E4896" s="3" t="str">
        <f t="shared" si="230"/>
        <v>Q3</v>
      </c>
      <c r="F4896" t="s">
        <v>20</v>
      </c>
      <c r="G4896">
        <v>41</v>
      </c>
      <c r="H4896">
        <v>1234.3599999999999</v>
      </c>
      <c r="I4896">
        <v>0.04</v>
      </c>
      <c r="J4896" t="s">
        <v>55</v>
      </c>
      <c r="K4896">
        <v>-84.77</v>
      </c>
      <c r="L4896">
        <v>30.98</v>
      </c>
      <c r="M4896">
        <v>19.510000000000002</v>
      </c>
      <c r="N4896" t="s">
        <v>2011</v>
      </c>
      <c r="O4896" t="s">
        <v>695</v>
      </c>
      <c r="P4896" t="s">
        <v>696</v>
      </c>
      <c r="Q4896" t="s">
        <v>24</v>
      </c>
      <c r="R4896" t="s">
        <v>25</v>
      </c>
      <c r="S4896" t="s">
        <v>75</v>
      </c>
      <c r="T4896" t="s">
        <v>1477</v>
      </c>
      <c r="U4896" t="s">
        <v>38</v>
      </c>
      <c r="V4896">
        <v>0.36</v>
      </c>
      <c r="W4896">
        <v>41261</v>
      </c>
    </row>
    <row r="4897" spans="1:23" x14ac:dyDescent="0.25">
      <c r="A4897">
        <v>35139</v>
      </c>
      <c r="B4897" s="3">
        <v>40196</v>
      </c>
      <c r="C4897" s="4">
        <f t="shared" si="228"/>
        <v>2010</v>
      </c>
      <c r="D4897" s="3" t="str">
        <f t="shared" si="229"/>
        <v>Jan</v>
      </c>
      <c r="E4897" s="3" t="str">
        <f t="shared" si="230"/>
        <v>Q4</v>
      </c>
      <c r="F4897" t="s">
        <v>29</v>
      </c>
      <c r="G4897">
        <v>3</v>
      </c>
      <c r="H4897">
        <v>10380.34</v>
      </c>
      <c r="I4897">
        <v>0.05</v>
      </c>
      <c r="J4897" t="s">
        <v>30</v>
      </c>
      <c r="K4897">
        <v>-8389.4709000000003</v>
      </c>
      <c r="L4897">
        <v>3502.14</v>
      </c>
      <c r="M4897">
        <v>8.73</v>
      </c>
      <c r="N4897" t="s">
        <v>2016</v>
      </c>
      <c r="O4897" t="s">
        <v>695</v>
      </c>
      <c r="P4897" t="s">
        <v>696</v>
      </c>
      <c r="Q4897" t="s">
        <v>59</v>
      </c>
      <c r="R4897" t="s">
        <v>41</v>
      </c>
      <c r="S4897" t="s">
        <v>207</v>
      </c>
      <c r="T4897" t="s">
        <v>1993</v>
      </c>
      <c r="U4897" t="s">
        <v>81</v>
      </c>
      <c r="V4897">
        <v>0.56999999999999995</v>
      </c>
      <c r="W4897">
        <v>40197</v>
      </c>
    </row>
    <row r="4898" spans="1:23" x14ac:dyDescent="0.25">
      <c r="A4898">
        <v>35239</v>
      </c>
      <c r="B4898" s="3">
        <v>40859</v>
      </c>
      <c r="C4898" s="4">
        <f t="shared" si="228"/>
        <v>2011</v>
      </c>
      <c r="D4898" s="3" t="str">
        <f t="shared" si="229"/>
        <v>Nov</v>
      </c>
      <c r="E4898" s="3" t="str">
        <f t="shared" si="230"/>
        <v>Q3</v>
      </c>
      <c r="F4898" t="s">
        <v>77</v>
      </c>
      <c r="G4898">
        <v>21</v>
      </c>
      <c r="H4898">
        <v>109.29</v>
      </c>
      <c r="I4898">
        <v>0.08</v>
      </c>
      <c r="J4898" t="s">
        <v>21</v>
      </c>
      <c r="K4898">
        <v>-77.08</v>
      </c>
      <c r="L4898">
        <v>5.28</v>
      </c>
      <c r="M4898">
        <v>6.26</v>
      </c>
      <c r="N4898" t="s">
        <v>2020</v>
      </c>
      <c r="O4898" t="s">
        <v>695</v>
      </c>
      <c r="P4898" t="s">
        <v>696</v>
      </c>
      <c r="Q4898" t="s">
        <v>24</v>
      </c>
      <c r="R4898" t="s">
        <v>25</v>
      </c>
      <c r="S4898" t="s">
        <v>60</v>
      </c>
      <c r="T4898" t="s">
        <v>573</v>
      </c>
      <c r="U4898" t="s">
        <v>38</v>
      </c>
      <c r="V4898">
        <v>0.4</v>
      </c>
      <c r="W4898">
        <v>40860</v>
      </c>
    </row>
    <row r="4899" spans="1:23" x14ac:dyDescent="0.25">
      <c r="A4899">
        <v>35875</v>
      </c>
      <c r="B4899" s="3">
        <v>40708</v>
      </c>
      <c r="C4899" s="4">
        <f t="shared" si="228"/>
        <v>2011</v>
      </c>
      <c r="D4899" s="3" t="str">
        <f t="shared" si="229"/>
        <v>Jun</v>
      </c>
      <c r="E4899" s="3" t="str">
        <f t="shared" si="230"/>
        <v>Q1</v>
      </c>
      <c r="F4899" t="s">
        <v>29</v>
      </c>
      <c r="G4899">
        <v>31</v>
      </c>
      <c r="H4899">
        <v>348.92</v>
      </c>
      <c r="I4899">
        <v>0.06</v>
      </c>
      <c r="J4899" t="s">
        <v>21</v>
      </c>
      <c r="K4899">
        <v>28.47</v>
      </c>
      <c r="L4899">
        <v>10.98</v>
      </c>
      <c r="M4899">
        <v>3.37</v>
      </c>
      <c r="N4899" t="s">
        <v>1600</v>
      </c>
      <c r="O4899" t="s">
        <v>695</v>
      </c>
      <c r="P4899" t="s">
        <v>696</v>
      </c>
      <c r="Q4899" t="s">
        <v>40</v>
      </c>
      <c r="R4899" t="s">
        <v>25</v>
      </c>
      <c r="S4899" t="s">
        <v>148</v>
      </c>
      <c r="T4899" t="s">
        <v>460</v>
      </c>
      <c r="U4899" t="s">
        <v>51</v>
      </c>
      <c r="V4899">
        <v>0.56999999999999995</v>
      </c>
      <c r="W4899">
        <v>40708</v>
      </c>
    </row>
    <row r="4900" spans="1:23" x14ac:dyDescent="0.25">
      <c r="A4900">
        <v>37125</v>
      </c>
      <c r="B4900" s="3">
        <v>40192</v>
      </c>
      <c r="C4900" s="4">
        <f t="shared" si="228"/>
        <v>2010</v>
      </c>
      <c r="D4900" s="3" t="str">
        <f t="shared" si="229"/>
        <v>Jan</v>
      </c>
      <c r="E4900" s="3" t="str">
        <f t="shared" si="230"/>
        <v>Q4</v>
      </c>
      <c r="F4900" t="s">
        <v>29</v>
      </c>
      <c r="G4900">
        <v>46</v>
      </c>
      <c r="H4900">
        <v>72.180000000000007</v>
      </c>
      <c r="I4900">
        <v>0</v>
      </c>
      <c r="J4900" t="s">
        <v>21</v>
      </c>
      <c r="K4900">
        <v>11.83</v>
      </c>
      <c r="L4900">
        <v>1.48</v>
      </c>
      <c r="M4900">
        <v>0.7</v>
      </c>
      <c r="N4900" t="s">
        <v>1570</v>
      </c>
      <c r="O4900" t="s">
        <v>695</v>
      </c>
      <c r="P4900" t="s">
        <v>696</v>
      </c>
      <c r="Q4900" t="s">
        <v>32</v>
      </c>
      <c r="R4900" t="s">
        <v>25</v>
      </c>
      <c r="S4900" t="s">
        <v>65</v>
      </c>
      <c r="T4900" t="s">
        <v>615</v>
      </c>
      <c r="U4900" t="s">
        <v>67</v>
      </c>
      <c r="V4900">
        <v>0.37</v>
      </c>
      <c r="W4900">
        <v>40193</v>
      </c>
    </row>
    <row r="4901" spans="1:23" x14ac:dyDescent="0.25">
      <c r="A4901">
        <v>37158</v>
      </c>
      <c r="B4901" s="3">
        <v>41174</v>
      </c>
      <c r="C4901" s="4">
        <f t="shared" si="228"/>
        <v>2012</v>
      </c>
      <c r="D4901" s="3" t="str">
        <f t="shared" si="229"/>
        <v>Sep</v>
      </c>
      <c r="E4901" s="3" t="str">
        <f t="shared" si="230"/>
        <v>Q2</v>
      </c>
      <c r="F4901" t="s">
        <v>20</v>
      </c>
      <c r="G4901">
        <v>25</v>
      </c>
      <c r="H4901">
        <v>172.04</v>
      </c>
      <c r="I4901">
        <v>0.05</v>
      </c>
      <c r="J4901" t="s">
        <v>21</v>
      </c>
      <c r="K4901">
        <v>-85.11</v>
      </c>
      <c r="L4901">
        <v>6.48</v>
      </c>
      <c r="M4901">
        <v>7.37</v>
      </c>
      <c r="N4901" t="s">
        <v>785</v>
      </c>
      <c r="O4901" t="s">
        <v>695</v>
      </c>
      <c r="P4901" t="s">
        <v>696</v>
      </c>
      <c r="Q4901" t="s">
        <v>32</v>
      </c>
      <c r="R4901" t="s">
        <v>25</v>
      </c>
      <c r="S4901" t="s">
        <v>60</v>
      </c>
      <c r="T4901" t="s">
        <v>845</v>
      </c>
      <c r="U4901" t="s">
        <v>38</v>
      </c>
      <c r="V4901">
        <v>0.37</v>
      </c>
      <c r="W4901">
        <v>41179</v>
      </c>
    </row>
    <row r="4902" spans="1:23" x14ac:dyDescent="0.25">
      <c r="A4902">
        <v>37380</v>
      </c>
      <c r="B4902" s="3">
        <v>40634</v>
      </c>
      <c r="C4902" s="4">
        <f t="shared" si="228"/>
        <v>2011</v>
      </c>
      <c r="D4902" s="3" t="str">
        <f t="shared" si="229"/>
        <v>Apr</v>
      </c>
      <c r="E4902" s="3" t="str">
        <f t="shared" si="230"/>
        <v>Q1</v>
      </c>
      <c r="F4902" t="s">
        <v>77</v>
      </c>
      <c r="G4902">
        <v>29</v>
      </c>
      <c r="H4902">
        <v>737.38</v>
      </c>
      <c r="I4902">
        <v>0.08</v>
      </c>
      <c r="J4902" t="s">
        <v>21</v>
      </c>
      <c r="K4902">
        <v>90.04</v>
      </c>
      <c r="L4902">
        <v>26.64</v>
      </c>
      <c r="M4902">
        <v>5.3</v>
      </c>
      <c r="N4902" t="s">
        <v>2012</v>
      </c>
      <c r="O4902" t="s">
        <v>695</v>
      </c>
      <c r="P4902" t="s">
        <v>696</v>
      </c>
      <c r="Q4902" t="s">
        <v>59</v>
      </c>
      <c r="R4902" t="s">
        <v>48</v>
      </c>
      <c r="S4902" t="s">
        <v>111</v>
      </c>
      <c r="T4902" t="s">
        <v>1352</v>
      </c>
      <c r="U4902" t="s">
        <v>47</v>
      </c>
      <c r="W4902">
        <v>40635</v>
      </c>
    </row>
    <row r="4903" spans="1:23" x14ac:dyDescent="0.25">
      <c r="A4903">
        <v>37445</v>
      </c>
      <c r="B4903" s="3">
        <v>40957</v>
      </c>
      <c r="C4903" s="4">
        <f t="shared" si="228"/>
        <v>2012</v>
      </c>
      <c r="D4903" s="3" t="str">
        <f t="shared" si="229"/>
        <v>Feb</v>
      </c>
      <c r="E4903" s="3" t="str">
        <f t="shared" si="230"/>
        <v>Q4</v>
      </c>
      <c r="F4903" t="s">
        <v>29</v>
      </c>
      <c r="G4903">
        <v>37</v>
      </c>
      <c r="H4903">
        <v>2180.23</v>
      </c>
      <c r="I4903">
        <v>0.05</v>
      </c>
      <c r="J4903" t="s">
        <v>21</v>
      </c>
      <c r="K4903">
        <v>660.25</v>
      </c>
      <c r="L4903">
        <v>60.22</v>
      </c>
      <c r="M4903">
        <v>3.5</v>
      </c>
      <c r="N4903" t="s">
        <v>785</v>
      </c>
      <c r="O4903" t="s">
        <v>695</v>
      </c>
      <c r="P4903" t="s">
        <v>696</v>
      </c>
      <c r="Q4903" t="s">
        <v>40</v>
      </c>
      <c r="R4903" t="s">
        <v>25</v>
      </c>
      <c r="S4903" t="s">
        <v>33</v>
      </c>
      <c r="T4903" t="s">
        <v>616</v>
      </c>
      <c r="U4903" t="s">
        <v>38</v>
      </c>
      <c r="V4903">
        <v>0.56999999999999995</v>
      </c>
      <c r="W4903">
        <v>40958</v>
      </c>
    </row>
    <row r="4904" spans="1:23" x14ac:dyDescent="0.25">
      <c r="A4904">
        <v>38212</v>
      </c>
      <c r="B4904" s="3">
        <v>40637</v>
      </c>
      <c r="C4904" s="4">
        <f t="shared" si="228"/>
        <v>2011</v>
      </c>
      <c r="D4904" s="3" t="str">
        <f t="shared" si="229"/>
        <v>Apr</v>
      </c>
      <c r="E4904" s="3" t="str">
        <f t="shared" si="230"/>
        <v>Q1</v>
      </c>
      <c r="F4904" t="s">
        <v>62</v>
      </c>
      <c r="G4904">
        <v>24</v>
      </c>
      <c r="H4904">
        <v>123.75</v>
      </c>
      <c r="I4904">
        <v>0.09</v>
      </c>
      <c r="J4904" t="s">
        <v>55</v>
      </c>
      <c r="K4904">
        <v>55.42</v>
      </c>
      <c r="L4904">
        <v>4.9800000000000004</v>
      </c>
      <c r="M4904">
        <v>0.49</v>
      </c>
      <c r="N4904" t="s">
        <v>1206</v>
      </c>
      <c r="O4904" t="s">
        <v>695</v>
      </c>
      <c r="P4904" t="s">
        <v>696</v>
      </c>
      <c r="Q4904" t="s">
        <v>59</v>
      </c>
      <c r="R4904" t="s">
        <v>25</v>
      </c>
      <c r="S4904" t="s">
        <v>87</v>
      </c>
      <c r="T4904" t="s">
        <v>823</v>
      </c>
      <c r="U4904" t="s">
        <v>38</v>
      </c>
      <c r="V4904">
        <v>0.39</v>
      </c>
      <c r="W4904">
        <v>40638</v>
      </c>
    </row>
    <row r="4905" spans="1:23" x14ac:dyDescent="0.25">
      <c r="A4905">
        <v>38661</v>
      </c>
      <c r="B4905" s="3">
        <v>40951</v>
      </c>
      <c r="C4905" s="4">
        <f t="shared" si="228"/>
        <v>2012</v>
      </c>
      <c r="D4905" s="3" t="str">
        <f t="shared" si="229"/>
        <v>Feb</v>
      </c>
      <c r="E4905" s="3" t="str">
        <f t="shared" si="230"/>
        <v>Q4</v>
      </c>
      <c r="F4905" t="s">
        <v>29</v>
      </c>
      <c r="G4905">
        <v>48</v>
      </c>
      <c r="H4905">
        <v>326.10000000000002</v>
      </c>
      <c r="I4905">
        <v>0.04</v>
      </c>
      <c r="J4905" t="s">
        <v>21</v>
      </c>
      <c r="K4905">
        <v>-118.74</v>
      </c>
      <c r="L4905">
        <v>6.48</v>
      </c>
      <c r="M4905">
        <v>6.6</v>
      </c>
      <c r="N4905" t="s">
        <v>1999</v>
      </c>
      <c r="O4905" t="s">
        <v>695</v>
      </c>
      <c r="P4905" t="s">
        <v>696</v>
      </c>
      <c r="Q4905" t="s">
        <v>40</v>
      </c>
      <c r="R4905" t="s">
        <v>25</v>
      </c>
      <c r="S4905" t="s">
        <v>60</v>
      </c>
      <c r="T4905" t="s">
        <v>343</v>
      </c>
      <c r="U4905" t="s">
        <v>38</v>
      </c>
      <c r="V4905">
        <v>0.37</v>
      </c>
      <c r="W4905">
        <v>40952</v>
      </c>
    </row>
    <row r="4906" spans="1:23" x14ac:dyDescent="0.25">
      <c r="A4906">
        <v>39110</v>
      </c>
      <c r="B4906" s="3">
        <v>40214</v>
      </c>
      <c r="C4906" s="4">
        <f t="shared" si="228"/>
        <v>2010</v>
      </c>
      <c r="D4906" s="3" t="str">
        <f t="shared" si="229"/>
        <v>Feb</v>
      </c>
      <c r="E4906" s="3" t="str">
        <f t="shared" si="230"/>
        <v>Q4</v>
      </c>
      <c r="F4906" t="s">
        <v>62</v>
      </c>
      <c r="G4906">
        <v>14</v>
      </c>
      <c r="H4906">
        <v>2595.0700000000002</v>
      </c>
      <c r="I4906">
        <v>0.1</v>
      </c>
      <c r="J4906" t="s">
        <v>21</v>
      </c>
      <c r="K4906">
        <v>1217.19</v>
      </c>
      <c r="L4906">
        <v>194.3</v>
      </c>
      <c r="M4906">
        <v>11.54</v>
      </c>
      <c r="N4906" t="s">
        <v>1206</v>
      </c>
      <c r="O4906" t="s">
        <v>695</v>
      </c>
      <c r="P4906" t="s">
        <v>696</v>
      </c>
      <c r="Q4906" t="s">
        <v>59</v>
      </c>
      <c r="R4906" t="s">
        <v>48</v>
      </c>
      <c r="S4906" t="s">
        <v>49</v>
      </c>
      <c r="T4906" t="s">
        <v>206</v>
      </c>
      <c r="U4906" t="s">
        <v>28</v>
      </c>
      <c r="V4906">
        <v>0.59</v>
      </c>
      <c r="W4906">
        <v>40214</v>
      </c>
    </row>
    <row r="4907" spans="1:23" x14ac:dyDescent="0.25">
      <c r="A4907">
        <v>39235</v>
      </c>
      <c r="B4907" s="3">
        <v>40373</v>
      </c>
      <c r="C4907" s="4">
        <f t="shared" si="228"/>
        <v>2010</v>
      </c>
      <c r="D4907" s="3" t="str">
        <f t="shared" si="229"/>
        <v>Jul</v>
      </c>
      <c r="E4907" s="3" t="str">
        <f t="shared" si="230"/>
        <v>Q2</v>
      </c>
      <c r="F4907" t="s">
        <v>62</v>
      </c>
      <c r="G4907">
        <v>34</v>
      </c>
      <c r="H4907">
        <v>801.98</v>
      </c>
      <c r="I4907">
        <v>0</v>
      </c>
      <c r="J4907" t="s">
        <v>21</v>
      </c>
      <c r="K4907">
        <v>-99.95</v>
      </c>
      <c r="L4907">
        <v>21.66</v>
      </c>
      <c r="M4907">
        <v>13.99</v>
      </c>
      <c r="N4907" t="s">
        <v>2016</v>
      </c>
      <c r="O4907" t="s">
        <v>695</v>
      </c>
      <c r="P4907" t="s">
        <v>696</v>
      </c>
      <c r="Q4907" t="s">
        <v>40</v>
      </c>
      <c r="R4907" t="s">
        <v>25</v>
      </c>
      <c r="S4907" t="s">
        <v>33</v>
      </c>
      <c r="T4907" t="s">
        <v>220</v>
      </c>
      <c r="U4907" t="s">
        <v>47</v>
      </c>
      <c r="V4907">
        <v>0.52</v>
      </c>
      <c r="W4907">
        <v>40375</v>
      </c>
    </row>
    <row r="4908" spans="1:23" x14ac:dyDescent="0.25">
      <c r="A4908">
        <v>39270</v>
      </c>
      <c r="B4908" s="3">
        <v>40580</v>
      </c>
      <c r="C4908" s="4">
        <f t="shared" si="228"/>
        <v>2011</v>
      </c>
      <c r="D4908" s="3" t="str">
        <f t="shared" si="229"/>
        <v>Feb</v>
      </c>
      <c r="E4908" s="3" t="str">
        <f t="shared" si="230"/>
        <v>Q4</v>
      </c>
      <c r="F4908" t="s">
        <v>29</v>
      </c>
      <c r="G4908">
        <v>11</v>
      </c>
      <c r="H4908">
        <v>65.78</v>
      </c>
      <c r="I4908">
        <v>7.0000000000000007E-2</v>
      </c>
      <c r="J4908" t="s">
        <v>21</v>
      </c>
      <c r="K4908">
        <v>-17.420000000000002</v>
      </c>
      <c r="L4908">
        <v>5.81</v>
      </c>
      <c r="M4908">
        <v>3.37</v>
      </c>
      <c r="N4908" t="s">
        <v>2018</v>
      </c>
      <c r="O4908" t="s">
        <v>695</v>
      </c>
      <c r="P4908" t="s">
        <v>696</v>
      </c>
      <c r="Q4908" t="s">
        <v>59</v>
      </c>
      <c r="R4908" t="s">
        <v>25</v>
      </c>
      <c r="S4908" t="s">
        <v>65</v>
      </c>
      <c r="T4908" t="s">
        <v>781</v>
      </c>
      <c r="U4908" t="s">
        <v>67</v>
      </c>
      <c r="V4908">
        <v>0.54</v>
      </c>
      <c r="W4908">
        <v>40580</v>
      </c>
    </row>
    <row r="4909" spans="1:23" x14ac:dyDescent="0.25">
      <c r="A4909">
        <v>39586</v>
      </c>
      <c r="B4909" s="3">
        <v>40682</v>
      </c>
      <c r="C4909" s="4">
        <f t="shared" si="228"/>
        <v>2011</v>
      </c>
      <c r="D4909" s="3" t="str">
        <f t="shared" si="229"/>
        <v>May</v>
      </c>
      <c r="E4909" s="3" t="str">
        <f t="shared" si="230"/>
        <v>Q1</v>
      </c>
      <c r="F4909" t="s">
        <v>44</v>
      </c>
      <c r="G4909">
        <v>1</v>
      </c>
      <c r="H4909">
        <v>10.48</v>
      </c>
      <c r="I4909">
        <v>0.04</v>
      </c>
      <c r="J4909" t="s">
        <v>21</v>
      </c>
      <c r="K4909">
        <v>-5.4395000000000007</v>
      </c>
      <c r="L4909">
        <v>3.52</v>
      </c>
      <c r="M4909">
        <v>6.83</v>
      </c>
      <c r="N4909" t="s">
        <v>2016</v>
      </c>
      <c r="O4909" t="s">
        <v>695</v>
      </c>
      <c r="P4909" t="s">
        <v>696</v>
      </c>
      <c r="Q4909" t="s">
        <v>40</v>
      </c>
      <c r="R4909" t="s">
        <v>25</v>
      </c>
      <c r="S4909" t="s">
        <v>36</v>
      </c>
      <c r="T4909" t="s">
        <v>628</v>
      </c>
      <c r="U4909" t="s">
        <v>38</v>
      </c>
      <c r="V4909">
        <v>0.38</v>
      </c>
      <c r="W4909">
        <v>40684</v>
      </c>
    </row>
    <row r="4910" spans="1:23" x14ac:dyDescent="0.25">
      <c r="A4910">
        <v>39812</v>
      </c>
      <c r="B4910" s="3">
        <v>39984</v>
      </c>
      <c r="C4910" s="4">
        <f t="shared" si="228"/>
        <v>2009</v>
      </c>
      <c r="D4910" s="3" t="str">
        <f t="shared" si="229"/>
        <v>Jun</v>
      </c>
      <c r="E4910" s="3" t="str">
        <f t="shared" si="230"/>
        <v>Q1</v>
      </c>
      <c r="F4910" t="s">
        <v>44</v>
      </c>
      <c r="G4910">
        <v>40</v>
      </c>
      <c r="H4910">
        <v>323.63</v>
      </c>
      <c r="I4910">
        <v>0.05</v>
      </c>
      <c r="J4910" t="s">
        <v>21</v>
      </c>
      <c r="K4910">
        <v>-205.49349999999998</v>
      </c>
      <c r="L4910">
        <v>8.0399999999999991</v>
      </c>
      <c r="M4910">
        <v>8.94</v>
      </c>
      <c r="N4910" t="s">
        <v>2018</v>
      </c>
      <c r="O4910" t="s">
        <v>695</v>
      </c>
      <c r="P4910" t="s">
        <v>696</v>
      </c>
      <c r="Q4910" t="s">
        <v>59</v>
      </c>
      <c r="R4910" t="s">
        <v>25</v>
      </c>
      <c r="S4910" t="s">
        <v>36</v>
      </c>
      <c r="T4910" t="s">
        <v>522</v>
      </c>
      <c r="U4910" t="s">
        <v>38</v>
      </c>
      <c r="V4910">
        <v>0.4</v>
      </c>
      <c r="W4910">
        <v>39986</v>
      </c>
    </row>
    <row r="4911" spans="1:23" x14ac:dyDescent="0.25">
      <c r="A4911">
        <v>40673</v>
      </c>
      <c r="B4911" s="3">
        <v>40956</v>
      </c>
      <c r="C4911" s="4">
        <f t="shared" si="228"/>
        <v>2012</v>
      </c>
      <c r="D4911" s="3" t="str">
        <f t="shared" si="229"/>
        <v>Feb</v>
      </c>
      <c r="E4911" s="3" t="str">
        <f t="shared" si="230"/>
        <v>Q4</v>
      </c>
      <c r="F4911" t="s">
        <v>20</v>
      </c>
      <c r="G4911">
        <v>14</v>
      </c>
      <c r="H4911">
        <v>157.49</v>
      </c>
      <c r="I4911">
        <v>0.02</v>
      </c>
      <c r="J4911" t="s">
        <v>21</v>
      </c>
      <c r="K4911">
        <v>62.54</v>
      </c>
      <c r="L4911">
        <v>10.94</v>
      </c>
      <c r="M4911">
        <v>1.39</v>
      </c>
      <c r="N4911" t="s">
        <v>1750</v>
      </c>
      <c r="O4911" t="s">
        <v>695</v>
      </c>
      <c r="P4911" t="s">
        <v>696</v>
      </c>
      <c r="Q4911" t="s">
        <v>59</v>
      </c>
      <c r="R4911" t="s">
        <v>25</v>
      </c>
      <c r="S4911" t="s">
        <v>75</v>
      </c>
      <c r="T4911" t="s">
        <v>446</v>
      </c>
      <c r="U4911" t="s">
        <v>38</v>
      </c>
      <c r="V4911">
        <v>0.35</v>
      </c>
      <c r="W4911">
        <v>40961</v>
      </c>
    </row>
    <row r="4912" spans="1:23" x14ac:dyDescent="0.25">
      <c r="A4912">
        <v>41413</v>
      </c>
      <c r="B4912" s="3">
        <v>40863</v>
      </c>
      <c r="C4912" s="4">
        <f t="shared" si="228"/>
        <v>2011</v>
      </c>
      <c r="D4912" s="3" t="str">
        <f t="shared" si="229"/>
        <v>Nov</v>
      </c>
      <c r="E4912" s="3" t="str">
        <f t="shared" si="230"/>
        <v>Q3</v>
      </c>
      <c r="F4912" t="s">
        <v>20</v>
      </c>
      <c r="G4912">
        <v>17</v>
      </c>
      <c r="H4912">
        <v>10134.549999999999</v>
      </c>
      <c r="I4912">
        <v>0.08</v>
      </c>
      <c r="J4912" t="s">
        <v>21</v>
      </c>
      <c r="K4912">
        <v>-597.21</v>
      </c>
      <c r="L4912">
        <v>599.99</v>
      </c>
      <c r="M4912">
        <v>24.49</v>
      </c>
      <c r="N4912" t="s">
        <v>2014</v>
      </c>
      <c r="O4912" t="s">
        <v>695</v>
      </c>
      <c r="P4912" t="s">
        <v>696</v>
      </c>
      <c r="Q4912" t="s">
        <v>40</v>
      </c>
      <c r="R4912" t="s">
        <v>41</v>
      </c>
      <c r="S4912" t="s">
        <v>98</v>
      </c>
      <c r="T4912" t="s">
        <v>991</v>
      </c>
      <c r="U4912" t="s">
        <v>28</v>
      </c>
      <c r="V4912">
        <v>0.37</v>
      </c>
      <c r="W4912">
        <v>40870</v>
      </c>
    </row>
    <row r="4913" spans="1:23" x14ac:dyDescent="0.25">
      <c r="A4913">
        <v>41824</v>
      </c>
      <c r="B4913" s="3">
        <v>40363</v>
      </c>
      <c r="C4913" s="4">
        <f t="shared" si="228"/>
        <v>2010</v>
      </c>
      <c r="D4913" s="3" t="str">
        <f t="shared" si="229"/>
        <v>Jul</v>
      </c>
      <c r="E4913" s="3" t="str">
        <f t="shared" si="230"/>
        <v>Q2</v>
      </c>
      <c r="F4913" t="s">
        <v>44</v>
      </c>
      <c r="G4913">
        <v>8</v>
      </c>
      <c r="H4913">
        <v>157.51</v>
      </c>
      <c r="I4913">
        <v>0.01</v>
      </c>
      <c r="J4913" t="s">
        <v>21</v>
      </c>
      <c r="K4913">
        <v>46.478000000000002</v>
      </c>
      <c r="L4913">
        <v>18.940000000000001</v>
      </c>
      <c r="M4913">
        <v>1.49</v>
      </c>
      <c r="N4913" t="s">
        <v>2014</v>
      </c>
      <c r="O4913" t="s">
        <v>695</v>
      </c>
      <c r="P4913" t="s">
        <v>696</v>
      </c>
      <c r="Q4913" t="s">
        <v>40</v>
      </c>
      <c r="R4913" t="s">
        <v>25</v>
      </c>
      <c r="S4913" t="s">
        <v>36</v>
      </c>
      <c r="T4913" t="s">
        <v>882</v>
      </c>
      <c r="U4913" t="s">
        <v>38</v>
      </c>
      <c r="V4913">
        <v>0.35</v>
      </c>
      <c r="W4913">
        <v>40364</v>
      </c>
    </row>
    <row r="4914" spans="1:23" x14ac:dyDescent="0.25">
      <c r="A4914">
        <v>42628</v>
      </c>
      <c r="B4914" s="3">
        <v>40668</v>
      </c>
      <c r="C4914" s="4">
        <f t="shared" si="228"/>
        <v>2011</v>
      </c>
      <c r="D4914" s="3" t="str">
        <f t="shared" si="229"/>
        <v>May</v>
      </c>
      <c r="E4914" s="3" t="str">
        <f t="shared" si="230"/>
        <v>Q1</v>
      </c>
      <c r="F4914" t="s">
        <v>44</v>
      </c>
      <c r="G4914">
        <v>4</v>
      </c>
      <c r="H4914">
        <v>1199.336</v>
      </c>
      <c r="I4914">
        <v>0.01</v>
      </c>
      <c r="J4914" t="s">
        <v>30</v>
      </c>
      <c r="K4914">
        <v>224.8</v>
      </c>
      <c r="L4914">
        <v>349.45</v>
      </c>
      <c r="M4914">
        <v>60</v>
      </c>
      <c r="N4914" t="s">
        <v>1088</v>
      </c>
      <c r="O4914" t="s">
        <v>695</v>
      </c>
      <c r="P4914" t="s">
        <v>696</v>
      </c>
      <c r="Q4914" t="s">
        <v>32</v>
      </c>
      <c r="R4914" t="s">
        <v>48</v>
      </c>
      <c r="S4914" t="s">
        <v>82</v>
      </c>
      <c r="T4914" t="s">
        <v>308</v>
      </c>
      <c r="U4914" t="s">
        <v>35</v>
      </c>
      <c r="W4914">
        <v>40670</v>
      </c>
    </row>
    <row r="4915" spans="1:23" x14ac:dyDescent="0.25">
      <c r="A4915">
        <v>42722</v>
      </c>
      <c r="B4915" s="3">
        <v>41189</v>
      </c>
      <c r="C4915" s="4">
        <f t="shared" si="228"/>
        <v>2012</v>
      </c>
      <c r="D4915" s="3" t="str">
        <f t="shared" si="229"/>
        <v>Oct</v>
      </c>
      <c r="E4915" s="3" t="str">
        <f t="shared" si="230"/>
        <v>Q3</v>
      </c>
      <c r="F4915" t="s">
        <v>44</v>
      </c>
      <c r="G4915">
        <v>23</v>
      </c>
      <c r="H4915">
        <v>1152.1600000000001</v>
      </c>
      <c r="I4915">
        <v>0</v>
      </c>
      <c r="J4915" t="s">
        <v>21</v>
      </c>
      <c r="K4915">
        <v>286.98</v>
      </c>
      <c r="L4915">
        <v>48.92</v>
      </c>
      <c r="M4915">
        <v>4.5</v>
      </c>
      <c r="N4915" t="s">
        <v>2012</v>
      </c>
      <c r="O4915" t="s">
        <v>695</v>
      </c>
      <c r="P4915" t="s">
        <v>696</v>
      </c>
      <c r="Q4915" t="s">
        <v>59</v>
      </c>
      <c r="R4915" t="s">
        <v>25</v>
      </c>
      <c r="S4915" t="s">
        <v>33</v>
      </c>
      <c r="T4915" t="s">
        <v>764</v>
      </c>
      <c r="U4915" t="s">
        <v>38</v>
      </c>
      <c r="V4915">
        <v>0.59</v>
      </c>
      <c r="W4915">
        <v>41190</v>
      </c>
    </row>
    <row r="4916" spans="1:23" x14ac:dyDescent="0.25">
      <c r="A4916">
        <v>42753</v>
      </c>
      <c r="B4916" s="3">
        <v>40926</v>
      </c>
      <c r="C4916" s="4">
        <f t="shared" si="228"/>
        <v>2012</v>
      </c>
      <c r="D4916" s="3" t="str">
        <f t="shared" si="229"/>
        <v>Jan</v>
      </c>
      <c r="E4916" s="3" t="str">
        <f t="shared" si="230"/>
        <v>Q4</v>
      </c>
      <c r="F4916" t="s">
        <v>62</v>
      </c>
      <c r="G4916">
        <v>45</v>
      </c>
      <c r="H4916">
        <v>4072.8175000000001</v>
      </c>
      <c r="I4916">
        <v>0.1</v>
      </c>
      <c r="J4916" t="s">
        <v>21</v>
      </c>
      <c r="K4916">
        <v>897.36300000000006</v>
      </c>
      <c r="L4916">
        <v>115.99</v>
      </c>
      <c r="M4916">
        <v>3</v>
      </c>
      <c r="N4916" t="s">
        <v>2019</v>
      </c>
      <c r="O4916" t="s">
        <v>695</v>
      </c>
      <c r="P4916" t="s">
        <v>696</v>
      </c>
      <c r="Q4916" t="s">
        <v>24</v>
      </c>
      <c r="R4916" t="s">
        <v>41</v>
      </c>
      <c r="S4916" t="s">
        <v>42</v>
      </c>
      <c r="T4916" t="s">
        <v>2022</v>
      </c>
      <c r="U4916" t="s">
        <v>38</v>
      </c>
      <c r="V4916">
        <v>0.59</v>
      </c>
      <c r="W4916">
        <v>40928</v>
      </c>
    </row>
    <row r="4917" spans="1:23" x14ac:dyDescent="0.25">
      <c r="A4917">
        <v>43013</v>
      </c>
      <c r="B4917" s="3">
        <v>40655</v>
      </c>
      <c r="C4917" s="4">
        <f t="shared" si="228"/>
        <v>2011</v>
      </c>
      <c r="D4917" s="3" t="str">
        <f t="shared" si="229"/>
        <v>Apr</v>
      </c>
      <c r="E4917" s="3" t="str">
        <f t="shared" si="230"/>
        <v>Q1</v>
      </c>
      <c r="F4917" t="s">
        <v>20</v>
      </c>
      <c r="G4917">
        <v>43</v>
      </c>
      <c r="H4917">
        <v>1438.33</v>
      </c>
      <c r="I4917">
        <v>0.08</v>
      </c>
      <c r="J4917" t="s">
        <v>21</v>
      </c>
      <c r="K4917">
        <v>163.38</v>
      </c>
      <c r="L4917">
        <v>34.76</v>
      </c>
      <c r="M4917">
        <v>8.2200000000000006</v>
      </c>
      <c r="N4917" t="s">
        <v>2016</v>
      </c>
      <c r="O4917" t="s">
        <v>695</v>
      </c>
      <c r="P4917" t="s">
        <v>696</v>
      </c>
      <c r="Q4917" t="s">
        <v>59</v>
      </c>
      <c r="R4917" t="s">
        <v>25</v>
      </c>
      <c r="S4917" t="s">
        <v>26</v>
      </c>
      <c r="T4917" t="s">
        <v>244</v>
      </c>
      <c r="U4917" t="s">
        <v>38</v>
      </c>
      <c r="V4917">
        <v>0.56999999999999995</v>
      </c>
      <c r="W4917">
        <v>40660</v>
      </c>
    </row>
    <row r="4918" spans="1:23" x14ac:dyDescent="0.25">
      <c r="A4918">
        <v>44198</v>
      </c>
      <c r="B4918" s="3">
        <v>40547</v>
      </c>
      <c r="C4918" s="4">
        <f t="shared" si="228"/>
        <v>2011</v>
      </c>
      <c r="D4918" s="3" t="str">
        <f t="shared" si="229"/>
        <v>Jan</v>
      </c>
      <c r="E4918" s="3" t="str">
        <f t="shared" si="230"/>
        <v>Q4</v>
      </c>
      <c r="F4918" t="s">
        <v>77</v>
      </c>
      <c r="G4918">
        <v>35</v>
      </c>
      <c r="H4918">
        <v>625.94849999999997</v>
      </c>
      <c r="I4918">
        <v>0.04</v>
      </c>
      <c r="J4918" t="s">
        <v>55</v>
      </c>
      <c r="K4918">
        <v>-87.021000000000001</v>
      </c>
      <c r="L4918">
        <v>20.99</v>
      </c>
      <c r="M4918">
        <v>3.3</v>
      </c>
      <c r="N4918" t="s">
        <v>2018</v>
      </c>
      <c r="O4918" t="s">
        <v>695</v>
      </c>
      <c r="P4918" t="s">
        <v>696</v>
      </c>
      <c r="Q4918" t="s">
        <v>59</v>
      </c>
      <c r="R4918" t="s">
        <v>41</v>
      </c>
      <c r="S4918" t="s">
        <v>42</v>
      </c>
      <c r="T4918" t="s">
        <v>292</v>
      </c>
      <c r="U4918" t="s">
        <v>51</v>
      </c>
      <c r="V4918">
        <v>0.81</v>
      </c>
      <c r="W4918">
        <v>40547</v>
      </c>
    </row>
    <row r="4919" spans="1:23" x14ac:dyDescent="0.25">
      <c r="A4919">
        <v>44834</v>
      </c>
      <c r="B4919" s="3">
        <v>39923</v>
      </c>
      <c r="C4919" s="4">
        <f t="shared" si="228"/>
        <v>2009</v>
      </c>
      <c r="D4919" s="3" t="str">
        <f t="shared" si="229"/>
        <v>Apr</v>
      </c>
      <c r="E4919" s="3" t="str">
        <f t="shared" si="230"/>
        <v>Q1</v>
      </c>
      <c r="F4919" t="s">
        <v>62</v>
      </c>
      <c r="G4919">
        <v>13</v>
      </c>
      <c r="H4919">
        <v>248.76</v>
      </c>
      <c r="I4919">
        <v>0.1</v>
      </c>
      <c r="J4919" t="s">
        <v>55</v>
      </c>
      <c r="K4919">
        <v>35.090000000000003</v>
      </c>
      <c r="L4919">
        <v>19.98</v>
      </c>
      <c r="M4919">
        <v>5.77</v>
      </c>
      <c r="N4919" t="s">
        <v>2019</v>
      </c>
      <c r="O4919" t="s">
        <v>695</v>
      </c>
      <c r="P4919" t="s">
        <v>696</v>
      </c>
      <c r="Q4919" t="s">
        <v>24</v>
      </c>
      <c r="R4919" t="s">
        <v>25</v>
      </c>
      <c r="S4919" t="s">
        <v>60</v>
      </c>
      <c r="T4919" t="s">
        <v>194</v>
      </c>
      <c r="U4919" t="s">
        <v>38</v>
      </c>
      <c r="V4919">
        <v>0.38</v>
      </c>
      <c r="W4919">
        <v>39923</v>
      </c>
    </row>
    <row r="4920" spans="1:23" x14ac:dyDescent="0.25">
      <c r="A4920">
        <v>46053</v>
      </c>
      <c r="B4920" s="3">
        <v>41165</v>
      </c>
      <c r="C4920" s="4">
        <f t="shared" si="228"/>
        <v>2012</v>
      </c>
      <c r="D4920" s="3" t="str">
        <f t="shared" si="229"/>
        <v>Sep</v>
      </c>
      <c r="E4920" s="3" t="str">
        <f t="shared" si="230"/>
        <v>Q2</v>
      </c>
      <c r="F4920" t="s">
        <v>29</v>
      </c>
      <c r="G4920">
        <v>31</v>
      </c>
      <c r="H4920">
        <v>2447.1074999999996</v>
      </c>
      <c r="I4920">
        <v>0</v>
      </c>
      <c r="J4920" t="s">
        <v>21</v>
      </c>
      <c r="K4920">
        <v>856.96199999999999</v>
      </c>
      <c r="L4920">
        <v>85.99</v>
      </c>
      <c r="M4920">
        <v>0.99</v>
      </c>
      <c r="N4920" t="s">
        <v>1088</v>
      </c>
      <c r="O4920" t="s">
        <v>695</v>
      </c>
      <c r="P4920" t="s">
        <v>696</v>
      </c>
      <c r="Q4920" t="s">
        <v>32</v>
      </c>
      <c r="R4920" t="s">
        <v>41</v>
      </c>
      <c r="S4920" t="s">
        <v>42</v>
      </c>
      <c r="T4920" t="s">
        <v>732</v>
      </c>
      <c r="U4920" t="s">
        <v>67</v>
      </c>
      <c r="V4920">
        <v>0.55000000000000004</v>
      </c>
      <c r="W4920">
        <v>41166</v>
      </c>
    </row>
    <row r="4921" spans="1:23" x14ac:dyDescent="0.25">
      <c r="A4921">
        <v>47329</v>
      </c>
      <c r="B4921" s="3">
        <v>40219</v>
      </c>
      <c r="C4921" s="4">
        <f t="shared" si="228"/>
        <v>2010</v>
      </c>
      <c r="D4921" s="3" t="str">
        <f t="shared" si="229"/>
        <v>Feb</v>
      </c>
      <c r="E4921" s="3" t="str">
        <f t="shared" si="230"/>
        <v>Q4</v>
      </c>
      <c r="F4921" t="s">
        <v>20</v>
      </c>
      <c r="G4921">
        <v>2</v>
      </c>
      <c r="H4921">
        <v>26.64</v>
      </c>
      <c r="I4921">
        <v>0.09</v>
      </c>
      <c r="J4921" t="s">
        <v>55</v>
      </c>
      <c r="K4921">
        <v>-13.88</v>
      </c>
      <c r="L4921">
        <v>11.55</v>
      </c>
      <c r="M4921">
        <v>2.36</v>
      </c>
      <c r="N4921" t="s">
        <v>2018</v>
      </c>
      <c r="O4921" t="s">
        <v>695</v>
      </c>
      <c r="P4921" t="s">
        <v>696</v>
      </c>
      <c r="Q4921" t="s">
        <v>59</v>
      </c>
      <c r="R4921" t="s">
        <v>25</v>
      </c>
      <c r="S4921" t="s">
        <v>94</v>
      </c>
      <c r="T4921" t="s">
        <v>977</v>
      </c>
      <c r="U4921" t="s">
        <v>67</v>
      </c>
      <c r="V4921">
        <v>0.55000000000000004</v>
      </c>
      <c r="W4921">
        <v>40224</v>
      </c>
    </row>
    <row r="4922" spans="1:23" x14ac:dyDescent="0.25">
      <c r="A4922">
        <v>47461</v>
      </c>
      <c r="B4922" s="3">
        <v>40293</v>
      </c>
      <c r="C4922" s="4">
        <f t="shared" si="228"/>
        <v>2010</v>
      </c>
      <c r="D4922" s="3" t="str">
        <f t="shared" si="229"/>
        <v>Apr</v>
      </c>
      <c r="E4922" s="3" t="str">
        <f t="shared" si="230"/>
        <v>Q1</v>
      </c>
      <c r="F4922" t="s">
        <v>29</v>
      </c>
      <c r="G4922">
        <v>39</v>
      </c>
      <c r="H4922">
        <v>318.27999999999997</v>
      </c>
      <c r="I4922">
        <v>0.08</v>
      </c>
      <c r="J4922" t="s">
        <v>21</v>
      </c>
      <c r="K4922">
        <v>114.95</v>
      </c>
      <c r="L4922">
        <v>8.17</v>
      </c>
      <c r="M4922">
        <v>1.69</v>
      </c>
      <c r="N4922" t="s">
        <v>863</v>
      </c>
      <c r="O4922" t="s">
        <v>695</v>
      </c>
      <c r="P4922" t="s">
        <v>696</v>
      </c>
      <c r="Q4922" t="s">
        <v>24</v>
      </c>
      <c r="R4922" t="s">
        <v>25</v>
      </c>
      <c r="S4922" t="s">
        <v>60</v>
      </c>
      <c r="T4922" t="s">
        <v>1311</v>
      </c>
      <c r="U4922" t="s">
        <v>67</v>
      </c>
      <c r="V4922">
        <v>0.38</v>
      </c>
      <c r="W4922">
        <v>40294</v>
      </c>
    </row>
    <row r="4923" spans="1:23" x14ac:dyDescent="0.25">
      <c r="A4923">
        <v>47525</v>
      </c>
      <c r="B4923" s="3">
        <v>40605</v>
      </c>
      <c r="C4923" s="4">
        <f t="shared" si="228"/>
        <v>2011</v>
      </c>
      <c r="D4923" s="3" t="str">
        <f t="shared" si="229"/>
        <v>Mar</v>
      </c>
      <c r="E4923" s="3" t="str">
        <f t="shared" si="230"/>
        <v>Q4</v>
      </c>
      <c r="F4923" t="s">
        <v>62</v>
      </c>
      <c r="G4923">
        <v>40</v>
      </c>
      <c r="H4923">
        <v>649.46</v>
      </c>
      <c r="I4923">
        <v>0.01</v>
      </c>
      <c r="J4923" t="s">
        <v>21</v>
      </c>
      <c r="K4923">
        <v>189.04</v>
      </c>
      <c r="L4923">
        <v>15.98</v>
      </c>
      <c r="M4923">
        <v>4</v>
      </c>
      <c r="N4923" t="s">
        <v>2019</v>
      </c>
      <c r="O4923" t="s">
        <v>695</v>
      </c>
      <c r="P4923" t="s">
        <v>696</v>
      </c>
      <c r="Q4923" t="s">
        <v>24</v>
      </c>
      <c r="R4923" t="s">
        <v>41</v>
      </c>
      <c r="S4923" t="s">
        <v>69</v>
      </c>
      <c r="T4923" t="s">
        <v>529</v>
      </c>
      <c r="U4923" t="s">
        <v>38</v>
      </c>
      <c r="V4923">
        <v>0.37</v>
      </c>
      <c r="W4923">
        <v>40606</v>
      </c>
    </row>
    <row r="4924" spans="1:23" x14ac:dyDescent="0.25">
      <c r="A4924">
        <v>48803</v>
      </c>
      <c r="B4924" s="3">
        <v>41222</v>
      </c>
      <c r="C4924" s="4">
        <f t="shared" si="228"/>
        <v>2012</v>
      </c>
      <c r="D4924" s="3" t="str">
        <f t="shared" si="229"/>
        <v>Nov</v>
      </c>
      <c r="E4924" s="3" t="str">
        <f t="shared" si="230"/>
        <v>Q3</v>
      </c>
      <c r="F4924" t="s">
        <v>77</v>
      </c>
      <c r="G4924">
        <v>19</v>
      </c>
      <c r="H4924">
        <v>200.41</v>
      </c>
      <c r="I4924">
        <v>0.05</v>
      </c>
      <c r="J4924" t="s">
        <v>21</v>
      </c>
      <c r="K4924">
        <v>-23.65</v>
      </c>
      <c r="L4924">
        <v>10.23</v>
      </c>
      <c r="M4924">
        <v>4.68</v>
      </c>
      <c r="N4924" t="s">
        <v>863</v>
      </c>
      <c r="O4924" t="s">
        <v>695</v>
      </c>
      <c r="P4924" t="s">
        <v>696</v>
      </c>
      <c r="Q4924" t="s">
        <v>59</v>
      </c>
      <c r="R4924" t="s">
        <v>25</v>
      </c>
      <c r="S4924" t="s">
        <v>148</v>
      </c>
      <c r="T4924" t="s">
        <v>1040</v>
      </c>
      <c r="U4924" t="s">
        <v>51</v>
      </c>
      <c r="V4924">
        <v>0.59</v>
      </c>
      <c r="W4924">
        <v>41223</v>
      </c>
    </row>
    <row r="4925" spans="1:23" x14ac:dyDescent="0.25">
      <c r="A4925">
        <v>49027</v>
      </c>
      <c r="B4925" s="3">
        <v>40644</v>
      </c>
      <c r="C4925" s="4">
        <f t="shared" si="228"/>
        <v>2011</v>
      </c>
      <c r="D4925" s="3" t="str">
        <f t="shared" si="229"/>
        <v>Apr</v>
      </c>
      <c r="E4925" s="3" t="str">
        <f t="shared" si="230"/>
        <v>Q1</v>
      </c>
      <c r="F4925" t="s">
        <v>29</v>
      </c>
      <c r="G4925">
        <v>41</v>
      </c>
      <c r="H4925">
        <v>708.83</v>
      </c>
      <c r="I4925">
        <v>0.08</v>
      </c>
      <c r="J4925" t="s">
        <v>21</v>
      </c>
      <c r="K4925">
        <v>35.08</v>
      </c>
      <c r="L4925">
        <v>17.670000000000002</v>
      </c>
      <c r="M4925">
        <v>8.99</v>
      </c>
      <c r="N4925" t="s">
        <v>2012</v>
      </c>
      <c r="O4925" t="s">
        <v>695</v>
      </c>
      <c r="P4925" t="s">
        <v>696</v>
      </c>
      <c r="Q4925" t="s">
        <v>59</v>
      </c>
      <c r="R4925" t="s">
        <v>48</v>
      </c>
      <c r="S4925" t="s">
        <v>49</v>
      </c>
      <c r="T4925" t="s">
        <v>753</v>
      </c>
      <c r="U4925" t="s">
        <v>51</v>
      </c>
      <c r="V4925">
        <v>0.47</v>
      </c>
      <c r="W4925">
        <v>40645</v>
      </c>
    </row>
    <row r="4926" spans="1:23" x14ac:dyDescent="0.25">
      <c r="A4926">
        <v>50822</v>
      </c>
      <c r="B4926" s="3">
        <v>40946</v>
      </c>
      <c r="C4926" s="4">
        <f t="shared" si="228"/>
        <v>2012</v>
      </c>
      <c r="D4926" s="3" t="str">
        <f t="shared" si="229"/>
        <v>Feb</v>
      </c>
      <c r="E4926" s="3" t="str">
        <f t="shared" si="230"/>
        <v>Q4</v>
      </c>
      <c r="F4926" t="s">
        <v>62</v>
      </c>
      <c r="G4926">
        <v>6</v>
      </c>
      <c r="H4926">
        <v>1635.29</v>
      </c>
      <c r="I4926">
        <v>0.1</v>
      </c>
      <c r="J4926" t="s">
        <v>21</v>
      </c>
      <c r="K4926">
        <v>7.9200000000000728</v>
      </c>
      <c r="L4926">
        <v>276.2</v>
      </c>
      <c r="M4926">
        <v>24.49</v>
      </c>
      <c r="N4926" t="s">
        <v>2011</v>
      </c>
      <c r="O4926" t="s">
        <v>695</v>
      </c>
      <c r="P4926" t="s">
        <v>696</v>
      </c>
      <c r="Q4926" t="s">
        <v>24</v>
      </c>
      <c r="R4926" t="s">
        <v>48</v>
      </c>
      <c r="S4926" t="s">
        <v>111</v>
      </c>
      <c r="T4926" t="s">
        <v>161</v>
      </c>
      <c r="U4926" t="s">
        <v>28</v>
      </c>
      <c r="W4926">
        <v>40947</v>
      </c>
    </row>
    <row r="4927" spans="1:23" x14ac:dyDescent="0.25">
      <c r="A4927">
        <v>51714</v>
      </c>
      <c r="B4927" s="3">
        <v>40061</v>
      </c>
      <c r="C4927" s="4">
        <f t="shared" si="228"/>
        <v>2009</v>
      </c>
      <c r="D4927" s="3" t="str">
        <f t="shared" si="229"/>
        <v>Sep</v>
      </c>
      <c r="E4927" s="3" t="str">
        <f t="shared" si="230"/>
        <v>Q2</v>
      </c>
      <c r="F4927" t="s">
        <v>44</v>
      </c>
      <c r="G4927">
        <v>33</v>
      </c>
      <c r="H4927">
        <v>194.09</v>
      </c>
      <c r="I4927">
        <v>0.03</v>
      </c>
      <c r="J4927" t="s">
        <v>21</v>
      </c>
      <c r="K4927">
        <v>-63.35</v>
      </c>
      <c r="L4927">
        <v>5.78</v>
      </c>
      <c r="M4927">
        <v>5.37</v>
      </c>
      <c r="N4927" t="s">
        <v>2016</v>
      </c>
      <c r="O4927" t="s">
        <v>695</v>
      </c>
      <c r="P4927" t="s">
        <v>696</v>
      </c>
      <c r="Q4927" t="s">
        <v>59</v>
      </c>
      <c r="R4927" t="s">
        <v>25</v>
      </c>
      <c r="S4927" t="s">
        <v>60</v>
      </c>
      <c r="T4927" t="s">
        <v>869</v>
      </c>
      <c r="U4927" t="s">
        <v>38</v>
      </c>
      <c r="V4927">
        <v>0.36</v>
      </c>
      <c r="W4927">
        <v>40062</v>
      </c>
    </row>
    <row r="4928" spans="1:23" x14ac:dyDescent="0.25">
      <c r="A4928">
        <v>51815</v>
      </c>
      <c r="B4928" s="3">
        <v>39959</v>
      </c>
      <c r="C4928" s="4">
        <f t="shared" si="228"/>
        <v>2009</v>
      </c>
      <c r="D4928" s="3" t="str">
        <f t="shared" si="229"/>
        <v>May</v>
      </c>
      <c r="E4928" s="3" t="str">
        <f t="shared" si="230"/>
        <v>Q1</v>
      </c>
      <c r="F4928" t="s">
        <v>20</v>
      </c>
      <c r="G4928">
        <v>37</v>
      </c>
      <c r="H4928">
        <v>227.5</v>
      </c>
      <c r="I4928">
        <v>0.01</v>
      </c>
      <c r="J4928" t="s">
        <v>21</v>
      </c>
      <c r="K4928">
        <v>-256.51900000000001</v>
      </c>
      <c r="L4928">
        <v>5.94</v>
      </c>
      <c r="M4928">
        <v>9.92</v>
      </c>
      <c r="N4928" t="s">
        <v>2019</v>
      </c>
      <c r="O4928" t="s">
        <v>695</v>
      </c>
      <c r="P4928" t="s">
        <v>696</v>
      </c>
      <c r="Q4928" t="s">
        <v>24</v>
      </c>
      <c r="R4928" t="s">
        <v>25</v>
      </c>
      <c r="S4928" t="s">
        <v>36</v>
      </c>
      <c r="T4928" t="s">
        <v>1411</v>
      </c>
      <c r="U4928" t="s">
        <v>38</v>
      </c>
      <c r="V4928">
        <v>0.38</v>
      </c>
      <c r="W4928">
        <v>39966</v>
      </c>
    </row>
    <row r="4929" spans="1:23" x14ac:dyDescent="0.25">
      <c r="A4929">
        <v>51906</v>
      </c>
      <c r="B4929" s="3">
        <v>40787</v>
      </c>
      <c r="C4929" s="4">
        <f t="shared" si="228"/>
        <v>2011</v>
      </c>
      <c r="D4929" s="3" t="str">
        <f t="shared" si="229"/>
        <v>Sep</v>
      </c>
      <c r="E4929" s="3" t="str">
        <f t="shared" si="230"/>
        <v>Q2</v>
      </c>
      <c r="F4929" t="s">
        <v>29</v>
      </c>
      <c r="G4929">
        <v>24</v>
      </c>
      <c r="H4929">
        <v>206.34</v>
      </c>
      <c r="I4929">
        <v>0.04</v>
      </c>
      <c r="J4929" t="s">
        <v>21</v>
      </c>
      <c r="K4929">
        <v>-38.229999999999997</v>
      </c>
      <c r="L4929">
        <v>8.4600000000000009</v>
      </c>
      <c r="M4929">
        <v>3.62</v>
      </c>
      <c r="N4929" t="s">
        <v>1750</v>
      </c>
      <c r="O4929" t="s">
        <v>695</v>
      </c>
      <c r="P4929" t="s">
        <v>696</v>
      </c>
      <c r="Q4929" t="s">
        <v>59</v>
      </c>
      <c r="R4929" t="s">
        <v>41</v>
      </c>
      <c r="S4929" t="s">
        <v>69</v>
      </c>
      <c r="T4929" t="s">
        <v>1199</v>
      </c>
      <c r="U4929" t="s">
        <v>51</v>
      </c>
      <c r="V4929">
        <v>0.61</v>
      </c>
      <c r="W4929">
        <v>40788</v>
      </c>
    </row>
    <row r="4930" spans="1:23" x14ac:dyDescent="0.25">
      <c r="A4930">
        <v>52128</v>
      </c>
      <c r="B4930" s="3">
        <v>40504</v>
      </c>
      <c r="C4930" s="4">
        <f t="shared" si="228"/>
        <v>2010</v>
      </c>
      <c r="D4930" s="3" t="str">
        <f t="shared" si="229"/>
        <v>Nov</v>
      </c>
      <c r="E4930" s="3" t="str">
        <f t="shared" si="230"/>
        <v>Q3</v>
      </c>
      <c r="F4930" t="s">
        <v>44</v>
      </c>
      <c r="G4930">
        <v>11</v>
      </c>
      <c r="H4930">
        <v>13.52</v>
      </c>
      <c r="I4930">
        <v>0.03</v>
      </c>
      <c r="J4930" t="s">
        <v>21</v>
      </c>
      <c r="K4930">
        <v>-27.66</v>
      </c>
      <c r="L4930">
        <v>0.99</v>
      </c>
      <c r="M4930">
        <v>2.96</v>
      </c>
      <c r="N4930" t="s">
        <v>1570</v>
      </c>
      <c r="O4930" t="s">
        <v>695</v>
      </c>
      <c r="P4930" t="s">
        <v>696</v>
      </c>
      <c r="Q4930" t="s">
        <v>32</v>
      </c>
      <c r="R4930" t="s">
        <v>41</v>
      </c>
      <c r="S4930" t="s">
        <v>69</v>
      </c>
      <c r="T4930" t="s">
        <v>1965</v>
      </c>
      <c r="U4930" t="s">
        <v>51</v>
      </c>
      <c r="V4930">
        <v>0.61</v>
      </c>
      <c r="W4930">
        <v>40505</v>
      </c>
    </row>
    <row r="4931" spans="1:23" x14ac:dyDescent="0.25">
      <c r="A4931">
        <v>52675</v>
      </c>
      <c r="B4931" s="3">
        <v>40826</v>
      </c>
      <c r="C4931" s="4">
        <f t="shared" ref="C4931:C4994" si="231">YEAR(B4931)</f>
        <v>2011</v>
      </c>
      <c r="D4931" s="3" t="str">
        <f t="shared" ref="D4931:D4994" si="232">TEXT(B4931,"MMM")</f>
        <v>Oct</v>
      </c>
      <c r="E4931" s="3" t="str">
        <f t="shared" ref="E4931:E4994" si="233">IF(AND(MONTH(B4931)&gt;=4,MONTH(B4931)&lt;=6),"Q1",IF(AND(MONTH(B4931)&gt;=7,MONTH(B4931)&lt;=9),"Q2",IF(AND(MONTH(B4931)&gt;=10,MONTH(B4931)&lt;=12),"Q3",IF(AND(MONTH(B4931)&gt;=1,MONTH(B4931)&lt;=3),"Q4"))))</f>
        <v>Q3</v>
      </c>
      <c r="F4931" t="s">
        <v>62</v>
      </c>
      <c r="G4931">
        <v>4</v>
      </c>
      <c r="H4931">
        <v>20.25</v>
      </c>
      <c r="I4931">
        <v>0.1</v>
      </c>
      <c r="J4931" t="s">
        <v>21</v>
      </c>
      <c r="K4931">
        <v>-22.13</v>
      </c>
      <c r="L4931">
        <v>4.7699999999999996</v>
      </c>
      <c r="M4931">
        <v>2.39</v>
      </c>
      <c r="N4931" t="s">
        <v>863</v>
      </c>
      <c r="O4931" t="s">
        <v>695</v>
      </c>
      <c r="P4931" t="s">
        <v>696</v>
      </c>
      <c r="Q4931" t="s">
        <v>24</v>
      </c>
      <c r="R4931" t="s">
        <v>41</v>
      </c>
      <c r="S4931" t="s">
        <v>69</v>
      </c>
      <c r="T4931" t="s">
        <v>724</v>
      </c>
      <c r="U4931" t="s">
        <v>51</v>
      </c>
      <c r="V4931">
        <v>0.72</v>
      </c>
      <c r="W4931">
        <v>40828</v>
      </c>
    </row>
    <row r="4932" spans="1:23" x14ac:dyDescent="0.25">
      <c r="A4932">
        <v>53189</v>
      </c>
      <c r="B4932" s="3">
        <v>40778</v>
      </c>
      <c r="C4932" s="4">
        <f t="shared" si="231"/>
        <v>2011</v>
      </c>
      <c r="D4932" s="3" t="str">
        <f t="shared" si="232"/>
        <v>Aug</v>
      </c>
      <c r="E4932" s="3" t="str">
        <f t="shared" si="233"/>
        <v>Q2</v>
      </c>
      <c r="F4932" t="s">
        <v>77</v>
      </c>
      <c r="G4932">
        <v>29</v>
      </c>
      <c r="H4932">
        <v>214.19</v>
      </c>
      <c r="I4932">
        <v>0</v>
      </c>
      <c r="J4932" t="s">
        <v>55</v>
      </c>
      <c r="K4932">
        <v>-40.56</v>
      </c>
      <c r="L4932">
        <v>6.48</v>
      </c>
      <c r="M4932">
        <v>5.94</v>
      </c>
      <c r="N4932" t="s">
        <v>1999</v>
      </c>
      <c r="O4932" t="s">
        <v>695</v>
      </c>
      <c r="P4932" t="s">
        <v>696</v>
      </c>
      <c r="Q4932" t="s">
        <v>40</v>
      </c>
      <c r="R4932" t="s">
        <v>25</v>
      </c>
      <c r="S4932" t="s">
        <v>60</v>
      </c>
      <c r="T4932" t="s">
        <v>981</v>
      </c>
      <c r="U4932" t="s">
        <v>38</v>
      </c>
      <c r="V4932">
        <v>0.37</v>
      </c>
      <c r="W4932">
        <v>40778</v>
      </c>
    </row>
    <row r="4933" spans="1:23" x14ac:dyDescent="0.25">
      <c r="A4933">
        <v>54307</v>
      </c>
      <c r="B4933" s="3">
        <v>40916</v>
      </c>
      <c r="C4933" s="4">
        <f t="shared" si="231"/>
        <v>2012</v>
      </c>
      <c r="D4933" s="3" t="str">
        <f t="shared" si="232"/>
        <v>Jan</v>
      </c>
      <c r="E4933" s="3" t="str">
        <f t="shared" si="233"/>
        <v>Q4</v>
      </c>
      <c r="F4933" t="s">
        <v>29</v>
      </c>
      <c r="G4933">
        <v>41</v>
      </c>
      <c r="H4933">
        <v>198.29</v>
      </c>
      <c r="I4933">
        <v>0.08</v>
      </c>
      <c r="J4933" t="s">
        <v>21</v>
      </c>
      <c r="K4933">
        <v>-134.41200000000001</v>
      </c>
      <c r="L4933">
        <v>4.91</v>
      </c>
      <c r="M4933">
        <v>5.68</v>
      </c>
      <c r="N4933" t="s">
        <v>2016</v>
      </c>
      <c r="O4933" t="s">
        <v>695</v>
      </c>
      <c r="P4933" t="s">
        <v>696</v>
      </c>
      <c r="Q4933" t="s">
        <v>40</v>
      </c>
      <c r="R4933" t="s">
        <v>25</v>
      </c>
      <c r="S4933" t="s">
        <v>36</v>
      </c>
      <c r="T4933" t="s">
        <v>1320</v>
      </c>
      <c r="U4933" t="s">
        <v>38</v>
      </c>
      <c r="V4933">
        <v>0.36</v>
      </c>
      <c r="W4933">
        <v>40917</v>
      </c>
    </row>
    <row r="4934" spans="1:23" x14ac:dyDescent="0.25">
      <c r="A4934">
        <v>54917</v>
      </c>
      <c r="B4934" s="3">
        <v>40277</v>
      </c>
      <c r="C4934" s="4">
        <f t="shared" si="231"/>
        <v>2010</v>
      </c>
      <c r="D4934" s="3" t="str">
        <f t="shared" si="232"/>
        <v>Apr</v>
      </c>
      <c r="E4934" s="3" t="str">
        <f t="shared" si="233"/>
        <v>Q1</v>
      </c>
      <c r="F4934" t="s">
        <v>29</v>
      </c>
      <c r="G4934">
        <v>12</v>
      </c>
      <c r="H4934">
        <v>6034.68</v>
      </c>
      <c r="I4934">
        <v>0.06</v>
      </c>
      <c r="J4934" t="s">
        <v>21</v>
      </c>
      <c r="K4934">
        <v>-517.08000000000004</v>
      </c>
      <c r="L4934">
        <v>499.99</v>
      </c>
      <c r="M4934">
        <v>24.49</v>
      </c>
      <c r="N4934" t="s">
        <v>2019</v>
      </c>
      <c r="O4934" t="s">
        <v>695</v>
      </c>
      <c r="P4934" t="s">
        <v>696</v>
      </c>
      <c r="Q4934" t="s">
        <v>24</v>
      </c>
      <c r="R4934" t="s">
        <v>41</v>
      </c>
      <c r="S4934" t="s">
        <v>98</v>
      </c>
      <c r="T4934" t="s">
        <v>214</v>
      </c>
      <c r="U4934" t="s">
        <v>28</v>
      </c>
      <c r="V4934">
        <v>0.36</v>
      </c>
      <c r="W4934">
        <v>40278</v>
      </c>
    </row>
    <row r="4935" spans="1:23" x14ac:dyDescent="0.25">
      <c r="A4935">
        <v>57511</v>
      </c>
      <c r="B4935" s="3">
        <v>40092</v>
      </c>
      <c r="C4935" s="4">
        <f t="shared" si="231"/>
        <v>2009</v>
      </c>
      <c r="D4935" s="3" t="str">
        <f t="shared" si="232"/>
        <v>Oct</v>
      </c>
      <c r="E4935" s="3" t="str">
        <f t="shared" si="233"/>
        <v>Q3</v>
      </c>
      <c r="F4935" t="s">
        <v>77</v>
      </c>
      <c r="G4935">
        <v>32</v>
      </c>
      <c r="H4935">
        <v>98.46</v>
      </c>
      <c r="I4935">
        <v>0.01</v>
      </c>
      <c r="J4935" t="s">
        <v>21</v>
      </c>
      <c r="K4935">
        <v>41.54</v>
      </c>
      <c r="L4935">
        <v>2.89</v>
      </c>
      <c r="M4935">
        <v>0.5</v>
      </c>
      <c r="N4935" t="s">
        <v>1999</v>
      </c>
      <c r="O4935" t="s">
        <v>695</v>
      </c>
      <c r="P4935" t="s">
        <v>696</v>
      </c>
      <c r="Q4935" t="s">
        <v>40</v>
      </c>
      <c r="R4935" t="s">
        <v>25</v>
      </c>
      <c r="S4935" t="s">
        <v>87</v>
      </c>
      <c r="T4935" t="s">
        <v>469</v>
      </c>
      <c r="U4935" t="s">
        <v>38</v>
      </c>
      <c r="V4935">
        <v>0.38</v>
      </c>
      <c r="W4935">
        <v>40093</v>
      </c>
    </row>
    <row r="4936" spans="1:23" x14ac:dyDescent="0.25">
      <c r="A4936">
        <v>57857</v>
      </c>
      <c r="B4936" s="3">
        <v>40299</v>
      </c>
      <c r="C4936" s="4">
        <f t="shared" si="231"/>
        <v>2010</v>
      </c>
      <c r="D4936" s="3" t="str">
        <f t="shared" si="232"/>
        <v>May</v>
      </c>
      <c r="E4936" s="3" t="str">
        <f t="shared" si="233"/>
        <v>Q1</v>
      </c>
      <c r="F4936" t="s">
        <v>29</v>
      </c>
      <c r="G4936">
        <v>18</v>
      </c>
      <c r="H4936">
        <v>314.95999999999998</v>
      </c>
      <c r="I4936">
        <v>0.1</v>
      </c>
      <c r="J4936" t="s">
        <v>21</v>
      </c>
      <c r="K4936">
        <v>153.47999999999999</v>
      </c>
      <c r="L4936">
        <v>18.649999999999999</v>
      </c>
      <c r="M4936">
        <v>3.77</v>
      </c>
      <c r="N4936" t="s">
        <v>2019</v>
      </c>
      <c r="O4936" t="s">
        <v>695</v>
      </c>
      <c r="P4936" t="s">
        <v>696</v>
      </c>
      <c r="Q4936" t="s">
        <v>24</v>
      </c>
      <c r="R4936" t="s">
        <v>48</v>
      </c>
      <c r="S4936" t="s">
        <v>49</v>
      </c>
      <c r="T4936" t="s">
        <v>902</v>
      </c>
      <c r="U4936" t="s">
        <v>51</v>
      </c>
      <c r="V4936">
        <v>0.39</v>
      </c>
      <c r="W4936">
        <v>40299</v>
      </c>
    </row>
    <row r="4937" spans="1:23" x14ac:dyDescent="0.25">
      <c r="A4937">
        <v>57861</v>
      </c>
      <c r="B4937" s="3">
        <v>41207</v>
      </c>
      <c r="C4937" s="4">
        <f t="shared" si="231"/>
        <v>2012</v>
      </c>
      <c r="D4937" s="3" t="str">
        <f t="shared" si="232"/>
        <v>Oct</v>
      </c>
      <c r="E4937" s="3" t="str">
        <f t="shared" si="233"/>
        <v>Q3</v>
      </c>
      <c r="F4937" t="s">
        <v>62</v>
      </c>
      <c r="G4937">
        <v>40</v>
      </c>
      <c r="H4937">
        <v>120.15</v>
      </c>
      <c r="I4937">
        <v>0</v>
      </c>
      <c r="J4937" t="s">
        <v>21</v>
      </c>
      <c r="K4937">
        <v>11.322000000000001</v>
      </c>
      <c r="L4937">
        <v>2.88</v>
      </c>
      <c r="M4937">
        <v>1.49</v>
      </c>
      <c r="N4937" t="s">
        <v>2019</v>
      </c>
      <c r="O4937" t="s">
        <v>695</v>
      </c>
      <c r="P4937" t="s">
        <v>696</v>
      </c>
      <c r="Q4937" t="s">
        <v>24</v>
      </c>
      <c r="R4937" t="s">
        <v>25</v>
      </c>
      <c r="S4937" t="s">
        <v>36</v>
      </c>
      <c r="T4937" t="s">
        <v>771</v>
      </c>
      <c r="U4937" t="s">
        <v>38</v>
      </c>
      <c r="V4937">
        <v>0.36</v>
      </c>
      <c r="W4937">
        <v>41209</v>
      </c>
    </row>
    <row r="4938" spans="1:23" x14ac:dyDescent="0.25">
      <c r="A4938">
        <v>58247</v>
      </c>
      <c r="B4938" s="3">
        <v>40809</v>
      </c>
      <c r="C4938" s="4">
        <f t="shared" si="231"/>
        <v>2011</v>
      </c>
      <c r="D4938" s="3" t="str">
        <f t="shared" si="232"/>
        <v>Sep</v>
      </c>
      <c r="E4938" s="3" t="str">
        <f t="shared" si="233"/>
        <v>Q2</v>
      </c>
      <c r="F4938" t="s">
        <v>44</v>
      </c>
      <c r="G4938">
        <v>8</v>
      </c>
      <c r="H4938">
        <v>1058.82</v>
      </c>
      <c r="I4938">
        <v>0.02</v>
      </c>
      <c r="J4938" t="s">
        <v>21</v>
      </c>
      <c r="K4938">
        <v>211.73</v>
      </c>
      <c r="L4938">
        <v>131.12</v>
      </c>
      <c r="M4938">
        <v>0.99</v>
      </c>
      <c r="N4938" t="s">
        <v>863</v>
      </c>
      <c r="O4938" t="s">
        <v>695</v>
      </c>
      <c r="P4938" t="s">
        <v>696</v>
      </c>
      <c r="Q4938" t="s">
        <v>59</v>
      </c>
      <c r="R4938" t="s">
        <v>25</v>
      </c>
      <c r="S4938" t="s">
        <v>33</v>
      </c>
      <c r="T4938" t="s">
        <v>714</v>
      </c>
      <c r="U4938" t="s">
        <v>38</v>
      </c>
      <c r="V4938">
        <v>0.55000000000000004</v>
      </c>
      <c r="W4938">
        <v>40809</v>
      </c>
    </row>
    <row r="4939" spans="1:23" x14ac:dyDescent="0.25">
      <c r="A4939">
        <v>58470</v>
      </c>
      <c r="B4939" s="3">
        <v>40702</v>
      </c>
      <c r="C4939" s="4">
        <f t="shared" si="231"/>
        <v>2011</v>
      </c>
      <c r="D4939" s="3" t="str">
        <f t="shared" si="232"/>
        <v>Jun</v>
      </c>
      <c r="E4939" s="3" t="str">
        <f t="shared" si="233"/>
        <v>Q1</v>
      </c>
      <c r="F4939" t="s">
        <v>29</v>
      </c>
      <c r="G4939">
        <v>24</v>
      </c>
      <c r="H4939">
        <v>1811.55</v>
      </c>
      <c r="I4939">
        <v>0.09</v>
      </c>
      <c r="J4939" t="s">
        <v>21</v>
      </c>
      <c r="K4939">
        <v>512.69000000000005</v>
      </c>
      <c r="L4939">
        <v>81.319999999999993</v>
      </c>
      <c r="M4939">
        <v>0.99</v>
      </c>
      <c r="N4939" t="s">
        <v>2020</v>
      </c>
      <c r="O4939" t="s">
        <v>695</v>
      </c>
      <c r="P4939" t="s">
        <v>696</v>
      </c>
      <c r="Q4939" t="s">
        <v>24</v>
      </c>
      <c r="R4939" t="s">
        <v>25</v>
      </c>
      <c r="S4939" t="s">
        <v>33</v>
      </c>
      <c r="T4939" t="s">
        <v>1909</v>
      </c>
      <c r="U4939" t="s">
        <v>38</v>
      </c>
      <c r="V4939">
        <v>0.56999999999999995</v>
      </c>
      <c r="W4939">
        <v>40703</v>
      </c>
    </row>
    <row r="4940" spans="1:23" x14ac:dyDescent="0.25">
      <c r="A4940">
        <v>58759</v>
      </c>
      <c r="B4940" s="3">
        <v>39834</v>
      </c>
      <c r="C4940" s="4">
        <f t="shared" si="231"/>
        <v>2009</v>
      </c>
      <c r="D4940" s="3" t="str">
        <f t="shared" si="232"/>
        <v>Jan</v>
      </c>
      <c r="E4940" s="3" t="str">
        <f t="shared" si="233"/>
        <v>Q4</v>
      </c>
      <c r="F4940" t="s">
        <v>20</v>
      </c>
      <c r="G4940">
        <v>4</v>
      </c>
      <c r="H4940">
        <v>33.44</v>
      </c>
      <c r="I4940">
        <v>0.1</v>
      </c>
      <c r="J4940" t="s">
        <v>21</v>
      </c>
      <c r="K4940">
        <v>-6.88</v>
      </c>
      <c r="L4940">
        <v>8.01</v>
      </c>
      <c r="M4940">
        <v>2.87</v>
      </c>
      <c r="N4940" t="s">
        <v>2013</v>
      </c>
      <c r="O4940" t="s">
        <v>695</v>
      </c>
      <c r="P4940" t="s">
        <v>696</v>
      </c>
      <c r="Q4940" t="s">
        <v>40</v>
      </c>
      <c r="R4940" t="s">
        <v>25</v>
      </c>
      <c r="S4940" t="s">
        <v>60</v>
      </c>
      <c r="T4940" t="s">
        <v>693</v>
      </c>
      <c r="U4940" t="s">
        <v>67</v>
      </c>
      <c r="V4940">
        <v>0.4</v>
      </c>
      <c r="W4940">
        <v>39841</v>
      </c>
    </row>
    <row r="4941" spans="1:23" x14ac:dyDescent="0.25">
      <c r="A4941">
        <v>59780</v>
      </c>
      <c r="B4941" s="3">
        <v>40229</v>
      </c>
      <c r="C4941" s="4">
        <f t="shared" si="231"/>
        <v>2010</v>
      </c>
      <c r="D4941" s="3" t="str">
        <f t="shared" si="232"/>
        <v>Feb</v>
      </c>
      <c r="E4941" s="3" t="str">
        <f t="shared" si="233"/>
        <v>Q4</v>
      </c>
      <c r="F4941" t="s">
        <v>77</v>
      </c>
      <c r="G4941">
        <v>21</v>
      </c>
      <c r="H4941">
        <v>6776.92</v>
      </c>
      <c r="I4941">
        <v>0</v>
      </c>
      <c r="J4941" t="s">
        <v>30</v>
      </c>
      <c r="K4941">
        <v>1395.02</v>
      </c>
      <c r="L4941">
        <v>306.14</v>
      </c>
      <c r="M4941">
        <v>26.53</v>
      </c>
      <c r="N4941" t="s">
        <v>1750</v>
      </c>
      <c r="O4941" t="s">
        <v>695</v>
      </c>
      <c r="P4941" t="s">
        <v>696</v>
      </c>
      <c r="Q4941" t="s">
        <v>59</v>
      </c>
      <c r="R4941" t="s">
        <v>41</v>
      </c>
      <c r="S4941" t="s">
        <v>207</v>
      </c>
      <c r="T4941" t="s">
        <v>1068</v>
      </c>
      <c r="U4941" t="s">
        <v>35</v>
      </c>
      <c r="V4941">
        <v>0.56000000000000005</v>
      </c>
      <c r="W4941">
        <v>40229</v>
      </c>
    </row>
    <row r="4942" spans="1:23" x14ac:dyDescent="0.25">
      <c r="A4942">
        <v>358</v>
      </c>
      <c r="B4942" s="3">
        <v>40440</v>
      </c>
      <c r="C4942" s="4">
        <f t="shared" si="231"/>
        <v>2010</v>
      </c>
      <c r="D4942" s="3" t="str">
        <f t="shared" si="232"/>
        <v>Sep</v>
      </c>
      <c r="E4942" s="3" t="str">
        <f t="shared" si="233"/>
        <v>Q2</v>
      </c>
      <c r="F4942" t="s">
        <v>29</v>
      </c>
      <c r="G4942">
        <v>33</v>
      </c>
      <c r="H4942">
        <v>1640.9</v>
      </c>
      <c r="I4942">
        <v>0.02</v>
      </c>
      <c r="J4942" t="s">
        <v>30</v>
      </c>
      <c r="K4942">
        <v>-1348.06</v>
      </c>
      <c r="L4942">
        <v>48.58</v>
      </c>
      <c r="M4942">
        <v>54.11</v>
      </c>
      <c r="N4942" t="s">
        <v>1974</v>
      </c>
      <c r="O4942" t="s">
        <v>2023</v>
      </c>
      <c r="P4942" t="s">
        <v>696</v>
      </c>
      <c r="Q4942" t="s">
        <v>40</v>
      </c>
      <c r="R4942" t="s">
        <v>48</v>
      </c>
      <c r="S4942" t="s">
        <v>79</v>
      </c>
      <c r="T4942" t="s">
        <v>238</v>
      </c>
      <c r="U4942" t="s">
        <v>81</v>
      </c>
      <c r="V4942">
        <v>0.69</v>
      </c>
      <c r="W4942">
        <v>40442</v>
      </c>
    </row>
    <row r="4943" spans="1:23" x14ac:dyDescent="0.25">
      <c r="A4943">
        <v>1767</v>
      </c>
      <c r="B4943" s="3">
        <v>40615</v>
      </c>
      <c r="C4943" s="4">
        <f t="shared" si="231"/>
        <v>2011</v>
      </c>
      <c r="D4943" s="3" t="str">
        <f t="shared" si="232"/>
        <v>Mar</v>
      </c>
      <c r="E4943" s="3" t="str">
        <f t="shared" si="233"/>
        <v>Q4</v>
      </c>
      <c r="F4943" t="s">
        <v>29</v>
      </c>
      <c r="G4943">
        <v>10</v>
      </c>
      <c r="H4943">
        <v>46.34</v>
      </c>
      <c r="I4943">
        <v>0.05</v>
      </c>
      <c r="J4943" t="s">
        <v>21</v>
      </c>
      <c r="K4943">
        <v>-7.76</v>
      </c>
      <c r="L4943">
        <v>4.71</v>
      </c>
      <c r="M4943">
        <v>0.7</v>
      </c>
      <c r="N4943" t="s">
        <v>2024</v>
      </c>
      <c r="O4943" t="s">
        <v>2023</v>
      </c>
      <c r="P4943" t="s">
        <v>696</v>
      </c>
      <c r="Q4943" t="s">
        <v>40</v>
      </c>
      <c r="R4943" t="s">
        <v>25</v>
      </c>
      <c r="S4943" t="s">
        <v>65</v>
      </c>
      <c r="T4943" t="s">
        <v>89</v>
      </c>
      <c r="U4943" t="s">
        <v>67</v>
      </c>
      <c r="V4943">
        <v>0.8</v>
      </c>
      <c r="W4943">
        <v>40617</v>
      </c>
    </row>
    <row r="4944" spans="1:23" x14ac:dyDescent="0.25">
      <c r="A4944">
        <v>1863</v>
      </c>
      <c r="B4944" s="3">
        <v>40443</v>
      </c>
      <c r="C4944" s="4">
        <f t="shared" si="231"/>
        <v>2010</v>
      </c>
      <c r="D4944" s="3" t="str">
        <f t="shared" si="232"/>
        <v>Sep</v>
      </c>
      <c r="E4944" s="3" t="str">
        <f t="shared" si="233"/>
        <v>Q2</v>
      </c>
      <c r="F4944" t="s">
        <v>44</v>
      </c>
      <c r="G4944">
        <v>26</v>
      </c>
      <c r="H4944">
        <v>2415.38</v>
      </c>
      <c r="I4944">
        <v>0.08</v>
      </c>
      <c r="J4944" t="s">
        <v>30</v>
      </c>
      <c r="K4944">
        <v>-1131.5999999999999</v>
      </c>
      <c r="L4944">
        <v>95.95</v>
      </c>
      <c r="M4944">
        <v>74.349999999999994</v>
      </c>
      <c r="N4944" t="s">
        <v>2025</v>
      </c>
      <c r="O4944" t="s">
        <v>2023</v>
      </c>
      <c r="P4944" t="s">
        <v>696</v>
      </c>
      <c r="Q4944" t="s">
        <v>24</v>
      </c>
      <c r="R4944" t="s">
        <v>48</v>
      </c>
      <c r="S4944" t="s">
        <v>111</v>
      </c>
      <c r="T4944" t="s">
        <v>112</v>
      </c>
      <c r="U4944" t="s">
        <v>35</v>
      </c>
      <c r="V4944">
        <v>0.56999999999999995</v>
      </c>
      <c r="W4944">
        <v>40444</v>
      </c>
    </row>
    <row r="4945" spans="1:23" x14ac:dyDescent="0.25">
      <c r="A4945">
        <v>2915</v>
      </c>
      <c r="B4945" s="3">
        <v>39902</v>
      </c>
      <c r="C4945" s="4">
        <f t="shared" si="231"/>
        <v>2009</v>
      </c>
      <c r="D4945" s="3" t="str">
        <f t="shared" si="232"/>
        <v>Mar</v>
      </c>
      <c r="E4945" s="3" t="str">
        <f t="shared" si="233"/>
        <v>Q4</v>
      </c>
      <c r="F4945" t="s">
        <v>20</v>
      </c>
      <c r="G4945">
        <v>41</v>
      </c>
      <c r="H4945">
        <v>231.26</v>
      </c>
      <c r="I4945">
        <v>7.0000000000000007E-2</v>
      </c>
      <c r="J4945" t="s">
        <v>21</v>
      </c>
      <c r="K4945">
        <v>32.83</v>
      </c>
      <c r="L4945">
        <v>5.98</v>
      </c>
      <c r="M4945">
        <v>0.96</v>
      </c>
      <c r="N4945" t="s">
        <v>2026</v>
      </c>
      <c r="O4945" t="s">
        <v>2023</v>
      </c>
      <c r="P4945" t="s">
        <v>696</v>
      </c>
      <c r="Q4945" t="s">
        <v>32</v>
      </c>
      <c r="R4945" t="s">
        <v>25</v>
      </c>
      <c r="S4945" t="s">
        <v>94</v>
      </c>
      <c r="T4945" t="s">
        <v>739</v>
      </c>
      <c r="U4945" t="s">
        <v>67</v>
      </c>
      <c r="V4945">
        <v>0.6</v>
      </c>
      <c r="W4945">
        <v>39906</v>
      </c>
    </row>
    <row r="4946" spans="1:23" x14ac:dyDescent="0.25">
      <c r="A4946">
        <v>3046</v>
      </c>
      <c r="B4946" s="3">
        <v>40876</v>
      </c>
      <c r="C4946" s="4">
        <f t="shared" si="231"/>
        <v>2011</v>
      </c>
      <c r="D4946" s="3" t="str">
        <f t="shared" si="232"/>
        <v>Nov</v>
      </c>
      <c r="E4946" s="3" t="str">
        <f t="shared" si="233"/>
        <v>Q3</v>
      </c>
      <c r="F4946" t="s">
        <v>29</v>
      </c>
      <c r="G4946">
        <v>24</v>
      </c>
      <c r="H4946">
        <v>10094.43</v>
      </c>
      <c r="I4946">
        <v>0.03</v>
      </c>
      <c r="J4946" t="s">
        <v>21</v>
      </c>
      <c r="K4946">
        <v>4451.0079999999998</v>
      </c>
      <c r="L4946">
        <v>420.98</v>
      </c>
      <c r="M4946">
        <v>19.989999999999998</v>
      </c>
      <c r="N4946" t="s">
        <v>2025</v>
      </c>
      <c r="O4946" t="s">
        <v>2023</v>
      </c>
      <c r="P4946" t="s">
        <v>696</v>
      </c>
      <c r="Q4946" t="s">
        <v>24</v>
      </c>
      <c r="R4946" t="s">
        <v>25</v>
      </c>
      <c r="S4946" t="s">
        <v>36</v>
      </c>
      <c r="T4946" t="s">
        <v>599</v>
      </c>
      <c r="U4946" t="s">
        <v>38</v>
      </c>
      <c r="V4946">
        <v>0.35</v>
      </c>
      <c r="W4946">
        <v>40878</v>
      </c>
    </row>
    <row r="4947" spans="1:23" x14ac:dyDescent="0.25">
      <c r="A4947">
        <v>4389</v>
      </c>
      <c r="B4947" s="3">
        <v>39937</v>
      </c>
      <c r="C4947" s="4">
        <f t="shared" si="231"/>
        <v>2009</v>
      </c>
      <c r="D4947" s="3" t="str">
        <f t="shared" si="232"/>
        <v>May</v>
      </c>
      <c r="E4947" s="3" t="str">
        <f t="shared" si="233"/>
        <v>Q1</v>
      </c>
      <c r="F4947" t="s">
        <v>62</v>
      </c>
      <c r="G4947">
        <v>35</v>
      </c>
      <c r="H4947">
        <v>179.45</v>
      </c>
      <c r="I4947">
        <v>7.0000000000000007E-2</v>
      </c>
      <c r="J4947" t="s">
        <v>21</v>
      </c>
      <c r="K4947">
        <v>-116.3455</v>
      </c>
      <c r="L4947">
        <v>5.34</v>
      </c>
      <c r="M4947">
        <v>5.63</v>
      </c>
      <c r="N4947" t="s">
        <v>1992</v>
      </c>
      <c r="O4947" t="s">
        <v>2023</v>
      </c>
      <c r="P4947" t="s">
        <v>696</v>
      </c>
      <c r="Q4947" t="s">
        <v>40</v>
      </c>
      <c r="R4947" t="s">
        <v>25</v>
      </c>
      <c r="S4947" t="s">
        <v>36</v>
      </c>
      <c r="T4947" t="s">
        <v>1315</v>
      </c>
      <c r="U4947" t="s">
        <v>38</v>
      </c>
      <c r="V4947">
        <v>0.39</v>
      </c>
      <c r="W4947">
        <v>39939</v>
      </c>
    </row>
    <row r="4948" spans="1:23" x14ac:dyDescent="0.25">
      <c r="A4948">
        <v>6180</v>
      </c>
      <c r="B4948" s="3">
        <v>40644</v>
      </c>
      <c r="C4948" s="4">
        <f t="shared" si="231"/>
        <v>2011</v>
      </c>
      <c r="D4948" s="3" t="str">
        <f t="shared" si="232"/>
        <v>Apr</v>
      </c>
      <c r="E4948" s="3" t="str">
        <f t="shared" si="233"/>
        <v>Q1</v>
      </c>
      <c r="F4948" t="s">
        <v>62</v>
      </c>
      <c r="G4948">
        <v>44</v>
      </c>
      <c r="H4948">
        <v>2443.3420000000001</v>
      </c>
      <c r="I4948">
        <v>0.01</v>
      </c>
      <c r="J4948" t="s">
        <v>21</v>
      </c>
      <c r="K4948">
        <v>590.31899999999996</v>
      </c>
      <c r="L4948">
        <v>65.989999999999995</v>
      </c>
      <c r="M4948">
        <v>3.99</v>
      </c>
      <c r="N4948" t="s">
        <v>1889</v>
      </c>
      <c r="O4948" t="s">
        <v>2023</v>
      </c>
      <c r="P4948" t="s">
        <v>696</v>
      </c>
      <c r="Q4948" t="s">
        <v>59</v>
      </c>
      <c r="R4948" t="s">
        <v>41</v>
      </c>
      <c r="S4948" t="s">
        <v>42</v>
      </c>
      <c r="T4948" t="s">
        <v>575</v>
      </c>
      <c r="U4948" t="s">
        <v>38</v>
      </c>
      <c r="V4948">
        <v>0.59</v>
      </c>
      <c r="W4948">
        <v>40646</v>
      </c>
    </row>
    <row r="4949" spans="1:23" x14ac:dyDescent="0.25">
      <c r="A4949">
        <v>7078</v>
      </c>
      <c r="B4949" s="3">
        <v>40279</v>
      </c>
      <c r="C4949" s="4">
        <f t="shared" si="231"/>
        <v>2010</v>
      </c>
      <c r="D4949" s="3" t="str">
        <f t="shared" si="232"/>
        <v>Apr</v>
      </c>
      <c r="E4949" s="3" t="str">
        <f t="shared" si="233"/>
        <v>Q1</v>
      </c>
      <c r="F4949" t="s">
        <v>29</v>
      </c>
      <c r="G4949">
        <v>9</v>
      </c>
      <c r="H4949">
        <v>112.12</v>
      </c>
      <c r="I4949">
        <v>0.01</v>
      </c>
      <c r="J4949" t="s">
        <v>21</v>
      </c>
      <c r="K4949">
        <v>-8.4499999999999993</v>
      </c>
      <c r="L4949">
        <v>11.33</v>
      </c>
      <c r="M4949">
        <v>6.12</v>
      </c>
      <c r="N4949" t="s">
        <v>1974</v>
      </c>
      <c r="O4949" t="s">
        <v>2023</v>
      </c>
      <c r="P4949" t="s">
        <v>696</v>
      </c>
      <c r="Q4949" t="s">
        <v>40</v>
      </c>
      <c r="R4949" t="s">
        <v>25</v>
      </c>
      <c r="S4949" t="s">
        <v>33</v>
      </c>
      <c r="T4949" t="s">
        <v>1136</v>
      </c>
      <c r="U4949" t="s">
        <v>47</v>
      </c>
      <c r="V4949">
        <v>0.42</v>
      </c>
      <c r="W4949">
        <v>40281</v>
      </c>
    </row>
    <row r="4950" spans="1:23" x14ac:dyDescent="0.25">
      <c r="A4950">
        <v>7654</v>
      </c>
      <c r="B4950" s="3">
        <v>40219</v>
      </c>
      <c r="C4950" s="4">
        <f t="shared" si="231"/>
        <v>2010</v>
      </c>
      <c r="D4950" s="3" t="str">
        <f t="shared" si="232"/>
        <v>Feb</v>
      </c>
      <c r="E4950" s="3" t="str">
        <f t="shared" si="233"/>
        <v>Q4</v>
      </c>
      <c r="F4950" t="s">
        <v>29</v>
      </c>
      <c r="G4950">
        <v>3</v>
      </c>
      <c r="H4950">
        <v>19.47</v>
      </c>
      <c r="I4950">
        <v>0.06</v>
      </c>
      <c r="J4950" t="s">
        <v>21</v>
      </c>
      <c r="K4950">
        <v>-14.29</v>
      </c>
      <c r="L4950">
        <v>4.13</v>
      </c>
      <c r="M4950">
        <v>6.89</v>
      </c>
      <c r="N4950" t="s">
        <v>2027</v>
      </c>
      <c r="O4950" t="s">
        <v>2023</v>
      </c>
      <c r="P4950" t="s">
        <v>696</v>
      </c>
      <c r="Q4950" t="s">
        <v>24</v>
      </c>
      <c r="R4950" t="s">
        <v>25</v>
      </c>
      <c r="S4950" t="s">
        <v>87</v>
      </c>
      <c r="T4950" t="s">
        <v>1197</v>
      </c>
      <c r="U4950" t="s">
        <v>38</v>
      </c>
      <c r="V4950">
        <v>0.39</v>
      </c>
      <c r="W4950">
        <v>40221</v>
      </c>
    </row>
    <row r="4951" spans="1:23" x14ac:dyDescent="0.25">
      <c r="A4951">
        <v>7746</v>
      </c>
      <c r="B4951" s="3">
        <v>40517</v>
      </c>
      <c r="C4951" s="4">
        <f t="shared" si="231"/>
        <v>2010</v>
      </c>
      <c r="D4951" s="3" t="str">
        <f t="shared" si="232"/>
        <v>Dec</v>
      </c>
      <c r="E4951" s="3" t="str">
        <f t="shared" si="233"/>
        <v>Q3</v>
      </c>
      <c r="F4951" t="s">
        <v>62</v>
      </c>
      <c r="G4951">
        <v>1</v>
      </c>
      <c r="H4951">
        <v>28.96</v>
      </c>
      <c r="I4951">
        <v>0.06</v>
      </c>
      <c r="J4951" t="s">
        <v>21</v>
      </c>
      <c r="K4951">
        <v>-27.07</v>
      </c>
      <c r="L4951">
        <v>19.98</v>
      </c>
      <c r="M4951">
        <v>8.68</v>
      </c>
      <c r="N4951" t="s">
        <v>2028</v>
      </c>
      <c r="O4951" t="s">
        <v>2023</v>
      </c>
      <c r="P4951" t="s">
        <v>696</v>
      </c>
      <c r="Q4951" t="s">
        <v>32</v>
      </c>
      <c r="R4951" t="s">
        <v>25</v>
      </c>
      <c r="S4951" t="s">
        <v>60</v>
      </c>
      <c r="T4951" t="s">
        <v>609</v>
      </c>
      <c r="U4951" t="s">
        <v>38</v>
      </c>
      <c r="V4951">
        <v>0.37</v>
      </c>
      <c r="W4951">
        <v>40519</v>
      </c>
    </row>
    <row r="4952" spans="1:23" x14ac:dyDescent="0.25">
      <c r="A4952">
        <v>8387</v>
      </c>
      <c r="B4952" s="3">
        <v>40257</v>
      </c>
      <c r="C4952" s="4">
        <f t="shared" si="231"/>
        <v>2010</v>
      </c>
      <c r="D4952" s="3" t="str">
        <f t="shared" si="232"/>
        <v>Mar</v>
      </c>
      <c r="E4952" s="3" t="str">
        <f t="shared" si="233"/>
        <v>Q4</v>
      </c>
      <c r="F4952" t="s">
        <v>44</v>
      </c>
      <c r="G4952">
        <v>35</v>
      </c>
      <c r="H4952">
        <v>1133.96</v>
      </c>
      <c r="I4952">
        <v>0.02</v>
      </c>
      <c r="J4952" t="s">
        <v>21</v>
      </c>
      <c r="K4952">
        <v>185.08750000000001</v>
      </c>
      <c r="L4952">
        <v>31.74</v>
      </c>
      <c r="M4952">
        <v>12.62</v>
      </c>
      <c r="N4952" t="s">
        <v>2029</v>
      </c>
      <c r="O4952" t="s">
        <v>2023</v>
      </c>
      <c r="P4952" t="s">
        <v>696</v>
      </c>
      <c r="Q4952" t="s">
        <v>40</v>
      </c>
      <c r="R4952" t="s">
        <v>25</v>
      </c>
      <c r="S4952" t="s">
        <v>36</v>
      </c>
      <c r="T4952" t="s">
        <v>1201</v>
      </c>
      <c r="U4952" t="s">
        <v>38</v>
      </c>
      <c r="V4952">
        <v>0.37</v>
      </c>
      <c r="W4952">
        <v>40258</v>
      </c>
    </row>
    <row r="4953" spans="1:23" x14ac:dyDescent="0.25">
      <c r="A4953">
        <v>8768</v>
      </c>
      <c r="B4953" s="3">
        <v>40773</v>
      </c>
      <c r="C4953" s="4">
        <f t="shared" si="231"/>
        <v>2011</v>
      </c>
      <c r="D4953" s="3" t="str">
        <f t="shared" si="232"/>
        <v>Aug</v>
      </c>
      <c r="E4953" s="3" t="str">
        <f t="shared" si="233"/>
        <v>Q2</v>
      </c>
      <c r="F4953" t="s">
        <v>29</v>
      </c>
      <c r="G4953">
        <v>44</v>
      </c>
      <c r="H4953">
        <v>2422.4404999999997</v>
      </c>
      <c r="I4953">
        <v>0.03</v>
      </c>
      <c r="J4953" t="s">
        <v>21</v>
      </c>
      <c r="K4953">
        <v>568.17899999999997</v>
      </c>
      <c r="L4953">
        <v>65.989999999999995</v>
      </c>
      <c r="M4953">
        <v>5.31</v>
      </c>
      <c r="N4953" t="s">
        <v>2027</v>
      </c>
      <c r="O4953" t="s">
        <v>2023</v>
      </c>
      <c r="P4953" t="s">
        <v>696</v>
      </c>
      <c r="Q4953" t="s">
        <v>24</v>
      </c>
      <c r="R4953" t="s">
        <v>41</v>
      </c>
      <c r="S4953" t="s">
        <v>42</v>
      </c>
      <c r="T4953" t="s">
        <v>426</v>
      </c>
      <c r="U4953" t="s">
        <v>38</v>
      </c>
      <c r="V4953">
        <v>0.56999999999999995</v>
      </c>
      <c r="W4953">
        <v>40774</v>
      </c>
    </row>
    <row r="4954" spans="1:23" x14ac:dyDescent="0.25">
      <c r="A4954">
        <v>9504</v>
      </c>
      <c r="B4954" s="3">
        <v>41238</v>
      </c>
      <c r="C4954" s="4">
        <f t="shared" si="231"/>
        <v>2012</v>
      </c>
      <c r="D4954" s="3" t="str">
        <f t="shared" si="232"/>
        <v>Nov</v>
      </c>
      <c r="E4954" s="3" t="str">
        <f t="shared" si="233"/>
        <v>Q3</v>
      </c>
      <c r="F4954" t="s">
        <v>62</v>
      </c>
      <c r="G4954">
        <v>17</v>
      </c>
      <c r="H4954">
        <v>1954.796</v>
      </c>
      <c r="I4954">
        <v>0.05</v>
      </c>
      <c r="J4954" t="s">
        <v>21</v>
      </c>
      <c r="K4954">
        <v>98.352000000000004</v>
      </c>
      <c r="L4954">
        <v>140.99</v>
      </c>
      <c r="M4954">
        <v>4.2</v>
      </c>
      <c r="N4954" t="s">
        <v>2025</v>
      </c>
      <c r="O4954" t="s">
        <v>2023</v>
      </c>
      <c r="P4954" t="s">
        <v>696</v>
      </c>
      <c r="Q4954" t="s">
        <v>24</v>
      </c>
      <c r="R4954" t="s">
        <v>41</v>
      </c>
      <c r="S4954" t="s">
        <v>42</v>
      </c>
      <c r="T4954" t="s">
        <v>775</v>
      </c>
      <c r="U4954" t="s">
        <v>38</v>
      </c>
      <c r="V4954">
        <v>0.59</v>
      </c>
      <c r="W4954">
        <v>41240</v>
      </c>
    </row>
    <row r="4955" spans="1:23" x14ac:dyDescent="0.25">
      <c r="A4955">
        <v>10341</v>
      </c>
      <c r="B4955" s="3">
        <v>41264</v>
      </c>
      <c r="C4955" s="4">
        <f t="shared" si="231"/>
        <v>2012</v>
      </c>
      <c r="D4955" s="3" t="str">
        <f t="shared" si="232"/>
        <v>Dec</v>
      </c>
      <c r="E4955" s="3" t="str">
        <f t="shared" si="233"/>
        <v>Q3</v>
      </c>
      <c r="F4955" t="s">
        <v>29</v>
      </c>
      <c r="G4955">
        <v>17</v>
      </c>
      <c r="H4955">
        <v>2312.96</v>
      </c>
      <c r="I4955">
        <v>0.09</v>
      </c>
      <c r="J4955" t="s">
        <v>30</v>
      </c>
      <c r="K4955">
        <v>43.030000000000086</v>
      </c>
      <c r="L4955">
        <v>145.44999999999999</v>
      </c>
      <c r="M4955">
        <v>17.850000000000001</v>
      </c>
      <c r="N4955" t="s">
        <v>2025</v>
      </c>
      <c r="O4955" t="s">
        <v>2023</v>
      </c>
      <c r="P4955" t="s">
        <v>696</v>
      </c>
      <c r="Q4955" t="s">
        <v>24</v>
      </c>
      <c r="R4955" t="s">
        <v>41</v>
      </c>
      <c r="S4955" t="s">
        <v>207</v>
      </c>
      <c r="T4955" t="s">
        <v>231</v>
      </c>
      <c r="U4955" t="s">
        <v>35</v>
      </c>
      <c r="V4955">
        <v>0.56000000000000005</v>
      </c>
      <c r="W4955">
        <v>41265</v>
      </c>
    </row>
    <row r="4956" spans="1:23" x14ac:dyDescent="0.25">
      <c r="A4956">
        <v>10982</v>
      </c>
      <c r="B4956" s="3">
        <v>41253</v>
      </c>
      <c r="C4956" s="4">
        <f t="shared" si="231"/>
        <v>2012</v>
      </c>
      <c r="D4956" s="3" t="str">
        <f t="shared" si="232"/>
        <v>Dec</v>
      </c>
      <c r="E4956" s="3" t="str">
        <f t="shared" si="233"/>
        <v>Q3</v>
      </c>
      <c r="F4956" t="s">
        <v>44</v>
      </c>
      <c r="G4956">
        <v>29</v>
      </c>
      <c r="H4956">
        <v>538.27</v>
      </c>
      <c r="I4956">
        <v>0.02</v>
      </c>
      <c r="J4956" t="s">
        <v>21</v>
      </c>
      <c r="K4956">
        <v>225.19900000000001</v>
      </c>
      <c r="L4956">
        <v>18.940000000000001</v>
      </c>
      <c r="M4956">
        <v>1.49</v>
      </c>
      <c r="N4956" t="s">
        <v>1889</v>
      </c>
      <c r="O4956" t="s">
        <v>2023</v>
      </c>
      <c r="P4956" t="s">
        <v>696</v>
      </c>
      <c r="Q4956" t="s">
        <v>59</v>
      </c>
      <c r="R4956" t="s">
        <v>25</v>
      </c>
      <c r="S4956" t="s">
        <v>36</v>
      </c>
      <c r="T4956" t="s">
        <v>882</v>
      </c>
      <c r="U4956" t="s">
        <v>38</v>
      </c>
      <c r="V4956">
        <v>0.35</v>
      </c>
      <c r="W4956">
        <v>41254</v>
      </c>
    </row>
    <row r="4957" spans="1:23" x14ac:dyDescent="0.25">
      <c r="A4957">
        <v>14176</v>
      </c>
      <c r="B4957" s="3">
        <v>39884</v>
      </c>
      <c r="C4957" s="4">
        <f t="shared" si="231"/>
        <v>2009</v>
      </c>
      <c r="D4957" s="3" t="str">
        <f t="shared" si="232"/>
        <v>Mar</v>
      </c>
      <c r="E4957" s="3" t="str">
        <f t="shared" si="233"/>
        <v>Q4</v>
      </c>
      <c r="F4957" t="s">
        <v>20</v>
      </c>
      <c r="G4957">
        <v>39</v>
      </c>
      <c r="H4957">
        <v>1233.4775</v>
      </c>
      <c r="I4957">
        <v>0.01</v>
      </c>
      <c r="J4957" t="s">
        <v>21</v>
      </c>
      <c r="K4957">
        <v>453.798</v>
      </c>
      <c r="L4957">
        <v>35.99</v>
      </c>
      <c r="M4957">
        <v>5.99</v>
      </c>
      <c r="N4957" t="s">
        <v>2027</v>
      </c>
      <c r="O4957" t="s">
        <v>2023</v>
      </c>
      <c r="P4957" t="s">
        <v>696</v>
      </c>
      <c r="Q4957" t="s">
        <v>24</v>
      </c>
      <c r="R4957" t="s">
        <v>41</v>
      </c>
      <c r="S4957" t="s">
        <v>42</v>
      </c>
      <c r="T4957" t="s">
        <v>893</v>
      </c>
      <c r="U4957" t="s">
        <v>67</v>
      </c>
      <c r="V4957">
        <v>0.38</v>
      </c>
      <c r="W4957">
        <v>39891</v>
      </c>
    </row>
    <row r="4958" spans="1:23" x14ac:dyDescent="0.25">
      <c r="A4958">
        <v>14497</v>
      </c>
      <c r="B4958" s="3">
        <v>41049</v>
      </c>
      <c r="C4958" s="4">
        <f t="shared" si="231"/>
        <v>2012</v>
      </c>
      <c r="D4958" s="3" t="str">
        <f t="shared" si="232"/>
        <v>May</v>
      </c>
      <c r="E4958" s="3" t="str">
        <f t="shared" si="233"/>
        <v>Q1</v>
      </c>
      <c r="F4958" t="s">
        <v>62</v>
      </c>
      <c r="G4958">
        <v>34</v>
      </c>
      <c r="H4958">
        <v>214.03</v>
      </c>
      <c r="I4958">
        <v>0.02</v>
      </c>
      <c r="J4958" t="s">
        <v>21</v>
      </c>
      <c r="K4958">
        <v>-138.91999999999999</v>
      </c>
      <c r="L4958">
        <v>5.78</v>
      </c>
      <c r="M4958">
        <v>7.96</v>
      </c>
      <c r="N4958" t="s">
        <v>2025</v>
      </c>
      <c r="O4958" t="s">
        <v>2023</v>
      </c>
      <c r="P4958" t="s">
        <v>696</v>
      </c>
      <c r="Q4958" t="s">
        <v>24</v>
      </c>
      <c r="R4958" t="s">
        <v>25</v>
      </c>
      <c r="S4958" t="s">
        <v>60</v>
      </c>
      <c r="T4958" t="s">
        <v>744</v>
      </c>
      <c r="U4958" t="s">
        <v>38</v>
      </c>
      <c r="V4958">
        <v>0.36</v>
      </c>
      <c r="W4958">
        <v>41052</v>
      </c>
    </row>
    <row r="4959" spans="1:23" x14ac:dyDescent="0.25">
      <c r="A4959">
        <v>15074</v>
      </c>
      <c r="B4959" s="3">
        <v>40145</v>
      </c>
      <c r="C4959" s="4">
        <f t="shared" si="231"/>
        <v>2009</v>
      </c>
      <c r="D4959" s="3" t="str">
        <f t="shared" si="232"/>
        <v>Nov</v>
      </c>
      <c r="E4959" s="3" t="str">
        <f t="shared" si="233"/>
        <v>Q3</v>
      </c>
      <c r="F4959" t="s">
        <v>44</v>
      </c>
      <c r="G4959">
        <v>27</v>
      </c>
      <c r="H4959">
        <v>941.4</v>
      </c>
      <c r="I4959">
        <v>0.05</v>
      </c>
      <c r="J4959" t="s">
        <v>21</v>
      </c>
      <c r="K4959">
        <v>369.48</v>
      </c>
      <c r="L4959">
        <v>35.44</v>
      </c>
      <c r="M4959">
        <v>5.09</v>
      </c>
      <c r="N4959" t="s">
        <v>2026</v>
      </c>
      <c r="O4959" t="s">
        <v>2023</v>
      </c>
      <c r="P4959" t="s">
        <v>696</v>
      </c>
      <c r="Q4959" t="s">
        <v>32</v>
      </c>
      <c r="R4959" t="s">
        <v>25</v>
      </c>
      <c r="S4959" t="s">
        <v>60</v>
      </c>
      <c r="T4959" t="s">
        <v>224</v>
      </c>
      <c r="U4959" t="s">
        <v>38</v>
      </c>
      <c r="V4959">
        <v>0.38</v>
      </c>
      <c r="W4959">
        <v>40146</v>
      </c>
    </row>
    <row r="4960" spans="1:23" x14ac:dyDescent="0.25">
      <c r="A4960">
        <v>15104</v>
      </c>
      <c r="B4960" s="3">
        <v>40997</v>
      </c>
      <c r="C4960" s="4">
        <f t="shared" si="231"/>
        <v>2012</v>
      </c>
      <c r="D4960" s="3" t="str">
        <f t="shared" si="232"/>
        <v>Mar</v>
      </c>
      <c r="E4960" s="3" t="str">
        <f t="shared" si="233"/>
        <v>Q4</v>
      </c>
      <c r="F4960" t="s">
        <v>62</v>
      </c>
      <c r="G4960">
        <v>23</v>
      </c>
      <c r="H4960">
        <v>109.43</v>
      </c>
      <c r="I4960">
        <v>0.09</v>
      </c>
      <c r="J4960" t="s">
        <v>21</v>
      </c>
      <c r="K4960">
        <v>21.7685</v>
      </c>
      <c r="L4960">
        <v>4.82</v>
      </c>
      <c r="M4960">
        <v>1.49</v>
      </c>
      <c r="N4960" t="s">
        <v>2027</v>
      </c>
      <c r="O4960" t="s">
        <v>2023</v>
      </c>
      <c r="P4960" t="s">
        <v>696</v>
      </c>
      <c r="Q4960" t="s">
        <v>24</v>
      </c>
      <c r="R4960" t="s">
        <v>25</v>
      </c>
      <c r="S4960" t="s">
        <v>36</v>
      </c>
      <c r="T4960" t="s">
        <v>947</v>
      </c>
      <c r="U4960" t="s">
        <v>38</v>
      </c>
      <c r="V4960">
        <v>0.36</v>
      </c>
      <c r="W4960">
        <v>41000</v>
      </c>
    </row>
    <row r="4961" spans="1:23" x14ac:dyDescent="0.25">
      <c r="A4961">
        <v>17445</v>
      </c>
      <c r="B4961" s="3">
        <v>40776</v>
      </c>
      <c r="C4961" s="4">
        <f t="shared" si="231"/>
        <v>2011</v>
      </c>
      <c r="D4961" s="3" t="str">
        <f t="shared" si="232"/>
        <v>Aug</v>
      </c>
      <c r="E4961" s="3" t="str">
        <f t="shared" si="233"/>
        <v>Q2</v>
      </c>
      <c r="F4961" t="s">
        <v>44</v>
      </c>
      <c r="G4961">
        <v>33</v>
      </c>
      <c r="H4961">
        <v>249.48</v>
      </c>
      <c r="I4961">
        <v>0.1</v>
      </c>
      <c r="J4961" t="s">
        <v>21</v>
      </c>
      <c r="K4961">
        <v>-73.83</v>
      </c>
      <c r="L4961">
        <v>8.32</v>
      </c>
      <c r="M4961">
        <v>2.38</v>
      </c>
      <c r="N4961" t="s">
        <v>2027</v>
      </c>
      <c r="O4961" t="s">
        <v>2023</v>
      </c>
      <c r="P4961" t="s">
        <v>696</v>
      </c>
      <c r="Q4961" t="s">
        <v>24</v>
      </c>
      <c r="R4961" t="s">
        <v>41</v>
      </c>
      <c r="S4961" t="s">
        <v>69</v>
      </c>
      <c r="T4961" t="s">
        <v>1557</v>
      </c>
      <c r="U4961" t="s">
        <v>51</v>
      </c>
      <c r="V4961">
        <v>0.74</v>
      </c>
      <c r="W4961">
        <v>40779</v>
      </c>
    </row>
    <row r="4962" spans="1:23" x14ac:dyDescent="0.25">
      <c r="A4962">
        <v>18593</v>
      </c>
      <c r="B4962" s="3">
        <v>40808</v>
      </c>
      <c r="C4962" s="4">
        <f t="shared" si="231"/>
        <v>2011</v>
      </c>
      <c r="D4962" s="3" t="str">
        <f t="shared" si="232"/>
        <v>Sep</v>
      </c>
      <c r="E4962" s="3" t="str">
        <f t="shared" si="233"/>
        <v>Q2</v>
      </c>
      <c r="F4962" t="s">
        <v>29</v>
      </c>
      <c r="G4962">
        <v>23</v>
      </c>
      <c r="H4962">
        <v>6572.04</v>
      </c>
      <c r="I4962">
        <v>0.06</v>
      </c>
      <c r="J4962" t="s">
        <v>21</v>
      </c>
      <c r="K4962">
        <v>1579.34</v>
      </c>
      <c r="L4962">
        <v>300.97000000000003</v>
      </c>
      <c r="M4962">
        <v>7.18</v>
      </c>
      <c r="N4962" t="s">
        <v>2029</v>
      </c>
      <c r="O4962" t="s">
        <v>2023</v>
      </c>
      <c r="P4962" t="s">
        <v>696</v>
      </c>
      <c r="Q4962" t="s">
        <v>40</v>
      </c>
      <c r="R4962" t="s">
        <v>41</v>
      </c>
      <c r="S4962" t="s">
        <v>69</v>
      </c>
      <c r="T4962" t="s">
        <v>1628</v>
      </c>
      <c r="U4962" t="s">
        <v>38</v>
      </c>
      <c r="V4962">
        <v>0.48</v>
      </c>
      <c r="W4962">
        <v>40809</v>
      </c>
    </row>
    <row r="4963" spans="1:23" x14ac:dyDescent="0.25">
      <c r="A4963">
        <v>19652</v>
      </c>
      <c r="B4963" s="3">
        <v>41062</v>
      </c>
      <c r="C4963" s="4">
        <f t="shared" si="231"/>
        <v>2012</v>
      </c>
      <c r="D4963" s="3" t="str">
        <f t="shared" si="232"/>
        <v>Jun</v>
      </c>
      <c r="E4963" s="3" t="str">
        <f t="shared" si="233"/>
        <v>Q1</v>
      </c>
      <c r="F4963" t="s">
        <v>77</v>
      </c>
      <c r="G4963">
        <v>28</v>
      </c>
      <c r="H4963">
        <v>2711.14</v>
      </c>
      <c r="I4963">
        <v>0.01</v>
      </c>
      <c r="J4963" t="s">
        <v>30</v>
      </c>
      <c r="K4963">
        <v>-307.86</v>
      </c>
      <c r="L4963">
        <v>89.99</v>
      </c>
      <c r="M4963">
        <v>42</v>
      </c>
      <c r="N4963" t="s">
        <v>2029</v>
      </c>
      <c r="O4963" t="s">
        <v>2023</v>
      </c>
      <c r="P4963" t="s">
        <v>696</v>
      </c>
      <c r="Q4963" t="s">
        <v>40</v>
      </c>
      <c r="R4963" t="s">
        <v>48</v>
      </c>
      <c r="S4963" t="s">
        <v>111</v>
      </c>
      <c r="T4963" t="s">
        <v>840</v>
      </c>
      <c r="U4963" t="s">
        <v>35</v>
      </c>
      <c r="V4963">
        <v>0.66</v>
      </c>
      <c r="W4963">
        <v>41063</v>
      </c>
    </row>
    <row r="4964" spans="1:23" x14ac:dyDescent="0.25">
      <c r="A4964">
        <v>20743</v>
      </c>
      <c r="B4964" s="3">
        <v>40892</v>
      </c>
      <c r="C4964" s="4">
        <f t="shared" si="231"/>
        <v>2011</v>
      </c>
      <c r="D4964" s="3" t="str">
        <f t="shared" si="232"/>
        <v>Dec</v>
      </c>
      <c r="E4964" s="3" t="str">
        <f t="shared" si="233"/>
        <v>Q3</v>
      </c>
      <c r="F4964" t="s">
        <v>29</v>
      </c>
      <c r="G4964">
        <v>39</v>
      </c>
      <c r="H4964">
        <v>231.21</v>
      </c>
      <c r="I4964">
        <v>0</v>
      </c>
      <c r="J4964" t="s">
        <v>55</v>
      </c>
      <c r="K4964">
        <v>-179.96</v>
      </c>
      <c r="L4964">
        <v>5.28</v>
      </c>
      <c r="M4964">
        <v>8.16</v>
      </c>
      <c r="N4964" t="s">
        <v>2028</v>
      </c>
      <c r="O4964" t="s">
        <v>2023</v>
      </c>
      <c r="P4964" t="s">
        <v>696</v>
      </c>
      <c r="Q4964" t="s">
        <v>32</v>
      </c>
      <c r="R4964" t="s">
        <v>25</v>
      </c>
      <c r="S4964" t="s">
        <v>60</v>
      </c>
      <c r="T4964" t="s">
        <v>1612</v>
      </c>
      <c r="U4964" t="s">
        <v>38</v>
      </c>
      <c r="V4964">
        <v>0.4</v>
      </c>
      <c r="W4964">
        <v>40893</v>
      </c>
    </row>
    <row r="4965" spans="1:23" x14ac:dyDescent="0.25">
      <c r="A4965">
        <v>21862</v>
      </c>
      <c r="B4965" s="3">
        <v>40433</v>
      </c>
      <c r="C4965" s="4">
        <f t="shared" si="231"/>
        <v>2010</v>
      </c>
      <c r="D4965" s="3" t="str">
        <f t="shared" si="232"/>
        <v>Sep</v>
      </c>
      <c r="E4965" s="3" t="str">
        <f t="shared" si="233"/>
        <v>Q2</v>
      </c>
      <c r="F4965" t="s">
        <v>44</v>
      </c>
      <c r="G4965">
        <v>1</v>
      </c>
      <c r="H4965">
        <v>28.75</v>
      </c>
      <c r="I4965">
        <v>0.09</v>
      </c>
      <c r="J4965" t="s">
        <v>55</v>
      </c>
      <c r="K4965">
        <v>-14.352</v>
      </c>
      <c r="L4965">
        <v>14.27</v>
      </c>
      <c r="M4965">
        <v>7.27</v>
      </c>
      <c r="N4965" t="s">
        <v>2028</v>
      </c>
      <c r="O4965" t="s">
        <v>2023</v>
      </c>
      <c r="P4965" t="s">
        <v>696</v>
      </c>
      <c r="Q4965" t="s">
        <v>32</v>
      </c>
      <c r="R4965" t="s">
        <v>25</v>
      </c>
      <c r="S4965" t="s">
        <v>36</v>
      </c>
      <c r="T4965" t="s">
        <v>650</v>
      </c>
      <c r="U4965" t="s">
        <v>38</v>
      </c>
      <c r="V4965">
        <v>0.38</v>
      </c>
      <c r="W4965">
        <v>40433</v>
      </c>
    </row>
    <row r="4966" spans="1:23" x14ac:dyDescent="0.25">
      <c r="A4966">
        <v>22787</v>
      </c>
      <c r="B4966" s="3">
        <v>40638</v>
      </c>
      <c r="C4966" s="4">
        <f t="shared" si="231"/>
        <v>2011</v>
      </c>
      <c r="D4966" s="3" t="str">
        <f t="shared" si="232"/>
        <v>Apr</v>
      </c>
      <c r="E4966" s="3" t="str">
        <f t="shared" si="233"/>
        <v>Q1</v>
      </c>
      <c r="F4966" t="s">
        <v>62</v>
      </c>
      <c r="G4966">
        <v>35</v>
      </c>
      <c r="H4966">
        <v>46.44</v>
      </c>
      <c r="I4966">
        <v>0.06</v>
      </c>
      <c r="J4966" t="s">
        <v>55</v>
      </c>
      <c r="K4966">
        <v>-16.3</v>
      </c>
      <c r="L4966">
        <v>1.26</v>
      </c>
      <c r="M4966">
        <v>0.7</v>
      </c>
      <c r="N4966" t="s">
        <v>1974</v>
      </c>
      <c r="O4966" t="s">
        <v>2023</v>
      </c>
      <c r="P4966" t="s">
        <v>696</v>
      </c>
      <c r="Q4966" t="s">
        <v>40</v>
      </c>
      <c r="R4966" t="s">
        <v>25</v>
      </c>
      <c r="S4966" t="s">
        <v>65</v>
      </c>
      <c r="T4966" t="s">
        <v>348</v>
      </c>
      <c r="U4966" t="s">
        <v>67</v>
      </c>
      <c r="V4966">
        <v>0.81</v>
      </c>
      <c r="W4966">
        <v>40638</v>
      </c>
    </row>
    <row r="4967" spans="1:23" x14ac:dyDescent="0.25">
      <c r="A4967">
        <v>23170</v>
      </c>
      <c r="B4967" s="3">
        <v>39954</v>
      </c>
      <c r="C4967" s="4">
        <f t="shared" si="231"/>
        <v>2009</v>
      </c>
      <c r="D4967" s="3" t="str">
        <f t="shared" si="232"/>
        <v>May</v>
      </c>
      <c r="E4967" s="3" t="str">
        <f t="shared" si="233"/>
        <v>Q1</v>
      </c>
      <c r="F4967" t="s">
        <v>44</v>
      </c>
      <c r="G4967">
        <v>20</v>
      </c>
      <c r="H4967">
        <v>4252.8900000000003</v>
      </c>
      <c r="I4967">
        <v>0.06</v>
      </c>
      <c r="J4967" t="s">
        <v>55</v>
      </c>
      <c r="K4967">
        <v>969.42</v>
      </c>
      <c r="L4967">
        <v>218.08</v>
      </c>
      <c r="M4967">
        <v>18.059999999999999</v>
      </c>
      <c r="N4967" t="s">
        <v>2026</v>
      </c>
      <c r="O4967" t="s">
        <v>2023</v>
      </c>
      <c r="P4967" t="s">
        <v>696</v>
      </c>
      <c r="Q4967" t="s">
        <v>32</v>
      </c>
      <c r="R4967" t="s">
        <v>48</v>
      </c>
      <c r="S4967" t="s">
        <v>111</v>
      </c>
      <c r="T4967" t="s">
        <v>183</v>
      </c>
      <c r="U4967" t="s">
        <v>28</v>
      </c>
      <c r="V4967">
        <v>0.56999999999999995</v>
      </c>
      <c r="W4967">
        <v>39956</v>
      </c>
    </row>
    <row r="4968" spans="1:23" x14ac:dyDescent="0.25">
      <c r="A4968">
        <v>23328</v>
      </c>
      <c r="B4968" s="3">
        <v>40436</v>
      </c>
      <c r="C4968" s="4">
        <f t="shared" si="231"/>
        <v>2010</v>
      </c>
      <c r="D4968" s="3" t="str">
        <f t="shared" si="232"/>
        <v>Sep</v>
      </c>
      <c r="E4968" s="3" t="str">
        <f t="shared" si="233"/>
        <v>Q2</v>
      </c>
      <c r="F4968" t="s">
        <v>29</v>
      </c>
      <c r="G4968">
        <v>39</v>
      </c>
      <c r="H4968">
        <v>5740.32</v>
      </c>
      <c r="I4968">
        <v>0.03</v>
      </c>
      <c r="J4968" t="s">
        <v>30</v>
      </c>
      <c r="K4968">
        <v>1285.74</v>
      </c>
      <c r="L4968">
        <v>145.44999999999999</v>
      </c>
      <c r="M4968">
        <v>17.850000000000001</v>
      </c>
      <c r="N4968" t="s">
        <v>2027</v>
      </c>
      <c r="O4968" t="s">
        <v>2023</v>
      </c>
      <c r="P4968" t="s">
        <v>696</v>
      </c>
      <c r="Q4968" t="s">
        <v>24</v>
      </c>
      <c r="R4968" t="s">
        <v>41</v>
      </c>
      <c r="S4968" t="s">
        <v>207</v>
      </c>
      <c r="T4968" t="s">
        <v>231</v>
      </c>
      <c r="U4968" t="s">
        <v>35</v>
      </c>
      <c r="V4968">
        <v>0.56000000000000005</v>
      </c>
      <c r="W4968">
        <v>40437</v>
      </c>
    </row>
    <row r="4969" spans="1:23" x14ac:dyDescent="0.25">
      <c r="A4969">
        <v>24260</v>
      </c>
      <c r="B4969" s="3">
        <v>40454</v>
      </c>
      <c r="C4969" s="4">
        <f t="shared" si="231"/>
        <v>2010</v>
      </c>
      <c r="D4969" s="3" t="str">
        <f t="shared" si="232"/>
        <v>Oct</v>
      </c>
      <c r="E4969" s="3" t="str">
        <f t="shared" si="233"/>
        <v>Q3</v>
      </c>
      <c r="F4969" t="s">
        <v>44</v>
      </c>
      <c r="G4969">
        <v>48</v>
      </c>
      <c r="H4969">
        <v>548.29999999999995</v>
      </c>
      <c r="I4969">
        <v>0.09</v>
      </c>
      <c r="J4969" t="s">
        <v>55</v>
      </c>
      <c r="K4969">
        <v>-47.92</v>
      </c>
      <c r="L4969">
        <v>11.97</v>
      </c>
      <c r="M4969">
        <v>4.9800000000000004</v>
      </c>
      <c r="N4969" t="s">
        <v>2024</v>
      </c>
      <c r="O4969" t="s">
        <v>2023</v>
      </c>
      <c r="P4969" t="s">
        <v>696</v>
      </c>
      <c r="Q4969" t="s">
        <v>40</v>
      </c>
      <c r="R4969" t="s">
        <v>25</v>
      </c>
      <c r="S4969" t="s">
        <v>33</v>
      </c>
      <c r="T4969" t="s">
        <v>271</v>
      </c>
      <c r="U4969" t="s">
        <v>38</v>
      </c>
      <c r="V4969">
        <v>0.57999999999999996</v>
      </c>
      <c r="W4969">
        <v>40455</v>
      </c>
    </row>
    <row r="4970" spans="1:23" x14ac:dyDescent="0.25">
      <c r="A4970">
        <v>24261</v>
      </c>
      <c r="B4970" s="3">
        <v>41169</v>
      </c>
      <c r="C4970" s="4">
        <f t="shared" si="231"/>
        <v>2012</v>
      </c>
      <c r="D4970" s="3" t="str">
        <f t="shared" si="232"/>
        <v>Sep</v>
      </c>
      <c r="E4970" s="3" t="str">
        <f t="shared" si="233"/>
        <v>Q2</v>
      </c>
      <c r="F4970" t="s">
        <v>77</v>
      </c>
      <c r="G4970">
        <v>28</v>
      </c>
      <c r="H4970">
        <v>946.27</v>
      </c>
      <c r="I4970">
        <v>0.06</v>
      </c>
      <c r="J4970" t="s">
        <v>21</v>
      </c>
      <c r="K4970">
        <v>66.38</v>
      </c>
      <c r="L4970">
        <v>33.29</v>
      </c>
      <c r="M4970">
        <v>8.74</v>
      </c>
      <c r="N4970" t="s">
        <v>2025</v>
      </c>
      <c r="O4970" t="s">
        <v>2023</v>
      </c>
      <c r="P4970" t="s">
        <v>696</v>
      </c>
      <c r="Q4970" t="s">
        <v>24</v>
      </c>
      <c r="R4970" t="s">
        <v>25</v>
      </c>
      <c r="S4970" t="s">
        <v>26</v>
      </c>
      <c r="T4970" t="s">
        <v>1296</v>
      </c>
      <c r="U4970" t="s">
        <v>38</v>
      </c>
      <c r="V4970">
        <v>0.61</v>
      </c>
      <c r="W4970">
        <v>41171</v>
      </c>
    </row>
    <row r="4971" spans="1:23" x14ac:dyDescent="0.25">
      <c r="A4971">
        <v>26054</v>
      </c>
      <c r="B4971" s="3">
        <v>40221</v>
      </c>
      <c r="C4971" s="4">
        <f t="shared" si="231"/>
        <v>2010</v>
      </c>
      <c r="D4971" s="3" t="str">
        <f t="shared" si="232"/>
        <v>Feb</v>
      </c>
      <c r="E4971" s="3" t="str">
        <f t="shared" si="233"/>
        <v>Q4</v>
      </c>
      <c r="F4971" t="s">
        <v>77</v>
      </c>
      <c r="G4971">
        <v>47</v>
      </c>
      <c r="H4971">
        <v>396.78</v>
      </c>
      <c r="I4971">
        <v>0.09</v>
      </c>
      <c r="J4971" t="s">
        <v>21</v>
      </c>
      <c r="K4971">
        <v>-321.20999999999998</v>
      </c>
      <c r="L4971">
        <v>8.3699999999999992</v>
      </c>
      <c r="M4971">
        <v>10.16</v>
      </c>
      <c r="N4971" t="s">
        <v>2027</v>
      </c>
      <c r="O4971" t="s">
        <v>2023</v>
      </c>
      <c r="P4971" t="s">
        <v>696</v>
      </c>
      <c r="Q4971" t="s">
        <v>24</v>
      </c>
      <c r="R4971" t="s">
        <v>48</v>
      </c>
      <c r="S4971" t="s">
        <v>49</v>
      </c>
      <c r="T4971" t="s">
        <v>934</v>
      </c>
      <c r="U4971" t="s">
        <v>28</v>
      </c>
      <c r="V4971">
        <v>0.59</v>
      </c>
      <c r="W4971">
        <v>40223</v>
      </c>
    </row>
    <row r="4972" spans="1:23" x14ac:dyDescent="0.25">
      <c r="A4972">
        <v>27750</v>
      </c>
      <c r="B4972" s="3">
        <v>41201</v>
      </c>
      <c r="C4972" s="4">
        <f t="shared" si="231"/>
        <v>2012</v>
      </c>
      <c r="D4972" s="3" t="str">
        <f t="shared" si="232"/>
        <v>Oct</v>
      </c>
      <c r="E4972" s="3" t="str">
        <f t="shared" si="233"/>
        <v>Q3</v>
      </c>
      <c r="F4972" t="s">
        <v>20</v>
      </c>
      <c r="G4972">
        <v>12</v>
      </c>
      <c r="H4972">
        <v>769.17</v>
      </c>
      <c r="I4972">
        <v>0</v>
      </c>
      <c r="J4972" t="s">
        <v>30</v>
      </c>
      <c r="K4972">
        <v>-212.01</v>
      </c>
      <c r="L4972">
        <v>58.14</v>
      </c>
      <c r="M4972">
        <v>36.61</v>
      </c>
      <c r="N4972" t="s">
        <v>900</v>
      </c>
      <c r="O4972" t="s">
        <v>2023</v>
      </c>
      <c r="P4972" t="s">
        <v>696</v>
      </c>
      <c r="Q4972" t="s">
        <v>24</v>
      </c>
      <c r="R4972" t="s">
        <v>48</v>
      </c>
      <c r="S4972" t="s">
        <v>79</v>
      </c>
      <c r="T4972" t="s">
        <v>230</v>
      </c>
      <c r="U4972" t="s">
        <v>81</v>
      </c>
      <c r="V4972">
        <v>0.61</v>
      </c>
      <c r="W4972">
        <v>41205</v>
      </c>
    </row>
    <row r="4973" spans="1:23" x14ac:dyDescent="0.25">
      <c r="A4973">
        <v>27872</v>
      </c>
      <c r="B4973" s="3">
        <v>40829</v>
      </c>
      <c r="C4973" s="4">
        <f t="shared" si="231"/>
        <v>2011</v>
      </c>
      <c r="D4973" s="3" t="str">
        <f t="shared" si="232"/>
        <v>Oct</v>
      </c>
      <c r="E4973" s="3" t="str">
        <f t="shared" si="233"/>
        <v>Q3</v>
      </c>
      <c r="F4973" t="s">
        <v>44</v>
      </c>
      <c r="G4973">
        <v>25</v>
      </c>
      <c r="H4973">
        <v>388.71</v>
      </c>
      <c r="I4973">
        <v>0.01</v>
      </c>
      <c r="J4973" t="s">
        <v>21</v>
      </c>
      <c r="K4973">
        <v>36.430999999999997</v>
      </c>
      <c r="L4973">
        <v>14.27</v>
      </c>
      <c r="M4973">
        <v>7.27</v>
      </c>
      <c r="N4973" t="s">
        <v>2030</v>
      </c>
      <c r="O4973" t="s">
        <v>2023</v>
      </c>
      <c r="P4973" t="s">
        <v>696</v>
      </c>
      <c r="Q4973" t="s">
        <v>40</v>
      </c>
      <c r="R4973" t="s">
        <v>25</v>
      </c>
      <c r="S4973" t="s">
        <v>36</v>
      </c>
      <c r="T4973" t="s">
        <v>650</v>
      </c>
      <c r="U4973" t="s">
        <v>38</v>
      </c>
      <c r="V4973">
        <v>0.38</v>
      </c>
      <c r="W4973">
        <v>40831</v>
      </c>
    </row>
    <row r="4974" spans="1:23" x14ac:dyDescent="0.25">
      <c r="A4974">
        <v>31109</v>
      </c>
      <c r="B4974" s="3">
        <v>40844</v>
      </c>
      <c r="C4974" s="4">
        <f t="shared" si="231"/>
        <v>2011</v>
      </c>
      <c r="D4974" s="3" t="str">
        <f t="shared" si="232"/>
        <v>Oct</v>
      </c>
      <c r="E4974" s="3" t="str">
        <f t="shared" si="233"/>
        <v>Q3</v>
      </c>
      <c r="F4974" t="s">
        <v>20</v>
      </c>
      <c r="G4974">
        <v>49</v>
      </c>
      <c r="H4974">
        <v>1515</v>
      </c>
      <c r="I4974">
        <v>0.08</v>
      </c>
      <c r="J4974" t="s">
        <v>21</v>
      </c>
      <c r="K4974">
        <v>219.03649999999999</v>
      </c>
      <c r="L4974">
        <v>31.74</v>
      </c>
      <c r="M4974">
        <v>12.62</v>
      </c>
      <c r="N4974" t="s">
        <v>2025</v>
      </c>
      <c r="O4974" t="s">
        <v>2023</v>
      </c>
      <c r="P4974" t="s">
        <v>696</v>
      </c>
      <c r="Q4974" t="s">
        <v>24</v>
      </c>
      <c r="R4974" t="s">
        <v>25</v>
      </c>
      <c r="S4974" t="s">
        <v>36</v>
      </c>
      <c r="T4974" t="s">
        <v>1201</v>
      </c>
      <c r="U4974" t="s">
        <v>38</v>
      </c>
      <c r="V4974">
        <v>0.37</v>
      </c>
      <c r="W4974">
        <v>40848</v>
      </c>
    </row>
    <row r="4975" spans="1:23" x14ac:dyDescent="0.25">
      <c r="A4975">
        <v>32165</v>
      </c>
      <c r="B4975" s="3">
        <v>41196</v>
      </c>
      <c r="C4975" s="4">
        <f t="shared" si="231"/>
        <v>2012</v>
      </c>
      <c r="D4975" s="3" t="str">
        <f t="shared" si="232"/>
        <v>Oct</v>
      </c>
      <c r="E4975" s="3" t="str">
        <f t="shared" si="233"/>
        <v>Q3</v>
      </c>
      <c r="F4975" t="s">
        <v>44</v>
      </c>
      <c r="G4975">
        <v>47</v>
      </c>
      <c r="H4975">
        <v>3413.69</v>
      </c>
      <c r="I4975">
        <v>0.06</v>
      </c>
      <c r="J4975" t="s">
        <v>21</v>
      </c>
      <c r="K4975">
        <v>175.24</v>
      </c>
      <c r="L4975">
        <v>73.98</v>
      </c>
      <c r="M4975">
        <v>14.52</v>
      </c>
      <c r="N4975" t="s">
        <v>900</v>
      </c>
      <c r="O4975" t="s">
        <v>2023</v>
      </c>
      <c r="P4975" t="s">
        <v>696</v>
      </c>
      <c r="Q4975" t="s">
        <v>24</v>
      </c>
      <c r="R4975" t="s">
        <v>41</v>
      </c>
      <c r="S4975" t="s">
        <v>69</v>
      </c>
      <c r="T4975" t="s">
        <v>810</v>
      </c>
      <c r="U4975" t="s">
        <v>38</v>
      </c>
      <c r="V4975">
        <v>0.65</v>
      </c>
      <c r="W4975">
        <v>41198</v>
      </c>
    </row>
    <row r="4976" spans="1:23" x14ac:dyDescent="0.25">
      <c r="A4976">
        <v>32325</v>
      </c>
      <c r="B4976" s="3">
        <v>41214</v>
      </c>
      <c r="C4976" s="4">
        <f t="shared" si="231"/>
        <v>2012</v>
      </c>
      <c r="D4976" s="3" t="str">
        <f t="shared" si="232"/>
        <v>Nov</v>
      </c>
      <c r="E4976" s="3" t="str">
        <f t="shared" si="233"/>
        <v>Q3</v>
      </c>
      <c r="F4976" t="s">
        <v>77</v>
      </c>
      <c r="G4976">
        <v>45</v>
      </c>
      <c r="H4976">
        <v>1103.73</v>
      </c>
      <c r="I4976">
        <v>0</v>
      </c>
      <c r="J4976" t="s">
        <v>21</v>
      </c>
      <c r="K4976">
        <v>189.28</v>
      </c>
      <c r="L4976">
        <v>22.98</v>
      </c>
      <c r="M4976">
        <v>7.58</v>
      </c>
      <c r="N4976" t="s">
        <v>1266</v>
      </c>
      <c r="O4976" t="s">
        <v>2023</v>
      </c>
      <c r="P4976" t="s">
        <v>696</v>
      </c>
      <c r="Q4976" t="s">
        <v>40</v>
      </c>
      <c r="R4976" t="s">
        <v>48</v>
      </c>
      <c r="S4976" t="s">
        <v>49</v>
      </c>
      <c r="T4976" t="s">
        <v>779</v>
      </c>
      <c r="U4976" t="s">
        <v>38</v>
      </c>
      <c r="V4976">
        <v>0.51</v>
      </c>
      <c r="W4976">
        <v>41215</v>
      </c>
    </row>
    <row r="4977" spans="1:23" x14ac:dyDescent="0.25">
      <c r="A4977">
        <v>32931</v>
      </c>
      <c r="B4977" s="3">
        <v>40224</v>
      </c>
      <c r="C4977" s="4">
        <f t="shared" si="231"/>
        <v>2010</v>
      </c>
      <c r="D4977" s="3" t="str">
        <f t="shared" si="232"/>
        <v>Feb</v>
      </c>
      <c r="E4977" s="3" t="str">
        <f t="shared" si="233"/>
        <v>Q4</v>
      </c>
      <c r="F4977" t="s">
        <v>20</v>
      </c>
      <c r="G4977">
        <v>31</v>
      </c>
      <c r="H4977">
        <v>86.1</v>
      </c>
      <c r="I4977">
        <v>0.06</v>
      </c>
      <c r="J4977" t="s">
        <v>21</v>
      </c>
      <c r="K4977">
        <v>32.700000000000003</v>
      </c>
      <c r="L4977">
        <v>2.88</v>
      </c>
      <c r="M4977">
        <v>0.5</v>
      </c>
      <c r="N4977" t="s">
        <v>2030</v>
      </c>
      <c r="O4977" t="s">
        <v>2023</v>
      </c>
      <c r="P4977" t="s">
        <v>696</v>
      </c>
      <c r="Q4977" t="s">
        <v>40</v>
      </c>
      <c r="R4977" t="s">
        <v>25</v>
      </c>
      <c r="S4977" t="s">
        <v>87</v>
      </c>
      <c r="T4977" t="s">
        <v>1373</v>
      </c>
      <c r="U4977" t="s">
        <v>38</v>
      </c>
      <c r="V4977">
        <v>0.36</v>
      </c>
      <c r="W4977">
        <v>40231</v>
      </c>
    </row>
    <row r="4978" spans="1:23" x14ac:dyDescent="0.25">
      <c r="A4978">
        <v>33189</v>
      </c>
      <c r="B4978" s="3">
        <v>40137</v>
      </c>
      <c r="C4978" s="4">
        <f t="shared" si="231"/>
        <v>2009</v>
      </c>
      <c r="D4978" s="3" t="str">
        <f t="shared" si="232"/>
        <v>Nov</v>
      </c>
      <c r="E4978" s="3" t="str">
        <f t="shared" si="233"/>
        <v>Q3</v>
      </c>
      <c r="F4978" t="s">
        <v>20</v>
      </c>
      <c r="G4978">
        <v>3</v>
      </c>
      <c r="H4978">
        <v>87.21</v>
      </c>
      <c r="I4978">
        <v>0.02</v>
      </c>
      <c r="J4978" t="s">
        <v>21</v>
      </c>
      <c r="K4978">
        <v>-96.54</v>
      </c>
      <c r="L4978">
        <v>27.48</v>
      </c>
      <c r="M4978">
        <v>4</v>
      </c>
      <c r="N4978" t="s">
        <v>2028</v>
      </c>
      <c r="O4978" t="s">
        <v>2023</v>
      </c>
      <c r="P4978" t="s">
        <v>696</v>
      </c>
      <c r="Q4978" t="s">
        <v>32</v>
      </c>
      <c r="R4978" t="s">
        <v>41</v>
      </c>
      <c r="S4978" t="s">
        <v>69</v>
      </c>
      <c r="T4978" t="s">
        <v>752</v>
      </c>
      <c r="U4978" t="s">
        <v>38</v>
      </c>
      <c r="V4978">
        <v>0.75</v>
      </c>
      <c r="W4978">
        <v>40144</v>
      </c>
    </row>
    <row r="4979" spans="1:23" x14ac:dyDescent="0.25">
      <c r="A4979">
        <v>34311</v>
      </c>
      <c r="B4979" s="3">
        <v>40061</v>
      </c>
      <c r="C4979" s="4">
        <f t="shared" si="231"/>
        <v>2009</v>
      </c>
      <c r="D4979" s="3" t="str">
        <f t="shared" si="232"/>
        <v>Sep</v>
      </c>
      <c r="E4979" s="3" t="str">
        <f t="shared" si="233"/>
        <v>Q2</v>
      </c>
      <c r="F4979" t="s">
        <v>29</v>
      </c>
      <c r="G4979">
        <v>39</v>
      </c>
      <c r="H4979">
        <v>132.79</v>
      </c>
      <c r="I4979">
        <v>0.05</v>
      </c>
      <c r="J4979" t="s">
        <v>21</v>
      </c>
      <c r="K4979">
        <v>-100.24</v>
      </c>
      <c r="L4979">
        <v>3.28</v>
      </c>
      <c r="M4979">
        <v>3.97</v>
      </c>
      <c r="N4979" t="s">
        <v>314</v>
      </c>
      <c r="O4979" t="s">
        <v>2023</v>
      </c>
      <c r="P4979" t="s">
        <v>696</v>
      </c>
      <c r="Q4979" t="s">
        <v>40</v>
      </c>
      <c r="R4979" t="s">
        <v>25</v>
      </c>
      <c r="S4979" t="s">
        <v>94</v>
      </c>
      <c r="T4979" t="s">
        <v>564</v>
      </c>
      <c r="U4979" t="s">
        <v>67</v>
      </c>
      <c r="V4979">
        <v>0.56000000000000005</v>
      </c>
      <c r="W4979">
        <v>40062</v>
      </c>
    </row>
    <row r="4980" spans="1:23" x14ac:dyDescent="0.25">
      <c r="A4980">
        <v>35111</v>
      </c>
      <c r="B4980" s="3">
        <v>40334</v>
      </c>
      <c r="C4980" s="4">
        <f t="shared" si="231"/>
        <v>2010</v>
      </c>
      <c r="D4980" s="3" t="str">
        <f t="shared" si="232"/>
        <v>Jun</v>
      </c>
      <c r="E4980" s="3" t="str">
        <f t="shared" si="233"/>
        <v>Q1</v>
      </c>
      <c r="F4980" t="s">
        <v>77</v>
      </c>
      <c r="G4980">
        <v>39</v>
      </c>
      <c r="H4980">
        <v>893.29</v>
      </c>
      <c r="I4980">
        <v>0.08</v>
      </c>
      <c r="J4980" t="s">
        <v>21</v>
      </c>
      <c r="K4980">
        <v>256.16000000000003</v>
      </c>
      <c r="L4980">
        <v>23.99</v>
      </c>
      <c r="M4980">
        <v>6.71</v>
      </c>
      <c r="N4980" t="s">
        <v>2025</v>
      </c>
      <c r="O4980" t="s">
        <v>2023</v>
      </c>
      <c r="P4980" t="s">
        <v>696</v>
      </c>
      <c r="Q4980" t="s">
        <v>24</v>
      </c>
      <c r="R4980" t="s">
        <v>25</v>
      </c>
      <c r="S4980" t="s">
        <v>75</v>
      </c>
      <c r="T4980" t="s">
        <v>315</v>
      </c>
      <c r="U4980" t="s">
        <v>38</v>
      </c>
      <c r="V4980">
        <v>0.35</v>
      </c>
      <c r="W4980">
        <v>40336</v>
      </c>
    </row>
    <row r="4981" spans="1:23" x14ac:dyDescent="0.25">
      <c r="A4981">
        <v>35173</v>
      </c>
      <c r="B4981" s="3">
        <v>40981</v>
      </c>
      <c r="C4981" s="4">
        <f t="shared" si="231"/>
        <v>2012</v>
      </c>
      <c r="D4981" s="3" t="str">
        <f t="shared" si="232"/>
        <v>Mar</v>
      </c>
      <c r="E4981" s="3" t="str">
        <f t="shared" si="233"/>
        <v>Q4</v>
      </c>
      <c r="F4981" t="s">
        <v>44</v>
      </c>
      <c r="G4981">
        <v>29</v>
      </c>
      <c r="H4981">
        <v>6483.26</v>
      </c>
      <c r="I4981">
        <v>0.09</v>
      </c>
      <c r="J4981" t="s">
        <v>30</v>
      </c>
      <c r="K4981">
        <v>341.98</v>
      </c>
      <c r="L4981">
        <v>240.98</v>
      </c>
      <c r="M4981">
        <v>60.2</v>
      </c>
      <c r="N4981" t="s">
        <v>314</v>
      </c>
      <c r="O4981" t="s">
        <v>2023</v>
      </c>
      <c r="P4981" t="s">
        <v>696</v>
      </c>
      <c r="Q4981" t="s">
        <v>40</v>
      </c>
      <c r="R4981" t="s">
        <v>48</v>
      </c>
      <c r="S4981" t="s">
        <v>79</v>
      </c>
      <c r="T4981" t="s">
        <v>1153</v>
      </c>
      <c r="U4981" t="s">
        <v>81</v>
      </c>
      <c r="V4981">
        <v>0.56000000000000005</v>
      </c>
      <c r="W4981">
        <v>40983</v>
      </c>
    </row>
    <row r="4982" spans="1:23" x14ac:dyDescent="0.25">
      <c r="A4982">
        <v>36773</v>
      </c>
      <c r="B4982" s="3">
        <v>40444</v>
      </c>
      <c r="C4982" s="4">
        <f t="shared" si="231"/>
        <v>2010</v>
      </c>
      <c r="D4982" s="3" t="str">
        <f t="shared" si="232"/>
        <v>Sep</v>
      </c>
      <c r="E4982" s="3" t="str">
        <f t="shared" si="233"/>
        <v>Q2</v>
      </c>
      <c r="F4982" t="s">
        <v>44</v>
      </c>
      <c r="G4982">
        <v>24</v>
      </c>
      <c r="H4982">
        <v>2048.7800000000002</v>
      </c>
      <c r="I4982">
        <v>0.05</v>
      </c>
      <c r="J4982" t="s">
        <v>21</v>
      </c>
      <c r="K4982">
        <v>994.68</v>
      </c>
      <c r="L4982">
        <v>83.98</v>
      </c>
      <c r="M4982">
        <v>5.01</v>
      </c>
      <c r="N4982" t="s">
        <v>900</v>
      </c>
      <c r="O4982" t="s">
        <v>2023</v>
      </c>
      <c r="P4982" t="s">
        <v>696</v>
      </c>
      <c r="Q4982" t="s">
        <v>24</v>
      </c>
      <c r="R4982" t="s">
        <v>25</v>
      </c>
      <c r="S4982" t="s">
        <v>75</v>
      </c>
      <c r="T4982" t="s">
        <v>941</v>
      </c>
      <c r="U4982" t="s">
        <v>38</v>
      </c>
      <c r="V4982">
        <v>0.38</v>
      </c>
      <c r="W4982">
        <v>40446</v>
      </c>
    </row>
    <row r="4983" spans="1:23" x14ac:dyDescent="0.25">
      <c r="A4983">
        <v>36997</v>
      </c>
      <c r="B4983" s="3">
        <v>40517</v>
      </c>
      <c r="C4983" s="4">
        <f t="shared" si="231"/>
        <v>2010</v>
      </c>
      <c r="D4983" s="3" t="str">
        <f t="shared" si="232"/>
        <v>Dec</v>
      </c>
      <c r="E4983" s="3" t="str">
        <f t="shared" si="233"/>
        <v>Q3</v>
      </c>
      <c r="F4983" t="s">
        <v>44</v>
      </c>
      <c r="G4983">
        <v>39</v>
      </c>
      <c r="H4983">
        <v>104.33</v>
      </c>
      <c r="I4983">
        <v>0</v>
      </c>
      <c r="J4983" t="s">
        <v>21</v>
      </c>
      <c r="K4983">
        <v>39.909999999999997</v>
      </c>
      <c r="L4983">
        <v>2.61</v>
      </c>
      <c r="M4983">
        <v>0.5</v>
      </c>
      <c r="N4983" t="s">
        <v>2026</v>
      </c>
      <c r="O4983" t="s">
        <v>2023</v>
      </c>
      <c r="P4983" t="s">
        <v>696</v>
      </c>
      <c r="Q4983" t="s">
        <v>32</v>
      </c>
      <c r="R4983" t="s">
        <v>25</v>
      </c>
      <c r="S4983" t="s">
        <v>87</v>
      </c>
      <c r="T4983" t="s">
        <v>402</v>
      </c>
      <c r="U4983" t="s">
        <v>38</v>
      </c>
      <c r="V4983">
        <v>0.39</v>
      </c>
      <c r="W4983">
        <v>40518</v>
      </c>
    </row>
    <row r="4984" spans="1:23" x14ac:dyDescent="0.25">
      <c r="A4984">
        <v>37700</v>
      </c>
      <c r="B4984" s="3">
        <v>40155</v>
      </c>
      <c r="C4984" s="4">
        <f t="shared" si="231"/>
        <v>2009</v>
      </c>
      <c r="D4984" s="3" t="str">
        <f t="shared" si="232"/>
        <v>Dec</v>
      </c>
      <c r="E4984" s="3" t="str">
        <f t="shared" si="233"/>
        <v>Q3</v>
      </c>
      <c r="F4984" t="s">
        <v>77</v>
      </c>
      <c r="G4984">
        <v>27</v>
      </c>
      <c r="H4984">
        <v>3390.51</v>
      </c>
      <c r="I4984">
        <v>0.05</v>
      </c>
      <c r="J4984" t="s">
        <v>55</v>
      </c>
      <c r="K4984">
        <v>1169.7105000000001</v>
      </c>
      <c r="L4984">
        <v>122.99</v>
      </c>
      <c r="M4984">
        <v>19.989999999999998</v>
      </c>
      <c r="N4984" t="s">
        <v>2030</v>
      </c>
      <c r="O4984" t="s">
        <v>2023</v>
      </c>
      <c r="P4984" t="s">
        <v>696</v>
      </c>
      <c r="Q4984" t="s">
        <v>40</v>
      </c>
      <c r="R4984" t="s">
        <v>25</v>
      </c>
      <c r="S4984" t="s">
        <v>36</v>
      </c>
      <c r="T4984" t="s">
        <v>856</v>
      </c>
      <c r="U4984" t="s">
        <v>38</v>
      </c>
      <c r="V4984">
        <v>0.37</v>
      </c>
      <c r="W4984">
        <v>40158</v>
      </c>
    </row>
    <row r="4985" spans="1:23" x14ac:dyDescent="0.25">
      <c r="A4985">
        <v>38529</v>
      </c>
      <c r="B4985" s="3">
        <v>39846</v>
      </c>
      <c r="C4985" s="4">
        <f t="shared" si="231"/>
        <v>2009</v>
      </c>
      <c r="D4985" s="3" t="str">
        <f t="shared" si="232"/>
        <v>Feb</v>
      </c>
      <c r="E4985" s="3" t="str">
        <f t="shared" si="233"/>
        <v>Q4</v>
      </c>
      <c r="F4985" t="s">
        <v>20</v>
      </c>
      <c r="G4985">
        <v>38</v>
      </c>
      <c r="H4985">
        <v>44.85</v>
      </c>
      <c r="I4985">
        <v>0.02</v>
      </c>
      <c r="J4985" t="s">
        <v>21</v>
      </c>
      <c r="K4985">
        <v>-0.49</v>
      </c>
      <c r="L4985">
        <v>1.1399999999999999</v>
      </c>
      <c r="M4985">
        <v>0.7</v>
      </c>
      <c r="N4985" t="s">
        <v>1266</v>
      </c>
      <c r="O4985" t="s">
        <v>2023</v>
      </c>
      <c r="P4985" t="s">
        <v>696</v>
      </c>
      <c r="Q4985" t="s">
        <v>40</v>
      </c>
      <c r="R4985" t="s">
        <v>25</v>
      </c>
      <c r="S4985" t="s">
        <v>65</v>
      </c>
      <c r="T4985" t="s">
        <v>1627</v>
      </c>
      <c r="U4985" t="s">
        <v>67</v>
      </c>
      <c r="V4985">
        <v>0.38</v>
      </c>
      <c r="W4985">
        <v>39846</v>
      </c>
    </row>
    <row r="4986" spans="1:23" x14ac:dyDescent="0.25">
      <c r="A4986">
        <v>40162</v>
      </c>
      <c r="B4986" s="3">
        <v>40202</v>
      </c>
      <c r="C4986" s="4">
        <f t="shared" si="231"/>
        <v>2010</v>
      </c>
      <c r="D4986" s="3" t="str">
        <f t="shared" si="232"/>
        <v>Jan</v>
      </c>
      <c r="E4986" s="3" t="str">
        <f t="shared" si="233"/>
        <v>Q4</v>
      </c>
      <c r="F4986" t="s">
        <v>77</v>
      </c>
      <c r="G4986">
        <v>28</v>
      </c>
      <c r="H4986">
        <v>1581.23</v>
      </c>
      <c r="I4986">
        <v>0.03</v>
      </c>
      <c r="J4986" t="s">
        <v>21</v>
      </c>
      <c r="K4986">
        <v>760.79</v>
      </c>
      <c r="L4986">
        <v>55.98</v>
      </c>
      <c r="M4986">
        <v>5.15</v>
      </c>
      <c r="N4986" t="s">
        <v>1810</v>
      </c>
      <c r="O4986" t="s">
        <v>2023</v>
      </c>
      <c r="P4986" t="s">
        <v>696</v>
      </c>
      <c r="Q4986" t="s">
        <v>59</v>
      </c>
      <c r="R4986" t="s">
        <v>25</v>
      </c>
      <c r="S4986" t="s">
        <v>60</v>
      </c>
      <c r="T4986" t="s">
        <v>1150</v>
      </c>
      <c r="U4986" t="s">
        <v>38</v>
      </c>
      <c r="V4986">
        <v>0.36</v>
      </c>
      <c r="W4986">
        <v>40204</v>
      </c>
    </row>
    <row r="4987" spans="1:23" x14ac:dyDescent="0.25">
      <c r="A4987">
        <v>40612</v>
      </c>
      <c r="B4987" s="3">
        <v>40602</v>
      </c>
      <c r="C4987" s="4">
        <f t="shared" si="231"/>
        <v>2011</v>
      </c>
      <c r="D4987" s="3" t="str">
        <f t="shared" si="232"/>
        <v>Feb</v>
      </c>
      <c r="E4987" s="3" t="str">
        <f t="shared" si="233"/>
        <v>Q4</v>
      </c>
      <c r="F4987" t="s">
        <v>29</v>
      </c>
      <c r="G4987">
        <v>9</v>
      </c>
      <c r="H4987">
        <v>19.2</v>
      </c>
      <c r="I4987">
        <v>0.1</v>
      </c>
      <c r="J4987" t="s">
        <v>21</v>
      </c>
      <c r="K4987">
        <v>-6.84</v>
      </c>
      <c r="L4987">
        <v>2.21</v>
      </c>
      <c r="M4987">
        <v>1.1200000000000001</v>
      </c>
      <c r="N4987" t="s">
        <v>2030</v>
      </c>
      <c r="O4987" t="s">
        <v>2023</v>
      </c>
      <c r="P4987" t="s">
        <v>696</v>
      </c>
      <c r="Q4987" t="s">
        <v>40</v>
      </c>
      <c r="R4987" t="s">
        <v>25</v>
      </c>
      <c r="S4987" t="s">
        <v>94</v>
      </c>
      <c r="T4987" t="s">
        <v>232</v>
      </c>
      <c r="U4987" t="s">
        <v>67</v>
      </c>
      <c r="V4987">
        <v>0.57999999999999996</v>
      </c>
      <c r="W4987">
        <v>40603</v>
      </c>
    </row>
    <row r="4988" spans="1:23" x14ac:dyDescent="0.25">
      <c r="A4988">
        <v>41987</v>
      </c>
      <c r="B4988" s="3">
        <v>40837</v>
      </c>
      <c r="C4988" s="4">
        <f t="shared" si="231"/>
        <v>2011</v>
      </c>
      <c r="D4988" s="3" t="str">
        <f t="shared" si="232"/>
        <v>Oct</v>
      </c>
      <c r="E4988" s="3" t="str">
        <f t="shared" si="233"/>
        <v>Q3</v>
      </c>
      <c r="F4988" t="s">
        <v>44</v>
      </c>
      <c r="G4988">
        <v>25</v>
      </c>
      <c r="H4988">
        <v>6481.0480000000007</v>
      </c>
      <c r="I4988">
        <v>0.05</v>
      </c>
      <c r="J4988" t="s">
        <v>30</v>
      </c>
      <c r="K4988">
        <v>1760.11</v>
      </c>
      <c r="L4988">
        <v>320.64</v>
      </c>
      <c r="M4988">
        <v>29.2</v>
      </c>
      <c r="N4988" t="s">
        <v>2030</v>
      </c>
      <c r="O4988" t="s">
        <v>2023</v>
      </c>
      <c r="P4988" t="s">
        <v>696</v>
      </c>
      <c r="Q4988" t="s">
        <v>40</v>
      </c>
      <c r="R4988" t="s">
        <v>48</v>
      </c>
      <c r="S4988" t="s">
        <v>82</v>
      </c>
      <c r="T4988" t="s">
        <v>1592</v>
      </c>
      <c r="U4988" t="s">
        <v>81</v>
      </c>
      <c r="V4988">
        <v>0.66</v>
      </c>
      <c r="W4988">
        <v>40838</v>
      </c>
    </row>
    <row r="4989" spans="1:23" x14ac:dyDescent="0.25">
      <c r="A4989">
        <v>42083</v>
      </c>
      <c r="B4989" s="3">
        <v>40888</v>
      </c>
      <c r="C4989" s="4">
        <f t="shared" si="231"/>
        <v>2011</v>
      </c>
      <c r="D4989" s="3" t="str">
        <f t="shared" si="232"/>
        <v>Dec</v>
      </c>
      <c r="E4989" s="3" t="str">
        <f t="shared" si="233"/>
        <v>Q3</v>
      </c>
      <c r="F4989" t="s">
        <v>77</v>
      </c>
      <c r="G4989">
        <v>38</v>
      </c>
      <c r="H4989">
        <v>5526.16</v>
      </c>
      <c r="I4989">
        <v>0.03</v>
      </c>
      <c r="J4989" t="s">
        <v>21</v>
      </c>
      <c r="K4989">
        <v>1263.98</v>
      </c>
      <c r="L4989">
        <v>140.81</v>
      </c>
      <c r="M4989">
        <v>24.49</v>
      </c>
      <c r="N4989" t="s">
        <v>1839</v>
      </c>
      <c r="O4989" t="s">
        <v>2023</v>
      </c>
      <c r="P4989" t="s">
        <v>696</v>
      </c>
      <c r="Q4989" t="s">
        <v>32</v>
      </c>
      <c r="R4989" t="s">
        <v>48</v>
      </c>
      <c r="S4989" t="s">
        <v>111</v>
      </c>
      <c r="T4989" t="s">
        <v>311</v>
      </c>
      <c r="U4989" t="s">
        <v>28</v>
      </c>
      <c r="V4989">
        <v>0.56999999999999995</v>
      </c>
      <c r="W4989">
        <v>40890</v>
      </c>
    </row>
    <row r="4990" spans="1:23" x14ac:dyDescent="0.25">
      <c r="A4990">
        <v>42151</v>
      </c>
      <c r="B4990" s="3">
        <v>40527</v>
      </c>
      <c r="C4990" s="4">
        <f t="shared" si="231"/>
        <v>2010</v>
      </c>
      <c r="D4990" s="3" t="str">
        <f t="shared" si="232"/>
        <v>Dec</v>
      </c>
      <c r="E4990" s="3" t="str">
        <f t="shared" si="233"/>
        <v>Q3</v>
      </c>
      <c r="F4990" t="s">
        <v>29</v>
      </c>
      <c r="G4990">
        <v>35</v>
      </c>
      <c r="H4990">
        <v>4408.6695</v>
      </c>
      <c r="I4990">
        <v>0.05</v>
      </c>
      <c r="J4990" t="s">
        <v>21</v>
      </c>
      <c r="K4990">
        <v>1140.6690000000001</v>
      </c>
      <c r="L4990">
        <v>155.99</v>
      </c>
      <c r="M4990">
        <v>3.9</v>
      </c>
      <c r="N4990" t="s">
        <v>2026</v>
      </c>
      <c r="O4990" t="s">
        <v>2023</v>
      </c>
      <c r="P4990" t="s">
        <v>696</v>
      </c>
      <c r="Q4990" t="s">
        <v>32</v>
      </c>
      <c r="R4990" t="s">
        <v>41</v>
      </c>
      <c r="S4990" t="s">
        <v>42</v>
      </c>
      <c r="T4990" t="s">
        <v>254</v>
      </c>
      <c r="U4990" t="s">
        <v>38</v>
      </c>
      <c r="V4990">
        <v>0.55000000000000004</v>
      </c>
      <c r="W4990">
        <v>40530</v>
      </c>
    </row>
    <row r="4991" spans="1:23" x14ac:dyDescent="0.25">
      <c r="A4991">
        <v>42658</v>
      </c>
      <c r="B4991" s="3">
        <v>40344</v>
      </c>
      <c r="C4991" s="4">
        <f t="shared" si="231"/>
        <v>2010</v>
      </c>
      <c r="D4991" s="3" t="str">
        <f t="shared" si="232"/>
        <v>Jun</v>
      </c>
      <c r="E4991" s="3" t="str">
        <f t="shared" si="233"/>
        <v>Q1</v>
      </c>
      <c r="F4991" t="s">
        <v>62</v>
      </c>
      <c r="G4991">
        <v>29</v>
      </c>
      <c r="H4991">
        <v>146.68</v>
      </c>
      <c r="I4991">
        <v>0.08</v>
      </c>
      <c r="J4991" t="s">
        <v>21</v>
      </c>
      <c r="K4991">
        <v>-8.3260000000000005</v>
      </c>
      <c r="L4991">
        <v>5.28</v>
      </c>
      <c r="M4991">
        <v>2.99</v>
      </c>
      <c r="N4991" t="s">
        <v>1889</v>
      </c>
      <c r="O4991" t="s">
        <v>2023</v>
      </c>
      <c r="P4991" t="s">
        <v>696</v>
      </c>
      <c r="Q4991" t="s">
        <v>59</v>
      </c>
      <c r="R4991" t="s">
        <v>25</v>
      </c>
      <c r="S4991" t="s">
        <v>36</v>
      </c>
      <c r="T4991" t="s">
        <v>72</v>
      </c>
      <c r="U4991" t="s">
        <v>38</v>
      </c>
      <c r="V4991">
        <v>0.37</v>
      </c>
      <c r="W4991">
        <v>40344</v>
      </c>
    </row>
    <row r="4992" spans="1:23" x14ac:dyDescent="0.25">
      <c r="A4992">
        <v>43911</v>
      </c>
      <c r="B4992" s="3">
        <v>39827</v>
      </c>
      <c r="C4992" s="4">
        <f t="shared" si="231"/>
        <v>2009</v>
      </c>
      <c r="D4992" s="3" t="str">
        <f t="shared" si="232"/>
        <v>Jan</v>
      </c>
      <c r="E4992" s="3" t="str">
        <f t="shared" si="233"/>
        <v>Q4</v>
      </c>
      <c r="F4992" t="s">
        <v>62</v>
      </c>
      <c r="G4992">
        <v>29</v>
      </c>
      <c r="H4992">
        <v>577.89</v>
      </c>
      <c r="I4992">
        <v>0.06</v>
      </c>
      <c r="J4992" t="s">
        <v>21</v>
      </c>
      <c r="K4992">
        <v>-53.89</v>
      </c>
      <c r="L4992">
        <v>19.989999999999998</v>
      </c>
      <c r="M4992">
        <v>11.17</v>
      </c>
      <c r="N4992" t="s">
        <v>2029</v>
      </c>
      <c r="O4992" t="s">
        <v>2023</v>
      </c>
      <c r="P4992" t="s">
        <v>696</v>
      </c>
      <c r="Q4992" t="s">
        <v>40</v>
      </c>
      <c r="R4992" t="s">
        <v>48</v>
      </c>
      <c r="S4992" t="s">
        <v>49</v>
      </c>
      <c r="T4992" t="s">
        <v>337</v>
      </c>
      <c r="U4992" t="s">
        <v>28</v>
      </c>
      <c r="V4992">
        <v>0.6</v>
      </c>
      <c r="W4992">
        <v>39827</v>
      </c>
    </row>
    <row r="4993" spans="1:23" x14ac:dyDescent="0.25">
      <c r="A4993">
        <v>44005</v>
      </c>
      <c r="B4993" s="3">
        <v>40424</v>
      </c>
      <c r="C4993" s="4">
        <f t="shared" si="231"/>
        <v>2010</v>
      </c>
      <c r="D4993" s="3" t="str">
        <f t="shared" si="232"/>
        <v>Sep</v>
      </c>
      <c r="E4993" s="3" t="str">
        <f t="shared" si="233"/>
        <v>Q2</v>
      </c>
      <c r="F4993" t="s">
        <v>62</v>
      </c>
      <c r="G4993">
        <v>7</v>
      </c>
      <c r="H4993">
        <v>733.36</v>
      </c>
      <c r="I4993">
        <v>0.02</v>
      </c>
      <c r="J4993" t="s">
        <v>21</v>
      </c>
      <c r="K4993">
        <v>-270.48</v>
      </c>
      <c r="L4993">
        <v>99.99</v>
      </c>
      <c r="M4993">
        <v>19.989999999999998</v>
      </c>
      <c r="N4993" t="s">
        <v>2030</v>
      </c>
      <c r="O4993" t="s">
        <v>2023</v>
      </c>
      <c r="P4993" t="s">
        <v>696</v>
      </c>
      <c r="Q4993" t="s">
        <v>40</v>
      </c>
      <c r="R4993" t="s">
        <v>41</v>
      </c>
      <c r="S4993" t="s">
        <v>69</v>
      </c>
      <c r="T4993" t="s">
        <v>334</v>
      </c>
      <c r="U4993" t="s">
        <v>38</v>
      </c>
      <c r="V4993">
        <v>0.52</v>
      </c>
      <c r="W4993">
        <v>40425</v>
      </c>
    </row>
    <row r="4994" spans="1:23" x14ac:dyDescent="0.25">
      <c r="A4994">
        <v>44486</v>
      </c>
      <c r="B4994" s="3">
        <v>41099</v>
      </c>
      <c r="C4994" s="4">
        <f t="shared" si="231"/>
        <v>2012</v>
      </c>
      <c r="D4994" s="3" t="str">
        <f t="shared" si="232"/>
        <v>Jul</v>
      </c>
      <c r="E4994" s="3" t="str">
        <f t="shared" si="233"/>
        <v>Q2</v>
      </c>
      <c r="F4994" t="s">
        <v>77</v>
      </c>
      <c r="G4994">
        <v>36</v>
      </c>
      <c r="H4994">
        <v>198.1</v>
      </c>
      <c r="I4994">
        <v>0.09</v>
      </c>
      <c r="J4994" t="s">
        <v>21</v>
      </c>
      <c r="K4994">
        <v>-66.930000000000007</v>
      </c>
      <c r="L4994">
        <v>5.78</v>
      </c>
      <c r="M4994">
        <v>4.96</v>
      </c>
      <c r="N4994" t="s">
        <v>1462</v>
      </c>
      <c r="O4994" t="s">
        <v>2023</v>
      </c>
      <c r="P4994" t="s">
        <v>696</v>
      </c>
      <c r="Q4994" t="s">
        <v>24</v>
      </c>
      <c r="R4994" t="s">
        <v>25</v>
      </c>
      <c r="S4994" t="s">
        <v>60</v>
      </c>
      <c r="T4994" t="s">
        <v>729</v>
      </c>
      <c r="U4994" t="s">
        <v>38</v>
      </c>
      <c r="V4994">
        <v>0.36</v>
      </c>
      <c r="W4994">
        <v>41102</v>
      </c>
    </row>
    <row r="4995" spans="1:23" x14ac:dyDescent="0.25">
      <c r="A4995">
        <v>45284</v>
      </c>
      <c r="B4995" s="3">
        <v>40915</v>
      </c>
      <c r="C4995" s="4">
        <f t="shared" ref="C4995:C5058" si="234">YEAR(B4995)</f>
        <v>2012</v>
      </c>
      <c r="D4995" s="3" t="str">
        <f t="shared" ref="D4995:D5058" si="235">TEXT(B4995,"MMM")</f>
        <v>Jan</v>
      </c>
      <c r="E4995" s="3" t="str">
        <f t="shared" ref="E4995:E5058" si="236">IF(AND(MONTH(B4995)&gt;=4,MONTH(B4995)&lt;=6),"Q1",IF(AND(MONTH(B4995)&gt;=7,MONTH(B4995)&lt;=9),"Q2",IF(AND(MONTH(B4995)&gt;=10,MONTH(B4995)&lt;=12),"Q3",IF(AND(MONTH(B4995)&gt;=1,MONTH(B4995)&lt;=3),"Q4"))))</f>
        <v>Q4</v>
      </c>
      <c r="F4995" t="s">
        <v>29</v>
      </c>
      <c r="G4995">
        <v>7</v>
      </c>
      <c r="H4995">
        <v>91.43</v>
      </c>
      <c r="I4995">
        <v>0</v>
      </c>
      <c r="J4995" t="s">
        <v>21</v>
      </c>
      <c r="K4995">
        <v>-42.98</v>
      </c>
      <c r="L4995">
        <v>11.66</v>
      </c>
      <c r="M4995">
        <v>8.99</v>
      </c>
      <c r="N4995" t="s">
        <v>2028</v>
      </c>
      <c r="O4995" t="s">
        <v>2023</v>
      </c>
      <c r="P4995" t="s">
        <v>696</v>
      </c>
      <c r="Q4995" t="s">
        <v>32</v>
      </c>
      <c r="R4995" t="s">
        <v>25</v>
      </c>
      <c r="S4995" t="s">
        <v>94</v>
      </c>
      <c r="T4995" t="s">
        <v>491</v>
      </c>
      <c r="U4995" t="s">
        <v>51</v>
      </c>
      <c r="V4995">
        <v>0.59</v>
      </c>
      <c r="W4995">
        <v>40916</v>
      </c>
    </row>
    <row r="4996" spans="1:23" x14ac:dyDescent="0.25">
      <c r="A4996">
        <v>45668</v>
      </c>
      <c r="B4996" s="3">
        <v>40524</v>
      </c>
      <c r="C4996" s="4">
        <f t="shared" si="234"/>
        <v>2010</v>
      </c>
      <c r="D4996" s="3" t="str">
        <f t="shared" si="235"/>
        <v>Dec</v>
      </c>
      <c r="E4996" s="3" t="str">
        <f t="shared" si="236"/>
        <v>Q3</v>
      </c>
      <c r="F4996" t="s">
        <v>44</v>
      </c>
      <c r="G4996">
        <v>8</v>
      </c>
      <c r="H4996">
        <v>704.77</v>
      </c>
      <c r="I4996">
        <v>0.01</v>
      </c>
      <c r="J4996" t="s">
        <v>30</v>
      </c>
      <c r="K4996">
        <v>-298.89999999999998</v>
      </c>
      <c r="L4996">
        <v>81.94</v>
      </c>
      <c r="M4996">
        <v>55.81</v>
      </c>
      <c r="N4996" t="s">
        <v>2030</v>
      </c>
      <c r="O4996" t="s">
        <v>2023</v>
      </c>
      <c r="P4996" t="s">
        <v>696</v>
      </c>
      <c r="Q4996" t="s">
        <v>40</v>
      </c>
      <c r="R4996" t="s">
        <v>48</v>
      </c>
      <c r="S4996" t="s">
        <v>79</v>
      </c>
      <c r="T4996" t="s">
        <v>1087</v>
      </c>
      <c r="U4996" t="s">
        <v>81</v>
      </c>
      <c r="V4996">
        <v>0.6</v>
      </c>
      <c r="W4996">
        <v>40525</v>
      </c>
    </row>
    <row r="4997" spans="1:23" x14ac:dyDescent="0.25">
      <c r="A4997">
        <v>46023</v>
      </c>
      <c r="B4997" s="3">
        <v>40992</v>
      </c>
      <c r="C4997" s="4">
        <f t="shared" si="234"/>
        <v>2012</v>
      </c>
      <c r="D4997" s="3" t="str">
        <f t="shared" si="235"/>
        <v>Mar</v>
      </c>
      <c r="E4997" s="3" t="str">
        <f t="shared" si="236"/>
        <v>Q4</v>
      </c>
      <c r="F4997" t="s">
        <v>44</v>
      </c>
      <c r="G4997">
        <v>50</v>
      </c>
      <c r="H4997">
        <v>1101.76</v>
      </c>
      <c r="I4997">
        <v>7.0000000000000007E-2</v>
      </c>
      <c r="J4997" t="s">
        <v>21</v>
      </c>
      <c r="K4997">
        <v>-204.22</v>
      </c>
      <c r="L4997">
        <v>21.66</v>
      </c>
      <c r="M4997">
        <v>13.99</v>
      </c>
      <c r="N4997" t="s">
        <v>2027</v>
      </c>
      <c r="O4997" t="s">
        <v>2023</v>
      </c>
      <c r="P4997" t="s">
        <v>696</v>
      </c>
      <c r="Q4997" t="s">
        <v>24</v>
      </c>
      <c r="R4997" t="s">
        <v>25</v>
      </c>
      <c r="S4997" t="s">
        <v>33</v>
      </c>
      <c r="T4997" t="s">
        <v>220</v>
      </c>
      <c r="U4997" t="s">
        <v>47</v>
      </c>
      <c r="V4997">
        <v>0.52</v>
      </c>
      <c r="W4997">
        <v>40993</v>
      </c>
    </row>
    <row r="4998" spans="1:23" x14ac:dyDescent="0.25">
      <c r="A4998">
        <v>46533</v>
      </c>
      <c r="B4998" s="3">
        <v>40093</v>
      </c>
      <c r="C4998" s="4">
        <f t="shared" si="234"/>
        <v>2009</v>
      </c>
      <c r="D4998" s="3" t="str">
        <f t="shared" si="235"/>
        <v>Oct</v>
      </c>
      <c r="E4998" s="3" t="str">
        <f t="shared" si="236"/>
        <v>Q3</v>
      </c>
      <c r="F4998" t="s">
        <v>29</v>
      </c>
      <c r="G4998">
        <v>3</v>
      </c>
      <c r="H4998">
        <v>215.24</v>
      </c>
      <c r="I4998">
        <v>0.04</v>
      </c>
      <c r="J4998" t="s">
        <v>21</v>
      </c>
      <c r="K4998">
        <v>49.76</v>
      </c>
      <c r="L4998">
        <v>55.5</v>
      </c>
      <c r="M4998">
        <v>52.2</v>
      </c>
      <c r="N4998" t="s">
        <v>900</v>
      </c>
      <c r="O4998" t="s">
        <v>2023</v>
      </c>
      <c r="P4998" t="s">
        <v>696</v>
      </c>
      <c r="Q4998" t="s">
        <v>24</v>
      </c>
      <c r="R4998" t="s">
        <v>48</v>
      </c>
      <c r="S4998" t="s">
        <v>49</v>
      </c>
      <c r="T4998" t="s">
        <v>419</v>
      </c>
      <c r="U4998" t="s">
        <v>47</v>
      </c>
      <c r="V4998">
        <v>0.72</v>
      </c>
      <c r="W4998">
        <v>40094</v>
      </c>
    </row>
    <row r="4999" spans="1:23" x14ac:dyDescent="0.25">
      <c r="A4999">
        <v>48321</v>
      </c>
      <c r="B4999" s="3">
        <v>40388</v>
      </c>
      <c r="C4999" s="4">
        <f t="shared" si="234"/>
        <v>2010</v>
      </c>
      <c r="D4999" s="3" t="str">
        <f t="shared" si="235"/>
        <v>Jul</v>
      </c>
      <c r="E4999" s="3" t="str">
        <f t="shared" si="236"/>
        <v>Q2</v>
      </c>
      <c r="F4999" t="s">
        <v>29</v>
      </c>
      <c r="G4999">
        <v>31</v>
      </c>
      <c r="H4999">
        <v>5875.66</v>
      </c>
      <c r="I4999">
        <v>0.02</v>
      </c>
      <c r="J4999" t="s">
        <v>21</v>
      </c>
      <c r="K4999">
        <v>1856.12</v>
      </c>
      <c r="L4999">
        <v>178.47</v>
      </c>
      <c r="M4999">
        <v>19.989999999999998</v>
      </c>
      <c r="N4999" t="s">
        <v>2026</v>
      </c>
      <c r="O4999" t="s">
        <v>2023</v>
      </c>
      <c r="P4999" t="s">
        <v>696</v>
      </c>
      <c r="Q4999" t="s">
        <v>32</v>
      </c>
      <c r="R4999" t="s">
        <v>25</v>
      </c>
      <c r="S4999" t="s">
        <v>26</v>
      </c>
      <c r="T4999" t="s">
        <v>1174</v>
      </c>
      <c r="U4999" t="s">
        <v>38</v>
      </c>
      <c r="V4999">
        <v>0.55000000000000004</v>
      </c>
      <c r="W4999">
        <v>40389</v>
      </c>
    </row>
    <row r="5000" spans="1:23" x14ac:dyDescent="0.25">
      <c r="A5000">
        <v>48673</v>
      </c>
      <c r="B5000" s="3">
        <v>41025</v>
      </c>
      <c r="C5000" s="4">
        <f t="shared" si="234"/>
        <v>2012</v>
      </c>
      <c r="D5000" s="3" t="str">
        <f t="shared" si="235"/>
        <v>Apr</v>
      </c>
      <c r="E5000" s="3" t="str">
        <f t="shared" si="236"/>
        <v>Q1</v>
      </c>
      <c r="F5000" t="s">
        <v>44</v>
      </c>
      <c r="G5000">
        <v>36</v>
      </c>
      <c r="H5000">
        <v>570.14</v>
      </c>
      <c r="I5000">
        <v>0.03</v>
      </c>
      <c r="J5000" t="s">
        <v>21</v>
      </c>
      <c r="K5000">
        <v>-90.72</v>
      </c>
      <c r="L5000">
        <v>15.31</v>
      </c>
      <c r="M5000">
        <v>8.7799999999999994</v>
      </c>
      <c r="N5000" t="s">
        <v>1810</v>
      </c>
      <c r="O5000" t="s">
        <v>2023</v>
      </c>
      <c r="P5000" t="s">
        <v>696</v>
      </c>
      <c r="Q5000" t="s">
        <v>59</v>
      </c>
      <c r="R5000" t="s">
        <v>25</v>
      </c>
      <c r="S5000" t="s">
        <v>26</v>
      </c>
      <c r="T5000" t="s">
        <v>738</v>
      </c>
      <c r="U5000" t="s">
        <v>38</v>
      </c>
      <c r="V5000">
        <v>0.56999999999999995</v>
      </c>
      <c r="W5000">
        <v>41026</v>
      </c>
    </row>
    <row r="5001" spans="1:23" x14ac:dyDescent="0.25">
      <c r="A5001">
        <v>48742</v>
      </c>
      <c r="B5001" s="3">
        <v>41016</v>
      </c>
      <c r="C5001" s="4">
        <f t="shared" si="234"/>
        <v>2012</v>
      </c>
      <c r="D5001" s="3" t="str">
        <f t="shared" si="235"/>
        <v>Apr</v>
      </c>
      <c r="E5001" s="3" t="str">
        <f t="shared" si="236"/>
        <v>Q1</v>
      </c>
      <c r="F5001" t="s">
        <v>44</v>
      </c>
      <c r="G5001">
        <v>42</v>
      </c>
      <c r="H5001">
        <v>825.63</v>
      </c>
      <c r="I5001">
        <v>0.03</v>
      </c>
      <c r="J5001" t="s">
        <v>21</v>
      </c>
      <c r="K5001">
        <v>379.73750000000001</v>
      </c>
      <c r="L5001">
        <v>18.940000000000001</v>
      </c>
      <c r="M5001">
        <v>1.49</v>
      </c>
      <c r="N5001" t="s">
        <v>2028</v>
      </c>
      <c r="O5001" t="s">
        <v>2023</v>
      </c>
      <c r="P5001" t="s">
        <v>696</v>
      </c>
      <c r="Q5001" t="s">
        <v>32</v>
      </c>
      <c r="R5001" t="s">
        <v>25</v>
      </c>
      <c r="S5001" t="s">
        <v>36</v>
      </c>
      <c r="T5001" t="s">
        <v>882</v>
      </c>
      <c r="U5001" t="s">
        <v>38</v>
      </c>
      <c r="V5001">
        <v>0.35</v>
      </c>
      <c r="W5001">
        <v>41018</v>
      </c>
    </row>
    <row r="5002" spans="1:23" x14ac:dyDescent="0.25">
      <c r="A5002">
        <v>48998</v>
      </c>
      <c r="B5002" s="3">
        <v>39860</v>
      </c>
      <c r="C5002" s="4">
        <f t="shared" si="234"/>
        <v>2009</v>
      </c>
      <c r="D5002" s="3" t="str">
        <f t="shared" si="235"/>
        <v>Feb</v>
      </c>
      <c r="E5002" s="3" t="str">
        <f t="shared" si="236"/>
        <v>Q4</v>
      </c>
      <c r="F5002" t="s">
        <v>20</v>
      </c>
      <c r="G5002">
        <v>15</v>
      </c>
      <c r="H5002">
        <v>180.39</v>
      </c>
      <c r="I5002">
        <v>0.04</v>
      </c>
      <c r="J5002" t="s">
        <v>21</v>
      </c>
      <c r="K5002">
        <v>-8.11</v>
      </c>
      <c r="L5002">
        <v>11.58</v>
      </c>
      <c r="M5002">
        <v>6.97</v>
      </c>
      <c r="N5002" t="s">
        <v>2031</v>
      </c>
      <c r="O5002" t="s">
        <v>2023</v>
      </c>
      <c r="P5002" t="s">
        <v>696</v>
      </c>
      <c r="Q5002" t="s">
        <v>59</v>
      </c>
      <c r="R5002" t="s">
        <v>25</v>
      </c>
      <c r="S5002" t="s">
        <v>75</v>
      </c>
      <c r="T5002" t="s">
        <v>301</v>
      </c>
      <c r="U5002" t="s">
        <v>38</v>
      </c>
      <c r="V5002">
        <v>0.35</v>
      </c>
      <c r="W5002">
        <v>39862</v>
      </c>
    </row>
    <row r="5003" spans="1:23" x14ac:dyDescent="0.25">
      <c r="A5003">
        <v>50246</v>
      </c>
      <c r="B5003" s="3">
        <v>40408</v>
      </c>
      <c r="C5003" s="4">
        <f t="shared" si="234"/>
        <v>2010</v>
      </c>
      <c r="D5003" s="3" t="str">
        <f t="shared" si="235"/>
        <v>Aug</v>
      </c>
      <c r="E5003" s="3" t="str">
        <f t="shared" si="236"/>
        <v>Q2</v>
      </c>
      <c r="F5003" t="s">
        <v>62</v>
      </c>
      <c r="G5003">
        <v>14</v>
      </c>
      <c r="H5003">
        <v>102.04</v>
      </c>
      <c r="I5003">
        <v>0.05</v>
      </c>
      <c r="J5003" t="s">
        <v>55</v>
      </c>
      <c r="K5003">
        <v>-47.67</v>
      </c>
      <c r="L5003">
        <v>6.48</v>
      </c>
      <c r="M5003">
        <v>7.37</v>
      </c>
      <c r="N5003" t="s">
        <v>1266</v>
      </c>
      <c r="O5003" t="s">
        <v>2023</v>
      </c>
      <c r="P5003" t="s">
        <v>696</v>
      </c>
      <c r="Q5003" t="s">
        <v>40</v>
      </c>
      <c r="R5003" t="s">
        <v>25</v>
      </c>
      <c r="S5003" t="s">
        <v>60</v>
      </c>
      <c r="T5003" t="s">
        <v>845</v>
      </c>
      <c r="U5003" t="s">
        <v>38</v>
      </c>
      <c r="V5003">
        <v>0.37</v>
      </c>
      <c r="W5003">
        <v>40409</v>
      </c>
    </row>
    <row r="5004" spans="1:23" x14ac:dyDescent="0.25">
      <c r="A5004">
        <v>51200</v>
      </c>
      <c r="B5004" s="3">
        <v>40865</v>
      </c>
      <c r="C5004" s="4">
        <f t="shared" si="234"/>
        <v>2011</v>
      </c>
      <c r="D5004" s="3" t="str">
        <f t="shared" si="235"/>
        <v>Nov</v>
      </c>
      <c r="E5004" s="3" t="str">
        <f t="shared" si="236"/>
        <v>Q3</v>
      </c>
      <c r="F5004" t="s">
        <v>62</v>
      </c>
      <c r="G5004">
        <v>29</v>
      </c>
      <c r="H5004">
        <v>1617.88</v>
      </c>
      <c r="I5004">
        <v>0</v>
      </c>
      <c r="J5004" t="s">
        <v>21</v>
      </c>
      <c r="K5004">
        <v>271.89999999999998</v>
      </c>
      <c r="L5004">
        <v>53.98</v>
      </c>
      <c r="M5004">
        <v>5.5</v>
      </c>
      <c r="N5004" t="s">
        <v>1462</v>
      </c>
      <c r="O5004" t="s">
        <v>2023</v>
      </c>
      <c r="P5004" t="s">
        <v>696</v>
      </c>
      <c r="Q5004" t="s">
        <v>24</v>
      </c>
      <c r="R5004" t="s">
        <v>41</v>
      </c>
      <c r="S5004" t="s">
        <v>69</v>
      </c>
      <c r="T5004" t="s">
        <v>944</v>
      </c>
      <c r="U5004" t="s">
        <v>38</v>
      </c>
      <c r="V5004">
        <v>0.62</v>
      </c>
      <c r="W5004">
        <v>40868</v>
      </c>
    </row>
    <row r="5005" spans="1:23" x14ac:dyDescent="0.25">
      <c r="A5005">
        <v>51271</v>
      </c>
      <c r="B5005" s="3">
        <v>40476</v>
      </c>
      <c r="C5005" s="4">
        <f t="shared" si="234"/>
        <v>2010</v>
      </c>
      <c r="D5005" s="3" t="str">
        <f t="shared" si="235"/>
        <v>Oct</v>
      </c>
      <c r="E5005" s="3" t="str">
        <f t="shared" si="236"/>
        <v>Q3</v>
      </c>
      <c r="F5005" t="s">
        <v>29</v>
      </c>
      <c r="G5005">
        <v>31</v>
      </c>
      <c r="H5005">
        <v>3969.43</v>
      </c>
      <c r="I5005">
        <v>0.1</v>
      </c>
      <c r="J5005" t="s">
        <v>30</v>
      </c>
      <c r="K5005">
        <v>-796.51</v>
      </c>
      <c r="L5005">
        <v>140.97999999999999</v>
      </c>
      <c r="M5005">
        <v>36.090000000000003</v>
      </c>
      <c r="N5005" t="s">
        <v>2026</v>
      </c>
      <c r="O5005" t="s">
        <v>2023</v>
      </c>
      <c r="P5005" t="s">
        <v>696</v>
      </c>
      <c r="Q5005" t="s">
        <v>32</v>
      </c>
      <c r="R5005" t="s">
        <v>48</v>
      </c>
      <c r="S5005" t="s">
        <v>79</v>
      </c>
      <c r="T5005" t="s">
        <v>346</v>
      </c>
      <c r="U5005" t="s">
        <v>81</v>
      </c>
      <c r="V5005">
        <v>0.77</v>
      </c>
      <c r="W5005">
        <v>40478</v>
      </c>
    </row>
    <row r="5006" spans="1:23" x14ac:dyDescent="0.25">
      <c r="A5006">
        <v>51297</v>
      </c>
      <c r="B5006" s="3">
        <v>41224</v>
      </c>
      <c r="C5006" s="4">
        <f t="shared" si="234"/>
        <v>2012</v>
      </c>
      <c r="D5006" s="3" t="str">
        <f t="shared" si="235"/>
        <v>Nov</v>
      </c>
      <c r="E5006" s="3" t="str">
        <f t="shared" si="236"/>
        <v>Q3</v>
      </c>
      <c r="F5006" t="s">
        <v>20</v>
      </c>
      <c r="G5006">
        <v>41</v>
      </c>
      <c r="H5006">
        <v>356.28</v>
      </c>
      <c r="I5006">
        <v>7.0000000000000007E-2</v>
      </c>
      <c r="J5006" t="s">
        <v>55</v>
      </c>
      <c r="K5006">
        <v>65.756</v>
      </c>
      <c r="L5006">
        <v>8.69</v>
      </c>
      <c r="M5006">
        <v>2.99</v>
      </c>
      <c r="N5006" t="s">
        <v>1462</v>
      </c>
      <c r="O5006" t="s">
        <v>2023</v>
      </c>
      <c r="P5006" t="s">
        <v>696</v>
      </c>
      <c r="Q5006" t="s">
        <v>24</v>
      </c>
      <c r="R5006" t="s">
        <v>25</v>
      </c>
      <c r="S5006" t="s">
        <v>36</v>
      </c>
      <c r="T5006" t="s">
        <v>37</v>
      </c>
      <c r="U5006" t="s">
        <v>38</v>
      </c>
      <c r="V5006">
        <v>0.39</v>
      </c>
      <c r="W5006">
        <v>41233</v>
      </c>
    </row>
    <row r="5007" spans="1:23" x14ac:dyDescent="0.25">
      <c r="A5007">
        <v>51842</v>
      </c>
      <c r="B5007" s="3">
        <v>40875</v>
      </c>
      <c r="C5007" s="4">
        <f t="shared" si="234"/>
        <v>2011</v>
      </c>
      <c r="D5007" s="3" t="str">
        <f t="shared" si="235"/>
        <v>Nov</v>
      </c>
      <c r="E5007" s="3" t="str">
        <f t="shared" si="236"/>
        <v>Q3</v>
      </c>
      <c r="F5007" t="s">
        <v>20</v>
      </c>
      <c r="G5007">
        <v>1</v>
      </c>
      <c r="H5007">
        <v>54.22</v>
      </c>
      <c r="I5007">
        <v>0.02</v>
      </c>
      <c r="J5007" t="s">
        <v>21</v>
      </c>
      <c r="K5007">
        <v>-19.09</v>
      </c>
      <c r="L5007">
        <v>48.91</v>
      </c>
      <c r="M5007">
        <v>5.81</v>
      </c>
      <c r="N5007" t="s">
        <v>2029</v>
      </c>
      <c r="O5007" t="s">
        <v>2023</v>
      </c>
      <c r="P5007" t="s">
        <v>696</v>
      </c>
      <c r="Q5007" t="s">
        <v>40</v>
      </c>
      <c r="R5007" t="s">
        <v>25</v>
      </c>
      <c r="S5007" t="s">
        <v>60</v>
      </c>
      <c r="T5007" t="s">
        <v>180</v>
      </c>
      <c r="U5007" t="s">
        <v>38</v>
      </c>
      <c r="V5007">
        <v>0.38</v>
      </c>
      <c r="W5007">
        <v>40880</v>
      </c>
    </row>
    <row r="5008" spans="1:23" x14ac:dyDescent="0.25">
      <c r="A5008">
        <v>51968</v>
      </c>
      <c r="B5008" s="3">
        <v>40061</v>
      </c>
      <c r="C5008" s="4">
        <f t="shared" si="234"/>
        <v>2009</v>
      </c>
      <c r="D5008" s="3" t="str">
        <f t="shared" si="235"/>
        <v>Sep</v>
      </c>
      <c r="E5008" s="3" t="str">
        <f t="shared" si="236"/>
        <v>Q2</v>
      </c>
      <c r="F5008" t="s">
        <v>62</v>
      </c>
      <c r="G5008">
        <v>43</v>
      </c>
      <c r="H5008">
        <v>3231.5639999999999</v>
      </c>
      <c r="I5008">
        <v>0.03</v>
      </c>
      <c r="J5008" t="s">
        <v>21</v>
      </c>
      <c r="K5008">
        <v>1166.0940000000001</v>
      </c>
      <c r="L5008">
        <v>85.99</v>
      </c>
      <c r="M5008">
        <v>0.99</v>
      </c>
      <c r="N5008" t="s">
        <v>2031</v>
      </c>
      <c r="O5008" t="s">
        <v>2023</v>
      </c>
      <c r="P5008" t="s">
        <v>696</v>
      </c>
      <c r="Q5008" t="s">
        <v>59</v>
      </c>
      <c r="R5008" t="s">
        <v>41</v>
      </c>
      <c r="S5008" t="s">
        <v>42</v>
      </c>
      <c r="T5008" t="s">
        <v>732</v>
      </c>
      <c r="U5008" t="s">
        <v>67</v>
      </c>
      <c r="V5008">
        <v>0.55000000000000004</v>
      </c>
      <c r="W5008">
        <v>40062</v>
      </c>
    </row>
    <row r="5009" spans="1:23" x14ac:dyDescent="0.25">
      <c r="A5009">
        <v>52578</v>
      </c>
      <c r="B5009" s="3">
        <v>40609</v>
      </c>
      <c r="C5009" s="4">
        <f t="shared" si="234"/>
        <v>2011</v>
      </c>
      <c r="D5009" s="3" t="str">
        <f t="shared" si="235"/>
        <v>Mar</v>
      </c>
      <c r="E5009" s="3" t="str">
        <f t="shared" si="236"/>
        <v>Q4</v>
      </c>
      <c r="F5009" t="s">
        <v>77</v>
      </c>
      <c r="G5009">
        <v>38</v>
      </c>
      <c r="H5009">
        <v>6230.68</v>
      </c>
      <c r="I5009">
        <v>0.09</v>
      </c>
      <c r="J5009" t="s">
        <v>30</v>
      </c>
      <c r="K5009">
        <v>835.46</v>
      </c>
      <c r="L5009">
        <v>217.85</v>
      </c>
      <c r="M5009">
        <v>29.1</v>
      </c>
      <c r="N5009" t="s">
        <v>1883</v>
      </c>
      <c r="O5009" t="s">
        <v>2023</v>
      </c>
      <c r="P5009" t="s">
        <v>696</v>
      </c>
      <c r="Q5009" t="s">
        <v>32</v>
      </c>
      <c r="R5009" t="s">
        <v>48</v>
      </c>
      <c r="S5009" t="s">
        <v>82</v>
      </c>
      <c r="T5009" t="s">
        <v>1177</v>
      </c>
      <c r="U5009" t="s">
        <v>81</v>
      </c>
      <c r="V5009">
        <v>0.68</v>
      </c>
      <c r="W5009">
        <v>40611</v>
      </c>
    </row>
    <row r="5010" spans="1:23" x14ac:dyDescent="0.25">
      <c r="A5010">
        <v>53027</v>
      </c>
      <c r="B5010" s="3">
        <v>40477</v>
      </c>
      <c r="C5010" s="4">
        <f t="shared" si="234"/>
        <v>2010</v>
      </c>
      <c r="D5010" s="3" t="str">
        <f t="shared" si="235"/>
        <v>Oct</v>
      </c>
      <c r="E5010" s="3" t="str">
        <f t="shared" si="236"/>
        <v>Q3</v>
      </c>
      <c r="F5010" t="s">
        <v>20</v>
      </c>
      <c r="G5010">
        <v>38</v>
      </c>
      <c r="H5010">
        <v>1323.31</v>
      </c>
      <c r="I5010">
        <v>0.05</v>
      </c>
      <c r="J5010" t="s">
        <v>21</v>
      </c>
      <c r="K5010">
        <v>146.63999999999999</v>
      </c>
      <c r="L5010">
        <v>35.89</v>
      </c>
      <c r="M5010">
        <v>14.72</v>
      </c>
      <c r="N5010" t="s">
        <v>2031</v>
      </c>
      <c r="O5010" t="s">
        <v>2023</v>
      </c>
      <c r="P5010" t="s">
        <v>696</v>
      </c>
      <c r="Q5010" t="s">
        <v>59</v>
      </c>
      <c r="R5010" t="s">
        <v>25</v>
      </c>
      <c r="S5010" t="s">
        <v>75</v>
      </c>
      <c r="T5010" t="s">
        <v>801</v>
      </c>
      <c r="U5010" t="s">
        <v>38</v>
      </c>
      <c r="V5010">
        <v>0.4</v>
      </c>
      <c r="W5010">
        <v>40477</v>
      </c>
    </row>
    <row r="5011" spans="1:23" x14ac:dyDescent="0.25">
      <c r="A5011">
        <v>54214</v>
      </c>
      <c r="B5011" s="3">
        <v>40910</v>
      </c>
      <c r="C5011" s="4">
        <f t="shared" si="234"/>
        <v>2012</v>
      </c>
      <c r="D5011" s="3" t="str">
        <f t="shared" si="235"/>
        <v>Jan</v>
      </c>
      <c r="E5011" s="3" t="str">
        <f t="shared" si="236"/>
        <v>Q4</v>
      </c>
      <c r="F5011" t="s">
        <v>62</v>
      </c>
      <c r="G5011">
        <v>38</v>
      </c>
      <c r="H5011">
        <v>7325.63</v>
      </c>
      <c r="I5011">
        <v>0.04</v>
      </c>
      <c r="J5011" t="s">
        <v>55</v>
      </c>
      <c r="K5011">
        <v>1899.23</v>
      </c>
      <c r="L5011">
        <v>199.99</v>
      </c>
      <c r="M5011">
        <v>24.49</v>
      </c>
      <c r="N5011" t="s">
        <v>2027</v>
      </c>
      <c r="O5011" t="s">
        <v>2023</v>
      </c>
      <c r="P5011" t="s">
        <v>696</v>
      </c>
      <c r="Q5011" t="s">
        <v>24</v>
      </c>
      <c r="R5011" t="s">
        <v>41</v>
      </c>
      <c r="S5011" t="s">
        <v>98</v>
      </c>
      <c r="T5011" t="s">
        <v>611</v>
      </c>
      <c r="U5011" t="s">
        <v>28</v>
      </c>
      <c r="V5011">
        <v>0.46</v>
      </c>
      <c r="W5011">
        <v>40913</v>
      </c>
    </row>
    <row r="5012" spans="1:23" x14ac:dyDescent="0.25">
      <c r="A5012">
        <v>54342</v>
      </c>
      <c r="B5012" s="3">
        <v>39972</v>
      </c>
      <c r="C5012" s="4">
        <f t="shared" si="234"/>
        <v>2009</v>
      </c>
      <c r="D5012" s="3" t="str">
        <f t="shared" si="235"/>
        <v>Jun</v>
      </c>
      <c r="E5012" s="3" t="str">
        <f t="shared" si="236"/>
        <v>Q1</v>
      </c>
      <c r="F5012" t="s">
        <v>20</v>
      </c>
      <c r="G5012">
        <v>35</v>
      </c>
      <c r="H5012">
        <v>3439.39</v>
      </c>
      <c r="I5012">
        <v>0.05</v>
      </c>
      <c r="J5012" t="s">
        <v>55</v>
      </c>
      <c r="K5012">
        <v>1057.6199999999999</v>
      </c>
      <c r="L5012">
        <v>100.97</v>
      </c>
      <c r="M5012">
        <v>7.18</v>
      </c>
      <c r="N5012" t="s">
        <v>1883</v>
      </c>
      <c r="O5012" t="s">
        <v>2023</v>
      </c>
      <c r="P5012" t="s">
        <v>696</v>
      </c>
      <c r="Q5012" t="s">
        <v>32</v>
      </c>
      <c r="R5012" t="s">
        <v>41</v>
      </c>
      <c r="S5012" t="s">
        <v>69</v>
      </c>
      <c r="T5012" t="s">
        <v>1061</v>
      </c>
      <c r="U5012" t="s">
        <v>38</v>
      </c>
      <c r="V5012">
        <v>0.46</v>
      </c>
      <c r="W5012">
        <v>39972</v>
      </c>
    </row>
    <row r="5013" spans="1:23" x14ac:dyDescent="0.25">
      <c r="A5013">
        <v>54656</v>
      </c>
      <c r="B5013" s="3">
        <v>41232</v>
      </c>
      <c r="C5013" s="4">
        <f t="shared" si="234"/>
        <v>2012</v>
      </c>
      <c r="D5013" s="3" t="str">
        <f t="shared" si="235"/>
        <v>Nov</v>
      </c>
      <c r="E5013" s="3" t="str">
        <f t="shared" si="236"/>
        <v>Q3</v>
      </c>
      <c r="F5013" t="s">
        <v>29</v>
      </c>
      <c r="G5013">
        <v>22</v>
      </c>
      <c r="H5013">
        <v>109.52</v>
      </c>
      <c r="I5013">
        <v>0.09</v>
      </c>
      <c r="J5013" t="s">
        <v>55</v>
      </c>
      <c r="K5013">
        <v>-73.347000000000008</v>
      </c>
      <c r="L5013">
        <v>4.54</v>
      </c>
      <c r="M5013">
        <v>5.83</v>
      </c>
      <c r="N5013" t="s">
        <v>2029</v>
      </c>
      <c r="O5013" t="s">
        <v>2023</v>
      </c>
      <c r="P5013" t="s">
        <v>696</v>
      </c>
      <c r="Q5013" t="s">
        <v>40</v>
      </c>
      <c r="R5013" t="s">
        <v>25</v>
      </c>
      <c r="S5013" t="s">
        <v>36</v>
      </c>
      <c r="T5013" t="s">
        <v>1308</v>
      </c>
      <c r="U5013" t="s">
        <v>38</v>
      </c>
      <c r="V5013">
        <v>0.36</v>
      </c>
      <c r="W5013">
        <v>41234</v>
      </c>
    </row>
    <row r="5014" spans="1:23" x14ac:dyDescent="0.25">
      <c r="A5014">
        <v>54949</v>
      </c>
      <c r="B5014" s="3">
        <v>40035</v>
      </c>
      <c r="C5014" s="4">
        <f t="shared" si="234"/>
        <v>2009</v>
      </c>
      <c r="D5014" s="3" t="str">
        <f t="shared" si="235"/>
        <v>Aug</v>
      </c>
      <c r="E5014" s="3" t="str">
        <f t="shared" si="236"/>
        <v>Q2</v>
      </c>
      <c r="F5014" t="s">
        <v>20</v>
      </c>
      <c r="G5014">
        <v>32</v>
      </c>
      <c r="H5014">
        <v>210.94</v>
      </c>
      <c r="I5014">
        <v>0.08</v>
      </c>
      <c r="J5014" t="s">
        <v>21</v>
      </c>
      <c r="K5014">
        <v>-94.59</v>
      </c>
      <c r="L5014">
        <v>6.48</v>
      </c>
      <c r="M5014">
        <v>6.81</v>
      </c>
      <c r="N5014" t="s">
        <v>2030</v>
      </c>
      <c r="O5014" t="s">
        <v>2023</v>
      </c>
      <c r="P5014" t="s">
        <v>696</v>
      </c>
      <c r="Q5014" t="s">
        <v>40</v>
      </c>
      <c r="R5014" t="s">
        <v>25</v>
      </c>
      <c r="S5014" t="s">
        <v>60</v>
      </c>
      <c r="T5014" t="s">
        <v>296</v>
      </c>
      <c r="U5014" t="s">
        <v>38</v>
      </c>
      <c r="V5014">
        <v>0.36</v>
      </c>
      <c r="W5014">
        <v>40040</v>
      </c>
    </row>
    <row r="5015" spans="1:23" x14ac:dyDescent="0.25">
      <c r="A5015">
        <v>55813</v>
      </c>
      <c r="B5015" s="3">
        <v>41118</v>
      </c>
      <c r="C5015" s="4">
        <f t="shared" si="234"/>
        <v>2012</v>
      </c>
      <c r="D5015" s="3" t="str">
        <f t="shared" si="235"/>
        <v>Jul</v>
      </c>
      <c r="E5015" s="3" t="str">
        <f t="shared" si="236"/>
        <v>Q2</v>
      </c>
      <c r="F5015" t="s">
        <v>20</v>
      </c>
      <c r="G5015">
        <v>39</v>
      </c>
      <c r="H5015">
        <v>2650.77</v>
      </c>
      <c r="I5015">
        <v>0.08</v>
      </c>
      <c r="J5015" t="s">
        <v>21</v>
      </c>
      <c r="K5015">
        <v>-824.43</v>
      </c>
      <c r="L5015">
        <v>70.709999999999994</v>
      </c>
      <c r="M5015">
        <v>37.58</v>
      </c>
      <c r="N5015" t="s">
        <v>1266</v>
      </c>
      <c r="O5015" t="s">
        <v>2023</v>
      </c>
      <c r="P5015" t="s">
        <v>696</v>
      </c>
      <c r="Q5015" t="s">
        <v>40</v>
      </c>
      <c r="R5015" t="s">
        <v>48</v>
      </c>
      <c r="S5015" t="s">
        <v>49</v>
      </c>
      <c r="T5015" t="s">
        <v>716</v>
      </c>
      <c r="U5015" t="s">
        <v>67</v>
      </c>
      <c r="V5015">
        <v>0.78</v>
      </c>
      <c r="W5015">
        <v>41118</v>
      </c>
    </row>
    <row r="5016" spans="1:23" x14ac:dyDescent="0.25">
      <c r="A5016">
        <v>56834</v>
      </c>
      <c r="B5016" s="3">
        <v>40664</v>
      </c>
      <c r="C5016" s="4">
        <f t="shared" si="234"/>
        <v>2011</v>
      </c>
      <c r="D5016" s="3" t="str">
        <f t="shared" si="235"/>
        <v>May</v>
      </c>
      <c r="E5016" s="3" t="str">
        <f t="shared" si="236"/>
        <v>Q1</v>
      </c>
      <c r="F5016" t="s">
        <v>29</v>
      </c>
      <c r="G5016">
        <v>22</v>
      </c>
      <c r="H5016">
        <v>1900.47</v>
      </c>
      <c r="I5016">
        <v>0</v>
      </c>
      <c r="J5016" t="s">
        <v>30</v>
      </c>
      <c r="K5016">
        <v>202.73</v>
      </c>
      <c r="L5016">
        <v>80.97</v>
      </c>
      <c r="M5016">
        <v>30.06</v>
      </c>
      <c r="N5016" t="s">
        <v>1266</v>
      </c>
      <c r="O5016" t="s">
        <v>2023</v>
      </c>
      <c r="P5016" t="s">
        <v>696</v>
      </c>
      <c r="Q5016" t="s">
        <v>40</v>
      </c>
      <c r="R5016" t="s">
        <v>41</v>
      </c>
      <c r="S5016" t="s">
        <v>207</v>
      </c>
      <c r="T5016" t="s">
        <v>1022</v>
      </c>
      <c r="U5016" t="s">
        <v>81</v>
      </c>
      <c r="V5016">
        <v>0.4</v>
      </c>
      <c r="W5016">
        <v>40666</v>
      </c>
    </row>
    <row r="5017" spans="1:23" x14ac:dyDescent="0.25">
      <c r="A5017">
        <v>57380</v>
      </c>
      <c r="B5017" s="3">
        <v>40836</v>
      </c>
      <c r="C5017" s="4">
        <f t="shared" si="234"/>
        <v>2011</v>
      </c>
      <c r="D5017" s="3" t="str">
        <f t="shared" si="235"/>
        <v>Oct</v>
      </c>
      <c r="E5017" s="3" t="str">
        <f t="shared" si="236"/>
        <v>Q3</v>
      </c>
      <c r="F5017" t="s">
        <v>20</v>
      </c>
      <c r="G5017">
        <v>3</v>
      </c>
      <c r="H5017">
        <v>545.88</v>
      </c>
      <c r="I5017">
        <v>0.05</v>
      </c>
      <c r="J5017" t="s">
        <v>30</v>
      </c>
      <c r="K5017">
        <v>-95.04</v>
      </c>
      <c r="L5017">
        <v>212.6</v>
      </c>
      <c r="M5017">
        <v>52.2</v>
      </c>
      <c r="N5017" t="s">
        <v>1883</v>
      </c>
      <c r="O5017" t="s">
        <v>2023</v>
      </c>
      <c r="P5017" t="s">
        <v>696</v>
      </c>
      <c r="Q5017" t="s">
        <v>32</v>
      </c>
      <c r="R5017" t="s">
        <v>48</v>
      </c>
      <c r="S5017" t="s">
        <v>82</v>
      </c>
      <c r="T5017" t="s">
        <v>971</v>
      </c>
      <c r="U5017" t="s">
        <v>81</v>
      </c>
      <c r="V5017">
        <v>0.64</v>
      </c>
      <c r="W5017">
        <v>40840</v>
      </c>
    </row>
    <row r="5018" spans="1:23" x14ac:dyDescent="0.25">
      <c r="A5018">
        <v>58722</v>
      </c>
      <c r="B5018" s="3">
        <v>41193</v>
      </c>
      <c r="C5018" s="4">
        <f t="shared" si="234"/>
        <v>2012</v>
      </c>
      <c r="D5018" s="3" t="str">
        <f t="shared" si="235"/>
        <v>Oct</v>
      </c>
      <c r="E5018" s="3" t="str">
        <f t="shared" si="236"/>
        <v>Q3</v>
      </c>
      <c r="F5018" t="s">
        <v>77</v>
      </c>
      <c r="G5018">
        <v>45</v>
      </c>
      <c r="H5018">
        <v>4042.96</v>
      </c>
      <c r="I5018">
        <v>0.05</v>
      </c>
      <c r="J5018" t="s">
        <v>30</v>
      </c>
      <c r="K5018">
        <v>-699.72</v>
      </c>
      <c r="L5018">
        <v>89.99</v>
      </c>
      <c r="M5018">
        <v>42</v>
      </c>
      <c r="N5018" t="s">
        <v>1462</v>
      </c>
      <c r="O5018" t="s">
        <v>2023</v>
      </c>
      <c r="P5018" t="s">
        <v>696</v>
      </c>
      <c r="Q5018" t="s">
        <v>24</v>
      </c>
      <c r="R5018" t="s">
        <v>48</v>
      </c>
      <c r="S5018" t="s">
        <v>111</v>
      </c>
      <c r="T5018" t="s">
        <v>840</v>
      </c>
      <c r="U5018" t="s">
        <v>35</v>
      </c>
      <c r="V5018">
        <v>0.66</v>
      </c>
      <c r="W5018">
        <v>41195</v>
      </c>
    </row>
    <row r="5019" spans="1:23" x14ac:dyDescent="0.25">
      <c r="A5019">
        <v>58981</v>
      </c>
      <c r="B5019" s="3">
        <v>40574</v>
      </c>
      <c r="C5019" s="4">
        <f t="shared" si="234"/>
        <v>2011</v>
      </c>
      <c r="D5019" s="3" t="str">
        <f t="shared" si="235"/>
        <v>Jan</v>
      </c>
      <c r="E5019" s="3" t="str">
        <f t="shared" si="236"/>
        <v>Q4</v>
      </c>
      <c r="F5019" t="s">
        <v>29</v>
      </c>
      <c r="G5019">
        <v>28</v>
      </c>
      <c r="H5019">
        <v>1262.75</v>
      </c>
      <c r="I5019">
        <v>7.0000000000000007E-2</v>
      </c>
      <c r="J5019" t="s">
        <v>21</v>
      </c>
      <c r="K5019">
        <v>422.23</v>
      </c>
      <c r="L5019">
        <v>46.89</v>
      </c>
      <c r="M5019">
        <v>5.0999999999999996</v>
      </c>
      <c r="N5019" t="s">
        <v>2029</v>
      </c>
      <c r="O5019" t="s">
        <v>2023</v>
      </c>
      <c r="P5019" t="s">
        <v>696</v>
      </c>
      <c r="Q5019" t="s">
        <v>40</v>
      </c>
      <c r="R5019" t="s">
        <v>25</v>
      </c>
      <c r="S5019" t="s">
        <v>33</v>
      </c>
      <c r="T5019" t="s">
        <v>352</v>
      </c>
      <c r="U5019" t="s">
        <v>47</v>
      </c>
      <c r="V5019">
        <v>0.46</v>
      </c>
      <c r="W5019">
        <v>40576</v>
      </c>
    </row>
    <row r="5020" spans="1:23" x14ac:dyDescent="0.25">
      <c r="A5020">
        <v>59686</v>
      </c>
      <c r="B5020" s="3">
        <v>40610</v>
      </c>
      <c r="C5020" s="4">
        <f t="shared" si="234"/>
        <v>2011</v>
      </c>
      <c r="D5020" s="3" t="str">
        <f t="shared" si="235"/>
        <v>Mar</v>
      </c>
      <c r="E5020" s="3" t="str">
        <f t="shared" si="236"/>
        <v>Q4</v>
      </c>
      <c r="F5020" t="s">
        <v>20</v>
      </c>
      <c r="G5020">
        <v>41</v>
      </c>
      <c r="H5020">
        <v>243.37</v>
      </c>
      <c r="I5020">
        <v>0.01</v>
      </c>
      <c r="J5020" t="s">
        <v>21</v>
      </c>
      <c r="K5020">
        <v>-106.42100000000001</v>
      </c>
      <c r="L5020">
        <v>5.8</v>
      </c>
      <c r="M5020">
        <v>5.59</v>
      </c>
      <c r="N5020" t="s">
        <v>2030</v>
      </c>
      <c r="O5020" t="s">
        <v>2023</v>
      </c>
      <c r="P5020" t="s">
        <v>696</v>
      </c>
      <c r="Q5020" t="s">
        <v>40</v>
      </c>
      <c r="R5020" t="s">
        <v>25</v>
      </c>
      <c r="S5020" t="s">
        <v>36</v>
      </c>
      <c r="T5020" t="s">
        <v>978</v>
      </c>
      <c r="U5020" t="s">
        <v>38</v>
      </c>
      <c r="V5020">
        <v>0.4</v>
      </c>
      <c r="W5020">
        <v>40615</v>
      </c>
    </row>
    <row r="5021" spans="1:23" x14ac:dyDescent="0.25">
      <c r="A5021">
        <v>6791</v>
      </c>
      <c r="B5021" s="3">
        <v>40575</v>
      </c>
      <c r="C5021" s="4">
        <f t="shared" si="234"/>
        <v>2011</v>
      </c>
      <c r="D5021" s="3" t="str">
        <f t="shared" si="235"/>
        <v>Feb</v>
      </c>
      <c r="E5021" s="3" t="str">
        <f t="shared" si="236"/>
        <v>Q4</v>
      </c>
      <c r="F5021" t="s">
        <v>62</v>
      </c>
      <c r="G5021">
        <v>14</v>
      </c>
      <c r="H5021">
        <v>730.33</v>
      </c>
      <c r="I5021">
        <v>0.1</v>
      </c>
      <c r="J5021" t="s">
        <v>55</v>
      </c>
      <c r="K5021">
        <v>110.77</v>
      </c>
      <c r="L5021">
        <v>51.98</v>
      </c>
      <c r="M5021">
        <v>10.17</v>
      </c>
      <c r="N5021" t="s">
        <v>1675</v>
      </c>
      <c r="O5021" t="s">
        <v>2023</v>
      </c>
      <c r="P5021" t="s">
        <v>696</v>
      </c>
      <c r="Q5021" t="s">
        <v>24</v>
      </c>
      <c r="R5021" t="s">
        <v>41</v>
      </c>
      <c r="S5021" t="s">
        <v>207</v>
      </c>
      <c r="T5021" t="s">
        <v>1193</v>
      </c>
      <c r="U5021" t="s">
        <v>47</v>
      </c>
      <c r="V5021">
        <v>0.37</v>
      </c>
      <c r="W5021">
        <v>40577</v>
      </c>
    </row>
    <row r="5022" spans="1:23" x14ac:dyDescent="0.25">
      <c r="A5022">
        <v>9895</v>
      </c>
      <c r="B5022" s="3">
        <v>40288</v>
      </c>
      <c r="C5022" s="4">
        <f t="shared" si="234"/>
        <v>2010</v>
      </c>
      <c r="D5022" s="3" t="str">
        <f t="shared" si="235"/>
        <v>Apr</v>
      </c>
      <c r="E5022" s="3" t="str">
        <f t="shared" si="236"/>
        <v>Q1</v>
      </c>
      <c r="F5022" t="s">
        <v>20</v>
      </c>
      <c r="G5022">
        <v>9</v>
      </c>
      <c r="H5022">
        <v>54.79</v>
      </c>
      <c r="I5022">
        <v>0.05</v>
      </c>
      <c r="J5022" t="s">
        <v>21</v>
      </c>
      <c r="K5022">
        <v>-6.82</v>
      </c>
      <c r="L5022">
        <v>5.85</v>
      </c>
      <c r="M5022">
        <v>2.27</v>
      </c>
      <c r="N5022" t="s">
        <v>1164</v>
      </c>
      <c r="O5022" t="s">
        <v>2023</v>
      </c>
      <c r="P5022" t="s">
        <v>696</v>
      </c>
      <c r="Q5022" t="s">
        <v>24</v>
      </c>
      <c r="R5022" t="s">
        <v>25</v>
      </c>
      <c r="S5022" t="s">
        <v>94</v>
      </c>
      <c r="T5022" t="s">
        <v>458</v>
      </c>
      <c r="U5022" t="s">
        <v>67</v>
      </c>
      <c r="V5022">
        <v>0.56000000000000005</v>
      </c>
      <c r="W5022">
        <v>40292</v>
      </c>
    </row>
    <row r="5023" spans="1:23" x14ac:dyDescent="0.25">
      <c r="A5023">
        <v>11846</v>
      </c>
      <c r="B5023" s="3">
        <v>40288</v>
      </c>
      <c r="C5023" s="4">
        <f t="shared" si="234"/>
        <v>2010</v>
      </c>
      <c r="D5023" s="3" t="str">
        <f t="shared" si="235"/>
        <v>Apr</v>
      </c>
      <c r="E5023" s="3" t="str">
        <f t="shared" si="236"/>
        <v>Q1</v>
      </c>
      <c r="F5023" t="s">
        <v>20</v>
      </c>
      <c r="G5023">
        <v>49</v>
      </c>
      <c r="H5023">
        <v>7319.85</v>
      </c>
      <c r="I5023">
        <v>0.03</v>
      </c>
      <c r="J5023" t="s">
        <v>21</v>
      </c>
      <c r="K5023">
        <v>611.42999999999995</v>
      </c>
      <c r="L5023">
        <v>152.47999999999999</v>
      </c>
      <c r="M5023">
        <v>4</v>
      </c>
      <c r="N5023" t="s">
        <v>2032</v>
      </c>
      <c r="O5023" t="s">
        <v>2023</v>
      </c>
      <c r="P5023" t="s">
        <v>696</v>
      </c>
      <c r="Q5023" t="s">
        <v>40</v>
      </c>
      <c r="R5023" t="s">
        <v>41</v>
      </c>
      <c r="S5023" t="s">
        <v>69</v>
      </c>
      <c r="T5023" t="s">
        <v>831</v>
      </c>
      <c r="U5023" t="s">
        <v>38</v>
      </c>
      <c r="V5023">
        <v>0.79</v>
      </c>
      <c r="W5023">
        <v>40292</v>
      </c>
    </row>
    <row r="5024" spans="1:23" x14ac:dyDescent="0.25">
      <c r="A5024">
        <v>12450</v>
      </c>
      <c r="B5024" s="3">
        <v>39884</v>
      </c>
      <c r="C5024" s="4">
        <f t="shared" si="234"/>
        <v>2009</v>
      </c>
      <c r="D5024" s="3" t="str">
        <f t="shared" si="235"/>
        <v>Mar</v>
      </c>
      <c r="E5024" s="3" t="str">
        <f t="shared" si="236"/>
        <v>Q4</v>
      </c>
      <c r="F5024" t="s">
        <v>44</v>
      </c>
      <c r="G5024">
        <v>15</v>
      </c>
      <c r="H5024">
        <v>1146.4100000000001</v>
      </c>
      <c r="I5024">
        <v>0</v>
      </c>
      <c r="J5024" t="s">
        <v>21</v>
      </c>
      <c r="K5024">
        <v>-88.61</v>
      </c>
      <c r="L5024">
        <v>73.98</v>
      </c>
      <c r="M5024">
        <v>14.52</v>
      </c>
      <c r="N5024" t="s">
        <v>1675</v>
      </c>
      <c r="O5024" t="s">
        <v>2023</v>
      </c>
      <c r="P5024" t="s">
        <v>696</v>
      </c>
      <c r="Q5024" t="s">
        <v>24</v>
      </c>
      <c r="R5024" t="s">
        <v>41</v>
      </c>
      <c r="S5024" t="s">
        <v>69</v>
      </c>
      <c r="T5024" t="s">
        <v>810</v>
      </c>
      <c r="U5024" t="s">
        <v>38</v>
      </c>
      <c r="V5024">
        <v>0.65</v>
      </c>
      <c r="W5024">
        <v>39886</v>
      </c>
    </row>
    <row r="5025" spans="1:23" x14ac:dyDescent="0.25">
      <c r="A5025">
        <v>16518</v>
      </c>
      <c r="B5025" s="3">
        <v>41181</v>
      </c>
      <c r="C5025" s="4">
        <f t="shared" si="234"/>
        <v>2012</v>
      </c>
      <c r="D5025" s="3" t="str">
        <f t="shared" si="235"/>
        <v>Sep</v>
      </c>
      <c r="E5025" s="3" t="str">
        <f t="shared" si="236"/>
        <v>Q2</v>
      </c>
      <c r="F5025" t="s">
        <v>77</v>
      </c>
      <c r="G5025">
        <v>4</v>
      </c>
      <c r="H5025">
        <v>80.290000000000006</v>
      </c>
      <c r="I5025">
        <v>0.03</v>
      </c>
      <c r="J5025" t="s">
        <v>21</v>
      </c>
      <c r="K5025">
        <v>-6.57</v>
      </c>
      <c r="L5025">
        <v>18.97</v>
      </c>
      <c r="M5025">
        <v>5.21</v>
      </c>
      <c r="N5025" t="s">
        <v>2032</v>
      </c>
      <c r="O5025" t="s">
        <v>2023</v>
      </c>
      <c r="P5025" t="s">
        <v>696</v>
      </c>
      <c r="Q5025" t="s">
        <v>40</v>
      </c>
      <c r="R5025" t="s">
        <v>25</v>
      </c>
      <c r="S5025" t="s">
        <v>60</v>
      </c>
      <c r="T5025" t="s">
        <v>179</v>
      </c>
      <c r="U5025" t="s">
        <v>38</v>
      </c>
      <c r="V5025">
        <v>0.37</v>
      </c>
      <c r="W5025">
        <v>41182</v>
      </c>
    </row>
    <row r="5026" spans="1:23" x14ac:dyDescent="0.25">
      <c r="A5026">
        <v>17860</v>
      </c>
      <c r="B5026" s="3">
        <v>40639</v>
      </c>
      <c r="C5026" s="4">
        <f t="shared" si="234"/>
        <v>2011</v>
      </c>
      <c r="D5026" s="3" t="str">
        <f t="shared" si="235"/>
        <v>Apr</v>
      </c>
      <c r="E5026" s="3" t="str">
        <f t="shared" si="236"/>
        <v>Q1</v>
      </c>
      <c r="F5026" t="s">
        <v>77</v>
      </c>
      <c r="G5026">
        <v>16</v>
      </c>
      <c r="H5026">
        <v>139</v>
      </c>
      <c r="I5026">
        <v>0.05</v>
      </c>
      <c r="J5026" t="s">
        <v>55</v>
      </c>
      <c r="K5026">
        <v>-96.33</v>
      </c>
      <c r="L5026">
        <v>7.77</v>
      </c>
      <c r="M5026">
        <v>9.23</v>
      </c>
      <c r="N5026" t="s">
        <v>1164</v>
      </c>
      <c r="O5026" t="s">
        <v>2023</v>
      </c>
      <c r="P5026" t="s">
        <v>696</v>
      </c>
      <c r="Q5026" t="s">
        <v>24</v>
      </c>
      <c r="R5026" t="s">
        <v>25</v>
      </c>
      <c r="S5026" t="s">
        <v>33</v>
      </c>
      <c r="T5026" t="s">
        <v>1361</v>
      </c>
      <c r="U5026" t="s">
        <v>38</v>
      </c>
      <c r="V5026">
        <v>0.57999999999999996</v>
      </c>
      <c r="W5026">
        <v>40641</v>
      </c>
    </row>
    <row r="5027" spans="1:23" x14ac:dyDescent="0.25">
      <c r="A5027">
        <v>17952</v>
      </c>
      <c r="B5027" s="3">
        <v>40462</v>
      </c>
      <c r="C5027" s="4">
        <f t="shared" si="234"/>
        <v>2010</v>
      </c>
      <c r="D5027" s="3" t="str">
        <f t="shared" si="235"/>
        <v>Oct</v>
      </c>
      <c r="E5027" s="3" t="str">
        <f t="shared" si="236"/>
        <v>Q3</v>
      </c>
      <c r="F5027" t="s">
        <v>62</v>
      </c>
      <c r="G5027">
        <v>28</v>
      </c>
      <c r="H5027">
        <v>430.13</v>
      </c>
      <c r="I5027">
        <v>0.02</v>
      </c>
      <c r="J5027" t="s">
        <v>21</v>
      </c>
      <c r="K5027">
        <v>2.33</v>
      </c>
      <c r="L5027">
        <v>14.42</v>
      </c>
      <c r="M5027">
        <v>6.75</v>
      </c>
      <c r="N5027" t="s">
        <v>2032</v>
      </c>
      <c r="O5027" t="s">
        <v>2023</v>
      </c>
      <c r="P5027" t="s">
        <v>696</v>
      </c>
      <c r="Q5027" t="s">
        <v>24</v>
      </c>
      <c r="R5027" t="s">
        <v>25</v>
      </c>
      <c r="S5027" t="s">
        <v>33</v>
      </c>
      <c r="T5027" t="s">
        <v>1023</v>
      </c>
      <c r="U5027" t="s">
        <v>47</v>
      </c>
      <c r="V5027">
        <v>0.52</v>
      </c>
      <c r="W5027">
        <v>40463</v>
      </c>
    </row>
    <row r="5028" spans="1:23" x14ac:dyDescent="0.25">
      <c r="A5028">
        <v>18596</v>
      </c>
      <c r="B5028" s="3">
        <v>41184</v>
      </c>
      <c r="C5028" s="4">
        <f t="shared" si="234"/>
        <v>2012</v>
      </c>
      <c r="D5028" s="3" t="str">
        <f t="shared" si="235"/>
        <v>Oct</v>
      </c>
      <c r="E5028" s="3" t="str">
        <f t="shared" si="236"/>
        <v>Q3</v>
      </c>
      <c r="F5028" t="s">
        <v>20</v>
      </c>
      <c r="G5028">
        <v>42</v>
      </c>
      <c r="H5028">
        <v>4917.6899999999996</v>
      </c>
      <c r="I5028">
        <v>0.02</v>
      </c>
      <c r="J5028" t="s">
        <v>30</v>
      </c>
      <c r="K5028">
        <v>126.31</v>
      </c>
      <c r="L5028">
        <v>110.98</v>
      </c>
      <c r="M5028">
        <v>30</v>
      </c>
      <c r="N5028" t="s">
        <v>1164</v>
      </c>
      <c r="O5028" t="s">
        <v>2023</v>
      </c>
      <c r="P5028" t="s">
        <v>696</v>
      </c>
      <c r="Q5028" t="s">
        <v>24</v>
      </c>
      <c r="R5028" t="s">
        <v>48</v>
      </c>
      <c r="S5028" t="s">
        <v>111</v>
      </c>
      <c r="T5028" t="s">
        <v>643</v>
      </c>
      <c r="U5028" t="s">
        <v>35</v>
      </c>
      <c r="V5028">
        <v>0.71</v>
      </c>
      <c r="W5028">
        <v>41186</v>
      </c>
    </row>
    <row r="5029" spans="1:23" x14ac:dyDescent="0.25">
      <c r="A5029">
        <v>21410</v>
      </c>
      <c r="B5029" s="3">
        <v>41030</v>
      </c>
      <c r="C5029" s="4">
        <f t="shared" si="234"/>
        <v>2012</v>
      </c>
      <c r="D5029" s="3" t="str">
        <f t="shared" si="235"/>
        <v>May</v>
      </c>
      <c r="E5029" s="3" t="str">
        <f t="shared" si="236"/>
        <v>Q1</v>
      </c>
      <c r="F5029" t="s">
        <v>77</v>
      </c>
      <c r="G5029">
        <v>16</v>
      </c>
      <c r="H5029">
        <v>2101.59</v>
      </c>
      <c r="I5029">
        <v>0.01</v>
      </c>
      <c r="J5029" t="s">
        <v>55</v>
      </c>
      <c r="K5029">
        <v>554.91</v>
      </c>
      <c r="L5029">
        <v>123.38</v>
      </c>
      <c r="M5029">
        <v>24.49</v>
      </c>
      <c r="N5029" t="s">
        <v>1675</v>
      </c>
      <c r="O5029" t="s">
        <v>2023</v>
      </c>
      <c r="P5029" t="s">
        <v>696</v>
      </c>
      <c r="Q5029" t="s">
        <v>40</v>
      </c>
      <c r="R5029" t="s">
        <v>25</v>
      </c>
      <c r="S5029" t="s">
        <v>33</v>
      </c>
      <c r="T5029" t="s">
        <v>1904</v>
      </c>
      <c r="U5029" t="s">
        <v>28</v>
      </c>
      <c r="V5029">
        <v>0.46</v>
      </c>
      <c r="W5029">
        <v>41032</v>
      </c>
    </row>
    <row r="5030" spans="1:23" x14ac:dyDescent="0.25">
      <c r="A5030">
        <v>22563</v>
      </c>
      <c r="B5030" s="3">
        <v>41049</v>
      </c>
      <c r="C5030" s="4">
        <f t="shared" si="234"/>
        <v>2012</v>
      </c>
      <c r="D5030" s="3" t="str">
        <f t="shared" si="235"/>
        <v>May</v>
      </c>
      <c r="E5030" s="3" t="str">
        <f t="shared" si="236"/>
        <v>Q1</v>
      </c>
      <c r="F5030" t="s">
        <v>77</v>
      </c>
      <c r="G5030">
        <v>32</v>
      </c>
      <c r="H5030">
        <v>251.51</v>
      </c>
      <c r="I5030">
        <v>0.06</v>
      </c>
      <c r="J5030" t="s">
        <v>21</v>
      </c>
      <c r="K5030">
        <v>-9.7799999999999994</v>
      </c>
      <c r="L5030">
        <v>7.7</v>
      </c>
      <c r="M5030">
        <v>3.68</v>
      </c>
      <c r="N5030" t="s">
        <v>2033</v>
      </c>
      <c r="O5030" t="s">
        <v>2023</v>
      </c>
      <c r="P5030" t="s">
        <v>696</v>
      </c>
      <c r="Q5030" t="s">
        <v>59</v>
      </c>
      <c r="R5030" t="s">
        <v>48</v>
      </c>
      <c r="S5030" t="s">
        <v>49</v>
      </c>
      <c r="T5030" t="s">
        <v>1038</v>
      </c>
      <c r="U5030" t="s">
        <v>67</v>
      </c>
      <c r="V5030">
        <v>0.52</v>
      </c>
      <c r="W5030">
        <v>41052</v>
      </c>
    </row>
    <row r="5031" spans="1:23" x14ac:dyDescent="0.25">
      <c r="A5031">
        <v>26688</v>
      </c>
      <c r="B5031" s="3">
        <v>40408</v>
      </c>
      <c r="C5031" s="4">
        <f t="shared" si="234"/>
        <v>2010</v>
      </c>
      <c r="D5031" s="3" t="str">
        <f t="shared" si="235"/>
        <v>Aug</v>
      </c>
      <c r="E5031" s="3" t="str">
        <f t="shared" si="236"/>
        <v>Q2</v>
      </c>
      <c r="F5031" t="s">
        <v>62</v>
      </c>
      <c r="G5031">
        <v>21</v>
      </c>
      <c r="H5031">
        <v>424.13</v>
      </c>
      <c r="I5031">
        <v>0.06</v>
      </c>
      <c r="J5031" t="s">
        <v>21</v>
      </c>
      <c r="K5031">
        <v>57.17</v>
      </c>
      <c r="L5031">
        <v>20.27</v>
      </c>
      <c r="M5031">
        <v>3.99</v>
      </c>
      <c r="N5031" t="s">
        <v>2033</v>
      </c>
      <c r="O5031" t="s">
        <v>2023</v>
      </c>
      <c r="P5031" t="s">
        <v>696</v>
      </c>
      <c r="Q5031" t="s">
        <v>59</v>
      </c>
      <c r="R5031" t="s">
        <v>25</v>
      </c>
      <c r="S5031" t="s">
        <v>33</v>
      </c>
      <c r="T5031" t="s">
        <v>1731</v>
      </c>
      <c r="U5031" t="s">
        <v>38</v>
      </c>
      <c r="V5031">
        <v>0.56999999999999995</v>
      </c>
      <c r="W5031">
        <v>40410</v>
      </c>
    </row>
    <row r="5032" spans="1:23" x14ac:dyDescent="0.25">
      <c r="A5032">
        <v>26881</v>
      </c>
      <c r="B5032" s="3">
        <v>40026</v>
      </c>
      <c r="C5032" s="4">
        <f t="shared" si="234"/>
        <v>2009</v>
      </c>
      <c r="D5032" s="3" t="str">
        <f t="shared" si="235"/>
        <v>Aug</v>
      </c>
      <c r="E5032" s="3" t="str">
        <f t="shared" si="236"/>
        <v>Q2</v>
      </c>
      <c r="F5032" t="s">
        <v>20</v>
      </c>
      <c r="G5032">
        <v>26</v>
      </c>
      <c r="H5032">
        <v>10692.97</v>
      </c>
      <c r="I5032">
        <v>0.05</v>
      </c>
      <c r="J5032" t="s">
        <v>30</v>
      </c>
      <c r="K5032">
        <v>-410.39</v>
      </c>
      <c r="L5032">
        <v>424.21</v>
      </c>
      <c r="M5032">
        <v>110.2</v>
      </c>
      <c r="N5032" t="s">
        <v>2032</v>
      </c>
      <c r="O5032" t="s">
        <v>2023</v>
      </c>
      <c r="P5032" t="s">
        <v>696</v>
      </c>
      <c r="Q5032" t="s">
        <v>24</v>
      </c>
      <c r="R5032" t="s">
        <v>48</v>
      </c>
      <c r="S5032" t="s">
        <v>82</v>
      </c>
      <c r="T5032" t="s">
        <v>826</v>
      </c>
      <c r="U5032" t="s">
        <v>81</v>
      </c>
      <c r="V5032">
        <v>0.67</v>
      </c>
      <c r="W5032">
        <v>40030</v>
      </c>
    </row>
    <row r="5033" spans="1:23" x14ac:dyDescent="0.25">
      <c r="A5033">
        <v>26887</v>
      </c>
      <c r="B5033" s="3">
        <v>40678</v>
      </c>
      <c r="C5033" s="4">
        <f t="shared" si="234"/>
        <v>2011</v>
      </c>
      <c r="D5033" s="3" t="str">
        <f t="shared" si="235"/>
        <v>May</v>
      </c>
      <c r="E5033" s="3" t="str">
        <f t="shared" si="236"/>
        <v>Q1</v>
      </c>
      <c r="F5033" t="s">
        <v>77</v>
      </c>
      <c r="G5033">
        <v>38</v>
      </c>
      <c r="H5033">
        <v>1637.78</v>
      </c>
      <c r="I5033">
        <v>0.08</v>
      </c>
      <c r="J5033" t="s">
        <v>55</v>
      </c>
      <c r="K5033">
        <v>461.65</v>
      </c>
      <c r="L5033">
        <v>42.98</v>
      </c>
      <c r="M5033">
        <v>4.62</v>
      </c>
      <c r="N5033" t="s">
        <v>1164</v>
      </c>
      <c r="O5033" t="s">
        <v>2023</v>
      </c>
      <c r="P5033" t="s">
        <v>696</v>
      </c>
      <c r="Q5033" t="s">
        <v>24</v>
      </c>
      <c r="R5033" t="s">
        <v>25</v>
      </c>
      <c r="S5033" t="s">
        <v>33</v>
      </c>
      <c r="T5033" t="s">
        <v>839</v>
      </c>
      <c r="U5033" t="s">
        <v>38</v>
      </c>
      <c r="V5033">
        <v>0.56000000000000005</v>
      </c>
      <c r="W5033">
        <v>40679</v>
      </c>
    </row>
    <row r="5034" spans="1:23" x14ac:dyDescent="0.25">
      <c r="A5034">
        <v>29761</v>
      </c>
      <c r="B5034" s="3">
        <v>41093</v>
      </c>
      <c r="C5034" s="4">
        <f t="shared" si="234"/>
        <v>2012</v>
      </c>
      <c r="D5034" s="3" t="str">
        <f t="shared" si="235"/>
        <v>Jul</v>
      </c>
      <c r="E5034" s="3" t="str">
        <f t="shared" si="236"/>
        <v>Q2</v>
      </c>
      <c r="F5034" t="s">
        <v>62</v>
      </c>
      <c r="G5034">
        <v>48</v>
      </c>
      <c r="H5034">
        <v>1463.105</v>
      </c>
      <c r="I5034">
        <v>0.06</v>
      </c>
      <c r="J5034" t="s">
        <v>21</v>
      </c>
      <c r="K5034">
        <v>446.99400000000003</v>
      </c>
      <c r="L5034">
        <v>35.99</v>
      </c>
      <c r="M5034">
        <v>1.25</v>
      </c>
      <c r="N5034" t="s">
        <v>2032</v>
      </c>
      <c r="O5034" t="s">
        <v>2023</v>
      </c>
      <c r="P5034" t="s">
        <v>696</v>
      </c>
      <c r="Q5034" t="s">
        <v>40</v>
      </c>
      <c r="R5034" t="s">
        <v>41</v>
      </c>
      <c r="S5034" t="s">
        <v>42</v>
      </c>
      <c r="T5034" t="s">
        <v>687</v>
      </c>
      <c r="U5034" t="s">
        <v>51</v>
      </c>
      <c r="V5034">
        <v>0.56999999999999995</v>
      </c>
      <c r="W5034">
        <v>41094</v>
      </c>
    </row>
    <row r="5035" spans="1:23" x14ac:dyDescent="0.25">
      <c r="A5035">
        <v>31810</v>
      </c>
      <c r="B5035" s="3">
        <v>39954</v>
      </c>
      <c r="C5035" s="4">
        <f t="shared" si="234"/>
        <v>2009</v>
      </c>
      <c r="D5035" s="3" t="str">
        <f t="shared" si="235"/>
        <v>May</v>
      </c>
      <c r="E5035" s="3" t="str">
        <f t="shared" si="236"/>
        <v>Q1</v>
      </c>
      <c r="F5035" t="s">
        <v>77</v>
      </c>
      <c r="G5035">
        <v>46</v>
      </c>
      <c r="H5035">
        <v>355.55</v>
      </c>
      <c r="I5035">
        <v>0.03</v>
      </c>
      <c r="J5035" t="s">
        <v>21</v>
      </c>
      <c r="K5035">
        <v>-166.74</v>
      </c>
      <c r="L5035">
        <v>7.28</v>
      </c>
      <c r="M5035">
        <v>7.98</v>
      </c>
      <c r="N5035" t="s">
        <v>2034</v>
      </c>
      <c r="O5035" t="s">
        <v>2023</v>
      </c>
      <c r="P5035" t="s">
        <v>696</v>
      </c>
      <c r="Q5035" t="s">
        <v>59</v>
      </c>
      <c r="R5035" t="s">
        <v>48</v>
      </c>
      <c r="S5035" t="s">
        <v>49</v>
      </c>
      <c r="T5035" t="s">
        <v>1337</v>
      </c>
      <c r="U5035" t="s">
        <v>67</v>
      </c>
      <c r="V5035">
        <v>0.42</v>
      </c>
      <c r="W5035">
        <v>39954</v>
      </c>
    </row>
    <row r="5036" spans="1:23" x14ac:dyDescent="0.25">
      <c r="A5036">
        <v>36548</v>
      </c>
      <c r="B5036" s="3">
        <v>40481</v>
      </c>
      <c r="C5036" s="4">
        <f t="shared" si="234"/>
        <v>2010</v>
      </c>
      <c r="D5036" s="3" t="str">
        <f t="shared" si="235"/>
        <v>Oct</v>
      </c>
      <c r="E5036" s="3" t="str">
        <f t="shared" si="236"/>
        <v>Q3</v>
      </c>
      <c r="F5036" t="s">
        <v>20</v>
      </c>
      <c r="G5036">
        <v>8</v>
      </c>
      <c r="H5036">
        <v>44.99</v>
      </c>
      <c r="I5036">
        <v>0.06</v>
      </c>
      <c r="J5036" t="s">
        <v>21</v>
      </c>
      <c r="K5036">
        <v>-40.43</v>
      </c>
      <c r="L5036">
        <v>4.9800000000000004</v>
      </c>
      <c r="M5036">
        <v>7.54</v>
      </c>
      <c r="N5036" t="s">
        <v>1645</v>
      </c>
      <c r="O5036" t="s">
        <v>2023</v>
      </c>
      <c r="P5036" t="s">
        <v>696</v>
      </c>
      <c r="Q5036" t="s">
        <v>40</v>
      </c>
      <c r="R5036" t="s">
        <v>25</v>
      </c>
      <c r="S5036" t="s">
        <v>60</v>
      </c>
      <c r="T5036" t="s">
        <v>1527</v>
      </c>
      <c r="U5036" t="s">
        <v>38</v>
      </c>
      <c r="V5036">
        <v>0.38</v>
      </c>
      <c r="W5036">
        <v>40483</v>
      </c>
    </row>
    <row r="5037" spans="1:23" x14ac:dyDescent="0.25">
      <c r="A5037">
        <v>39585</v>
      </c>
      <c r="B5037" s="3">
        <v>40906</v>
      </c>
      <c r="C5037" s="4">
        <f t="shared" si="234"/>
        <v>2011</v>
      </c>
      <c r="D5037" s="3" t="str">
        <f t="shared" si="235"/>
        <v>Dec</v>
      </c>
      <c r="E5037" s="3" t="str">
        <f t="shared" si="236"/>
        <v>Q3</v>
      </c>
      <c r="F5037" t="s">
        <v>44</v>
      </c>
      <c r="G5037">
        <v>32</v>
      </c>
      <c r="H5037">
        <v>166.17</v>
      </c>
      <c r="I5037">
        <v>0.01</v>
      </c>
      <c r="J5037" t="s">
        <v>21</v>
      </c>
      <c r="K5037">
        <v>-22.74</v>
      </c>
      <c r="L5037">
        <v>5.08</v>
      </c>
      <c r="M5037">
        <v>3.63</v>
      </c>
      <c r="N5037" t="s">
        <v>1645</v>
      </c>
      <c r="O5037" t="s">
        <v>2023</v>
      </c>
      <c r="P5037" t="s">
        <v>696</v>
      </c>
      <c r="Q5037" t="s">
        <v>40</v>
      </c>
      <c r="R5037" t="s">
        <v>48</v>
      </c>
      <c r="S5037" t="s">
        <v>49</v>
      </c>
      <c r="T5037" t="s">
        <v>925</v>
      </c>
      <c r="U5037" t="s">
        <v>67</v>
      </c>
      <c r="V5037">
        <v>0.51</v>
      </c>
      <c r="W5037">
        <v>40907</v>
      </c>
    </row>
    <row r="5038" spans="1:23" x14ac:dyDescent="0.25">
      <c r="A5038">
        <v>41793</v>
      </c>
      <c r="B5038" s="3">
        <v>39948</v>
      </c>
      <c r="C5038" s="4">
        <f t="shared" si="234"/>
        <v>2009</v>
      </c>
      <c r="D5038" s="3" t="str">
        <f t="shared" si="235"/>
        <v>May</v>
      </c>
      <c r="E5038" s="3" t="str">
        <f t="shared" si="236"/>
        <v>Q1</v>
      </c>
      <c r="F5038" t="s">
        <v>29</v>
      </c>
      <c r="G5038">
        <v>48</v>
      </c>
      <c r="H5038">
        <v>1286.8699999999999</v>
      </c>
      <c r="I5038">
        <v>0.05</v>
      </c>
      <c r="J5038" t="s">
        <v>21</v>
      </c>
      <c r="K5038">
        <v>384.38</v>
      </c>
      <c r="L5038">
        <v>26.48</v>
      </c>
      <c r="M5038">
        <v>6.93</v>
      </c>
      <c r="N5038" t="s">
        <v>1164</v>
      </c>
      <c r="O5038" t="s">
        <v>2023</v>
      </c>
      <c r="P5038" t="s">
        <v>696</v>
      </c>
      <c r="Q5038" t="s">
        <v>24</v>
      </c>
      <c r="R5038" t="s">
        <v>48</v>
      </c>
      <c r="S5038" t="s">
        <v>49</v>
      </c>
      <c r="T5038" t="s">
        <v>641</v>
      </c>
      <c r="U5038" t="s">
        <v>38</v>
      </c>
      <c r="V5038">
        <v>0.49</v>
      </c>
      <c r="W5038">
        <v>39949</v>
      </c>
    </row>
    <row r="5039" spans="1:23" x14ac:dyDescent="0.25">
      <c r="A5039">
        <v>42949</v>
      </c>
      <c r="B5039" s="3">
        <v>39954</v>
      </c>
      <c r="C5039" s="4">
        <f t="shared" si="234"/>
        <v>2009</v>
      </c>
      <c r="D5039" s="3" t="str">
        <f t="shared" si="235"/>
        <v>May</v>
      </c>
      <c r="E5039" s="3" t="str">
        <f t="shared" si="236"/>
        <v>Q1</v>
      </c>
      <c r="F5039" t="s">
        <v>44</v>
      </c>
      <c r="G5039">
        <v>40</v>
      </c>
      <c r="H5039">
        <v>202.11</v>
      </c>
      <c r="I5039">
        <v>0.08</v>
      </c>
      <c r="J5039" t="s">
        <v>21</v>
      </c>
      <c r="K5039">
        <v>-17.489999999999998</v>
      </c>
      <c r="L5039">
        <v>5</v>
      </c>
      <c r="M5039">
        <v>3.39</v>
      </c>
      <c r="N5039" t="s">
        <v>1164</v>
      </c>
      <c r="O5039" t="s">
        <v>2023</v>
      </c>
      <c r="P5039" t="s">
        <v>696</v>
      </c>
      <c r="Q5039" t="s">
        <v>24</v>
      </c>
      <c r="R5039" t="s">
        <v>25</v>
      </c>
      <c r="S5039" t="s">
        <v>65</v>
      </c>
      <c r="T5039" t="s">
        <v>2035</v>
      </c>
      <c r="U5039" t="s">
        <v>67</v>
      </c>
      <c r="V5039">
        <v>0.37</v>
      </c>
      <c r="W5039">
        <v>39955</v>
      </c>
    </row>
    <row r="5040" spans="1:23" x14ac:dyDescent="0.25">
      <c r="A5040">
        <v>43044</v>
      </c>
      <c r="B5040" s="3">
        <v>40103</v>
      </c>
      <c r="C5040" s="4">
        <f t="shared" si="234"/>
        <v>2009</v>
      </c>
      <c r="D5040" s="3" t="str">
        <f t="shared" si="235"/>
        <v>Oct</v>
      </c>
      <c r="E5040" s="3" t="str">
        <f t="shared" si="236"/>
        <v>Q3</v>
      </c>
      <c r="F5040" t="s">
        <v>62</v>
      </c>
      <c r="G5040">
        <v>23</v>
      </c>
      <c r="H5040">
        <v>103.5</v>
      </c>
      <c r="I5040">
        <v>0.06</v>
      </c>
      <c r="J5040" t="s">
        <v>21</v>
      </c>
      <c r="K5040">
        <v>-73.070999999999998</v>
      </c>
      <c r="L5040">
        <v>4.24</v>
      </c>
      <c r="M5040">
        <v>5.41</v>
      </c>
      <c r="N5040" t="s">
        <v>2033</v>
      </c>
      <c r="O5040" t="s">
        <v>2023</v>
      </c>
      <c r="P5040" t="s">
        <v>696</v>
      </c>
      <c r="Q5040" t="s">
        <v>59</v>
      </c>
      <c r="R5040" t="s">
        <v>25</v>
      </c>
      <c r="S5040" t="s">
        <v>36</v>
      </c>
      <c r="T5040" t="s">
        <v>859</v>
      </c>
      <c r="U5040" t="s">
        <v>38</v>
      </c>
      <c r="V5040">
        <v>0.35</v>
      </c>
      <c r="W5040">
        <v>40105</v>
      </c>
    </row>
    <row r="5041" spans="1:23" x14ac:dyDescent="0.25">
      <c r="A5041">
        <v>46048</v>
      </c>
      <c r="B5041" s="3">
        <v>41254</v>
      </c>
      <c r="C5041" s="4">
        <f t="shared" si="234"/>
        <v>2012</v>
      </c>
      <c r="D5041" s="3" t="str">
        <f t="shared" si="235"/>
        <v>Dec</v>
      </c>
      <c r="E5041" s="3" t="str">
        <f t="shared" si="236"/>
        <v>Q3</v>
      </c>
      <c r="F5041" t="s">
        <v>62</v>
      </c>
      <c r="G5041">
        <v>10</v>
      </c>
      <c r="H5041">
        <v>135.77000000000001</v>
      </c>
      <c r="I5041">
        <v>0.05</v>
      </c>
      <c r="J5041" t="s">
        <v>55</v>
      </c>
      <c r="K5041">
        <v>0.52999999999999758</v>
      </c>
      <c r="L5041">
        <v>12.98</v>
      </c>
      <c r="M5041">
        <v>3.14</v>
      </c>
      <c r="N5041" t="s">
        <v>2033</v>
      </c>
      <c r="O5041" t="s">
        <v>2023</v>
      </c>
      <c r="P5041" t="s">
        <v>696</v>
      </c>
      <c r="Q5041" t="s">
        <v>59</v>
      </c>
      <c r="R5041" t="s">
        <v>25</v>
      </c>
      <c r="S5041" t="s">
        <v>148</v>
      </c>
      <c r="T5041" t="s">
        <v>353</v>
      </c>
      <c r="U5041" t="s">
        <v>51</v>
      </c>
      <c r="V5041">
        <v>0.6</v>
      </c>
      <c r="W5041">
        <v>41256</v>
      </c>
    </row>
    <row r="5042" spans="1:23" x14ac:dyDescent="0.25">
      <c r="A5042">
        <v>48354</v>
      </c>
      <c r="B5042" s="3">
        <v>40653</v>
      </c>
      <c r="C5042" s="4">
        <f t="shared" si="234"/>
        <v>2011</v>
      </c>
      <c r="D5042" s="3" t="str">
        <f t="shared" si="235"/>
        <v>Apr</v>
      </c>
      <c r="E5042" s="3" t="str">
        <f t="shared" si="236"/>
        <v>Q1</v>
      </c>
      <c r="F5042" t="s">
        <v>62</v>
      </c>
      <c r="G5042">
        <v>25</v>
      </c>
      <c r="H5042">
        <v>1387.29</v>
      </c>
      <c r="I5042">
        <v>0.03</v>
      </c>
      <c r="J5042" t="s">
        <v>55</v>
      </c>
      <c r="K5042">
        <v>405.64</v>
      </c>
      <c r="L5042">
        <v>55.48</v>
      </c>
      <c r="M5042">
        <v>14.3</v>
      </c>
      <c r="N5042" t="s">
        <v>2034</v>
      </c>
      <c r="O5042" t="s">
        <v>2023</v>
      </c>
      <c r="P5042" t="s">
        <v>696</v>
      </c>
      <c r="Q5042" t="s">
        <v>59</v>
      </c>
      <c r="R5042" t="s">
        <v>25</v>
      </c>
      <c r="S5042" t="s">
        <v>60</v>
      </c>
      <c r="T5042" t="s">
        <v>500</v>
      </c>
      <c r="U5042" t="s">
        <v>38</v>
      </c>
      <c r="V5042">
        <v>0.37</v>
      </c>
      <c r="W5042">
        <v>40654</v>
      </c>
    </row>
    <row r="5043" spans="1:23" x14ac:dyDescent="0.25">
      <c r="A5043">
        <v>48416</v>
      </c>
      <c r="B5043" s="3">
        <v>40000</v>
      </c>
      <c r="C5043" s="4">
        <f t="shared" si="234"/>
        <v>2009</v>
      </c>
      <c r="D5043" s="3" t="str">
        <f t="shared" si="235"/>
        <v>Jul</v>
      </c>
      <c r="E5043" s="3" t="str">
        <f t="shared" si="236"/>
        <v>Q2</v>
      </c>
      <c r="F5043" t="s">
        <v>44</v>
      </c>
      <c r="G5043">
        <v>23</v>
      </c>
      <c r="H5043">
        <v>167.66</v>
      </c>
      <c r="I5043">
        <v>0.01</v>
      </c>
      <c r="J5043" t="s">
        <v>21</v>
      </c>
      <c r="K5043">
        <v>-15.48</v>
      </c>
      <c r="L5043">
        <v>6.68</v>
      </c>
      <c r="M5043">
        <v>4.91</v>
      </c>
      <c r="N5043" t="s">
        <v>2032</v>
      </c>
      <c r="O5043" t="s">
        <v>2023</v>
      </c>
      <c r="P5043" t="s">
        <v>696</v>
      </c>
      <c r="Q5043" t="s">
        <v>24</v>
      </c>
      <c r="R5043" t="s">
        <v>25</v>
      </c>
      <c r="S5043" t="s">
        <v>60</v>
      </c>
      <c r="T5043" t="s">
        <v>927</v>
      </c>
      <c r="U5043" t="s">
        <v>38</v>
      </c>
      <c r="V5043">
        <v>0.37</v>
      </c>
      <c r="W5043">
        <v>40002</v>
      </c>
    </row>
    <row r="5044" spans="1:23" x14ac:dyDescent="0.25">
      <c r="A5044">
        <v>49798</v>
      </c>
      <c r="B5044" s="3">
        <v>41251</v>
      </c>
      <c r="C5044" s="4">
        <f t="shared" si="234"/>
        <v>2012</v>
      </c>
      <c r="D5044" s="3" t="str">
        <f t="shared" si="235"/>
        <v>Dec</v>
      </c>
      <c r="E5044" s="3" t="str">
        <f t="shared" si="236"/>
        <v>Q3</v>
      </c>
      <c r="F5044" t="s">
        <v>77</v>
      </c>
      <c r="G5044">
        <v>5</v>
      </c>
      <c r="H5044">
        <v>1424.95</v>
      </c>
      <c r="I5044">
        <v>0.09</v>
      </c>
      <c r="J5044" t="s">
        <v>30</v>
      </c>
      <c r="K5044">
        <v>-517.83000000000004</v>
      </c>
      <c r="L5044">
        <v>280.98</v>
      </c>
      <c r="M5044">
        <v>57</v>
      </c>
      <c r="N5044" t="s">
        <v>2034</v>
      </c>
      <c r="O5044" t="s">
        <v>2023</v>
      </c>
      <c r="P5044" t="s">
        <v>696</v>
      </c>
      <c r="Q5044" t="s">
        <v>59</v>
      </c>
      <c r="R5044" t="s">
        <v>48</v>
      </c>
      <c r="S5044" t="s">
        <v>111</v>
      </c>
      <c r="T5044" t="s">
        <v>689</v>
      </c>
      <c r="U5044" t="s">
        <v>35</v>
      </c>
      <c r="V5044">
        <v>0.78</v>
      </c>
      <c r="W5044">
        <v>41252</v>
      </c>
    </row>
    <row r="5045" spans="1:23" x14ac:dyDescent="0.25">
      <c r="A5045">
        <v>50470</v>
      </c>
      <c r="B5045" s="3">
        <v>40413</v>
      </c>
      <c r="C5045" s="4">
        <f t="shared" si="234"/>
        <v>2010</v>
      </c>
      <c r="D5045" s="3" t="str">
        <f t="shared" si="235"/>
        <v>Aug</v>
      </c>
      <c r="E5045" s="3" t="str">
        <f t="shared" si="236"/>
        <v>Q2</v>
      </c>
      <c r="F5045" t="s">
        <v>20</v>
      </c>
      <c r="G5045">
        <v>38</v>
      </c>
      <c r="H5045">
        <v>827.83</v>
      </c>
      <c r="I5045">
        <v>0.09</v>
      </c>
      <c r="J5045" t="s">
        <v>21</v>
      </c>
      <c r="K5045">
        <v>-57.73</v>
      </c>
      <c r="L5045">
        <v>22.99</v>
      </c>
      <c r="M5045">
        <v>8.99</v>
      </c>
      <c r="N5045" t="s">
        <v>2032</v>
      </c>
      <c r="O5045" t="s">
        <v>2023</v>
      </c>
      <c r="P5045" t="s">
        <v>696</v>
      </c>
      <c r="Q5045" t="s">
        <v>24</v>
      </c>
      <c r="R5045" t="s">
        <v>25</v>
      </c>
      <c r="S5045" t="s">
        <v>94</v>
      </c>
      <c r="T5045" t="s">
        <v>548</v>
      </c>
      <c r="U5045" t="s">
        <v>51</v>
      </c>
      <c r="V5045">
        <v>0.56999999999999995</v>
      </c>
      <c r="W5045">
        <v>40418</v>
      </c>
    </row>
    <row r="5046" spans="1:23" x14ac:dyDescent="0.25">
      <c r="A5046">
        <v>52900</v>
      </c>
      <c r="B5046" s="3">
        <v>40683</v>
      </c>
      <c r="C5046" s="4">
        <f t="shared" si="234"/>
        <v>2011</v>
      </c>
      <c r="D5046" s="3" t="str">
        <f t="shared" si="235"/>
        <v>May</v>
      </c>
      <c r="E5046" s="3" t="str">
        <f t="shared" si="236"/>
        <v>Q1</v>
      </c>
      <c r="F5046" t="s">
        <v>29</v>
      </c>
      <c r="G5046">
        <v>16</v>
      </c>
      <c r="H5046">
        <v>101.14</v>
      </c>
      <c r="I5046">
        <v>0</v>
      </c>
      <c r="J5046" t="s">
        <v>21</v>
      </c>
      <c r="K5046">
        <v>-32.619999999999997</v>
      </c>
      <c r="L5046">
        <v>5.98</v>
      </c>
      <c r="M5046">
        <v>5.46</v>
      </c>
      <c r="N5046" t="s">
        <v>1584</v>
      </c>
      <c r="O5046" t="s">
        <v>2023</v>
      </c>
      <c r="P5046" t="s">
        <v>696</v>
      </c>
      <c r="Q5046" t="s">
        <v>59</v>
      </c>
      <c r="R5046" t="s">
        <v>25</v>
      </c>
      <c r="S5046" t="s">
        <v>60</v>
      </c>
      <c r="T5046" t="s">
        <v>741</v>
      </c>
      <c r="U5046" t="s">
        <v>38</v>
      </c>
      <c r="V5046">
        <v>0.36</v>
      </c>
      <c r="W5046">
        <v>40685</v>
      </c>
    </row>
    <row r="5047" spans="1:23" x14ac:dyDescent="0.25">
      <c r="A5047">
        <v>57572</v>
      </c>
      <c r="B5047" s="3">
        <v>40736</v>
      </c>
      <c r="C5047" s="4">
        <f t="shared" si="234"/>
        <v>2011</v>
      </c>
      <c r="D5047" s="3" t="str">
        <f t="shared" si="235"/>
        <v>Jul</v>
      </c>
      <c r="E5047" s="3" t="str">
        <f t="shared" si="236"/>
        <v>Q2</v>
      </c>
      <c r="F5047" t="s">
        <v>62</v>
      </c>
      <c r="G5047">
        <v>30</v>
      </c>
      <c r="H5047">
        <v>139.08000000000001</v>
      </c>
      <c r="I5047">
        <v>0.1</v>
      </c>
      <c r="J5047" t="s">
        <v>21</v>
      </c>
      <c r="K5047">
        <v>-120.04</v>
      </c>
      <c r="L5047">
        <v>4.9800000000000004</v>
      </c>
      <c r="M5047">
        <v>4.62</v>
      </c>
      <c r="N5047" t="s">
        <v>1584</v>
      </c>
      <c r="O5047" t="s">
        <v>2023</v>
      </c>
      <c r="P5047" t="s">
        <v>696</v>
      </c>
      <c r="Q5047" t="s">
        <v>59</v>
      </c>
      <c r="R5047" t="s">
        <v>41</v>
      </c>
      <c r="S5047" t="s">
        <v>69</v>
      </c>
      <c r="T5047" t="s">
        <v>398</v>
      </c>
      <c r="U5047" t="s">
        <v>51</v>
      </c>
      <c r="V5047">
        <v>0.64</v>
      </c>
      <c r="W5047">
        <v>40738</v>
      </c>
    </row>
    <row r="5048" spans="1:23" x14ac:dyDescent="0.25">
      <c r="A5048">
        <v>57766</v>
      </c>
      <c r="B5048" s="3">
        <v>40298</v>
      </c>
      <c r="C5048" s="4">
        <f t="shared" si="234"/>
        <v>2010</v>
      </c>
      <c r="D5048" s="3" t="str">
        <f t="shared" si="235"/>
        <v>Apr</v>
      </c>
      <c r="E5048" s="3" t="str">
        <f t="shared" si="236"/>
        <v>Q1</v>
      </c>
      <c r="F5048" t="s">
        <v>29</v>
      </c>
      <c r="G5048">
        <v>17</v>
      </c>
      <c r="H5048">
        <v>517.98</v>
      </c>
      <c r="I5048">
        <v>0.05</v>
      </c>
      <c r="J5048" t="s">
        <v>21</v>
      </c>
      <c r="K5048">
        <v>-85.32</v>
      </c>
      <c r="L5048">
        <v>30.53</v>
      </c>
      <c r="M5048">
        <v>19.989999999999998</v>
      </c>
      <c r="N5048" t="s">
        <v>1079</v>
      </c>
      <c r="O5048" t="s">
        <v>2023</v>
      </c>
      <c r="P5048" t="s">
        <v>696</v>
      </c>
      <c r="Q5048" t="s">
        <v>32</v>
      </c>
      <c r="R5048" t="s">
        <v>25</v>
      </c>
      <c r="S5048" t="s">
        <v>87</v>
      </c>
      <c r="T5048" t="s">
        <v>216</v>
      </c>
      <c r="U5048" t="s">
        <v>38</v>
      </c>
      <c r="V5048">
        <v>0.39</v>
      </c>
      <c r="W5048">
        <v>40301</v>
      </c>
    </row>
    <row r="5049" spans="1:23" x14ac:dyDescent="0.25">
      <c r="A5049">
        <v>58566</v>
      </c>
      <c r="B5049" s="3">
        <v>40778</v>
      </c>
      <c r="C5049" s="4">
        <f t="shared" si="234"/>
        <v>2011</v>
      </c>
      <c r="D5049" s="3" t="str">
        <f t="shared" si="235"/>
        <v>Aug</v>
      </c>
      <c r="E5049" s="3" t="str">
        <f t="shared" si="236"/>
        <v>Q2</v>
      </c>
      <c r="F5049" t="s">
        <v>44</v>
      </c>
      <c r="G5049">
        <v>45</v>
      </c>
      <c r="H5049">
        <v>4680.8900000000003</v>
      </c>
      <c r="I5049">
        <v>7.0000000000000007E-2</v>
      </c>
      <c r="J5049" t="s">
        <v>21</v>
      </c>
      <c r="K5049">
        <v>693.01</v>
      </c>
      <c r="L5049">
        <v>105.29</v>
      </c>
      <c r="M5049">
        <v>10.119999999999999</v>
      </c>
      <c r="N5049" t="s">
        <v>1079</v>
      </c>
      <c r="O5049" t="s">
        <v>2023</v>
      </c>
      <c r="P5049" t="s">
        <v>696</v>
      </c>
      <c r="Q5049" t="s">
        <v>32</v>
      </c>
      <c r="R5049" t="s">
        <v>48</v>
      </c>
      <c r="S5049" t="s">
        <v>49</v>
      </c>
      <c r="T5049" t="s">
        <v>1483</v>
      </c>
      <c r="U5049" t="s">
        <v>28</v>
      </c>
      <c r="V5049">
        <v>0.79</v>
      </c>
      <c r="W5049">
        <v>40779</v>
      </c>
    </row>
    <row r="5050" spans="1:23" x14ac:dyDescent="0.25">
      <c r="A5050">
        <v>58658</v>
      </c>
      <c r="B5050" s="3">
        <v>41071</v>
      </c>
      <c r="C5050" s="4">
        <f t="shared" si="234"/>
        <v>2012</v>
      </c>
      <c r="D5050" s="3" t="str">
        <f t="shared" si="235"/>
        <v>Jun</v>
      </c>
      <c r="E5050" s="3" t="str">
        <f t="shared" si="236"/>
        <v>Q1</v>
      </c>
      <c r="F5050" t="s">
        <v>62</v>
      </c>
      <c r="G5050">
        <v>7</v>
      </c>
      <c r="H5050">
        <v>883.23</v>
      </c>
      <c r="I5050">
        <v>0.09</v>
      </c>
      <c r="J5050" t="s">
        <v>30</v>
      </c>
      <c r="K5050">
        <v>-404.36</v>
      </c>
      <c r="L5050">
        <v>120.98</v>
      </c>
      <c r="M5050">
        <v>58.64</v>
      </c>
      <c r="N5050" t="s">
        <v>1079</v>
      </c>
      <c r="O5050" t="s">
        <v>2023</v>
      </c>
      <c r="P5050" t="s">
        <v>696</v>
      </c>
      <c r="Q5050" t="s">
        <v>32</v>
      </c>
      <c r="R5050" t="s">
        <v>48</v>
      </c>
      <c r="S5050" t="s">
        <v>79</v>
      </c>
      <c r="T5050" t="s">
        <v>1224</v>
      </c>
      <c r="U5050" t="s">
        <v>81</v>
      </c>
      <c r="V5050">
        <v>0.75</v>
      </c>
      <c r="W5050">
        <v>41072</v>
      </c>
    </row>
    <row r="5051" spans="1:23" x14ac:dyDescent="0.25">
      <c r="A5051">
        <v>59139</v>
      </c>
      <c r="B5051" s="3">
        <v>40572</v>
      </c>
      <c r="C5051" s="4">
        <f t="shared" si="234"/>
        <v>2011</v>
      </c>
      <c r="D5051" s="3" t="str">
        <f t="shared" si="235"/>
        <v>Jan</v>
      </c>
      <c r="E5051" s="3" t="str">
        <f t="shared" si="236"/>
        <v>Q4</v>
      </c>
      <c r="F5051" t="s">
        <v>77</v>
      </c>
      <c r="G5051">
        <v>12</v>
      </c>
      <c r="H5051">
        <v>849.51</v>
      </c>
      <c r="I5051">
        <v>0.05</v>
      </c>
      <c r="J5051" t="s">
        <v>21</v>
      </c>
      <c r="K5051">
        <v>163.1</v>
      </c>
      <c r="L5051">
        <v>70.97</v>
      </c>
      <c r="M5051">
        <v>3.5</v>
      </c>
      <c r="N5051" t="s">
        <v>1584</v>
      </c>
      <c r="O5051" t="s">
        <v>2023</v>
      </c>
      <c r="P5051" t="s">
        <v>696</v>
      </c>
      <c r="Q5051" t="s">
        <v>59</v>
      </c>
      <c r="R5051" t="s">
        <v>25</v>
      </c>
      <c r="S5051" t="s">
        <v>33</v>
      </c>
      <c r="T5051" t="s">
        <v>1376</v>
      </c>
      <c r="U5051" t="s">
        <v>38</v>
      </c>
      <c r="V5051">
        <v>0.59</v>
      </c>
      <c r="W5051">
        <v>40573</v>
      </c>
    </row>
    <row r="5052" spans="1:23" x14ac:dyDescent="0.25">
      <c r="A5052">
        <v>59942</v>
      </c>
      <c r="B5052" s="3">
        <v>39852</v>
      </c>
      <c r="C5052" s="4">
        <f t="shared" si="234"/>
        <v>2009</v>
      </c>
      <c r="D5052" s="3" t="str">
        <f t="shared" si="235"/>
        <v>Feb</v>
      </c>
      <c r="E5052" s="3" t="str">
        <f t="shared" si="236"/>
        <v>Q4</v>
      </c>
      <c r="F5052" t="s">
        <v>62</v>
      </c>
      <c r="G5052">
        <v>47</v>
      </c>
      <c r="H5052">
        <v>714.46</v>
      </c>
      <c r="I5052">
        <v>7.0000000000000007E-2</v>
      </c>
      <c r="J5052" t="s">
        <v>21</v>
      </c>
      <c r="K5052">
        <v>-268.64999999999998</v>
      </c>
      <c r="L5052">
        <v>15.98</v>
      </c>
      <c r="M5052">
        <v>8.99</v>
      </c>
      <c r="N5052" t="s">
        <v>1645</v>
      </c>
      <c r="O5052" t="s">
        <v>2023</v>
      </c>
      <c r="P5052" t="s">
        <v>696</v>
      </c>
      <c r="Q5052" t="s">
        <v>40</v>
      </c>
      <c r="R5052" t="s">
        <v>41</v>
      </c>
      <c r="S5052" t="s">
        <v>69</v>
      </c>
      <c r="T5052" t="s">
        <v>410</v>
      </c>
      <c r="U5052" t="s">
        <v>51</v>
      </c>
      <c r="V5052">
        <v>0.64</v>
      </c>
      <c r="W5052">
        <v>39854</v>
      </c>
    </row>
    <row r="5053" spans="1:23" x14ac:dyDescent="0.25">
      <c r="A5053">
        <v>6850</v>
      </c>
      <c r="B5053" s="3">
        <v>40220</v>
      </c>
      <c r="C5053" s="4">
        <f t="shared" si="234"/>
        <v>2010</v>
      </c>
      <c r="D5053" s="3" t="str">
        <f t="shared" si="235"/>
        <v>Feb</v>
      </c>
      <c r="E5053" s="3" t="str">
        <f t="shared" si="236"/>
        <v>Q4</v>
      </c>
      <c r="F5053" t="s">
        <v>29</v>
      </c>
      <c r="G5053">
        <v>8</v>
      </c>
      <c r="H5053">
        <v>81.56</v>
      </c>
      <c r="I5053">
        <v>0.08</v>
      </c>
      <c r="J5053" t="s">
        <v>21</v>
      </c>
      <c r="K5053">
        <v>-7.23</v>
      </c>
      <c r="L5053">
        <v>10.01</v>
      </c>
      <c r="M5053">
        <v>1.99</v>
      </c>
      <c r="N5053" t="s">
        <v>952</v>
      </c>
      <c r="O5053" t="s">
        <v>2023</v>
      </c>
      <c r="P5053" t="s">
        <v>696</v>
      </c>
      <c r="Q5053" t="s">
        <v>40</v>
      </c>
      <c r="R5053" t="s">
        <v>41</v>
      </c>
      <c r="S5053" t="s">
        <v>69</v>
      </c>
      <c r="T5053" t="s">
        <v>440</v>
      </c>
      <c r="U5053" t="s">
        <v>51</v>
      </c>
      <c r="V5053">
        <v>0.41</v>
      </c>
      <c r="W5053">
        <v>40220</v>
      </c>
    </row>
    <row r="5054" spans="1:23" x14ac:dyDescent="0.25">
      <c r="A5054">
        <v>7488</v>
      </c>
      <c r="B5054" s="3">
        <v>41032</v>
      </c>
      <c r="C5054" s="4">
        <f t="shared" si="234"/>
        <v>2012</v>
      </c>
      <c r="D5054" s="3" t="str">
        <f t="shared" si="235"/>
        <v>May</v>
      </c>
      <c r="E5054" s="3" t="str">
        <f t="shared" si="236"/>
        <v>Q1</v>
      </c>
      <c r="F5054" t="s">
        <v>77</v>
      </c>
      <c r="G5054">
        <v>9</v>
      </c>
      <c r="H5054">
        <v>26.09</v>
      </c>
      <c r="I5054">
        <v>0.08</v>
      </c>
      <c r="J5054" t="s">
        <v>21</v>
      </c>
      <c r="K5054">
        <v>-1.76</v>
      </c>
      <c r="L5054">
        <v>2.84</v>
      </c>
      <c r="M5054">
        <v>0.93</v>
      </c>
      <c r="N5054" t="s">
        <v>952</v>
      </c>
      <c r="O5054" t="s">
        <v>2023</v>
      </c>
      <c r="P5054" t="s">
        <v>696</v>
      </c>
      <c r="Q5054" t="s">
        <v>40</v>
      </c>
      <c r="R5054" t="s">
        <v>25</v>
      </c>
      <c r="S5054" t="s">
        <v>94</v>
      </c>
      <c r="T5054" t="s">
        <v>97</v>
      </c>
      <c r="U5054" t="s">
        <v>67</v>
      </c>
      <c r="V5054">
        <v>0.54</v>
      </c>
      <c r="W5054">
        <v>41033</v>
      </c>
    </row>
    <row r="5055" spans="1:23" x14ac:dyDescent="0.25">
      <c r="A5055">
        <v>7552</v>
      </c>
      <c r="B5055" s="3">
        <v>41162</v>
      </c>
      <c r="C5055" s="4">
        <f t="shared" si="234"/>
        <v>2012</v>
      </c>
      <c r="D5055" s="3" t="str">
        <f t="shared" si="235"/>
        <v>Sep</v>
      </c>
      <c r="E5055" s="3" t="str">
        <f t="shared" si="236"/>
        <v>Q2</v>
      </c>
      <c r="F5055" t="s">
        <v>77</v>
      </c>
      <c r="G5055">
        <v>47</v>
      </c>
      <c r="H5055">
        <v>1406.49</v>
      </c>
      <c r="I5055">
        <v>0.02</v>
      </c>
      <c r="J5055" t="s">
        <v>21</v>
      </c>
      <c r="K5055">
        <v>332.52</v>
      </c>
      <c r="L5055">
        <v>28.15</v>
      </c>
      <c r="M5055">
        <v>6.17</v>
      </c>
      <c r="N5055" t="s">
        <v>952</v>
      </c>
      <c r="O5055" t="s">
        <v>2023</v>
      </c>
      <c r="P5055" t="s">
        <v>696</v>
      </c>
      <c r="Q5055" t="s">
        <v>40</v>
      </c>
      <c r="R5055" t="s">
        <v>25</v>
      </c>
      <c r="S5055" t="s">
        <v>94</v>
      </c>
      <c r="T5055" t="s">
        <v>1721</v>
      </c>
      <c r="U5055" t="s">
        <v>51</v>
      </c>
      <c r="V5055">
        <v>0.55000000000000004</v>
      </c>
      <c r="W5055">
        <v>41164</v>
      </c>
    </row>
    <row r="5056" spans="1:23" x14ac:dyDescent="0.25">
      <c r="A5056">
        <v>7585</v>
      </c>
      <c r="B5056" s="3">
        <v>40682</v>
      </c>
      <c r="C5056" s="4">
        <f t="shared" si="234"/>
        <v>2011</v>
      </c>
      <c r="D5056" s="3" t="str">
        <f t="shared" si="235"/>
        <v>May</v>
      </c>
      <c r="E5056" s="3" t="str">
        <f t="shared" si="236"/>
        <v>Q1</v>
      </c>
      <c r="F5056" t="s">
        <v>29</v>
      </c>
      <c r="G5056">
        <v>34</v>
      </c>
      <c r="H5056">
        <v>650.1395</v>
      </c>
      <c r="I5056">
        <v>0</v>
      </c>
      <c r="J5056" t="s">
        <v>21</v>
      </c>
      <c r="K5056">
        <v>22.571999999999999</v>
      </c>
      <c r="L5056">
        <v>20.99</v>
      </c>
      <c r="M5056">
        <v>1.25</v>
      </c>
      <c r="N5056" t="s">
        <v>1030</v>
      </c>
      <c r="O5056" t="s">
        <v>2023</v>
      </c>
      <c r="P5056" t="s">
        <v>696</v>
      </c>
      <c r="Q5056" t="s">
        <v>32</v>
      </c>
      <c r="R5056" t="s">
        <v>41</v>
      </c>
      <c r="S5056" t="s">
        <v>42</v>
      </c>
      <c r="T5056" t="s">
        <v>282</v>
      </c>
      <c r="U5056" t="s">
        <v>51</v>
      </c>
      <c r="V5056">
        <v>0.83</v>
      </c>
      <c r="W5056">
        <v>40684</v>
      </c>
    </row>
    <row r="5057" spans="1:23" x14ac:dyDescent="0.25">
      <c r="A5057">
        <v>8289</v>
      </c>
      <c r="B5057" s="3">
        <v>41210</v>
      </c>
      <c r="C5057" s="4">
        <f t="shared" si="234"/>
        <v>2012</v>
      </c>
      <c r="D5057" s="3" t="str">
        <f t="shared" si="235"/>
        <v>Oct</v>
      </c>
      <c r="E5057" s="3" t="str">
        <f t="shared" si="236"/>
        <v>Q3</v>
      </c>
      <c r="F5057" t="s">
        <v>20</v>
      </c>
      <c r="G5057">
        <v>38</v>
      </c>
      <c r="H5057">
        <v>572.74</v>
      </c>
      <c r="I5057">
        <v>0</v>
      </c>
      <c r="J5057" t="s">
        <v>21</v>
      </c>
      <c r="K5057">
        <v>53.311999999999998</v>
      </c>
      <c r="L5057">
        <v>14.45</v>
      </c>
      <c r="M5057">
        <v>7.17</v>
      </c>
      <c r="N5057" t="s">
        <v>1030</v>
      </c>
      <c r="O5057" t="s">
        <v>2023</v>
      </c>
      <c r="P5057" t="s">
        <v>696</v>
      </c>
      <c r="Q5057" t="s">
        <v>32</v>
      </c>
      <c r="R5057" t="s">
        <v>25</v>
      </c>
      <c r="S5057" t="s">
        <v>36</v>
      </c>
      <c r="T5057" t="s">
        <v>1107</v>
      </c>
      <c r="U5057" t="s">
        <v>38</v>
      </c>
      <c r="V5057">
        <v>0.38</v>
      </c>
      <c r="W5057">
        <v>41210</v>
      </c>
    </row>
    <row r="5058" spans="1:23" x14ac:dyDescent="0.25">
      <c r="A5058">
        <v>8679</v>
      </c>
      <c r="B5058" s="3">
        <v>41035</v>
      </c>
      <c r="C5058" s="4">
        <f t="shared" si="234"/>
        <v>2012</v>
      </c>
      <c r="D5058" s="3" t="str">
        <f t="shared" si="235"/>
        <v>May</v>
      </c>
      <c r="E5058" s="3" t="str">
        <f t="shared" si="236"/>
        <v>Q1</v>
      </c>
      <c r="F5058" t="s">
        <v>62</v>
      </c>
      <c r="G5058">
        <v>46</v>
      </c>
      <c r="H5058">
        <v>446.06</v>
      </c>
      <c r="I5058">
        <v>0.01</v>
      </c>
      <c r="J5058" t="s">
        <v>21</v>
      </c>
      <c r="K5058">
        <v>161.32</v>
      </c>
      <c r="L5058">
        <v>9.11</v>
      </c>
      <c r="M5058">
        <v>2.15</v>
      </c>
      <c r="N5058" t="s">
        <v>1865</v>
      </c>
      <c r="O5058" t="s">
        <v>2023</v>
      </c>
      <c r="P5058" t="s">
        <v>696</v>
      </c>
      <c r="Q5058" t="s">
        <v>59</v>
      </c>
      <c r="R5058" t="s">
        <v>25</v>
      </c>
      <c r="S5058" t="s">
        <v>60</v>
      </c>
      <c r="T5058" t="s">
        <v>1377</v>
      </c>
      <c r="U5058" t="s">
        <v>67</v>
      </c>
      <c r="V5058">
        <v>0.4</v>
      </c>
      <c r="W5058">
        <v>41036</v>
      </c>
    </row>
    <row r="5059" spans="1:23" x14ac:dyDescent="0.25">
      <c r="A5059">
        <v>12481</v>
      </c>
      <c r="B5059" s="3">
        <v>40734</v>
      </c>
      <c r="C5059" s="4">
        <f t="shared" ref="C5059:C5122" si="237">YEAR(B5059)</f>
        <v>2011</v>
      </c>
      <c r="D5059" s="3" t="str">
        <f t="shared" ref="D5059:D5122" si="238">TEXT(B5059,"MMM")</f>
        <v>Jul</v>
      </c>
      <c r="E5059" s="3" t="str">
        <f t="shared" ref="E5059:E5122" si="239">IF(AND(MONTH(B5059)&gt;=4,MONTH(B5059)&lt;=6),"Q1",IF(AND(MONTH(B5059)&gt;=7,MONTH(B5059)&lt;=9),"Q2",IF(AND(MONTH(B5059)&gt;=10,MONTH(B5059)&lt;=12),"Q3",IF(AND(MONTH(B5059)&gt;=1,MONTH(B5059)&lt;=3),"Q4"))))</f>
        <v>Q2</v>
      </c>
      <c r="F5059" t="s">
        <v>77</v>
      </c>
      <c r="G5059">
        <v>37</v>
      </c>
      <c r="H5059">
        <v>744</v>
      </c>
      <c r="I5059">
        <v>0.04</v>
      </c>
      <c r="J5059" t="s">
        <v>21</v>
      </c>
      <c r="K5059">
        <v>215.8</v>
      </c>
      <c r="L5059">
        <v>20.89</v>
      </c>
      <c r="M5059">
        <v>1.99</v>
      </c>
      <c r="N5059" t="s">
        <v>952</v>
      </c>
      <c r="O5059" t="s">
        <v>2023</v>
      </c>
      <c r="P5059" t="s">
        <v>696</v>
      </c>
      <c r="Q5059" t="s">
        <v>40</v>
      </c>
      <c r="R5059" t="s">
        <v>41</v>
      </c>
      <c r="S5059" t="s">
        <v>69</v>
      </c>
      <c r="T5059" t="s">
        <v>300</v>
      </c>
      <c r="U5059" t="s">
        <v>51</v>
      </c>
      <c r="V5059">
        <v>0.48</v>
      </c>
      <c r="W5059">
        <v>40736</v>
      </c>
    </row>
    <row r="5060" spans="1:23" x14ac:dyDescent="0.25">
      <c r="A5060">
        <v>20128</v>
      </c>
      <c r="B5060" s="3">
        <v>40056</v>
      </c>
      <c r="C5060" s="4">
        <f t="shared" si="237"/>
        <v>2009</v>
      </c>
      <c r="D5060" s="3" t="str">
        <f t="shared" si="238"/>
        <v>Aug</v>
      </c>
      <c r="E5060" s="3" t="str">
        <f t="shared" si="239"/>
        <v>Q2</v>
      </c>
      <c r="F5060" t="s">
        <v>44</v>
      </c>
      <c r="G5060">
        <v>32</v>
      </c>
      <c r="H5060">
        <v>279.43</v>
      </c>
      <c r="I5060">
        <v>0</v>
      </c>
      <c r="J5060" t="s">
        <v>21</v>
      </c>
      <c r="K5060">
        <v>48.47</v>
      </c>
      <c r="L5060">
        <v>8.5</v>
      </c>
      <c r="M5060">
        <v>1.99</v>
      </c>
      <c r="N5060" t="s">
        <v>952</v>
      </c>
      <c r="O5060" t="s">
        <v>2023</v>
      </c>
      <c r="P5060" t="s">
        <v>696</v>
      </c>
      <c r="Q5060" t="s">
        <v>40</v>
      </c>
      <c r="R5060" t="s">
        <v>41</v>
      </c>
      <c r="S5060" t="s">
        <v>69</v>
      </c>
      <c r="T5060" t="s">
        <v>849</v>
      </c>
      <c r="U5060" t="s">
        <v>51</v>
      </c>
      <c r="V5060">
        <v>0.49</v>
      </c>
      <c r="W5060">
        <v>40058</v>
      </c>
    </row>
    <row r="5061" spans="1:23" x14ac:dyDescent="0.25">
      <c r="A5061">
        <v>24804</v>
      </c>
      <c r="B5061" s="3">
        <v>40690</v>
      </c>
      <c r="C5061" s="4">
        <f t="shared" si="237"/>
        <v>2011</v>
      </c>
      <c r="D5061" s="3" t="str">
        <f t="shared" si="238"/>
        <v>May</v>
      </c>
      <c r="E5061" s="3" t="str">
        <f t="shared" si="239"/>
        <v>Q1</v>
      </c>
      <c r="F5061" t="s">
        <v>44</v>
      </c>
      <c r="G5061">
        <v>20</v>
      </c>
      <c r="H5061">
        <v>211.42</v>
      </c>
      <c r="I5061">
        <v>0</v>
      </c>
      <c r="J5061" t="s">
        <v>21</v>
      </c>
      <c r="K5061">
        <v>-113.52</v>
      </c>
      <c r="L5061">
        <v>9.7100000000000009</v>
      </c>
      <c r="M5061">
        <v>9.4499999999999993</v>
      </c>
      <c r="N5061" t="s">
        <v>1865</v>
      </c>
      <c r="O5061" t="s">
        <v>2023</v>
      </c>
      <c r="P5061" t="s">
        <v>696</v>
      </c>
      <c r="Q5061" t="s">
        <v>59</v>
      </c>
      <c r="R5061" t="s">
        <v>25</v>
      </c>
      <c r="S5061" t="s">
        <v>26</v>
      </c>
      <c r="T5061" t="s">
        <v>913</v>
      </c>
      <c r="U5061" t="s">
        <v>38</v>
      </c>
      <c r="V5061">
        <v>0.6</v>
      </c>
      <c r="W5061">
        <v>40692</v>
      </c>
    </row>
    <row r="5062" spans="1:23" x14ac:dyDescent="0.25">
      <c r="A5062">
        <v>28357</v>
      </c>
      <c r="B5062" s="3">
        <v>40319</v>
      </c>
      <c r="C5062" s="4">
        <f t="shared" si="237"/>
        <v>2010</v>
      </c>
      <c r="D5062" s="3" t="str">
        <f t="shared" si="238"/>
        <v>May</v>
      </c>
      <c r="E5062" s="3" t="str">
        <f t="shared" si="239"/>
        <v>Q1</v>
      </c>
      <c r="F5062" t="s">
        <v>44</v>
      </c>
      <c r="G5062">
        <v>50</v>
      </c>
      <c r="H5062">
        <v>390.46</v>
      </c>
      <c r="I5062">
        <v>0.02</v>
      </c>
      <c r="J5062" t="s">
        <v>21</v>
      </c>
      <c r="K5062">
        <v>-171.166</v>
      </c>
      <c r="L5062">
        <v>7.3</v>
      </c>
      <c r="M5062">
        <v>7.72</v>
      </c>
      <c r="N5062" t="s">
        <v>898</v>
      </c>
      <c r="O5062" t="s">
        <v>2023</v>
      </c>
      <c r="P5062" t="s">
        <v>696</v>
      </c>
      <c r="Q5062" t="s">
        <v>59</v>
      </c>
      <c r="R5062" t="s">
        <v>25</v>
      </c>
      <c r="S5062" t="s">
        <v>36</v>
      </c>
      <c r="T5062" t="s">
        <v>53</v>
      </c>
      <c r="U5062" t="s">
        <v>38</v>
      </c>
      <c r="V5062">
        <v>0.38</v>
      </c>
      <c r="W5062">
        <v>40320</v>
      </c>
    </row>
    <row r="5063" spans="1:23" x14ac:dyDescent="0.25">
      <c r="A5063">
        <v>31043</v>
      </c>
      <c r="B5063" s="3">
        <v>40009</v>
      </c>
      <c r="C5063" s="4">
        <f t="shared" si="237"/>
        <v>2009</v>
      </c>
      <c r="D5063" s="3" t="str">
        <f t="shared" si="238"/>
        <v>Jul</v>
      </c>
      <c r="E5063" s="3" t="str">
        <f t="shared" si="239"/>
        <v>Q2</v>
      </c>
      <c r="F5063" t="s">
        <v>29</v>
      </c>
      <c r="G5063">
        <v>49</v>
      </c>
      <c r="H5063">
        <v>772.42</v>
      </c>
      <c r="I5063">
        <v>0.02</v>
      </c>
      <c r="J5063" t="s">
        <v>21</v>
      </c>
      <c r="K5063">
        <v>299.33</v>
      </c>
      <c r="L5063">
        <v>15.28</v>
      </c>
      <c r="M5063">
        <v>1.99</v>
      </c>
      <c r="N5063" t="s">
        <v>1144</v>
      </c>
      <c r="O5063" t="s">
        <v>2023</v>
      </c>
      <c r="P5063" t="s">
        <v>696</v>
      </c>
      <c r="Q5063" t="s">
        <v>40</v>
      </c>
      <c r="R5063" t="s">
        <v>41</v>
      </c>
      <c r="S5063" t="s">
        <v>69</v>
      </c>
      <c r="T5063" t="s">
        <v>774</v>
      </c>
      <c r="U5063" t="s">
        <v>51</v>
      </c>
      <c r="V5063">
        <v>0.42</v>
      </c>
      <c r="W5063">
        <v>40010</v>
      </c>
    </row>
    <row r="5064" spans="1:23" x14ac:dyDescent="0.25">
      <c r="A5064">
        <v>32355</v>
      </c>
      <c r="B5064" s="3">
        <v>39953</v>
      </c>
      <c r="C5064" s="4">
        <f t="shared" si="237"/>
        <v>2009</v>
      </c>
      <c r="D5064" s="3" t="str">
        <f t="shared" si="238"/>
        <v>May</v>
      </c>
      <c r="E5064" s="3" t="str">
        <f t="shared" si="239"/>
        <v>Q1</v>
      </c>
      <c r="F5064" t="s">
        <v>44</v>
      </c>
      <c r="G5064">
        <v>34</v>
      </c>
      <c r="H5064">
        <v>211.86</v>
      </c>
      <c r="I5064">
        <v>0.01</v>
      </c>
      <c r="J5064" t="s">
        <v>21</v>
      </c>
      <c r="K5064">
        <v>-239.315</v>
      </c>
      <c r="L5064">
        <v>5.94</v>
      </c>
      <c r="M5064">
        <v>9.92</v>
      </c>
      <c r="N5064" t="s">
        <v>898</v>
      </c>
      <c r="O5064" t="s">
        <v>2023</v>
      </c>
      <c r="P5064" t="s">
        <v>696</v>
      </c>
      <c r="Q5064" t="s">
        <v>59</v>
      </c>
      <c r="R5064" t="s">
        <v>25</v>
      </c>
      <c r="S5064" t="s">
        <v>36</v>
      </c>
      <c r="T5064" t="s">
        <v>1411</v>
      </c>
      <c r="U5064" t="s">
        <v>38</v>
      </c>
      <c r="V5064">
        <v>0.38</v>
      </c>
      <c r="W5064">
        <v>39956</v>
      </c>
    </row>
    <row r="5065" spans="1:23" x14ac:dyDescent="0.25">
      <c r="A5065">
        <v>33700</v>
      </c>
      <c r="B5065" s="3">
        <v>40640</v>
      </c>
      <c r="C5065" s="4">
        <f t="shared" si="237"/>
        <v>2011</v>
      </c>
      <c r="D5065" s="3" t="str">
        <f t="shared" si="238"/>
        <v>Apr</v>
      </c>
      <c r="E5065" s="3" t="str">
        <f t="shared" si="239"/>
        <v>Q1</v>
      </c>
      <c r="F5065" t="s">
        <v>20</v>
      </c>
      <c r="G5065">
        <v>36</v>
      </c>
      <c r="H5065">
        <v>260.13</v>
      </c>
      <c r="I5065">
        <v>0</v>
      </c>
      <c r="J5065" t="s">
        <v>21</v>
      </c>
      <c r="K5065">
        <v>-133.97999999999999</v>
      </c>
      <c r="L5065">
        <v>6.48</v>
      </c>
      <c r="M5065">
        <v>8.19</v>
      </c>
      <c r="N5065" t="s">
        <v>952</v>
      </c>
      <c r="O5065" t="s">
        <v>2023</v>
      </c>
      <c r="P5065" t="s">
        <v>696</v>
      </c>
      <c r="Q5065" t="s">
        <v>40</v>
      </c>
      <c r="R5065" t="s">
        <v>25</v>
      </c>
      <c r="S5065" t="s">
        <v>60</v>
      </c>
      <c r="T5065" t="s">
        <v>173</v>
      </c>
      <c r="U5065" t="s">
        <v>38</v>
      </c>
      <c r="V5065">
        <v>0.37</v>
      </c>
      <c r="W5065">
        <v>40644</v>
      </c>
    </row>
    <row r="5066" spans="1:23" x14ac:dyDescent="0.25">
      <c r="A5066">
        <v>35811</v>
      </c>
      <c r="B5066" s="3">
        <v>40911</v>
      </c>
      <c r="C5066" s="4">
        <f t="shared" si="237"/>
        <v>2012</v>
      </c>
      <c r="D5066" s="3" t="str">
        <f t="shared" si="238"/>
        <v>Jan</v>
      </c>
      <c r="E5066" s="3" t="str">
        <f t="shared" si="239"/>
        <v>Q4</v>
      </c>
      <c r="F5066" t="s">
        <v>77</v>
      </c>
      <c r="G5066">
        <v>49</v>
      </c>
      <c r="H5066">
        <v>741.57</v>
      </c>
      <c r="I5066">
        <v>0.1</v>
      </c>
      <c r="J5066" t="s">
        <v>21</v>
      </c>
      <c r="K5066">
        <v>352.41</v>
      </c>
      <c r="L5066">
        <v>15.57</v>
      </c>
      <c r="M5066">
        <v>1.39</v>
      </c>
      <c r="N5066" t="s">
        <v>952</v>
      </c>
      <c r="O5066" t="s">
        <v>2023</v>
      </c>
      <c r="P5066" t="s">
        <v>696</v>
      </c>
      <c r="Q5066" t="s">
        <v>40</v>
      </c>
      <c r="R5066" t="s">
        <v>25</v>
      </c>
      <c r="S5066" t="s">
        <v>75</v>
      </c>
      <c r="T5066" t="s">
        <v>1157</v>
      </c>
      <c r="U5066" t="s">
        <v>38</v>
      </c>
      <c r="V5066">
        <v>0.38</v>
      </c>
      <c r="W5066">
        <v>40912</v>
      </c>
    </row>
    <row r="5067" spans="1:23" x14ac:dyDescent="0.25">
      <c r="A5067">
        <v>38598</v>
      </c>
      <c r="B5067" s="3">
        <v>40040</v>
      </c>
      <c r="C5067" s="4">
        <f t="shared" si="237"/>
        <v>2009</v>
      </c>
      <c r="D5067" s="3" t="str">
        <f t="shared" si="238"/>
        <v>Aug</v>
      </c>
      <c r="E5067" s="3" t="str">
        <f t="shared" si="239"/>
        <v>Q2</v>
      </c>
      <c r="F5067" t="s">
        <v>20</v>
      </c>
      <c r="G5067">
        <v>17</v>
      </c>
      <c r="H5067">
        <v>14665.15</v>
      </c>
      <c r="I5067">
        <v>0.04</v>
      </c>
      <c r="J5067" t="s">
        <v>30</v>
      </c>
      <c r="K5067">
        <v>2860.31</v>
      </c>
      <c r="L5067">
        <v>880.98</v>
      </c>
      <c r="M5067">
        <v>44.55</v>
      </c>
      <c r="N5067" t="s">
        <v>2036</v>
      </c>
      <c r="O5067" t="s">
        <v>2023</v>
      </c>
      <c r="P5067" t="s">
        <v>696</v>
      </c>
      <c r="Q5067" t="s">
        <v>32</v>
      </c>
      <c r="R5067" t="s">
        <v>48</v>
      </c>
      <c r="S5067" t="s">
        <v>79</v>
      </c>
      <c r="T5067" t="s">
        <v>298</v>
      </c>
      <c r="U5067" t="s">
        <v>81</v>
      </c>
      <c r="V5067">
        <v>0.62</v>
      </c>
      <c r="W5067">
        <v>40044</v>
      </c>
    </row>
    <row r="5068" spans="1:23" x14ac:dyDescent="0.25">
      <c r="A5068">
        <v>40678</v>
      </c>
      <c r="B5068" s="3">
        <v>40296</v>
      </c>
      <c r="C5068" s="4">
        <f t="shared" si="237"/>
        <v>2010</v>
      </c>
      <c r="D5068" s="3" t="str">
        <f t="shared" si="238"/>
        <v>Apr</v>
      </c>
      <c r="E5068" s="3" t="str">
        <f t="shared" si="239"/>
        <v>Q1</v>
      </c>
      <c r="F5068" t="s">
        <v>20</v>
      </c>
      <c r="G5068">
        <v>42</v>
      </c>
      <c r="H5068">
        <v>2753.07</v>
      </c>
      <c r="I5068">
        <v>7.0000000000000007E-2</v>
      </c>
      <c r="J5068" t="s">
        <v>21</v>
      </c>
      <c r="K5068">
        <v>551.33550000000002</v>
      </c>
      <c r="L5068">
        <v>67.28</v>
      </c>
      <c r="M5068">
        <v>19.989999999999998</v>
      </c>
      <c r="N5068" t="s">
        <v>898</v>
      </c>
      <c r="O5068" t="s">
        <v>2023</v>
      </c>
      <c r="P5068" t="s">
        <v>696</v>
      </c>
      <c r="Q5068" t="s">
        <v>59</v>
      </c>
      <c r="R5068" t="s">
        <v>25</v>
      </c>
      <c r="S5068" t="s">
        <v>36</v>
      </c>
      <c r="T5068" t="s">
        <v>629</v>
      </c>
      <c r="U5068" t="s">
        <v>38</v>
      </c>
      <c r="V5068">
        <v>0.4</v>
      </c>
      <c r="W5068">
        <v>40303</v>
      </c>
    </row>
    <row r="5069" spans="1:23" x14ac:dyDescent="0.25">
      <c r="A5069">
        <v>41154</v>
      </c>
      <c r="B5069" s="3">
        <v>39933</v>
      </c>
      <c r="C5069" s="4">
        <f t="shared" si="237"/>
        <v>2009</v>
      </c>
      <c r="D5069" s="3" t="str">
        <f t="shared" si="238"/>
        <v>Apr</v>
      </c>
      <c r="E5069" s="3" t="str">
        <f t="shared" si="239"/>
        <v>Q1</v>
      </c>
      <c r="F5069" t="s">
        <v>20</v>
      </c>
      <c r="G5069">
        <v>43</v>
      </c>
      <c r="H5069">
        <v>938.37</v>
      </c>
      <c r="I5069">
        <v>0.02</v>
      </c>
      <c r="J5069" t="s">
        <v>21</v>
      </c>
      <c r="K5069">
        <v>251.17</v>
      </c>
      <c r="L5069">
        <v>21.98</v>
      </c>
      <c r="M5069">
        <v>2.87</v>
      </c>
      <c r="N5069" t="s">
        <v>2024</v>
      </c>
      <c r="O5069" t="s">
        <v>2023</v>
      </c>
      <c r="P5069" t="s">
        <v>696</v>
      </c>
      <c r="Q5069" t="s">
        <v>40</v>
      </c>
      <c r="R5069" t="s">
        <v>25</v>
      </c>
      <c r="S5069" t="s">
        <v>94</v>
      </c>
      <c r="T5069" t="s">
        <v>482</v>
      </c>
      <c r="U5069" t="s">
        <v>51</v>
      </c>
      <c r="V5069">
        <v>0.55000000000000004</v>
      </c>
      <c r="W5069">
        <v>39935</v>
      </c>
    </row>
    <row r="5070" spans="1:23" x14ac:dyDescent="0.25">
      <c r="A5070">
        <v>43909</v>
      </c>
      <c r="B5070" s="3">
        <v>39820</v>
      </c>
      <c r="C5070" s="4">
        <f t="shared" si="237"/>
        <v>2009</v>
      </c>
      <c r="D5070" s="3" t="str">
        <f t="shared" si="238"/>
        <v>Jan</v>
      </c>
      <c r="E5070" s="3" t="str">
        <f t="shared" si="239"/>
        <v>Q4</v>
      </c>
      <c r="F5070" t="s">
        <v>29</v>
      </c>
      <c r="G5070">
        <v>46</v>
      </c>
      <c r="H5070">
        <v>737.25</v>
      </c>
      <c r="I5070">
        <v>0.08</v>
      </c>
      <c r="J5070" t="s">
        <v>21</v>
      </c>
      <c r="K5070">
        <v>-199.13399999999999</v>
      </c>
      <c r="L5070">
        <v>15.99</v>
      </c>
      <c r="M5070">
        <v>13.18</v>
      </c>
      <c r="N5070" t="s">
        <v>2036</v>
      </c>
      <c r="O5070" t="s">
        <v>2023</v>
      </c>
      <c r="P5070" t="s">
        <v>696</v>
      </c>
      <c r="Q5070" t="s">
        <v>32</v>
      </c>
      <c r="R5070" t="s">
        <v>25</v>
      </c>
      <c r="S5070" t="s">
        <v>36</v>
      </c>
      <c r="T5070" t="s">
        <v>91</v>
      </c>
      <c r="U5070" t="s">
        <v>38</v>
      </c>
      <c r="V5070">
        <v>0.37</v>
      </c>
      <c r="W5070">
        <v>39821</v>
      </c>
    </row>
    <row r="5071" spans="1:23" x14ac:dyDescent="0.25">
      <c r="A5071">
        <v>45346</v>
      </c>
      <c r="B5071" s="3">
        <v>41228</v>
      </c>
      <c r="C5071" s="4">
        <f t="shared" si="237"/>
        <v>2012</v>
      </c>
      <c r="D5071" s="3" t="str">
        <f t="shared" si="238"/>
        <v>Nov</v>
      </c>
      <c r="E5071" s="3" t="str">
        <f t="shared" si="239"/>
        <v>Q3</v>
      </c>
      <c r="F5071" t="s">
        <v>29</v>
      </c>
      <c r="G5071">
        <v>37</v>
      </c>
      <c r="H5071">
        <v>692.15</v>
      </c>
      <c r="I5071">
        <v>0.09</v>
      </c>
      <c r="J5071" t="s">
        <v>21</v>
      </c>
      <c r="K5071">
        <v>150.38</v>
      </c>
      <c r="L5071">
        <v>19.98</v>
      </c>
      <c r="M5071">
        <v>5.97</v>
      </c>
      <c r="N5071" t="s">
        <v>1144</v>
      </c>
      <c r="O5071" t="s">
        <v>2023</v>
      </c>
      <c r="P5071" t="s">
        <v>696</v>
      </c>
      <c r="Q5071" t="s">
        <v>32</v>
      </c>
      <c r="R5071" t="s">
        <v>25</v>
      </c>
      <c r="S5071" t="s">
        <v>60</v>
      </c>
      <c r="T5071" t="s">
        <v>166</v>
      </c>
      <c r="U5071" t="s">
        <v>38</v>
      </c>
      <c r="V5071">
        <v>0.38</v>
      </c>
      <c r="W5071">
        <v>41228</v>
      </c>
    </row>
    <row r="5072" spans="1:23" x14ac:dyDescent="0.25">
      <c r="A5072">
        <v>46336</v>
      </c>
      <c r="B5072" s="3">
        <v>40753</v>
      </c>
      <c r="C5072" s="4">
        <f t="shared" si="237"/>
        <v>2011</v>
      </c>
      <c r="D5072" s="3" t="str">
        <f t="shared" si="238"/>
        <v>Jul</v>
      </c>
      <c r="E5072" s="3" t="str">
        <f t="shared" si="239"/>
        <v>Q2</v>
      </c>
      <c r="F5072" t="s">
        <v>29</v>
      </c>
      <c r="G5072">
        <v>31</v>
      </c>
      <c r="H5072">
        <v>143.85</v>
      </c>
      <c r="I5072">
        <v>0.1</v>
      </c>
      <c r="J5072" t="s">
        <v>21</v>
      </c>
      <c r="K5072">
        <v>34.14</v>
      </c>
      <c r="L5072">
        <v>4.84</v>
      </c>
      <c r="M5072">
        <v>0.71</v>
      </c>
      <c r="N5072" t="s">
        <v>1910</v>
      </c>
      <c r="O5072" t="s">
        <v>2023</v>
      </c>
      <c r="P5072" t="s">
        <v>696</v>
      </c>
      <c r="Q5072" t="s">
        <v>32</v>
      </c>
      <c r="R5072" t="s">
        <v>25</v>
      </c>
      <c r="S5072" t="s">
        <v>94</v>
      </c>
      <c r="T5072" t="s">
        <v>625</v>
      </c>
      <c r="U5072" t="s">
        <v>67</v>
      </c>
      <c r="V5072">
        <v>0.52</v>
      </c>
      <c r="W5072">
        <v>40755</v>
      </c>
    </row>
    <row r="5073" spans="1:23" x14ac:dyDescent="0.25">
      <c r="A5073">
        <v>52320</v>
      </c>
      <c r="B5073" s="3">
        <v>41176</v>
      </c>
      <c r="C5073" s="4">
        <f t="shared" si="237"/>
        <v>2012</v>
      </c>
      <c r="D5073" s="3" t="str">
        <f t="shared" si="238"/>
        <v>Sep</v>
      </c>
      <c r="E5073" s="3" t="str">
        <f t="shared" si="239"/>
        <v>Q2</v>
      </c>
      <c r="F5073" t="s">
        <v>20</v>
      </c>
      <c r="G5073">
        <v>41</v>
      </c>
      <c r="H5073">
        <v>112.6</v>
      </c>
      <c r="I5073">
        <v>0.1</v>
      </c>
      <c r="J5073" t="s">
        <v>21</v>
      </c>
      <c r="K5073">
        <v>0.49</v>
      </c>
      <c r="L5073">
        <v>2.88</v>
      </c>
      <c r="M5073">
        <v>1.01</v>
      </c>
      <c r="N5073" t="s">
        <v>1865</v>
      </c>
      <c r="O5073" t="s">
        <v>2023</v>
      </c>
      <c r="P5073" t="s">
        <v>696</v>
      </c>
      <c r="Q5073" t="s">
        <v>59</v>
      </c>
      <c r="R5073" t="s">
        <v>25</v>
      </c>
      <c r="S5073" t="s">
        <v>94</v>
      </c>
      <c r="T5073" t="s">
        <v>728</v>
      </c>
      <c r="U5073" t="s">
        <v>67</v>
      </c>
      <c r="V5073">
        <v>0.55000000000000004</v>
      </c>
      <c r="W5073">
        <v>41180</v>
      </c>
    </row>
    <row r="5074" spans="1:23" x14ac:dyDescent="0.25">
      <c r="A5074">
        <v>52357</v>
      </c>
      <c r="B5074" s="3">
        <v>40059</v>
      </c>
      <c r="C5074" s="4">
        <f t="shared" si="237"/>
        <v>2009</v>
      </c>
      <c r="D5074" s="3" t="str">
        <f t="shared" si="238"/>
        <v>Sep</v>
      </c>
      <c r="E5074" s="3" t="str">
        <f t="shared" si="239"/>
        <v>Q2</v>
      </c>
      <c r="F5074" t="s">
        <v>44</v>
      </c>
      <c r="G5074">
        <v>49</v>
      </c>
      <c r="H5074">
        <v>541.47</v>
      </c>
      <c r="I5074">
        <v>0.05</v>
      </c>
      <c r="J5074" t="s">
        <v>21</v>
      </c>
      <c r="K5074">
        <v>90.62</v>
      </c>
      <c r="L5074">
        <v>10.98</v>
      </c>
      <c r="M5074">
        <v>4.8</v>
      </c>
      <c r="N5074" t="s">
        <v>1144</v>
      </c>
      <c r="O5074" t="s">
        <v>2023</v>
      </c>
      <c r="P5074" t="s">
        <v>696</v>
      </c>
      <c r="Q5074" t="s">
        <v>40</v>
      </c>
      <c r="R5074" t="s">
        <v>25</v>
      </c>
      <c r="S5074" t="s">
        <v>75</v>
      </c>
      <c r="T5074" t="s">
        <v>540</v>
      </c>
      <c r="U5074" t="s">
        <v>38</v>
      </c>
      <c r="V5074">
        <v>0.36</v>
      </c>
      <c r="W5074">
        <v>40061</v>
      </c>
    </row>
    <row r="5075" spans="1:23" x14ac:dyDescent="0.25">
      <c r="A5075">
        <v>53573</v>
      </c>
      <c r="B5075" s="3">
        <v>39887</v>
      </c>
      <c r="C5075" s="4">
        <f t="shared" si="237"/>
        <v>2009</v>
      </c>
      <c r="D5075" s="3" t="str">
        <f t="shared" si="238"/>
        <v>Mar</v>
      </c>
      <c r="E5075" s="3" t="str">
        <f t="shared" si="239"/>
        <v>Q4</v>
      </c>
      <c r="F5075" t="s">
        <v>44</v>
      </c>
      <c r="G5075">
        <v>6</v>
      </c>
      <c r="H5075">
        <v>93.73</v>
      </c>
      <c r="I5075">
        <v>0.03</v>
      </c>
      <c r="J5075" t="s">
        <v>21</v>
      </c>
      <c r="K5075">
        <v>51.14</v>
      </c>
      <c r="L5075">
        <v>14.2</v>
      </c>
      <c r="M5075">
        <v>5.3</v>
      </c>
      <c r="N5075" t="s">
        <v>898</v>
      </c>
      <c r="O5075" t="s">
        <v>2023</v>
      </c>
      <c r="P5075" t="s">
        <v>696</v>
      </c>
      <c r="Q5075" t="s">
        <v>59</v>
      </c>
      <c r="R5075" t="s">
        <v>48</v>
      </c>
      <c r="S5075" t="s">
        <v>49</v>
      </c>
      <c r="T5075" t="s">
        <v>595</v>
      </c>
      <c r="U5075" t="s">
        <v>67</v>
      </c>
      <c r="V5075">
        <v>0.46</v>
      </c>
      <c r="W5075">
        <v>39889</v>
      </c>
    </row>
    <row r="5076" spans="1:23" x14ac:dyDescent="0.25">
      <c r="A5076">
        <v>56420</v>
      </c>
      <c r="B5076" s="3">
        <v>40748</v>
      </c>
      <c r="C5076" s="4">
        <f t="shared" si="237"/>
        <v>2011</v>
      </c>
      <c r="D5076" s="3" t="str">
        <f t="shared" si="238"/>
        <v>Jul</v>
      </c>
      <c r="E5076" s="3" t="str">
        <f t="shared" si="239"/>
        <v>Q2</v>
      </c>
      <c r="F5076" t="s">
        <v>20</v>
      </c>
      <c r="G5076">
        <v>16</v>
      </c>
      <c r="H5076">
        <v>597.44000000000005</v>
      </c>
      <c r="I5076">
        <v>0.09</v>
      </c>
      <c r="J5076" t="s">
        <v>21</v>
      </c>
      <c r="K5076">
        <v>108.3</v>
      </c>
      <c r="L5076">
        <v>38.06</v>
      </c>
      <c r="M5076">
        <v>4.5</v>
      </c>
      <c r="N5076" t="s">
        <v>1910</v>
      </c>
      <c r="O5076" t="s">
        <v>2023</v>
      </c>
      <c r="P5076" t="s">
        <v>696</v>
      </c>
      <c r="Q5076" t="s">
        <v>32</v>
      </c>
      <c r="R5076" t="s">
        <v>25</v>
      </c>
      <c r="S5076" t="s">
        <v>33</v>
      </c>
      <c r="T5076" t="s">
        <v>1364</v>
      </c>
      <c r="U5076" t="s">
        <v>38</v>
      </c>
      <c r="V5076">
        <v>0.56000000000000005</v>
      </c>
      <c r="W5076">
        <v>40752</v>
      </c>
    </row>
    <row r="5077" spans="1:23" x14ac:dyDescent="0.25">
      <c r="A5077">
        <v>57412</v>
      </c>
      <c r="B5077" s="3">
        <v>40007</v>
      </c>
      <c r="C5077" s="4">
        <f t="shared" si="237"/>
        <v>2009</v>
      </c>
      <c r="D5077" s="3" t="str">
        <f t="shared" si="238"/>
        <v>Jul</v>
      </c>
      <c r="E5077" s="3" t="str">
        <f t="shared" si="239"/>
        <v>Q2</v>
      </c>
      <c r="F5077" t="s">
        <v>20</v>
      </c>
      <c r="G5077">
        <v>34</v>
      </c>
      <c r="H5077">
        <v>223.499</v>
      </c>
      <c r="I5077">
        <v>0.06</v>
      </c>
      <c r="J5077" t="s">
        <v>21</v>
      </c>
      <c r="K5077">
        <v>-122.13300000000001</v>
      </c>
      <c r="L5077">
        <v>7.99</v>
      </c>
      <c r="M5077">
        <v>5.03</v>
      </c>
      <c r="N5077" t="s">
        <v>1910</v>
      </c>
      <c r="O5077" t="s">
        <v>2023</v>
      </c>
      <c r="P5077" t="s">
        <v>696</v>
      </c>
      <c r="Q5077" t="s">
        <v>32</v>
      </c>
      <c r="R5077" t="s">
        <v>41</v>
      </c>
      <c r="S5077" t="s">
        <v>42</v>
      </c>
      <c r="T5077" t="s">
        <v>139</v>
      </c>
      <c r="U5077" t="s">
        <v>47</v>
      </c>
      <c r="V5077">
        <v>0.6</v>
      </c>
      <c r="W5077">
        <v>40007</v>
      </c>
    </row>
    <row r="5078" spans="1:23" x14ac:dyDescent="0.25">
      <c r="A5078">
        <v>66</v>
      </c>
      <c r="B5078" s="3">
        <v>39832</v>
      </c>
      <c r="C5078" s="4">
        <f t="shared" si="237"/>
        <v>2009</v>
      </c>
      <c r="D5078" s="3" t="str">
        <f t="shared" si="238"/>
        <v>Jan</v>
      </c>
      <c r="E5078" s="3" t="str">
        <f t="shared" si="239"/>
        <v>Q4</v>
      </c>
      <c r="F5078" t="s">
        <v>20</v>
      </c>
      <c r="G5078">
        <v>41</v>
      </c>
      <c r="H5078">
        <v>108.15</v>
      </c>
      <c r="I5078">
        <v>0.09</v>
      </c>
      <c r="J5078" t="s">
        <v>21</v>
      </c>
      <c r="K5078">
        <v>7.57</v>
      </c>
      <c r="L5078">
        <v>2.88</v>
      </c>
      <c r="M5078">
        <v>0.7</v>
      </c>
      <c r="N5078" t="s">
        <v>1687</v>
      </c>
      <c r="O5078" t="s">
        <v>2023</v>
      </c>
      <c r="P5078" t="s">
        <v>696</v>
      </c>
      <c r="Q5078" t="s">
        <v>32</v>
      </c>
      <c r="R5078" t="s">
        <v>25</v>
      </c>
      <c r="S5078" t="s">
        <v>94</v>
      </c>
      <c r="T5078" t="s">
        <v>1044</v>
      </c>
      <c r="U5078" t="s">
        <v>67</v>
      </c>
      <c r="V5078">
        <v>0.56000000000000005</v>
      </c>
      <c r="W5078">
        <v>39832</v>
      </c>
    </row>
    <row r="5079" spans="1:23" x14ac:dyDescent="0.25">
      <c r="A5079">
        <v>1762</v>
      </c>
      <c r="B5079" s="3">
        <v>40044</v>
      </c>
      <c r="C5079" s="4">
        <f t="shared" si="237"/>
        <v>2009</v>
      </c>
      <c r="D5079" s="3" t="str">
        <f t="shared" si="238"/>
        <v>Aug</v>
      </c>
      <c r="E5079" s="3" t="str">
        <f t="shared" si="239"/>
        <v>Q2</v>
      </c>
      <c r="F5079" t="s">
        <v>44</v>
      </c>
      <c r="G5079">
        <v>29</v>
      </c>
      <c r="H5079">
        <v>857.11</v>
      </c>
      <c r="I5079">
        <v>7.0000000000000007E-2</v>
      </c>
      <c r="J5079" t="s">
        <v>21</v>
      </c>
      <c r="K5079">
        <v>285.2</v>
      </c>
      <c r="L5079">
        <v>31.78</v>
      </c>
      <c r="M5079">
        <v>1.99</v>
      </c>
      <c r="N5079" t="s">
        <v>2037</v>
      </c>
      <c r="O5079" t="s">
        <v>2023</v>
      </c>
      <c r="P5079" t="s">
        <v>696</v>
      </c>
      <c r="Q5079" t="s">
        <v>59</v>
      </c>
      <c r="R5079" t="s">
        <v>41</v>
      </c>
      <c r="S5079" t="s">
        <v>69</v>
      </c>
      <c r="T5079" t="s">
        <v>131</v>
      </c>
      <c r="U5079" t="s">
        <v>51</v>
      </c>
      <c r="V5079">
        <v>0.42</v>
      </c>
      <c r="W5079">
        <v>40046</v>
      </c>
    </row>
    <row r="5080" spans="1:23" x14ac:dyDescent="0.25">
      <c r="A5080">
        <v>6150</v>
      </c>
      <c r="B5080" s="3">
        <v>41183</v>
      </c>
      <c r="C5080" s="4">
        <f t="shared" si="237"/>
        <v>2012</v>
      </c>
      <c r="D5080" s="3" t="str">
        <f t="shared" si="238"/>
        <v>Oct</v>
      </c>
      <c r="E5080" s="3" t="str">
        <f t="shared" si="239"/>
        <v>Q3</v>
      </c>
      <c r="F5080" t="s">
        <v>77</v>
      </c>
      <c r="G5080">
        <v>38</v>
      </c>
      <c r="H5080">
        <v>191.14</v>
      </c>
      <c r="I5080">
        <v>0.06</v>
      </c>
      <c r="J5080" t="s">
        <v>21</v>
      </c>
      <c r="K5080">
        <v>82.65</v>
      </c>
      <c r="L5080">
        <v>4.9800000000000004</v>
      </c>
      <c r="M5080">
        <v>0.8</v>
      </c>
      <c r="N5080" t="s">
        <v>2038</v>
      </c>
      <c r="O5080" t="s">
        <v>2023</v>
      </c>
      <c r="P5080" t="s">
        <v>696</v>
      </c>
      <c r="Q5080" t="s">
        <v>24</v>
      </c>
      <c r="R5080" t="s">
        <v>25</v>
      </c>
      <c r="S5080" t="s">
        <v>60</v>
      </c>
      <c r="T5080" t="s">
        <v>829</v>
      </c>
      <c r="U5080" t="s">
        <v>67</v>
      </c>
      <c r="V5080">
        <v>0.36</v>
      </c>
      <c r="W5080">
        <v>41184</v>
      </c>
    </row>
    <row r="5081" spans="1:23" x14ac:dyDescent="0.25">
      <c r="A5081">
        <v>6310</v>
      </c>
      <c r="B5081" s="3">
        <v>39936</v>
      </c>
      <c r="C5081" s="4">
        <f t="shared" si="237"/>
        <v>2009</v>
      </c>
      <c r="D5081" s="3" t="str">
        <f t="shared" si="238"/>
        <v>May</v>
      </c>
      <c r="E5081" s="3" t="str">
        <f t="shared" si="239"/>
        <v>Q1</v>
      </c>
      <c r="F5081" t="s">
        <v>44</v>
      </c>
      <c r="G5081">
        <v>27</v>
      </c>
      <c r="H5081">
        <v>216.95</v>
      </c>
      <c r="I5081">
        <v>0.08</v>
      </c>
      <c r="J5081" t="s">
        <v>21</v>
      </c>
      <c r="K5081">
        <v>-88.82</v>
      </c>
      <c r="L5081">
        <v>8.09</v>
      </c>
      <c r="M5081">
        <v>7.96</v>
      </c>
      <c r="N5081" t="s">
        <v>2039</v>
      </c>
      <c r="O5081" t="s">
        <v>2023</v>
      </c>
      <c r="P5081" t="s">
        <v>696</v>
      </c>
      <c r="Q5081" t="s">
        <v>32</v>
      </c>
      <c r="R5081" t="s">
        <v>48</v>
      </c>
      <c r="S5081" t="s">
        <v>49</v>
      </c>
      <c r="T5081" t="s">
        <v>1737</v>
      </c>
      <c r="U5081" t="s">
        <v>38</v>
      </c>
      <c r="V5081">
        <v>0.49</v>
      </c>
      <c r="W5081">
        <v>39937</v>
      </c>
    </row>
    <row r="5082" spans="1:23" x14ac:dyDescent="0.25">
      <c r="A5082">
        <v>9664</v>
      </c>
      <c r="B5082" s="3">
        <v>40275</v>
      </c>
      <c r="C5082" s="4">
        <f t="shared" si="237"/>
        <v>2010</v>
      </c>
      <c r="D5082" s="3" t="str">
        <f t="shared" si="238"/>
        <v>Apr</v>
      </c>
      <c r="E5082" s="3" t="str">
        <f t="shared" si="239"/>
        <v>Q1</v>
      </c>
      <c r="F5082" t="s">
        <v>29</v>
      </c>
      <c r="G5082">
        <v>13</v>
      </c>
      <c r="H5082">
        <v>88.38</v>
      </c>
      <c r="I5082">
        <v>0.06</v>
      </c>
      <c r="J5082" t="s">
        <v>21</v>
      </c>
      <c r="K5082">
        <v>-64.95</v>
      </c>
      <c r="L5082">
        <v>6.48</v>
      </c>
      <c r="M5082">
        <v>8.4</v>
      </c>
      <c r="N5082" t="s">
        <v>2040</v>
      </c>
      <c r="O5082" t="s">
        <v>2023</v>
      </c>
      <c r="P5082" t="s">
        <v>696</v>
      </c>
      <c r="Q5082" t="s">
        <v>24</v>
      </c>
      <c r="R5082" t="s">
        <v>25</v>
      </c>
      <c r="S5082" t="s">
        <v>60</v>
      </c>
      <c r="T5082" t="s">
        <v>1080</v>
      </c>
      <c r="U5082" t="s">
        <v>38</v>
      </c>
      <c r="V5082">
        <v>0.37</v>
      </c>
      <c r="W5082">
        <v>40278</v>
      </c>
    </row>
    <row r="5083" spans="1:23" x14ac:dyDescent="0.25">
      <c r="A5083">
        <v>11168</v>
      </c>
      <c r="B5083" s="3">
        <v>41203</v>
      </c>
      <c r="C5083" s="4">
        <f t="shared" si="237"/>
        <v>2012</v>
      </c>
      <c r="D5083" s="3" t="str">
        <f t="shared" si="238"/>
        <v>Oct</v>
      </c>
      <c r="E5083" s="3" t="str">
        <f t="shared" si="239"/>
        <v>Q3</v>
      </c>
      <c r="F5083" t="s">
        <v>77</v>
      </c>
      <c r="G5083">
        <v>35</v>
      </c>
      <c r="H5083">
        <v>182.86</v>
      </c>
      <c r="I5083">
        <v>0</v>
      </c>
      <c r="J5083" t="s">
        <v>21</v>
      </c>
      <c r="K5083">
        <v>-106.27</v>
      </c>
      <c r="L5083">
        <v>4.82</v>
      </c>
      <c r="M5083">
        <v>5.72</v>
      </c>
      <c r="N5083" t="s">
        <v>2037</v>
      </c>
      <c r="O5083" t="s">
        <v>2023</v>
      </c>
      <c r="P5083" t="s">
        <v>696</v>
      </c>
      <c r="Q5083" t="s">
        <v>59</v>
      </c>
      <c r="R5083" t="s">
        <v>48</v>
      </c>
      <c r="S5083" t="s">
        <v>49</v>
      </c>
      <c r="T5083" t="s">
        <v>577</v>
      </c>
      <c r="U5083" t="s">
        <v>51</v>
      </c>
      <c r="V5083">
        <v>0.47</v>
      </c>
      <c r="W5083">
        <v>41205</v>
      </c>
    </row>
    <row r="5084" spans="1:23" x14ac:dyDescent="0.25">
      <c r="A5084">
        <v>12417</v>
      </c>
      <c r="B5084" s="3">
        <v>40475</v>
      </c>
      <c r="C5084" s="4">
        <f t="shared" si="237"/>
        <v>2010</v>
      </c>
      <c r="D5084" s="3" t="str">
        <f t="shared" si="238"/>
        <v>Oct</v>
      </c>
      <c r="E5084" s="3" t="str">
        <f t="shared" si="239"/>
        <v>Q3</v>
      </c>
      <c r="F5084" t="s">
        <v>77</v>
      </c>
      <c r="G5084">
        <v>19</v>
      </c>
      <c r="H5084">
        <v>137.84</v>
      </c>
      <c r="I5084">
        <v>0.06</v>
      </c>
      <c r="J5084" t="s">
        <v>21</v>
      </c>
      <c r="K5084">
        <v>34.31</v>
      </c>
      <c r="L5084">
        <v>7.4</v>
      </c>
      <c r="M5084">
        <v>1.71</v>
      </c>
      <c r="N5084" t="s">
        <v>1725</v>
      </c>
      <c r="O5084" t="s">
        <v>2023</v>
      </c>
      <c r="P5084" t="s">
        <v>696</v>
      </c>
      <c r="Q5084" t="s">
        <v>40</v>
      </c>
      <c r="R5084" t="s">
        <v>25</v>
      </c>
      <c r="S5084" t="s">
        <v>60</v>
      </c>
      <c r="T5084" t="s">
        <v>850</v>
      </c>
      <c r="U5084" t="s">
        <v>67</v>
      </c>
      <c r="V5084">
        <v>0.4</v>
      </c>
      <c r="W5084">
        <v>40477</v>
      </c>
    </row>
    <row r="5085" spans="1:23" x14ac:dyDescent="0.25">
      <c r="A5085">
        <v>13607</v>
      </c>
      <c r="B5085" s="3">
        <v>40500</v>
      </c>
      <c r="C5085" s="4">
        <f t="shared" si="237"/>
        <v>2010</v>
      </c>
      <c r="D5085" s="3" t="str">
        <f t="shared" si="238"/>
        <v>Nov</v>
      </c>
      <c r="E5085" s="3" t="str">
        <f t="shared" si="239"/>
        <v>Q3</v>
      </c>
      <c r="F5085" t="s">
        <v>77</v>
      </c>
      <c r="G5085">
        <v>12</v>
      </c>
      <c r="H5085">
        <v>440.6</v>
      </c>
      <c r="I5085">
        <v>7.0000000000000007E-2</v>
      </c>
      <c r="J5085" t="s">
        <v>21</v>
      </c>
      <c r="K5085">
        <v>2.9700000000000131</v>
      </c>
      <c r="L5085">
        <v>39.479999999999997</v>
      </c>
      <c r="M5085">
        <v>1.99</v>
      </c>
      <c r="N5085" t="s">
        <v>2040</v>
      </c>
      <c r="O5085" t="s">
        <v>2023</v>
      </c>
      <c r="P5085" t="s">
        <v>696</v>
      </c>
      <c r="Q5085" t="s">
        <v>24</v>
      </c>
      <c r="R5085" t="s">
        <v>41</v>
      </c>
      <c r="S5085" t="s">
        <v>69</v>
      </c>
      <c r="T5085" t="s">
        <v>158</v>
      </c>
      <c r="U5085" t="s">
        <v>51</v>
      </c>
      <c r="V5085">
        <v>0.54</v>
      </c>
      <c r="W5085">
        <v>40501</v>
      </c>
    </row>
    <row r="5086" spans="1:23" x14ac:dyDescent="0.25">
      <c r="A5086">
        <v>14597</v>
      </c>
      <c r="B5086" s="3">
        <v>40420</v>
      </c>
      <c r="C5086" s="4">
        <f t="shared" si="237"/>
        <v>2010</v>
      </c>
      <c r="D5086" s="3" t="str">
        <f t="shared" si="238"/>
        <v>Aug</v>
      </c>
      <c r="E5086" s="3" t="str">
        <f t="shared" si="239"/>
        <v>Q2</v>
      </c>
      <c r="F5086" t="s">
        <v>77</v>
      </c>
      <c r="G5086">
        <v>41</v>
      </c>
      <c r="H5086">
        <v>320.42</v>
      </c>
      <c r="I5086">
        <v>0.03</v>
      </c>
      <c r="J5086" t="s">
        <v>55</v>
      </c>
      <c r="K5086">
        <v>-66.366500000000002</v>
      </c>
      <c r="L5086">
        <v>7.68</v>
      </c>
      <c r="M5086">
        <v>6.16</v>
      </c>
      <c r="N5086" t="s">
        <v>2016</v>
      </c>
      <c r="O5086" t="s">
        <v>2023</v>
      </c>
      <c r="P5086" t="s">
        <v>696</v>
      </c>
      <c r="Q5086" t="s">
        <v>40</v>
      </c>
      <c r="R5086" t="s">
        <v>25</v>
      </c>
      <c r="S5086" t="s">
        <v>36</v>
      </c>
      <c r="T5086" t="s">
        <v>841</v>
      </c>
      <c r="U5086" t="s">
        <v>38</v>
      </c>
      <c r="V5086">
        <v>0.35</v>
      </c>
      <c r="W5086">
        <v>40421</v>
      </c>
    </row>
    <row r="5087" spans="1:23" x14ac:dyDescent="0.25">
      <c r="A5087">
        <v>15015</v>
      </c>
      <c r="B5087" s="3">
        <v>40507</v>
      </c>
      <c r="C5087" s="4">
        <f t="shared" si="237"/>
        <v>2010</v>
      </c>
      <c r="D5087" s="3" t="str">
        <f t="shared" si="238"/>
        <v>Nov</v>
      </c>
      <c r="E5087" s="3" t="str">
        <f t="shared" si="239"/>
        <v>Q3</v>
      </c>
      <c r="F5087" t="s">
        <v>29</v>
      </c>
      <c r="G5087">
        <v>47</v>
      </c>
      <c r="H5087">
        <v>306.77</v>
      </c>
      <c r="I5087">
        <v>0.03</v>
      </c>
      <c r="J5087" t="s">
        <v>21</v>
      </c>
      <c r="K5087">
        <v>-102.06</v>
      </c>
      <c r="L5087">
        <v>6.24</v>
      </c>
      <c r="M5087">
        <v>5.22</v>
      </c>
      <c r="N5087" t="s">
        <v>2040</v>
      </c>
      <c r="O5087" t="s">
        <v>2023</v>
      </c>
      <c r="P5087" t="s">
        <v>696</v>
      </c>
      <c r="Q5087" t="s">
        <v>24</v>
      </c>
      <c r="R5087" t="s">
        <v>48</v>
      </c>
      <c r="S5087" t="s">
        <v>49</v>
      </c>
      <c r="T5087" t="s">
        <v>1121</v>
      </c>
      <c r="U5087" t="s">
        <v>38</v>
      </c>
      <c r="V5087">
        <v>0.6</v>
      </c>
      <c r="W5087">
        <v>40508</v>
      </c>
    </row>
    <row r="5088" spans="1:23" x14ac:dyDescent="0.25">
      <c r="A5088">
        <v>17539</v>
      </c>
      <c r="B5088" s="3">
        <v>40801</v>
      </c>
      <c r="C5088" s="4">
        <f t="shared" si="237"/>
        <v>2011</v>
      </c>
      <c r="D5088" s="3" t="str">
        <f t="shared" si="238"/>
        <v>Sep</v>
      </c>
      <c r="E5088" s="3" t="str">
        <f t="shared" si="239"/>
        <v>Q2</v>
      </c>
      <c r="F5088" t="s">
        <v>44</v>
      </c>
      <c r="G5088">
        <v>28</v>
      </c>
      <c r="H5088">
        <v>381.79</v>
      </c>
      <c r="I5088">
        <v>0.08</v>
      </c>
      <c r="J5088" t="s">
        <v>21</v>
      </c>
      <c r="K5088">
        <v>73.73</v>
      </c>
      <c r="L5088">
        <v>14.34</v>
      </c>
      <c r="M5088">
        <v>5</v>
      </c>
      <c r="N5088" t="s">
        <v>1883</v>
      </c>
      <c r="O5088" t="s">
        <v>2023</v>
      </c>
      <c r="P5088" t="s">
        <v>696</v>
      </c>
      <c r="Q5088" t="s">
        <v>32</v>
      </c>
      <c r="R5088" t="s">
        <v>48</v>
      </c>
      <c r="S5088" t="s">
        <v>49</v>
      </c>
      <c r="T5088" t="s">
        <v>698</v>
      </c>
      <c r="U5088" t="s">
        <v>51</v>
      </c>
      <c r="V5088">
        <v>0.49</v>
      </c>
      <c r="W5088">
        <v>40802</v>
      </c>
    </row>
    <row r="5089" spans="1:23" x14ac:dyDescent="0.25">
      <c r="A5089">
        <v>19559</v>
      </c>
      <c r="B5089" s="3">
        <v>40283</v>
      </c>
      <c r="C5089" s="4">
        <f t="shared" si="237"/>
        <v>2010</v>
      </c>
      <c r="D5089" s="3" t="str">
        <f t="shared" si="238"/>
        <v>Apr</v>
      </c>
      <c r="E5089" s="3" t="str">
        <f t="shared" si="239"/>
        <v>Q1</v>
      </c>
      <c r="F5089" t="s">
        <v>29</v>
      </c>
      <c r="G5089">
        <v>31</v>
      </c>
      <c r="H5089">
        <v>260.77</v>
      </c>
      <c r="I5089">
        <v>0.01</v>
      </c>
      <c r="J5089" t="s">
        <v>21</v>
      </c>
      <c r="K5089">
        <v>-8.75</v>
      </c>
      <c r="L5089">
        <v>8.34</v>
      </c>
      <c r="M5089">
        <v>4.82</v>
      </c>
      <c r="N5089" t="s">
        <v>2040</v>
      </c>
      <c r="O5089" t="s">
        <v>2023</v>
      </c>
      <c r="P5089" t="s">
        <v>696</v>
      </c>
      <c r="Q5089" t="s">
        <v>24</v>
      </c>
      <c r="R5089" t="s">
        <v>25</v>
      </c>
      <c r="S5089" t="s">
        <v>60</v>
      </c>
      <c r="T5089" t="s">
        <v>654</v>
      </c>
      <c r="U5089" t="s">
        <v>38</v>
      </c>
      <c r="V5089">
        <v>0.4</v>
      </c>
      <c r="W5089">
        <v>40285</v>
      </c>
    </row>
    <row r="5090" spans="1:23" x14ac:dyDescent="0.25">
      <c r="A5090">
        <v>21188</v>
      </c>
      <c r="B5090" s="3">
        <v>40807</v>
      </c>
      <c r="C5090" s="4">
        <f t="shared" si="237"/>
        <v>2011</v>
      </c>
      <c r="D5090" s="3" t="str">
        <f t="shared" si="238"/>
        <v>Sep</v>
      </c>
      <c r="E5090" s="3" t="str">
        <f t="shared" si="239"/>
        <v>Q2</v>
      </c>
      <c r="F5090" t="s">
        <v>77</v>
      </c>
      <c r="G5090">
        <v>29</v>
      </c>
      <c r="H5090">
        <v>21046.74</v>
      </c>
      <c r="I5090">
        <v>0.04</v>
      </c>
      <c r="J5090" t="s">
        <v>21</v>
      </c>
      <c r="K5090">
        <v>5217.2669999999998</v>
      </c>
      <c r="L5090">
        <v>699.99</v>
      </c>
      <c r="M5090">
        <v>24.49</v>
      </c>
      <c r="N5090" t="s">
        <v>2040</v>
      </c>
      <c r="O5090" t="s">
        <v>2023</v>
      </c>
      <c r="P5090" t="s">
        <v>696</v>
      </c>
      <c r="Q5090" t="s">
        <v>24</v>
      </c>
      <c r="R5090" t="s">
        <v>41</v>
      </c>
      <c r="S5090" t="s">
        <v>98</v>
      </c>
      <c r="T5090" t="s">
        <v>1332</v>
      </c>
      <c r="U5090" t="s">
        <v>28</v>
      </c>
      <c r="V5090">
        <v>0.54</v>
      </c>
      <c r="W5090">
        <v>40809</v>
      </c>
    </row>
    <row r="5091" spans="1:23" x14ac:dyDescent="0.25">
      <c r="A5091">
        <v>21318</v>
      </c>
      <c r="B5091" s="3">
        <v>40363</v>
      </c>
      <c r="C5091" s="4">
        <f t="shared" si="237"/>
        <v>2010</v>
      </c>
      <c r="D5091" s="3" t="str">
        <f t="shared" si="238"/>
        <v>Jul</v>
      </c>
      <c r="E5091" s="3" t="str">
        <f t="shared" si="239"/>
        <v>Q2</v>
      </c>
      <c r="F5091" t="s">
        <v>29</v>
      </c>
      <c r="G5091">
        <v>40</v>
      </c>
      <c r="H5091">
        <v>1384.34</v>
      </c>
      <c r="I5091">
        <v>0.1</v>
      </c>
      <c r="J5091" t="s">
        <v>21</v>
      </c>
      <c r="K5091">
        <v>562.30899999999997</v>
      </c>
      <c r="L5091">
        <v>37.700000000000003</v>
      </c>
      <c r="M5091">
        <v>2.99</v>
      </c>
      <c r="N5091" t="s">
        <v>2037</v>
      </c>
      <c r="O5091" t="s">
        <v>2023</v>
      </c>
      <c r="P5091" t="s">
        <v>696</v>
      </c>
      <c r="Q5091" t="s">
        <v>59</v>
      </c>
      <c r="R5091" t="s">
        <v>25</v>
      </c>
      <c r="S5091" t="s">
        <v>36</v>
      </c>
      <c r="T5091" t="s">
        <v>938</v>
      </c>
      <c r="U5091" t="s">
        <v>38</v>
      </c>
      <c r="V5091">
        <v>0.35</v>
      </c>
      <c r="W5091">
        <v>40365</v>
      </c>
    </row>
    <row r="5092" spans="1:23" x14ac:dyDescent="0.25">
      <c r="A5092">
        <v>21792</v>
      </c>
      <c r="B5092" s="3">
        <v>41177</v>
      </c>
      <c r="C5092" s="4">
        <f t="shared" si="237"/>
        <v>2012</v>
      </c>
      <c r="D5092" s="3" t="str">
        <f t="shared" si="238"/>
        <v>Sep</v>
      </c>
      <c r="E5092" s="3" t="str">
        <f t="shared" si="239"/>
        <v>Q2</v>
      </c>
      <c r="F5092" t="s">
        <v>44</v>
      </c>
      <c r="G5092">
        <v>26</v>
      </c>
      <c r="H5092">
        <v>362.76</v>
      </c>
      <c r="I5092">
        <v>0.09</v>
      </c>
      <c r="J5092" t="s">
        <v>21</v>
      </c>
      <c r="K5092">
        <v>19.363</v>
      </c>
      <c r="L5092">
        <v>14.48</v>
      </c>
      <c r="M5092">
        <v>6.46</v>
      </c>
      <c r="N5092" t="s">
        <v>1883</v>
      </c>
      <c r="O5092" t="s">
        <v>2023</v>
      </c>
      <c r="P5092" t="s">
        <v>696</v>
      </c>
      <c r="Q5092" t="s">
        <v>32</v>
      </c>
      <c r="R5092" t="s">
        <v>25</v>
      </c>
      <c r="S5092" t="s">
        <v>36</v>
      </c>
      <c r="T5092" t="s">
        <v>804</v>
      </c>
      <c r="U5092" t="s">
        <v>38</v>
      </c>
      <c r="V5092">
        <v>0.38</v>
      </c>
      <c r="W5092">
        <v>41179</v>
      </c>
    </row>
    <row r="5093" spans="1:23" x14ac:dyDescent="0.25">
      <c r="A5093">
        <v>21831</v>
      </c>
      <c r="B5093" s="3">
        <v>40075</v>
      </c>
      <c r="C5093" s="4">
        <f t="shared" si="237"/>
        <v>2009</v>
      </c>
      <c r="D5093" s="3" t="str">
        <f t="shared" si="238"/>
        <v>Sep</v>
      </c>
      <c r="E5093" s="3" t="str">
        <f t="shared" si="239"/>
        <v>Q2</v>
      </c>
      <c r="F5093" t="s">
        <v>44</v>
      </c>
      <c r="G5093">
        <v>6</v>
      </c>
      <c r="H5093">
        <v>28.39</v>
      </c>
      <c r="I5093">
        <v>0.05</v>
      </c>
      <c r="J5093" t="s">
        <v>21</v>
      </c>
      <c r="K5093">
        <v>3.84</v>
      </c>
      <c r="L5093">
        <v>4.9800000000000004</v>
      </c>
      <c r="M5093">
        <v>0.49</v>
      </c>
      <c r="N5093" t="s">
        <v>1883</v>
      </c>
      <c r="O5093" t="s">
        <v>2023</v>
      </c>
      <c r="P5093" t="s">
        <v>696</v>
      </c>
      <c r="Q5093" t="s">
        <v>32</v>
      </c>
      <c r="R5093" t="s">
        <v>25</v>
      </c>
      <c r="S5093" t="s">
        <v>87</v>
      </c>
      <c r="T5093" t="s">
        <v>823</v>
      </c>
      <c r="U5093" t="s">
        <v>38</v>
      </c>
      <c r="V5093">
        <v>0.39</v>
      </c>
      <c r="W5093">
        <v>40075</v>
      </c>
    </row>
    <row r="5094" spans="1:23" x14ac:dyDescent="0.25">
      <c r="A5094">
        <v>22818</v>
      </c>
      <c r="B5094" s="3">
        <v>39955</v>
      </c>
      <c r="C5094" s="4">
        <f t="shared" si="237"/>
        <v>2009</v>
      </c>
      <c r="D5094" s="3" t="str">
        <f t="shared" si="238"/>
        <v>May</v>
      </c>
      <c r="E5094" s="3" t="str">
        <f t="shared" si="239"/>
        <v>Q1</v>
      </c>
      <c r="F5094" t="s">
        <v>77</v>
      </c>
      <c r="G5094">
        <v>50</v>
      </c>
      <c r="H5094">
        <v>6277.75</v>
      </c>
      <c r="I5094">
        <v>0.1</v>
      </c>
      <c r="J5094" t="s">
        <v>30</v>
      </c>
      <c r="K5094">
        <v>-592.42999999999995</v>
      </c>
      <c r="L5094">
        <v>130.97999999999999</v>
      </c>
      <c r="M5094">
        <v>30</v>
      </c>
      <c r="N5094" t="s">
        <v>2038</v>
      </c>
      <c r="O5094" t="s">
        <v>2023</v>
      </c>
      <c r="P5094" t="s">
        <v>696</v>
      </c>
      <c r="Q5094" t="s">
        <v>24</v>
      </c>
      <c r="R5094" t="s">
        <v>48</v>
      </c>
      <c r="S5094" t="s">
        <v>111</v>
      </c>
      <c r="T5094" t="s">
        <v>262</v>
      </c>
      <c r="U5094" t="s">
        <v>35</v>
      </c>
      <c r="V5094">
        <v>0.78</v>
      </c>
      <c r="W5094">
        <v>39957</v>
      </c>
    </row>
    <row r="5095" spans="1:23" x14ac:dyDescent="0.25">
      <c r="A5095">
        <v>24801</v>
      </c>
      <c r="B5095" s="3">
        <v>41228</v>
      </c>
      <c r="C5095" s="4">
        <f t="shared" si="237"/>
        <v>2012</v>
      </c>
      <c r="D5095" s="3" t="str">
        <f t="shared" si="238"/>
        <v>Nov</v>
      </c>
      <c r="E5095" s="3" t="str">
        <f t="shared" si="239"/>
        <v>Q3</v>
      </c>
      <c r="F5095" t="s">
        <v>29</v>
      </c>
      <c r="G5095">
        <v>3</v>
      </c>
      <c r="H5095">
        <v>18.91</v>
      </c>
      <c r="I5095">
        <v>0</v>
      </c>
      <c r="J5095" t="s">
        <v>21</v>
      </c>
      <c r="K5095">
        <v>-16.353000000000002</v>
      </c>
      <c r="L5095">
        <v>3.89</v>
      </c>
      <c r="M5095">
        <v>7.01</v>
      </c>
      <c r="N5095" t="s">
        <v>2037</v>
      </c>
      <c r="O5095" t="s">
        <v>2023</v>
      </c>
      <c r="P5095" t="s">
        <v>696</v>
      </c>
      <c r="Q5095" t="s">
        <v>59</v>
      </c>
      <c r="R5095" t="s">
        <v>25</v>
      </c>
      <c r="S5095" t="s">
        <v>36</v>
      </c>
      <c r="T5095" t="s">
        <v>114</v>
      </c>
      <c r="U5095" t="s">
        <v>38</v>
      </c>
      <c r="V5095">
        <v>0.37</v>
      </c>
      <c r="W5095">
        <v>41229</v>
      </c>
    </row>
    <row r="5096" spans="1:23" x14ac:dyDescent="0.25">
      <c r="A5096">
        <v>27780</v>
      </c>
      <c r="B5096" s="3">
        <v>41202</v>
      </c>
      <c r="C5096" s="4">
        <f t="shared" si="237"/>
        <v>2012</v>
      </c>
      <c r="D5096" s="3" t="str">
        <f t="shared" si="238"/>
        <v>Oct</v>
      </c>
      <c r="E5096" s="3" t="str">
        <f t="shared" si="239"/>
        <v>Q3</v>
      </c>
      <c r="F5096" t="s">
        <v>77</v>
      </c>
      <c r="G5096">
        <v>18</v>
      </c>
      <c r="H5096">
        <v>56.41</v>
      </c>
      <c r="I5096">
        <v>0.02</v>
      </c>
      <c r="J5096" t="s">
        <v>21</v>
      </c>
      <c r="K5096">
        <v>11.92</v>
      </c>
      <c r="L5096">
        <v>3.08</v>
      </c>
      <c r="M5096">
        <v>0.99</v>
      </c>
      <c r="N5096" t="s">
        <v>2040</v>
      </c>
      <c r="O5096" t="s">
        <v>2023</v>
      </c>
      <c r="P5096" t="s">
        <v>696</v>
      </c>
      <c r="Q5096" t="s">
        <v>24</v>
      </c>
      <c r="R5096" t="s">
        <v>25</v>
      </c>
      <c r="S5096" t="s">
        <v>87</v>
      </c>
      <c r="T5096" t="s">
        <v>365</v>
      </c>
      <c r="U5096" t="s">
        <v>38</v>
      </c>
      <c r="V5096">
        <v>0.37</v>
      </c>
      <c r="W5096">
        <v>41203</v>
      </c>
    </row>
    <row r="5097" spans="1:23" x14ac:dyDescent="0.25">
      <c r="A5097">
        <v>27843</v>
      </c>
      <c r="B5097" s="3">
        <v>40426</v>
      </c>
      <c r="C5097" s="4">
        <f t="shared" si="237"/>
        <v>2010</v>
      </c>
      <c r="D5097" s="3" t="str">
        <f t="shared" si="238"/>
        <v>Sep</v>
      </c>
      <c r="E5097" s="3" t="str">
        <f t="shared" si="239"/>
        <v>Q2</v>
      </c>
      <c r="F5097" t="s">
        <v>62</v>
      </c>
      <c r="G5097">
        <v>26</v>
      </c>
      <c r="H5097">
        <v>139.61000000000001</v>
      </c>
      <c r="I5097">
        <v>0.01</v>
      </c>
      <c r="J5097" t="s">
        <v>21</v>
      </c>
      <c r="K5097">
        <v>-92.04</v>
      </c>
      <c r="L5097">
        <v>4.8899999999999997</v>
      </c>
      <c r="M5097">
        <v>4.93</v>
      </c>
      <c r="N5097" t="s">
        <v>2037</v>
      </c>
      <c r="O5097" t="s">
        <v>2023</v>
      </c>
      <c r="P5097" t="s">
        <v>696</v>
      </c>
      <c r="Q5097" t="s">
        <v>59</v>
      </c>
      <c r="R5097" t="s">
        <v>41</v>
      </c>
      <c r="S5097" t="s">
        <v>69</v>
      </c>
      <c r="T5097" t="s">
        <v>92</v>
      </c>
      <c r="U5097" t="s">
        <v>51</v>
      </c>
      <c r="V5097">
        <v>0.66</v>
      </c>
      <c r="W5097">
        <v>40428</v>
      </c>
    </row>
    <row r="5098" spans="1:23" x14ac:dyDescent="0.25">
      <c r="A5098">
        <v>28773</v>
      </c>
      <c r="B5098" s="3">
        <v>40584</v>
      </c>
      <c r="C5098" s="4">
        <f t="shared" si="237"/>
        <v>2011</v>
      </c>
      <c r="D5098" s="3" t="str">
        <f t="shared" si="238"/>
        <v>Feb</v>
      </c>
      <c r="E5098" s="3" t="str">
        <f t="shared" si="239"/>
        <v>Q4</v>
      </c>
      <c r="F5098" t="s">
        <v>20</v>
      </c>
      <c r="G5098">
        <v>48</v>
      </c>
      <c r="H5098">
        <v>2174.4189999999999</v>
      </c>
      <c r="I5098">
        <v>0.05</v>
      </c>
      <c r="J5098" t="s">
        <v>21</v>
      </c>
      <c r="K5098">
        <v>-211.69499999999999</v>
      </c>
      <c r="L5098">
        <v>55.99</v>
      </c>
      <c r="M5098">
        <v>5</v>
      </c>
      <c r="N5098" t="s">
        <v>2038</v>
      </c>
      <c r="O5098" t="s">
        <v>2023</v>
      </c>
      <c r="P5098" t="s">
        <v>696</v>
      </c>
      <c r="Q5098" t="s">
        <v>24</v>
      </c>
      <c r="R5098" t="s">
        <v>41</v>
      </c>
      <c r="S5098" t="s">
        <v>42</v>
      </c>
      <c r="T5098" t="s">
        <v>245</v>
      </c>
      <c r="U5098" t="s">
        <v>51</v>
      </c>
      <c r="V5098">
        <v>0.83</v>
      </c>
      <c r="W5098">
        <v>40591</v>
      </c>
    </row>
    <row r="5099" spans="1:23" x14ac:dyDescent="0.25">
      <c r="A5099">
        <v>30786</v>
      </c>
      <c r="B5099" s="3">
        <v>41106</v>
      </c>
      <c r="C5099" s="4">
        <f t="shared" si="237"/>
        <v>2012</v>
      </c>
      <c r="D5099" s="3" t="str">
        <f t="shared" si="238"/>
        <v>Jul</v>
      </c>
      <c r="E5099" s="3" t="str">
        <f t="shared" si="239"/>
        <v>Q2</v>
      </c>
      <c r="F5099" t="s">
        <v>62</v>
      </c>
      <c r="G5099">
        <v>23</v>
      </c>
      <c r="H5099">
        <v>65.91</v>
      </c>
      <c r="I5099">
        <v>0.01</v>
      </c>
      <c r="J5099" t="s">
        <v>21</v>
      </c>
      <c r="K5099">
        <v>0.76000000000000068</v>
      </c>
      <c r="L5099">
        <v>2.78</v>
      </c>
      <c r="M5099">
        <v>1.34</v>
      </c>
      <c r="N5099" t="s">
        <v>1781</v>
      </c>
      <c r="O5099" t="s">
        <v>2023</v>
      </c>
      <c r="P5099" t="s">
        <v>696</v>
      </c>
      <c r="Q5099" t="s">
        <v>24</v>
      </c>
      <c r="R5099" t="s">
        <v>25</v>
      </c>
      <c r="S5099" t="s">
        <v>94</v>
      </c>
      <c r="T5099" t="s">
        <v>253</v>
      </c>
      <c r="U5099" t="s">
        <v>67</v>
      </c>
      <c r="V5099">
        <v>0.45</v>
      </c>
      <c r="W5099">
        <v>41106</v>
      </c>
    </row>
    <row r="5100" spans="1:23" x14ac:dyDescent="0.25">
      <c r="A5100">
        <v>31809</v>
      </c>
      <c r="B5100" s="3">
        <v>40387</v>
      </c>
      <c r="C5100" s="4">
        <f t="shared" si="237"/>
        <v>2010</v>
      </c>
      <c r="D5100" s="3" t="str">
        <f t="shared" si="238"/>
        <v>Jul</v>
      </c>
      <c r="E5100" s="3" t="str">
        <f t="shared" si="239"/>
        <v>Q2</v>
      </c>
      <c r="F5100" t="s">
        <v>29</v>
      </c>
      <c r="G5100">
        <v>1</v>
      </c>
      <c r="H5100">
        <v>15</v>
      </c>
      <c r="I5100">
        <v>0.1</v>
      </c>
      <c r="J5100" t="s">
        <v>21</v>
      </c>
      <c r="K5100">
        <v>-13.74</v>
      </c>
      <c r="L5100">
        <v>9.7799999999999994</v>
      </c>
      <c r="M5100">
        <v>5.76</v>
      </c>
      <c r="N5100" t="s">
        <v>2016</v>
      </c>
      <c r="O5100" t="s">
        <v>2023</v>
      </c>
      <c r="P5100" t="s">
        <v>696</v>
      </c>
      <c r="Q5100" t="s">
        <v>40</v>
      </c>
      <c r="R5100" t="s">
        <v>25</v>
      </c>
      <c r="S5100" t="s">
        <v>75</v>
      </c>
      <c r="T5100" t="s">
        <v>565</v>
      </c>
      <c r="U5100" t="s">
        <v>38</v>
      </c>
      <c r="V5100">
        <v>0.35</v>
      </c>
      <c r="W5100">
        <v>40389</v>
      </c>
    </row>
    <row r="5101" spans="1:23" x14ac:dyDescent="0.25">
      <c r="A5101">
        <v>31878</v>
      </c>
      <c r="B5101" s="3">
        <v>40895</v>
      </c>
      <c r="C5101" s="4">
        <f t="shared" si="237"/>
        <v>2011</v>
      </c>
      <c r="D5101" s="3" t="str">
        <f t="shared" si="238"/>
        <v>Dec</v>
      </c>
      <c r="E5101" s="3" t="str">
        <f t="shared" si="239"/>
        <v>Q3</v>
      </c>
      <c r="F5101" t="s">
        <v>62</v>
      </c>
      <c r="G5101">
        <v>14</v>
      </c>
      <c r="H5101">
        <v>138.94999999999999</v>
      </c>
      <c r="I5101">
        <v>0.04</v>
      </c>
      <c r="J5101" t="s">
        <v>21</v>
      </c>
      <c r="K5101">
        <v>9.6300000000000008</v>
      </c>
      <c r="L5101">
        <v>9.27</v>
      </c>
      <c r="M5101">
        <v>4.3899999999999997</v>
      </c>
      <c r="N5101" t="s">
        <v>2037</v>
      </c>
      <c r="O5101" t="s">
        <v>2023</v>
      </c>
      <c r="P5101" t="s">
        <v>696</v>
      </c>
      <c r="Q5101" t="s">
        <v>59</v>
      </c>
      <c r="R5101" t="s">
        <v>25</v>
      </c>
      <c r="S5101" t="s">
        <v>60</v>
      </c>
      <c r="T5101" t="s">
        <v>396</v>
      </c>
      <c r="U5101" t="s">
        <v>67</v>
      </c>
      <c r="V5101">
        <v>0.38</v>
      </c>
      <c r="W5101">
        <v>40895</v>
      </c>
    </row>
    <row r="5102" spans="1:23" x14ac:dyDescent="0.25">
      <c r="A5102">
        <v>34976</v>
      </c>
      <c r="B5102" s="3">
        <v>41237</v>
      </c>
      <c r="C5102" s="4">
        <f t="shared" si="237"/>
        <v>2012</v>
      </c>
      <c r="D5102" s="3" t="str">
        <f t="shared" si="238"/>
        <v>Nov</v>
      </c>
      <c r="E5102" s="3" t="str">
        <f t="shared" si="239"/>
        <v>Q3</v>
      </c>
      <c r="F5102" t="s">
        <v>62</v>
      </c>
      <c r="G5102">
        <v>45</v>
      </c>
      <c r="H5102">
        <v>4475</v>
      </c>
      <c r="I5102">
        <v>0.02</v>
      </c>
      <c r="J5102" t="s">
        <v>30</v>
      </c>
      <c r="K5102">
        <v>-1523.77</v>
      </c>
      <c r="L5102">
        <v>95.95</v>
      </c>
      <c r="M5102">
        <v>74.349999999999994</v>
      </c>
      <c r="N5102" t="s">
        <v>2016</v>
      </c>
      <c r="O5102" t="s">
        <v>2023</v>
      </c>
      <c r="P5102" t="s">
        <v>696</v>
      </c>
      <c r="Q5102" t="s">
        <v>59</v>
      </c>
      <c r="R5102" t="s">
        <v>48</v>
      </c>
      <c r="S5102" t="s">
        <v>111</v>
      </c>
      <c r="T5102" t="s">
        <v>112</v>
      </c>
      <c r="U5102" t="s">
        <v>35</v>
      </c>
      <c r="V5102">
        <v>0.56999999999999995</v>
      </c>
      <c r="W5102">
        <v>41239</v>
      </c>
    </row>
    <row r="5103" spans="1:23" x14ac:dyDescent="0.25">
      <c r="A5103">
        <v>34979</v>
      </c>
      <c r="B5103" s="3">
        <v>40449</v>
      </c>
      <c r="C5103" s="4">
        <f t="shared" si="237"/>
        <v>2010</v>
      </c>
      <c r="D5103" s="3" t="str">
        <f t="shared" si="238"/>
        <v>Sep</v>
      </c>
      <c r="E5103" s="3" t="str">
        <f t="shared" si="239"/>
        <v>Q2</v>
      </c>
      <c r="F5103" t="s">
        <v>77</v>
      </c>
      <c r="G5103">
        <v>15</v>
      </c>
      <c r="H5103">
        <v>609.97</v>
      </c>
      <c r="I5103">
        <v>0</v>
      </c>
      <c r="J5103" t="s">
        <v>21</v>
      </c>
      <c r="K5103">
        <v>62.93</v>
      </c>
      <c r="L5103">
        <v>39.479999999999997</v>
      </c>
      <c r="M5103">
        <v>1.99</v>
      </c>
      <c r="N5103" t="s">
        <v>1781</v>
      </c>
      <c r="O5103" t="s">
        <v>2023</v>
      </c>
      <c r="P5103" t="s">
        <v>696</v>
      </c>
      <c r="Q5103" t="s">
        <v>24</v>
      </c>
      <c r="R5103" t="s">
        <v>41</v>
      </c>
      <c r="S5103" t="s">
        <v>69</v>
      </c>
      <c r="T5103" t="s">
        <v>158</v>
      </c>
      <c r="U5103" t="s">
        <v>51</v>
      </c>
      <c r="V5103">
        <v>0.54</v>
      </c>
      <c r="W5103">
        <v>40451</v>
      </c>
    </row>
    <row r="5104" spans="1:23" x14ac:dyDescent="0.25">
      <c r="A5104">
        <v>36608</v>
      </c>
      <c r="B5104" s="3">
        <v>40814</v>
      </c>
      <c r="C5104" s="4">
        <f t="shared" si="237"/>
        <v>2011</v>
      </c>
      <c r="D5104" s="3" t="str">
        <f t="shared" si="238"/>
        <v>Sep</v>
      </c>
      <c r="E5104" s="3" t="str">
        <f t="shared" si="239"/>
        <v>Q2</v>
      </c>
      <c r="F5104" t="s">
        <v>20</v>
      </c>
      <c r="G5104">
        <v>40</v>
      </c>
      <c r="H5104">
        <v>825.8</v>
      </c>
      <c r="I5104">
        <v>0.1</v>
      </c>
      <c r="J5104" t="s">
        <v>21</v>
      </c>
      <c r="K5104">
        <v>183.48</v>
      </c>
      <c r="L5104">
        <v>21.98</v>
      </c>
      <c r="M5104">
        <v>2.87</v>
      </c>
      <c r="N5104" t="s">
        <v>2038</v>
      </c>
      <c r="O5104" t="s">
        <v>2023</v>
      </c>
      <c r="P5104" t="s">
        <v>696</v>
      </c>
      <c r="Q5104" t="s">
        <v>24</v>
      </c>
      <c r="R5104" t="s">
        <v>25</v>
      </c>
      <c r="S5104" t="s">
        <v>94</v>
      </c>
      <c r="T5104" t="s">
        <v>482</v>
      </c>
      <c r="U5104" t="s">
        <v>51</v>
      </c>
      <c r="V5104">
        <v>0.55000000000000004</v>
      </c>
      <c r="W5104">
        <v>40818</v>
      </c>
    </row>
    <row r="5105" spans="1:23" x14ac:dyDescent="0.25">
      <c r="A5105">
        <v>36994</v>
      </c>
      <c r="B5105" s="3">
        <v>40711</v>
      </c>
      <c r="C5105" s="4">
        <f t="shared" si="237"/>
        <v>2011</v>
      </c>
      <c r="D5105" s="3" t="str">
        <f t="shared" si="238"/>
        <v>Jun</v>
      </c>
      <c r="E5105" s="3" t="str">
        <f t="shared" si="239"/>
        <v>Q1</v>
      </c>
      <c r="F5105" t="s">
        <v>77</v>
      </c>
      <c r="G5105">
        <v>40</v>
      </c>
      <c r="H5105">
        <v>5264.48</v>
      </c>
      <c r="I5105">
        <v>0.03</v>
      </c>
      <c r="J5105" t="s">
        <v>30</v>
      </c>
      <c r="K5105">
        <v>-284.06</v>
      </c>
      <c r="L5105">
        <v>130.97999999999999</v>
      </c>
      <c r="M5105">
        <v>30</v>
      </c>
      <c r="N5105" t="s">
        <v>2038</v>
      </c>
      <c r="O5105" t="s">
        <v>2023</v>
      </c>
      <c r="P5105" t="s">
        <v>696</v>
      </c>
      <c r="Q5105" t="s">
        <v>40</v>
      </c>
      <c r="R5105" t="s">
        <v>48</v>
      </c>
      <c r="S5105" t="s">
        <v>111</v>
      </c>
      <c r="T5105" t="s">
        <v>262</v>
      </c>
      <c r="U5105" t="s">
        <v>35</v>
      </c>
      <c r="V5105">
        <v>0.78</v>
      </c>
      <c r="W5105">
        <v>40711</v>
      </c>
    </row>
    <row r="5106" spans="1:23" x14ac:dyDescent="0.25">
      <c r="A5106">
        <v>38944</v>
      </c>
      <c r="B5106" s="3">
        <v>40288</v>
      </c>
      <c r="C5106" s="4">
        <f t="shared" si="237"/>
        <v>2010</v>
      </c>
      <c r="D5106" s="3" t="str">
        <f t="shared" si="238"/>
        <v>Apr</v>
      </c>
      <c r="E5106" s="3" t="str">
        <f t="shared" si="239"/>
        <v>Q1</v>
      </c>
      <c r="F5106" t="s">
        <v>62</v>
      </c>
      <c r="G5106">
        <v>17</v>
      </c>
      <c r="H5106">
        <v>1873.3489999999999</v>
      </c>
      <c r="I5106">
        <v>0.02</v>
      </c>
      <c r="J5106" t="s">
        <v>21</v>
      </c>
      <c r="K5106">
        <v>194.21099999999998</v>
      </c>
      <c r="L5106">
        <v>125.99</v>
      </c>
      <c r="M5106">
        <v>8.08</v>
      </c>
      <c r="N5106" t="s">
        <v>2038</v>
      </c>
      <c r="O5106" t="s">
        <v>2023</v>
      </c>
      <c r="P5106" t="s">
        <v>696</v>
      </c>
      <c r="Q5106" t="s">
        <v>24</v>
      </c>
      <c r="R5106" t="s">
        <v>41</v>
      </c>
      <c r="S5106" t="s">
        <v>42</v>
      </c>
      <c r="T5106" t="s">
        <v>579</v>
      </c>
      <c r="U5106" t="s">
        <v>38</v>
      </c>
      <c r="V5106">
        <v>0.56999999999999995</v>
      </c>
      <c r="W5106">
        <v>40289</v>
      </c>
    </row>
    <row r="5107" spans="1:23" x14ac:dyDescent="0.25">
      <c r="A5107">
        <v>39075</v>
      </c>
      <c r="B5107" s="3">
        <v>40958</v>
      </c>
      <c r="C5107" s="4">
        <f t="shared" si="237"/>
        <v>2012</v>
      </c>
      <c r="D5107" s="3" t="str">
        <f t="shared" si="238"/>
        <v>Feb</v>
      </c>
      <c r="E5107" s="3" t="str">
        <f t="shared" si="239"/>
        <v>Q4</v>
      </c>
      <c r="F5107" t="s">
        <v>44</v>
      </c>
      <c r="G5107">
        <v>50</v>
      </c>
      <c r="H5107">
        <v>512.33000000000004</v>
      </c>
      <c r="I5107">
        <v>0.01</v>
      </c>
      <c r="J5107" t="s">
        <v>21</v>
      </c>
      <c r="K5107">
        <v>250.66</v>
      </c>
      <c r="L5107">
        <v>10.35</v>
      </c>
      <c r="M5107">
        <v>0.99</v>
      </c>
      <c r="N5107" t="s">
        <v>1781</v>
      </c>
      <c r="O5107" t="s">
        <v>2023</v>
      </c>
      <c r="P5107" t="s">
        <v>696</v>
      </c>
      <c r="Q5107" t="s">
        <v>40</v>
      </c>
      <c r="R5107" t="s">
        <v>25</v>
      </c>
      <c r="S5107" t="s">
        <v>87</v>
      </c>
      <c r="T5107" t="s">
        <v>1335</v>
      </c>
      <c r="U5107" t="s">
        <v>38</v>
      </c>
      <c r="V5107">
        <v>0.37</v>
      </c>
      <c r="W5107">
        <v>40959</v>
      </c>
    </row>
    <row r="5108" spans="1:23" x14ac:dyDescent="0.25">
      <c r="A5108">
        <v>39425</v>
      </c>
      <c r="B5108" s="3">
        <v>41137</v>
      </c>
      <c r="C5108" s="4">
        <f t="shared" si="237"/>
        <v>2012</v>
      </c>
      <c r="D5108" s="3" t="str">
        <f t="shared" si="238"/>
        <v>Aug</v>
      </c>
      <c r="E5108" s="3" t="str">
        <f t="shared" si="239"/>
        <v>Q2</v>
      </c>
      <c r="F5108" t="s">
        <v>77</v>
      </c>
      <c r="G5108">
        <v>23</v>
      </c>
      <c r="H5108">
        <v>1267.4605000000001</v>
      </c>
      <c r="I5108">
        <v>0.05</v>
      </c>
      <c r="J5108" t="s">
        <v>21</v>
      </c>
      <c r="K5108">
        <v>128.79</v>
      </c>
      <c r="L5108">
        <v>65.989999999999995</v>
      </c>
      <c r="M5108">
        <v>5.99</v>
      </c>
      <c r="N5108" t="s">
        <v>2038</v>
      </c>
      <c r="O5108" t="s">
        <v>2023</v>
      </c>
      <c r="P5108" t="s">
        <v>696</v>
      </c>
      <c r="Q5108" t="s">
        <v>24</v>
      </c>
      <c r="R5108" t="s">
        <v>41</v>
      </c>
      <c r="S5108" t="s">
        <v>42</v>
      </c>
      <c r="T5108" t="s">
        <v>554</v>
      </c>
      <c r="U5108" t="s">
        <v>38</v>
      </c>
      <c r="V5108">
        <v>0.57999999999999996</v>
      </c>
      <c r="W5108">
        <v>41139</v>
      </c>
    </row>
    <row r="5109" spans="1:23" x14ac:dyDescent="0.25">
      <c r="A5109">
        <v>41921</v>
      </c>
      <c r="B5109" s="3">
        <v>40962</v>
      </c>
      <c r="C5109" s="4">
        <f t="shared" si="237"/>
        <v>2012</v>
      </c>
      <c r="D5109" s="3" t="str">
        <f t="shared" si="238"/>
        <v>Feb</v>
      </c>
      <c r="E5109" s="3" t="str">
        <f t="shared" si="239"/>
        <v>Q4</v>
      </c>
      <c r="F5109" t="s">
        <v>62</v>
      </c>
      <c r="G5109">
        <v>32</v>
      </c>
      <c r="H5109">
        <v>16313.51</v>
      </c>
      <c r="I5109">
        <v>0.04</v>
      </c>
      <c r="J5109" t="s">
        <v>30</v>
      </c>
      <c r="K5109">
        <v>4860.7299999999996</v>
      </c>
      <c r="L5109">
        <v>500.98</v>
      </c>
      <c r="M5109">
        <v>26</v>
      </c>
      <c r="N5109" t="s">
        <v>2039</v>
      </c>
      <c r="O5109" t="s">
        <v>2023</v>
      </c>
      <c r="P5109" t="s">
        <v>696</v>
      </c>
      <c r="Q5109" t="s">
        <v>32</v>
      </c>
      <c r="R5109" t="s">
        <v>48</v>
      </c>
      <c r="S5109" t="s">
        <v>111</v>
      </c>
      <c r="T5109" t="s">
        <v>118</v>
      </c>
      <c r="U5109" t="s">
        <v>35</v>
      </c>
      <c r="V5109">
        <v>0.6</v>
      </c>
      <c r="W5109">
        <v>40965</v>
      </c>
    </row>
    <row r="5110" spans="1:23" x14ac:dyDescent="0.25">
      <c r="A5110">
        <v>42945</v>
      </c>
      <c r="B5110" s="3">
        <v>41272</v>
      </c>
      <c r="C5110" s="4">
        <f t="shared" si="237"/>
        <v>2012</v>
      </c>
      <c r="D5110" s="3" t="str">
        <f t="shared" si="238"/>
        <v>Dec</v>
      </c>
      <c r="E5110" s="3" t="str">
        <f t="shared" si="239"/>
        <v>Q3</v>
      </c>
      <c r="F5110" t="s">
        <v>44</v>
      </c>
      <c r="G5110">
        <v>45</v>
      </c>
      <c r="H5110">
        <v>178.7</v>
      </c>
      <c r="I5110">
        <v>7.0000000000000007E-2</v>
      </c>
      <c r="J5110" t="s">
        <v>21</v>
      </c>
      <c r="K5110">
        <v>-164.92</v>
      </c>
      <c r="L5110">
        <v>3.95</v>
      </c>
      <c r="M5110">
        <v>5.13</v>
      </c>
      <c r="N5110" t="s">
        <v>1781</v>
      </c>
      <c r="O5110" t="s">
        <v>2023</v>
      </c>
      <c r="P5110" t="s">
        <v>696</v>
      </c>
      <c r="Q5110" t="s">
        <v>40</v>
      </c>
      <c r="R5110" t="s">
        <v>25</v>
      </c>
      <c r="S5110" t="s">
        <v>33</v>
      </c>
      <c r="T5110" t="s">
        <v>1016</v>
      </c>
      <c r="U5110" t="s">
        <v>38</v>
      </c>
      <c r="V5110">
        <v>0.59</v>
      </c>
      <c r="W5110">
        <v>41272</v>
      </c>
    </row>
    <row r="5111" spans="1:23" x14ac:dyDescent="0.25">
      <c r="A5111">
        <v>43104</v>
      </c>
      <c r="B5111" s="3">
        <v>41210</v>
      </c>
      <c r="C5111" s="4">
        <f t="shared" si="237"/>
        <v>2012</v>
      </c>
      <c r="D5111" s="3" t="str">
        <f t="shared" si="238"/>
        <v>Oct</v>
      </c>
      <c r="E5111" s="3" t="str">
        <f t="shared" si="239"/>
        <v>Q3</v>
      </c>
      <c r="F5111" t="s">
        <v>29</v>
      </c>
      <c r="G5111">
        <v>50</v>
      </c>
      <c r="H5111">
        <v>4648.5200000000004</v>
      </c>
      <c r="I5111">
        <v>0.1</v>
      </c>
      <c r="J5111" t="s">
        <v>30</v>
      </c>
      <c r="K5111">
        <v>1676.7</v>
      </c>
      <c r="L5111">
        <v>100.97</v>
      </c>
      <c r="M5111">
        <v>14</v>
      </c>
      <c r="N5111" t="s">
        <v>2040</v>
      </c>
      <c r="O5111" t="s">
        <v>2023</v>
      </c>
      <c r="P5111" t="s">
        <v>696</v>
      </c>
      <c r="Q5111" t="s">
        <v>24</v>
      </c>
      <c r="R5111" t="s">
        <v>41</v>
      </c>
      <c r="S5111" t="s">
        <v>207</v>
      </c>
      <c r="T5111" t="s">
        <v>897</v>
      </c>
      <c r="U5111" t="s">
        <v>35</v>
      </c>
      <c r="V5111">
        <v>0.37</v>
      </c>
      <c r="W5111">
        <v>41213</v>
      </c>
    </row>
    <row r="5112" spans="1:23" x14ac:dyDescent="0.25">
      <c r="A5112">
        <v>43301</v>
      </c>
      <c r="B5112" s="3">
        <v>40046</v>
      </c>
      <c r="C5112" s="4">
        <f t="shared" si="237"/>
        <v>2009</v>
      </c>
      <c r="D5112" s="3" t="str">
        <f t="shared" si="238"/>
        <v>Aug</v>
      </c>
      <c r="E5112" s="3" t="str">
        <f t="shared" si="239"/>
        <v>Q2</v>
      </c>
      <c r="F5112" t="s">
        <v>77</v>
      </c>
      <c r="G5112">
        <v>33</v>
      </c>
      <c r="H5112">
        <v>3537.84</v>
      </c>
      <c r="I5112">
        <v>0</v>
      </c>
      <c r="J5112" t="s">
        <v>30</v>
      </c>
      <c r="K5112">
        <v>-80.86</v>
      </c>
      <c r="L5112">
        <v>100.89</v>
      </c>
      <c r="M5112">
        <v>42</v>
      </c>
      <c r="N5112" t="s">
        <v>2040</v>
      </c>
      <c r="O5112" t="s">
        <v>2023</v>
      </c>
      <c r="P5112" t="s">
        <v>696</v>
      </c>
      <c r="Q5112" t="s">
        <v>24</v>
      </c>
      <c r="R5112" t="s">
        <v>48</v>
      </c>
      <c r="S5112" t="s">
        <v>111</v>
      </c>
      <c r="T5112" t="s">
        <v>686</v>
      </c>
      <c r="U5112" t="s">
        <v>35</v>
      </c>
      <c r="V5112">
        <v>0.61</v>
      </c>
      <c r="W5112">
        <v>40047</v>
      </c>
    </row>
    <row r="5113" spans="1:23" x14ac:dyDescent="0.25">
      <c r="A5113">
        <v>44995</v>
      </c>
      <c r="B5113" s="3">
        <v>40031</v>
      </c>
      <c r="C5113" s="4">
        <f t="shared" si="237"/>
        <v>2009</v>
      </c>
      <c r="D5113" s="3" t="str">
        <f t="shared" si="238"/>
        <v>Aug</v>
      </c>
      <c r="E5113" s="3" t="str">
        <f t="shared" si="239"/>
        <v>Q2</v>
      </c>
      <c r="F5113" t="s">
        <v>29</v>
      </c>
      <c r="G5113">
        <v>46</v>
      </c>
      <c r="H5113">
        <v>1219.2485000000001</v>
      </c>
      <c r="I5113">
        <v>0.01</v>
      </c>
      <c r="J5113" t="s">
        <v>21</v>
      </c>
      <c r="K5113">
        <v>132.786</v>
      </c>
      <c r="L5113">
        <v>28.99</v>
      </c>
      <c r="M5113">
        <v>8.59</v>
      </c>
      <c r="N5113" t="s">
        <v>2041</v>
      </c>
      <c r="O5113" t="s">
        <v>2023</v>
      </c>
      <c r="P5113" t="s">
        <v>696</v>
      </c>
      <c r="Q5113" t="s">
        <v>59</v>
      </c>
      <c r="R5113" t="s">
        <v>41</v>
      </c>
      <c r="S5113" t="s">
        <v>42</v>
      </c>
      <c r="T5113" t="s">
        <v>501</v>
      </c>
      <c r="U5113" t="s">
        <v>47</v>
      </c>
      <c r="V5113">
        <v>0.56000000000000005</v>
      </c>
      <c r="W5113">
        <v>40032</v>
      </c>
    </row>
    <row r="5114" spans="1:23" x14ac:dyDescent="0.25">
      <c r="A5114">
        <v>45989</v>
      </c>
      <c r="B5114" s="3">
        <v>40413</v>
      </c>
      <c r="C5114" s="4">
        <f t="shared" si="237"/>
        <v>2010</v>
      </c>
      <c r="D5114" s="3" t="str">
        <f t="shared" si="238"/>
        <v>Aug</v>
      </c>
      <c r="E5114" s="3" t="str">
        <f t="shared" si="239"/>
        <v>Q2</v>
      </c>
      <c r="F5114" t="s">
        <v>29</v>
      </c>
      <c r="G5114">
        <v>26</v>
      </c>
      <c r="H5114">
        <v>148.12</v>
      </c>
      <c r="I5114">
        <v>0.08</v>
      </c>
      <c r="J5114" t="s">
        <v>21</v>
      </c>
      <c r="K5114">
        <v>-51.62</v>
      </c>
      <c r="L5114">
        <v>5.58</v>
      </c>
      <c r="M5114">
        <v>5.3</v>
      </c>
      <c r="N5114" t="s">
        <v>2040</v>
      </c>
      <c r="O5114" t="s">
        <v>2023</v>
      </c>
      <c r="P5114" t="s">
        <v>696</v>
      </c>
      <c r="Q5114" t="s">
        <v>24</v>
      </c>
      <c r="R5114" t="s">
        <v>25</v>
      </c>
      <c r="S5114" t="s">
        <v>75</v>
      </c>
      <c r="T5114" t="s">
        <v>867</v>
      </c>
      <c r="U5114" t="s">
        <v>38</v>
      </c>
      <c r="V5114">
        <v>0.35</v>
      </c>
      <c r="W5114">
        <v>40413</v>
      </c>
    </row>
    <row r="5115" spans="1:23" x14ac:dyDescent="0.25">
      <c r="A5115">
        <v>49767</v>
      </c>
      <c r="B5115" s="3">
        <v>40490</v>
      </c>
      <c r="C5115" s="4">
        <f t="shared" si="237"/>
        <v>2010</v>
      </c>
      <c r="D5115" s="3" t="str">
        <f t="shared" si="238"/>
        <v>Nov</v>
      </c>
      <c r="E5115" s="3" t="str">
        <f t="shared" si="239"/>
        <v>Q3</v>
      </c>
      <c r="F5115" t="s">
        <v>77</v>
      </c>
      <c r="G5115">
        <v>43</v>
      </c>
      <c r="H5115">
        <v>634.38</v>
      </c>
      <c r="I5115">
        <v>0.09</v>
      </c>
      <c r="J5115" t="s">
        <v>21</v>
      </c>
      <c r="K5115">
        <v>272.39999999999998</v>
      </c>
      <c r="L5115">
        <v>15.74</v>
      </c>
      <c r="M5115">
        <v>1.39</v>
      </c>
      <c r="N5115" t="s">
        <v>900</v>
      </c>
      <c r="O5115" t="s">
        <v>2023</v>
      </c>
      <c r="P5115" t="s">
        <v>696</v>
      </c>
      <c r="Q5115" t="s">
        <v>24</v>
      </c>
      <c r="R5115" t="s">
        <v>25</v>
      </c>
      <c r="S5115" t="s">
        <v>75</v>
      </c>
      <c r="T5115" t="s">
        <v>76</v>
      </c>
      <c r="U5115" t="s">
        <v>38</v>
      </c>
      <c r="V5115">
        <v>0.4</v>
      </c>
      <c r="W5115">
        <v>40490</v>
      </c>
    </row>
    <row r="5116" spans="1:23" x14ac:dyDescent="0.25">
      <c r="A5116">
        <v>51239</v>
      </c>
      <c r="B5116" s="3">
        <v>40962</v>
      </c>
      <c r="C5116" s="4">
        <f t="shared" si="237"/>
        <v>2012</v>
      </c>
      <c r="D5116" s="3" t="str">
        <f t="shared" si="238"/>
        <v>Feb</v>
      </c>
      <c r="E5116" s="3" t="str">
        <f t="shared" si="239"/>
        <v>Q4</v>
      </c>
      <c r="F5116" t="s">
        <v>20</v>
      </c>
      <c r="G5116">
        <v>48</v>
      </c>
      <c r="H5116">
        <v>4046.25</v>
      </c>
      <c r="I5116">
        <v>0.09</v>
      </c>
      <c r="J5116" t="s">
        <v>30</v>
      </c>
      <c r="K5116">
        <v>-1296.93</v>
      </c>
      <c r="L5116">
        <v>85.29</v>
      </c>
      <c r="M5116">
        <v>60</v>
      </c>
      <c r="N5116" t="s">
        <v>2039</v>
      </c>
      <c r="O5116" t="s">
        <v>2023</v>
      </c>
      <c r="P5116" t="s">
        <v>696</v>
      </c>
      <c r="Q5116" t="s">
        <v>32</v>
      </c>
      <c r="R5116" t="s">
        <v>48</v>
      </c>
      <c r="S5116" t="s">
        <v>82</v>
      </c>
      <c r="T5116" t="s">
        <v>671</v>
      </c>
      <c r="U5116" t="s">
        <v>35</v>
      </c>
      <c r="V5116">
        <v>0.56000000000000005</v>
      </c>
      <c r="W5116">
        <v>40964</v>
      </c>
    </row>
    <row r="5117" spans="1:23" x14ac:dyDescent="0.25">
      <c r="A5117">
        <v>51269</v>
      </c>
      <c r="B5117" s="3">
        <v>40920</v>
      </c>
      <c r="C5117" s="4">
        <f t="shared" si="237"/>
        <v>2012</v>
      </c>
      <c r="D5117" s="3" t="str">
        <f t="shared" si="238"/>
        <v>Jan</v>
      </c>
      <c r="E5117" s="3" t="str">
        <f t="shared" si="239"/>
        <v>Q4</v>
      </c>
      <c r="F5117" t="s">
        <v>29</v>
      </c>
      <c r="G5117">
        <v>2</v>
      </c>
      <c r="H5117">
        <v>21.07</v>
      </c>
      <c r="I5117">
        <v>0</v>
      </c>
      <c r="J5117" t="s">
        <v>21</v>
      </c>
      <c r="K5117">
        <v>-10.4305</v>
      </c>
      <c r="L5117">
        <v>8.69</v>
      </c>
      <c r="M5117">
        <v>2.99</v>
      </c>
      <c r="N5117" t="s">
        <v>2038</v>
      </c>
      <c r="O5117" t="s">
        <v>2023</v>
      </c>
      <c r="P5117" t="s">
        <v>696</v>
      </c>
      <c r="Q5117" t="s">
        <v>24</v>
      </c>
      <c r="R5117" t="s">
        <v>25</v>
      </c>
      <c r="S5117" t="s">
        <v>36</v>
      </c>
      <c r="T5117" t="s">
        <v>37</v>
      </c>
      <c r="U5117" t="s">
        <v>38</v>
      </c>
      <c r="V5117">
        <v>0.39</v>
      </c>
      <c r="W5117">
        <v>40921</v>
      </c>
    </row>
    <row r="5118" spans="1:23" x14ac:dyDescent="0.25">
      <c r="A5118">
        <v>54084</v>
      </c>
      <c r="B5118" s="3">
        <v>40796</v>
      </c>
      <c r="C5118" s="4">
        <f t="shared" si="237"/>
        <v>2011</v>
      </c>
      <c r="D5118" s="3" t="str">
        <f t="shared" si="238"/>
        <v>Sep</v>
      </c>
      <c r="E5118" s="3" t="str">
        <f t="shared" si="239"/>
        <v>Q2</v>
      </c>
      <c r="F5118" t="s">
        <v>77</v>
      </c>
      <c r="G5118">
        <v>3</v>
      </c>
      <c r="H5118">
        <v>160.52000000000001</v>
      </c>
      <c r="I5118">
        <v>0.08</v>
      </c>
      <c r="J5118" t="s">
        <v>30</v>
      </c>
      <c r="K5118">
        <v>-69.66</v>
      </c>
      <c r="L5118">
        <v>50.98</v>
      </c>
      <c r="M5118">
        <v>14.19</v>
      </c>
      <c r="N5118" t="s">
        <v>2016</v>
      </c>
      <c r="O5118" t="s">
        <v>2023</v>
      </c>
      <c r="P5118" t="s">
        <v>696</v>
      </c>
      <c r="Q5118" t="s">
        <v>40</v>
      </c>
      <c r="R5118" t="s">
        <v>48</v>
      </c>
      <c r="S5118" t="s">
        <v>111</v>
      </c>
      <c r="T5118" t="s">
        <v>427</v>
      </c>
      <c r="U5118" t="s">
        <v>35</v>
      </c>
      <c r="V5118">
        <v>0.56000000000000005</v>
      </c>
      <c r="W5118">
        <v>40798</v>
      </c>
    </row>
    <row r="5119" spans="1:23" x14ac:dyDescent="0.25">
      <c r="A5119">
        <v>55014</v>
      </c>
      <c r="B5119" s="3">
        <v>40483</v>
      </c>
      <c r="C5119" s="4">
        <f t="shared" si="237"/>
        <v>2010</v>
      </c>
      <c r="D5119" s="3" t="str">
        <f t="shared" si="238"/>
        <v>Nov</v>
      </c>
      <c r="E5119" s="3" t="str">
        <f t="shared" si="239"/>
        <v>Q3</v>
      </c>
      <c r="F5119" t="s">
        <v>29</v>
      </c>
      <c r="G5119">
        <v>38</v>
      </c>
      <c r="H5119">
        <v>235.15</v>
      </c>
      <c r="I5119">
        <v>0.03</v>
      </c>
      <c r="J5119" t="s">
        <v>21</v>
      </c>
      <c r="K5119">
        <v>12.7</v>
      </c>
      <c r="L5119">
        <v>5.85</v>
      </c>
      <c r="M5119">
        <v>2.27</v>
      </c>
      <c r="N5119" t="s">
        <v>1781</v>
      </c>
      <c r="O5119" t="s">
        <v>2023</v>
      </c>
      <c r="P5119" t="s">
        <v>696</v>
      </c>
      <c r="Q5119" t="s">
        <v>24</v>
      </c>
      <c r="R5119" t="s">
        <v>25</v>
      </c>
      <c r="S5119" t="s">
        <v>94</v>
      </c>
      <c r="T5119" t="s">
        <v>458</v>
      </c>
      <c r="U5119" t="s">
        <v>67</v>
      </c>
      <c r="V5119">
        <v>0.56000000000000005</v>
      </c>
      <c r="W5119">
        <v>40484</v>
      </c>
    </row>
    <row r="5120" spans="1:23" x14ac:dyDescent="0.25">
      <c r="A5120">
        <v>55845</v>
      </c>
      <c r="B5120" s="3">
        <v>40745</v>
      </c>
      <c r="C5120" s="4">
        <f t="shared" si="237"/>
        <v>2011</v>
      </c>
      <c r="D5120" s="3" t="str">
        <f t="shared" si="238"/>
        <v>Jul</v>
      </c>
      <c r="E5120" s="3" t="str">
        <f t="shared" si="239"/>
        <v>Q2</v>
      </c>
      <c r="F5120" t="s">
        <v>20</v>
      </c>
      <c r="G5120">
        <v>29</v>
      </c>
      <c r="H5120">
        <v>4203.88</v>
      </c>
      <c r="I5120">
        <v>0.1</v>
      </c>
      <c r="J5120" t="s">
        <v>30</v>
      </c>
      <c r="K5120">
        <v>-865.88</v>
      </c>
      <c r="L5120">
        <v>150.97999999999999</v>
      </c>
      <c r="M5120">
        <v>66.27</v>
      </c>
      <c r="N5120" t="s">
        <v>2016</v>
      </c>
      <c r="O5120" t="s">
        <v>2023</v>
      </c>
      <c r="P5120" t="s">
        <v>696</v>
      </c>
      <c r="Q5120" t="s">
        <v>59</v>
      </c>
      <c r="R5120" t="s">
        <v>48</v>
      </c>
      <c r="S5120" t="s">
        <v>79</v>
      </c>
      <c r="T5120" t="s">
        <v>322</v>
      </c>
      <c r="U5120" t="s">
        <v>81</v>
      </c>
      <c r="V5120">
        <v>0.65</v>
      </c>
      <c r="W5120">
        <v>40749</v>
      </c>
    </row>
    <row r="5121" spans="1:23" x14ac:dyDescent="0.25">
      <c r="A5121">
        <v>55846</v>
      </c>
      <c r="B5121" s="3">
        <v>40014</v>
      </c>
      <c r="C5121" s="4">
        <f t="shared" si="237"/>
        <v>2009</v>
      </c>
      <c r="D5121" s="3" t="str">
        <f t="shared" si="238"/>
        <v>Jul</v>
      </c>
      <c r="E5121" s="3" t="str">
        <f t="shared" si="239"/>
        <v>Q2</v>
      </c>
      <c r="F5121" t="s">
        <v>44</v>
      </c>
      <c r="G5121">
        <v>30</v>
      </c>
      <c r="H5121">
        <v>221.05</v>
      </c>
      <c r="I5121">
        <v>0.02</v>
      </c>
      <c r="J5121" t="s">
        <v>21</v>
      </c>
      <c r="K5121">
        <v>-66.378</v>
      </c>
      <c r="L5121">
        <v>7.1</v>
      </c>
      <c r="M5121">
        <v>6.05</v>
      </c>
      <c r="N5121" t="s">
        <v>1339</v>
      </c>
      <c r="O5121" t="s">
        <v>2023</v>
      </c>
      <c r="P5121" t="s">
        <v>696</v>
      </c>
      <c r="Q5121" t="s">
        <v>40</v>
      </c>
      <c r="R5121" t="s">
        <v>25</v>
      </c>
      <c r="S5121" t="s">
        <v>36</v>
      </c>
      <c r="T5121" t="s">
        <v>431</v>
      </c>
      <c r="U5121" t="s">
        <v>38</v>
      </c>
      <c r="V5121">
        <v>0.39</v>
      </c>
      <c r="W5121">
        <v>40014</v>
      </c>
    </row>
    <row r="5122" spans="1:23" x14ac:dyDescent="0.25">
      <c r="A5122">
        <v>57063</v>
      </c>
      <c r="B5122" s="3">
        <v>40696</v>
      </c>
      <c r="C5122" s="4">
        <f t="shared" si="237"/>
        <v>2011</v>
      </c>
      <c r="D5122" s="3" t="str">
        <f t="shared" si="238"/>
        <v>Jun</v>
      </c>
      <c r="E5122" s="3" t="str">
        <f t="shared" si="239"/>
        <v>Q1</v>
      </c>
      <c r="F5122" t="s">
        <v>62</v>
      </c>
      <c r="G5122">
        <v>26</v>
      </c>
      <c r="H5122">
        <v>173.78</v>
      </c>
      <c r="I5122">
        <v>0.06</v>
      </c>
      <c r="J5122" t="s">
        <v>21</v>
      </c>
      <c r="K5122">
        <v>-96.26</v>
      </c>
      <c r="L5122">
        <v>6.48</v>
      </c>
      <c r="M5122">
        <v>7.49</v>
      </c>
      <c r="N5122" t="s">
        <v>2040</v>
      </c>
      <c r="O5122" t="s">
        <v>2023</v>
      </c>
      <c r="P5122" t="s">
        <v>696</v>
      </c>
      <c r="Q5122" t="s">
        <v>24</v>
      </c>
      <c r="R5122" t="s">
        <v>25</v>
      </c>
      <c r="S5122" t="s">
        <v>60</v>
      </c>
      <c r="T5122" t="s">
        <v>635</v>
      </c>
      <c r="U5122" t="s">
        <v>38</v>
      </c>
      <c r="V5122">
        <v>0.37</v>
      </c>
      <c r="W5122">
        <v>40696</v>
      </c>
    </row>
    <row r="5123" spans="1:23" x14ac:dyDescent="0.25">
      <c r="A5123">
        <v>57093</v>
      </c>
      <c r="B5123" s="3">
        <v>41031</v>
      </c>
      <c r="C5123" s="4">
        <f t="shared" ref="C5123:C5186" si="240">YEAR(B5123)</f>
        <v>2012</v>
      </c>
      <c r="D5123" s="3" t="str">
        <f t="shared" ref="D5123:D5186" si="241">TEXT(B5123,"MMM")</f>
        <v>May</v>
      </c>
      <c r="E5123" s="3" t="str">
        <f t="shared" ref="E5123:E5186" si="242">IF(AND(MONTH(B5123)&gt;=4,MONTH(B5123)&lt;=6),"Q1",IF(AND(MONTH(B5123)&gt;=7,MONTH(B5123)&lt;=9),"Q2",IF(AND(MONTH(B5123)&gt;=10,MONTH(B5123)&lt;=12),"Q3",IF(AND(MONTH(B5123)&gt;=1,MONTH(B5123)&lt;=3),"Q4"))))</f>
        <v>Q1</v>
      </c>
      <c r="F5123" t="s">
        <v>20</v>
      </c>
      <c r="G5123">
        <v>3</v>
      </c>
      <c r="H5123">
        <v>18.97</v>
      </c>
      <c r="I5123">
        <v>0.05</v>
      </c>
      <c r="J5123" t="s">
        <v>21</v>
      </c>
      <c r="K5123">
        <v>-7.785499999999999</v>
      </c>
      <c r="L5123">
        <v>5.34</v>
      </c>
      <c r="M5123">
        <v>2.99</v>
      </c>
      <c r="N5123" t="s">
        <v>900</v>
      </c>
      <c r="O5123" t="s">
        <v>2023</v>
      </c>
      <c r="P5123" t="s">
        <v>696</v>
      </c>
      <c r="Q5123" t="s">
        <v>24</v>
      </c>
      <c r="R5123" t="s">
        <v>25</v>
      </c>
      <c r="S5123" t="s">
        <v>36</v>
      </c>
      <c r="T5123" t="s">
        <v>403</v>
      </c>
      <c r="U5123" t="s">
        <v>38</v>
      </c>
      <c r="V5123">
        <v>0.38</v>
      </c>
      <c r="W5123">
        <v>41038</v>
      </c>
    </row>
    <row r="5124" spans="1:23" x14ac:dyDescent="0.25">
      <c r="A5124">
        <v>59329</v>
      </c>
      <c r="B5124" s="3">
        <v>41247</v>
      </c>
      <c r="C5124" s="4">
        <f t="shared" si="240"/>
        <v>2012</v>
      </c>
      <c r="D5124" s="3" t="str">
        <f t="shared" si="241"/>
        <v>Dec</v>
      </c>
      <c r="E5124" s="3" t="str">
        <f t="shared" si="242"/>
        <v>Q3</v>
      </c>
      <c r="F5124" t="s">
        <v>77</v>
      </c>
      <c r="G5124">
        <v>35</v>
      </c>
      <c r="H5124">
        <v>128.12</v>
      </c>
      <c r="I5124">
        <v>0.08</v>
      </c>
      <c r="J5124" t="s">
        <v>21</v>
      </c>
      <c r="K5124">
        <v>-135.59649999999999</v>
      </c>
      <c r="L5124">
        <v>3.81</v>
      </c>
      <c r="M5124">
        <v>5.44</v>
      </c>
      <c r="N5124" t="s">
        <v>1339</v>
      </c>
      <c r="O5124" t="s">
        <v>2023</v>
      </c>
      <c r="P5124" t="s">
        <v>696</v>
      </c>
      <c r="Q5124" t="s">
        <v>40</v>
      </c>
      <c r="R5124" t="s">
        <v>25</v>
      </c>
      <c r="S5124" t="s">
        <v>36</v>
      </c>
      <c r="T5124" t="s">
        <v>545</v>
      </c>
      <c r="U5124" t="s">
        <v>38</v>
      </c>
      <c r="V5124">
        <v>0.36</v>
      </c>
      <c r="W5124">
        <v>41249</v>
      </c>
    </row>
    <row r="5125" spans="1:23" x14ac:dyDescent="0.25">
      <c r="A5125">
        <v>36</v>
      </c>
      <c r="B5125" s="3">
        <v>40849</v>
      </c>
      <c r="C5125" s="4">
        <f t="shared" si="240"/>
        <v>2011</v>
      </c>
      <c r="D5125" s="3" t="str">
        <f t="shared" si="241"/>
        <v>Nov</v>
      </c>
      <c r="E5125" s="3" t="str">
        <f t="shared" si="242"/>
        <v>Q3</v>
      </c>
      <c r="F5125" t="s">
        <v>77</v>
      </c>
      <c r="G5125">
        <v>46</v>
      </c>
      <c r="H5125">
        <v>2484.7455</v>
      </c>
      <c r="I5125">
        <v>0.1</v>
      </c>
      <c r="J5125" t="s">
        <v>21</v>
      </c>
      <c r="K5125">
        <v>657.47699999999998</v>
      </c>
      <c r="L5125">
        <v>65.989999999999995</v>
      </c>
      <c r="M5125">
        <v>4.2</v>
      </c>
      <c r="N5125" t="s">
        <v>2042</v>
      </c>
      <c r="O5125" t="s">
        <v>2023</v>
      </c>
      <c r="P5125" t="s">
        <v>696</v>
      </c>
      <c r="Q5125" t="s">
        <v>59</v>
      </c>
      <c r="R5125" t="s">
        <v>41</v>
      </c>
      <c r="S5125" t="s">
        <v>42</v>
      </c>
      <c r="T5125" t="s">
        <v>905</v>
      </c>
      <c r="U5125" t="s">
        <v>38</v>
      </c>
      <c r="V5125">
        <v>0.55000000000000004</v>
      </c>
      <c r="W5125">
        <v>40849</v>
      </c>
    </row>
    <row r="5126" spans="1:23" x14ac:dyDescent="0.25">
      <c r="A5126">
        <v>194</v>
      </c>
      <c r="B5126" s="3">
        <v>41003</v>
      </c>
      <c r="C5126" s="4">
        <f t="shared" si="240"/>
        <v>2012</v>
      </c>
      <c r="D5126" s="3" t="str">
        <f t="shared" si="241"/>
        <v>Apr</v>
      </c>
      <c r="E5126" s="3" t="str">
        <f t="shared" si="242"/>
        <v>Q1</v>
      </c>
      <c r="F5126" t="s">
        <v>62</v>
      </c>
      <c r="G5126">
        <v>49</v>
      </c>
      <c r="H5126">
        <v>329.03</v>
      </c>
      <c r="I5126">
        <v>0.1</v>
      </c>
      <c r="J5126" t="s">
        <v>21</v>
      </c>
      <c r="K5126">
        <v>-197.25</v>
      </c>
      <c r="L5126">
        <v>7.28</v>
      </c>
      <c r="M5126">
        <v>7.98</v>
      </c>
      <c r="N5126" t="s">
        <v>1408</v>
      </c>
      <c r="O5126" t="s">
        <v>2023</v>
      </c>
      <c r="P5126" t="s">
        <v>696</v>
      </c>
      <c r="Q5126" t="s">
        <v>40</v>
      </c>
      <c r="R5126" t="s">
        <v>48</v>
      </c>
      <c r="S5126" t="s">
        <v>49</v>
      </c>
      <c r="T5126" t="s">
        <v>1337</v>
      </c>
      <c r="U5126" t="s">
        <v>67</v>
      </c>
      <c r="V5126">
        <v>0.42</v>
      </c>
      <c r="W5126">
        <v>41005</v>
      </c>
    </row>
    <row r="5127" spans="1:23" x14ac:dyDescent="0.25">
      <c r="A5127">
        <v>384</v>
      </c>
      <c r="B5127" s="3">
        <v>40970</v>
      </c>
      <c r="C5127" s="4">
        <f t="shared" si="240"/>
        <v>2012</v>
      </c>
      <c r="D5127" s="3" t="str">
        <f t="shared" si="241"/>
        <v>Mar</v>
      </c>
      <c r="E5127" s="3" t="str">
        <f t="shared" si="242"/>
        <v>Q4</v>
      </c>
      <c r="F5127" t="s">
        <v>20</v>
      </c>
      <c r="G5127">
        <v>50</v>
      </c>
      <c r="H5127">
        <v>7666.04</v>
      </c>
      <c r="I5127">
        <v>0.02</v>
      </c>
      <c r="J5127" t="s">
        <v>30</v>
      </c>
      <c r="K5127">
        <v>-1820.84</v>
      </c>
      <c r="L5127">
        <v>146.05000000000001</v>
      </c>
      <c r="M5127">
        <v>80.2</v>
      </c>
      <c r="N5127" t="s">
        <v>2043</v>
      </c>
      <c r="O5127" t="s">
        <v>2023</v>
      </c>
      <c r="P5127" t="s">
        <v>696</v>
      </c>
      <c r="Q5127" t="s">
        <v>40</v>
      </c>
      <c r="R5127" t="s">
        <v>48</v>
      </c>
      <c r="S5127" t="s">
        <v>82</v>
      </c>
      <c r="T5127" t="s">
        <v>1084</v>
      </c>
      <c r="U5127" t="s">
        <v>81</v>
      </c>
      <c r="V5127">
        <v>0.71</v>
      </c>
      <c r="W5127">
        <v>40977</v>
      </c>
    </row>
    <row r="5128" spans="1:23" x14ac:dyDescent="0.25">
      <c r="A5128">
        <v>774</v>
      </c>
      <c r="B5128" s="3">
        <v>40880</v>
      </c>
      <c r="C5128" s="4">
        <f t="shared" si="240"/>
        <v>2011</v>
      </c>
      <c r="D5128" s="3" t="str">
        <f t="shared" si="241"/>
        <v>Dec</v>
      </c>
      <c r="E5128" s="3" t="str">
        <f t="shared" si="242"/>
        <v>Q3</v>
      </c>
      <c r="F5128" t="s">
        <v>77</v>
      </c>
      <c r="G5128">
        <v>17</v>
      </c>
      <c r="H5128">
        <v>126.57</v>
      </c>
      <c r="I5128">
        <v>0.03</v>
      </c>
      <c r="J5128" t="s">
        <v>21</v>
      </c>
      <c r="K5128">
        <v>-752.13</v>
      </c>
      <c r="L5128">
        <v>4.4800000000000004</v>
      </c>
      <c r="M5128">
        <v>49</v>
      </c>
      <c r="N5128" t="s">
        <v>2044</v>
      </c>
      <c r="O5128" t="s">
        <v>2023</v>
      </c>
      <c r="P5128" t="s">
        <v>696</v>
      </c>
      <c r="Q5128" t="s">
        <v>24</v>
      </c>
      <c r="R5128" t="s">
        <v>25</v>
      </c>
      <c r="S5128" t="s">
        <v>33</v>
      </c>
      <c r="T5128" t="s">
        <v>127</v>
      </c>
      <c r="U5128" t="s">
        <v>28</v>
      </c>
      <c r="V5128">
        <v>0.6</v>
      </c>
      <c r="W5128">
        <v>40882</v>
      </c>
    </row>
    <row r="5129" spans="1:23" x14ac:dyDescent="0.25">
      <c r="A5129">
        <v>1027</v>
      </c>
      <c r="B5129" s="3">
        <v>41062</v>
      </c>
      <c r="C5129" s="4">
        <f t="shared" si="240"/>
        <v>2012</v>
      </c>
      <c r="D5129" s="3" t="str">
        <f t="shared" si="241"/>
        <v>Jun</v>
      </c>
      <c r="E5129" s="3" t="str">
        <f t="shared" si="242"/>
        <v>Q1</v>
      </c>
      <c r="F5129" t="s">
        <v>62</v>
      </c>
      <c r="G5129">
        <v>19</v>
      </c>
      <c r="H5129">
        <v>1406.15</v>
      </c>
      <c r="I5129">
        <v>0.04</v>
      </c>
      <c r="J5129" t="s">
        <v>30</v>
      </c>
      <c r="K5129">
        <v>-379.1</v>
      </c>
      <c r="L5129">
        <v>70.98</v>
      </c>
      <c r="M5129">
        <v>46.74</v>
      </c>
      <c r="N5129" t="s">
        <v>1073</v>
      </c>
      <c r="O5129" t="s">
        <v>2023</v>
      </c>
      <c r="P5129" t="s">
        <v>696</v>
      </c>
      <c r="Q5129" t="s">
        <v>59</v>
      </c>
      <c r="R5129" t="s">
        <v>48</v>
      </c>
      <c r="S5129" t="s">
        <v>79</v>
      </c>
      <c r="T5129" t="s">
        <v>976</v>
      </c>
      <c r="U5129" t="s">
        <v>81</v>
      </c>
      <c r="V5129">
        <v>0.56000000000000005</v>
      </c>
      <c r="W5129">
        <v>41064</v>
      </c>
    </row>
    <row r="5130" spans="1:23" x14ac:dyDescent="0.25">
      <c r="A5130">
        <v>1060</v>
      </c>
      <c r="B5130" s="3">
        <v>40229</v>
      </c>
      <c r="C5130" s="4">
        <f t="shared" si="240"/>
        <v>2010</v>
      </c>
      <c r="D5130" s="3" t="str">
        <f t="shared" si="241"/>
        <v>Feb</v>
      </c>
      <c r="E5130" s="3" t="str">
        <f t="shared" si="242"/>
        <v>Q4</v>
      </c>
      <c r="F5130" t="s">
        <v>62</v>
      </c>
      <c r="G5130">
        <v>30</v>
      </c>
      <c r="H5130">
        <v>1187.55</v>
      </c>
      <c r="I5130">
        <v>0</v>
      </c>
      <c r="J5130" t="s">
        <v>21</v>
      </c>
      <c r="K5130">
        <v>532.61</v>
      </c>
      <c r="L5130">
        <v>37.700000000000003</v>
      </c>
      <c r="M5130">
        <v>2.99</v>
      </c>
      <c r="N5130" t="s">
        <v>1447</v>
      </c>
      <c r="O5130" t="s">
        <v>2023</v>
      </c>
      <c r="P5130" t="s">
        <v>696</v>
      </c>
      <c r="Q5130" t="s">
        <v>40</v>
      </c>
      <c r="R5130" t="s">
        <v>25</v>
      </c>
      <c r="S5130" t="s">
        <v>36</v>
      </c>
      <c r="T5130" t="s">
        <v>938</v>
      </c>
      <c r="U5130" t="s">
        <v>38</v>
      </c>
      <c r="V5130">
        <v>0.35</v>
      </c>
      <c r="W5130">
        <v>40231</v>
      </c>
    </row>
    <row r="5131" spans="1:23" x14ac:dyDescent="0.25">
      <c r="A5131">
        <v>1280</v>
      </c>
      <c r="B5131" s="3">
        <v>40188</v>
      </c>
      <c r="C5131" s="4">
        <f t="shared" si="240"/>
        <v>2010</v>
      </c>
      <c r="D5131" s="3" t="str">
        <f t="shared" si="241"/>
        <v>Jan</v>
      </c>
      <c r="E5131" s="3" t="str">
        <f t="shared" si="242"/>
        <v>Q4</v>
      </c>
      <c r="F5131" t="s">
        <v>20</v>
      </c>
      <c r="G5131">
        <v>40</v>
      </c>
      <c r="H5131">
        <v>827.27</v>
      </c>
      <c r="I5131">
        <v>0.05</v>
      </c>
      <c r="J5131" t="s">
        <v>21</v>
      </c>
      <c r="K5131">
        <v>-170.87</v>
      </c>
      <c r="L5131">
        <v>20.97</v>
      </c>
      <c r="M5131">
        <v>6.5</v>
      </c>
      <c r="N5131" t="s">
        <v>1447</v>
      </c>
      <c r="O5131" t="s">
        <v>2023</v>
      </c>
      <c r="P5131" t="s">
        <v>696</v>
      </c>
      <c r="Q5131" t="s">
        <v>40</v>
      </c>
      <c r="R5131" t="s">
        <v>41</v>
      </c>
      <c r="S5131" t="s">
        <v>69</v>
      </c>
      <c r="T5131" t="s">
        <v>259</v>
      </c>
      <c r="U5131" t="s">
        <v>38</v>
      </c>
      <c r="V5131">
        <v>0.78</v>
      </c>
      <c r="W5131">
        <v>40188</v>
      </c>
    </row>
    <row r="5132" spans="1:23" x14ac:dyDescent="0.25">
      <c r="A5132">
        <v>1764</v>
      </c>
      <c r="B5132" s="3">
        <v>40992</v>
      </c>
      <c r="C5132" s="4">
        <f t="shared" si="240"/>
        <v>2012</v>
      </c>
      <c r="D5132" s="3" t="str">
        <f t="shared" si="241"/>
        <v>Mar</v>
      </c>
      <c r="E5132" s="3" t="str">
        <f t="shared" si="242"/>
        <v>Q4</v>
      </c>
      <c r="F5132" t="s">
        <v>77</v>
      </c>
      <c r="G5132">
        <v>7</v>
      </c>
      <c r="H5132">
        <v>59.99</v>
      </c>
      <c r="I5132">
        <v>0.1</v>
      </c>
      <c r="J5132" t="s">
        <v>21</v>
      </c>
      <c r="K5132">
        <v>-13.78</v>
      </c>
      <c r="L5132">
        <v>8.34</v>
      </c>
      <c r="M5132">
        <v>4.82</v>
      </c>
      <c r="N5132" t="s">
        <v>1073</v>
      </c>
      <c r="O5132" t="s">
        <v>2023</v>
      </c>
      <c r="P5132" t="s">
        <v>696</v>
      </c>
      <c r="Q5132" t="s">
        <v>24</v>
      </c>
      <c r="R5132" t="s">
        <v>25</v>
      </c>
      <c r="S5132" t="s">
        <v>60</v>
      </c>
      <c r="T5132" t="s">
        <v>654</v>
      </c>
      <c r="U5132" t="s">
        <v>38</v>
      </c>
      <c r="V5132">
        <v>0.4</v>
      </c>
      <c r="W5132">
        <v>40995</v>
      </c>
    </row>
    <row r="5133" spans="1:23" x14ac:dyDescent="0.25">
      <c r="A5133">
        <v>1824</v>
      </c>
      <c r="B5133" s="3">
        <v>39937</v>
      </c>
      <c r="C5133" s="4">
        <f t="shared" si="240"/>
        <v>2009</v>
      </c>
      <c r="D5133" s="3" t="str">
        <f t="shared" si="241"/>
        <v>May</v>
      </c>
      <c r="E5133" s="3" t="str">
        <f t="shared" si="242"/>
        <v>Q1</v>
      </c>
      <c r="F5133" t="s">
        <v>77</v>
      </c>
      <c r="G5133">
        <v>39</v>
      </c>
      <c r="H5133">
        <v>10656.26</v>
      </c>
      <c r="I5133">
        <v>0.06</v>
      </c>
      <c r="J5133" t="s">
        <v>21</v>
      </c>
      <c r="K5133">
        <v>3116.54</v>
      </c>
      <c r="L5133">
        <v>276.2</v>
      </c>
      <c r="M5133">
        <v>24.49</v>
      </c>
      <c r="N5133" t="s">
        <v>2045</v>
      </c>
      <c r="O5133" t="s">
        <v>2023</v>
      </c>
      <c r="P5133" t="s">
        <v>696</v>
      </c>
      <c r="Q5133" t="s">
        <v>40</v>
      </c>
      <c r="R5133" t="s">
        <v>48</v>
      </c>
      <c r="S5133" t="s">
        <v>111</v>
      </c>
      <c r="T5133" t="s">
        <v>161</v>
      </c>
      <c r="U5133" t="s">
        <v>28</v>
      </c>
      <c r="W5133">
        <v>39938</v>
      </c>
    </row>
    <row r="5134" spans="1:23" x14ac:dyDescent="0.25">
      <c r="A5134">
        <v>2503</v>
      </c>
      <c r="B5134" s="3">
        <v>40348</v>
      </c>
      <c r="C5134" s="4">
        <f t="shared" si="240"/>
        <v>2010</v>
      </c>
      <c r="D5134" s="3" t="str">
        <f t="shared" si="241"/>
        <v>Jun</v>
      </c>
      <c r="E5134" s="3" t="str">
        <f t="shared" si="242"/>
        <v>Q1</v>
      </c>
      <c r="F5134" t="s">
        <v>62</v>
      </c>
      <c r="G5134">
        <v>21</v>
      </c>
      <c r="H5134">
        <v>91.15</v>
      </c>
      <c r="I5134">
        <v>0.03</v>
      </c>
      <c r="J5134" t="s">
        <v>21</v>
      </c>
      <c r="K5134">
        <v>-71.541499999999999</v>
      </c>
      <c r="L5134">
        <v>4.13</v>
      </c>
      <c r="M5134">
        <v>5.34</v>
      </c>
      <c r="N5134" t="s">
        <v>1408</v>
      </c>
      <c r="O5134" t="s">
        <v>2023</v>
      </c>
      <c r="P5134" t="s">
        <v>696</v>
      </c>
      <c r="Q5134" t="s">
        <v>40</v>
      </c>
      <c r="R5134" t="s">
        <v>25</v>
      </c>
      <c r="S5134" t="s">
        <v>36</v>
      </c>
      <c r="T5134" t="s">
        <v>672</v>
      </c>
      <c r="U5134" t="s">
        <v>38</v>
      </c>
      <c r="V5134">
        <v>0.38</v>
      </c>
      <c r="W5134">
        <v>40349</v>
      </c>
    </row>
    <row r="5135" spans="1:23" x14ac:dyDescent="0.25">
      <c r="A5135">
        <v>4069</v>
      </c>
      <c r="B5135" s="3">
        <v>41041</v>
      </c>
      <c r="C5135" s="4">
        <f t="shared" si="240"/>
        <v>2012</v>
      </c>
      <c r="D5135" s="3" t="str">
        <f t="shared" si="241"/>
        <v>May</v>
      </c>
      <c r="E5135" s="3" t="str">
        <f t="shared" si="242"/>
        <v>Q1</v>
      </c>
      <c r="F5135" t="s">
        <v>62</v>
      </c>
      <c r="G5135">
        <v>8</v>
      </c>
      <c r="H5135">
        <v>54.43</v>
      </c>
      <c r="I5135">
        <v>0.08</v>
      </c>
      <c r="J5135" t="s">
        <v>21</v>
      </c>
      <c r="K5135">
        <v>-31.63</v>
      </c>
      <c r="L5135">
        <v>6.48</v>
      </c>
      <c r="M5135">
        <v>6.74</v>
      </c>
      <c r="N5135" t="s">
        <v>1447</v>
      </c>
      <c r="O5135" t="s">
        <v>2023</v>
      </c>
      <c r="P5135" t="s">
        <v>696</v>
      </c>
      <c r="Q5135" t="s">
        <v>32</v>
      </c>
      <c r="R5135" t="s">
        <v>25</v>
      </c>
      <c r="S5135" t="s">
        <v>60</v>
      </c>
      <c r="T5135" t="s">
        <v>1729</v>
      </c>
      <c r="U5135" t="s">
        <v>38</v>
      </c>
      <c r="V5135">
        <v>0.37</v>
      </c>
      <c r="W5135">
        <v>41043</v>
      </c>
    </row>
    <row r="5136" spans="1:23" x14ac:dyDescent="0.25">
      <c r="A5136">
        <v>4645</v>
      </c>
      <c r="B5136" s="3">
        <v>40075</v>
      </c>
      <c r="C5136" s="4">
        <f t="shared" si="240"/>
        <v>2009</v>
      </c>
      <c r="D5136" s="3" t="str">
        <f t="shared" si="241"/>
        <v>Sep</v>
      </c>
      <c r="E5136" s="3" t="str">
        <f t="shared" si="242"/>
        <v>Q2</v>
      </c>
      <c r="F5136" t="s">
        <v>77</v>
      </c>
      <c r="G5136">
        <v>30</v>
      </c>
      <c r="H5136">
        <v>920</v>
      </c>
      <c r="I5136">
        <v>0.08</v>
      </c>
      <c r="J5136" t="s">
        <v>21</v>
      </c>
      <c r="K5136">
        <v>-45.07</v>
      </c>
      <c r="L5136">
        <v>30.73</v>
      </c>
      <c r="M5136">
        <v>4</v>
      </c>
      <c r="N5136" t="s">
        <v>1759</v>
      </c>
      <c r="O5136" t="s">
        <v>2023</v>
      </c>
      <c r="P5136" t="s">
        <v>696</v>
      </c>
      <c r="Q5136" t="s">
        <v>24</v>
      </c>
      <c r="R5136" t="s">
        <v>41</v>
      </c>
      <c r="S5136" t="s">
        <v>69</v>
      </c>
      <c r="T5136" t="s">
        <v>267</v>
      </c>
      <c r="U5136" t="s">
        <v>38</v>
      </c>
      <c r="V5136">
        <v>0.75</v>
      </c>
      <c r="W5136">
        <v>40075</v>
      </c>
    </row>
    <row r="5137" spans="1:23" x14ac:dyDescent="0.25">
      <c r="A5137">
        <v>5858</v>
      </c>
      <c r="B5137" s="3">
        <v>41103</v>
      </c>
      <c r="C5137" s="4">
        <f t="shared" si="240"/>
        <v>2012</v>
      </c>
      <c r="D5137" s="3" t="str">
        <f t="shared" si="241"/>
        <v>Jul</v>
      </c>
      <c r="E5137" s="3" t="str">
        <f t="shared" si="242"/>
        <v>Q2</v>
      </c>
      <c r="F5137" t="s">
        <v>44</v>
      </c>
      <c r="G5137">
        <v>48</v>
      </c>
      <c r="H5137">
        <v>2531.66</v>
      </c>
      <c r="I5137">
        <v>0.02</v>
      </c>
      <c r="J5137" t="s">
        <v>21</v>
      </c>
      <c r="K5137">
        <v>354.74</v>
      </c>
      <c r="L5137">
        <v>50.98</v>
      </c>
      <c r="M5137">
        <v>13.66</v>
      </c>
      <c r="N5137" t="s">
        <v>2044</v>
      </c>
      <c r="O5137" t="s">
        <v>2023</v>
      </c>
      <c r="P5137" t="s">
        <v>696</v>
      </c>
      <c r="Q5137" t="s">
        <v>24</v>
      </c>
      <c r="R5137" t="s">
        <v>25</v>
      </c>
      <c r="S5137" t="s">
        <v>33</v>
      </c>
      <c r="T5137" t="s">
        <v>510</v>
      </c>
      <c r="U5137" t="s">
        <v>38</v>
      </c>
      <c r="V5137">
        <v>0.57999999999999996</v>
      </c>
      <c r="W5137">
        <v>41105</v>
      </c>
    </row>
    <row r="5138" spans="1:23" x14ac:dyDescent="0.25">
      <c r="A5138">
        <v>6304</v>
      </c>
      <c r="B5138" s="3">
        <v>40766</v>
      </c>
      <c r="C5138" s="4">
        <f t="shared" si="240"/>
        <v>2011</v>
      </c>
      <c r="D5138" s="3" t="str">
        <f t="shared" si="241"/>
        <v>Aug</v>
      </c>
      <c r="E5138" s="3" t="str">
        <f t="shared" si="242"/>
        <v>Q2</v>
      </c>
      <c r="F5138" t="s">
        <v>29</v>
      </c>
      <c r="G5138">
        <v>30</v>
      </c>
      <c r="H5138">
        <v>199.11</v>
      </c>
      <c r="I5138">
        <v>0.01</v>
      </c>
      <c r="J5138" t="s">
        <v>21</v>
      </c>
      <c r="K5138">
        <v>-83.33</v>
      </c>
      <c r="L5138">
        <v>6.48</v>
      </c>
      <c r="M5138">
        <v>6.65</v>
      </c>
      <c r="N5138" t="s">
        <v>2046</v>
      </c>
      <c r="O5138" t="s">
        <v>2023</v>
      </c>
      <c r="P5138" t="s">
        <v>696</v>
      </c>
      <c r="Q5138" t="s">
        <v>40</v>
      </c>
      <c r="R5138" t="s">
        <v>25</v>
      </c>
      <c r="S5138" t="s">
        <v>60</v>
      </c>
      <c r="T5138" t="s">
        <v>150</v>
      </c>
      <c r="U5138" t="s">
        <v>38</v>
      </c>
      <c r="V5138">
        <v>0.36</v>
      </c>
      <c r="W5138">
        <v>40768</v>
      </c>
    </row>
    <row r="5139" spans="1:23" x14ac:dyDescent="0.25">
      <c r="A5139">
        <v>6661</v>
      </c>
      <c r="B5139" s="3">
        <v>40284</v>
      </c>
      <c r="C5139" s="4">
        <f t="shared" si="240"/>
        <v>2010</v>
      </c>
      <c r="D5139" s="3" t="str">
        <f t="shared" si="241"/>
        <v>Apr</v>
      </c>
      <c r="E5139" s="3" t="str">
        <f t="shared" si="242"/>
        <v>Q1</v>
      </c>
      <c r="F5139" t="s">
        <v>20</v>
      </c>
      <c r="G5139">
        <v>47</v>
      </c>
      <c r="H5139">
        <v>19224.919999999998</v>
      </c>
      <c r="I5139">
        <v>0.1</v>
      </c>
      <c r="J5139" t="s">
        <v>30</v>
      </c>
      <c r="K5139">
        <v>6635.15</v>
      </c>
      <c r="L5139">
        <v>449.99</v>
      </c>
      <c r="M5139">
        <v>49</v>
      </c>
      <c r="N5139" t="s">
        <v>1759</v>
      </c>
      <c r="O5139" t="s">
        <v>2023</v>
      </c>
      <c r="P5139" t="s">
        <v>696</v>
      </c>
      <c r="Q5139" t="s">
        <v>24</v>
      </c>
      <c r="R5139" t="s">
        <v>41</v>
      </c>
      <c r="S5139" t="s">
        <v>98</v>
      </c>
      <c r="T5139" t="s">
        <v>99</v>
      </c>
      <c r="U5139" t="s">
        <v>35</v>
      </c>
      <c r="V5139">
        <v>0.38</v>
      </c>
      <c r="W5139">
        <v>40288</v>
      </c>
    </row>
    <row r="5140" spans="1:23" x14ac:dyDescent="0.25">
      <c r="A5140">
        <v>6757</v>
      </c>
      <c r="B5140" s="3">
        <v>40940</v>
      </c>
      <c r="C5140" s="4">
        <f t="shared" si="240"/>
        <v>2012</v>
      </c>
      <c r="D5140" s="3" t="str">
        <f t="shared" si="241"/>
        <v>Feb</v>
      </c>
      <c r="E5140" s="3" t="str">
        <f t="shared" si="242"/>
        <v>Q4</v>
      </c>
      <c r="F5140" t="s">
        <v>62</v>
      </c>
      <c r="G5140">
        <v>27</v>
      </c>
      <c r="H5140">
        <v>869.78</v>
      </c>
      <c r="I5140">
        <v>0.1</v>
      </c>
      <c r="J5140" t="s">
        <v>21</v>
      </c>
      <c r="K5140">
        <v>43.36</v>
      </c>
      <c r="L5140">
        <v>34.76</v>
      </c>
      <c r="M5140">
        <v>8.2200000000000006</v>
      </c>
      <c r="N5140" t="s">
        <v>2047</v>
      </c>
      <c r="O5140" t="s">
        <v>2023</v>
      </c>
      <c r="P5140" t="s">
        <v>696</v>
      </c>
      <c r="Q5140" t="s">
        <v>24</v>
      </c>
      <c r="R5140" t="s">
        <v>25</v>
      </c>
      <c r="S5140" t="s">
        <v>26</v>
      </c>
      <c r="T5140" t="s">
        <v>244</v>
      </c>
      <c r="U5140" t="s">
        <v>38</v>
      </c>
      <c r="V5140">
        <v>0.56999999999999995</v>
      </c>
      <c r="W5140">
        <v>40942</v>
      </c>
    </row>
    <row r="5141" spans="1:23" x14ac:dyDescent="0.25">
      <c r="A5141">
        <v>7904</v>
      </c>
      <c r="B5141" s="3">
        <v>40325</v>
      </c>
      <c r="C5141" s="4">
        <f t="shared" si="240"/>
        <v>2010</v>
      </c>
      <c r="D5141" s="3" t="str">
        <f t="shared" si="241"/>
        <v>May</v>
      </c>
      <c r="E5141" s="3" t="str">
        <f t="shared" si="242"/>
        <v>Q1</v>
      </c>
      <c r="F5141" t="s">
        <v>20</v>
      </c>
      <c r="G5141">
        <v>47</v>
      </c>
      <c r="H5141">
        <v>298.3</v>
      </c>
      <c r="I5141">
        <v>0.08</v>
      </c>
      <c r="J5141" t="s">
        <v>55</v>
      </c>
      <c r="K5141">
        <v>146.72</v>
      </c>
      <c r="L5141">
        <v>6.3</v>
      </c>
      <c r="M5141">
        <v>0.5</v>
      </c>
      <c r="N5141" t="s">
        <v>2048</v>
      </c>
      <c r="O5141" t="s">
        <v>2023</v>
      </c>
      <c r="P5141" t="s">
        <v>696</v>
      </c>
      <c r="Q5141" t="s">
        <v>40</v>
      </c>
      <c r="R5141" t="s">
        <v>25</v>
      </c>
      <c r="S5141" t="s">
        <v>87</v>
      </c>
      <c r="T5141" t="s">
        <v>456</v>
      </c>
      <c r="U5141" t="s">
        <v>38</v>
      </c>
      <c r="V5141">
        <v>0.39</v>
      </c>
      <c r="W5141">
        <v>40334</v>
      </c>
    </row>
    <row r="5142" spans="1:23" x14ac:dyDescent="0.25">
      <c r="A5142">
        <v>7909</v>
      </c>
      <c r="B5142" s="3">
        <v>39816</v>
      </c>
      <c r="C5142" s="4">
        <f t="shared" si="240"/>
        <v>2009</v>
      </c>
      <c r="D5142" s="3" t="str">
        <f t="shared" si="241"/>
        <v>Jan</v>
      </c>
      <c r="E5142" s="3" t="str">
        <f t="shared" si="242"/>
        <v>Q4</v>
      </c>
      <c r="F5142" t="s">
        <v>29</v>
      </c>
      <c r="G5142">
        <v>29</v>
      </c>
      <c r="H5142">
        <v>122.23</v>
      </c>
      <c r="I5142">
        <v>0.03</v>
      </c>
      <c r="J5142" t="s">
        <v>21</v>
      </c>
      <c r="K5142">
        <v>24.55</v>
      </c>
      <c r="L5142">
        <v>4.26</v>
      </c>
      <c r="M5142">
        <v>1.2</v>
      </c>
      <c r="N5142" t="s">
        <v>2049</v>
      </c>
      <c r="O5142" t="s">
        <v>2023</v>
      </c>
      <c r="P5142" t="s">
        <v>696</v>
      </c>
      <c r="Q5142" t="s">
        <v>59</v>
      </c>
      <c r="R5142" t="s">
        <v>25</v>
      </c>
      <c r="S5142" t="s">
        <v>94</v>
      </c>
      <c r="T5142" t="s">
        <v>851</v>
      </c>
      <c r="U5142" t="s">
        <v>67</v>
      </c>
      <c r="V5142">
        <v>0.44</v>
      </c>
      <c r="W5142">
        <v>39817</v>
      </c>
    </row>
    <row r="5143" spans="1:23" x14ac:dyDescent="0.25">
      <c r="A5143">
        <v>8614</v>
      </c>
      <c r="B5143" s="3">
        <v>39968</v>
      </c>
      <c r="C5143" s="4">
        <f t="shared" si="240"/>
        <v>2009</v>
      </c>
      <c r="D5143" s="3" t="str">
        <f t="shared" si="241"/>
        <v>Jun</v>
      </c>
      <c r="E5143" s="3" t="str">
        <f t="shared" si="242"/>
        <v>Q1</v>
      </c>
      <c r="F5143" t="s">
        <v>20</v>
      </c>
      <c r="G5143">
        <v>13</v>
      </c>
      <c r="H5143">
        <v>1289.127</v>
      </c>
      <c r="I5143">
        <v>0.06</v>
      </c>
      <c r="J5143" t="s">
        <v>21</v>
      </c>
      <c r="K5143">
        <v>-16.335000000000001</v>
      </c>
      <c r="L5143">
        <v>115.99</v>
      </c>
      <c r="M5143">
        <v>5.92</v>
      </c>
      <c r="N5143" t="s">
        <v>2048</v>
      </c>
      <c r="O5143" t="s">
        <v>2023</v>
      </c>
      <c r="P5143" t="s">
        <v>696</v>
      </c>
      <c r="Q5143" t="s">
        <v>40</v>
      </c>
      <c r="R5143" t="s">
        <v>41</v>
      </c>
      <c r="S5143" t="s">
        <v>42</v>
      </c>
      <c r="T5143" t="s">
        <v>964</v>
      </c>
      <c r="U5143" t="s">
        <v>38</v>
      </c>
      <c r="V5143">
        <v>0.57999999999999996</v>
      </c>
      <c r="W5143">
        <v>39970</v>
      </c>
    </row>
    <row r="5144" spans="1:23" x14ac:dyDescent="0.25">
      <c r="A5144">
        <v>9249</v>
      </c>
      <c r="B5144" s="3">
        <v>40317</v>
      </c>
      <c r="C5144" s="4">
        <f t="shared" si="240"/>
        <v>2010</v>
      </c>
      <c r="D5144" s="3" t="str">
        <f t="shared" si="241"/>
        <v>May</v>
      </c>
      <c r="E5144" s="3" t="str">
        <f t="shared" si="242"/>
        <v>Q1</v>
      </c>
      <c r="F5144" t="s">
        <v>29</v>
      </c>
      <c r="G5144">
        <v>46</v>
      </c>
      <c r="H5144">
        <v>176.5</v>
      </c>
      <c r="I5144">
        <v>0.01</v>
      </c>
      <c r="J5144" t="s">
        <v>21</v>
      </c>
      <c r="K5144">
        <v>-119.35</v>
      </c>
      <c r="L5144">
        <v>3.57</v>
      </c>
      <c r="M5144">
        <v>4.17</v>
      </c>
      <c r="N5144" t="s">
        <v>2050</v>
      </c>
      <c r="O5144" t="s">
        <v>2023</v>
      </c>
      <c r="P5144" t="s">
        <v>696</v>
      </c>
      <c r="Q5144" t="s">
        <v>24</v>
      </c>
      <c r="R5144" t="s">
        <v>25</v>
      </c>
      <c r="S5144" t="s">
        <v>94</v>
      </c>
      <c r="T5144" t="s">
        <v>730</v>
      </c>
      <c r="U5144" t="s">
        <v>51</v>
      </c>
      <c r="V5144">
        <v>0.59</v>
      </c>
      <c r="W5144">
        <v>40318</v>
      </c>
    </row>
    <row r="5145" spans="1:23" x14ac:dyDescent="0.25">
      <c r="A5145">
        <v>9639</v>
      </c>
      <c r="B5145" s="3">
        <v>40426</v>
      </c>
      <c r="C5145" s="4">
        <f t="shared" si="240"/>
        <v>2010</v>
      </c>
      <c r="D5145" s="3" t="str">
        <f t="shared" si="241"/>
        <v>Sep</v>
      </c>
      <c r="E5145" s="3" t="str">
        <f t="shared" si="242"/>
        <v>Q2</v>
      </c>
      <c r="F5145" t="s">
        <v>44</v>
      </c>
      <c r="G5145">
        <v>47</v>
      </c>
      <c r="H5145">
        <v>1124.3</v>
      </c>
      <c r="I5145">
        <v>0.1</v>
      </c>
      <c r="J5145" t="s">
        <v>30</v>
      </c>
      <c r="K5145">
        <v>-335.22</v>
      </c>
      <c r="L5145">
        <v>25.98</v>
      </c>
      <c r="M5145">
        <v>14.36</v>
      </c>
      <c r="N5145" t="s">
        <v>2045</v>
      </c>
      <c r="O5145" t="s">
        <v>2023</v>
      </c>
      <c r="P5145" t="s">
        <v>696</v>
      </c>
      <c r="Q5145" t="s">
        <v>40</v>
      </c>
      <c r="R5145" t="s">
        <v>48</v>
      </c>
      <c r="S5145" t="s">
        <v>111</v>
      </c>
      <c r="T5145" t="s">
        <v>277</v>
      </c>
      <c r="U5145" t="s">
        <v>35</v>
      </c>
      <c r="V5145">
        <v>0.6</v>
      </c>
      <c r="W5145">
        <v>40428</v>
      </c>
    </row>
    <row r="5146" spans="1:23" x14ac:dyDescent="0.25">
      <c r="A5146">
        <v>9696</v>
      </c>
      <c r="B5146" s="3">
        <v>40593</v>
      </c>
      <c r="C5146" s="4">
        <f t="shared" si="240"/>
        <v>2011</v>
      </c>
      <c r="D5146" s="3" t="str">
        <f t="shared" si="241"/>
        <v>Feb</v>
      </c>
      <c r="E5146" s="3" t="str">
        <f t="shared" si="242"/>
        <v>Q4</v>
      </c>
      <c r="F5146" t="s">
        <v>44</v>
      </c>
      <c r="G5146">
        <v>15</v>
      </c>
      <c r="H5146">
        <v>110.15</v>
      </c>
      <c r="I5146">
        <v>0.02</v>
      </c>
      <c r="J5146" t="s">
        <v>21</v>
      </c>
      <c r="K5146">
        <v>13.905999999999999</v>
      </c>
      <c r="L5146">
        <v>6.75</v>
      </c>
      <c r="M5146">
        <v>2.99</v>
      </c>
      <c r="N5146" t="s">
        <v>1447</v>
      </c>
      <c r="O5146" t="s">
        <v>2023</v>
      </c>
      <c r="P5146" t="s">
        <v>696</v>
      </c>
      <c r="Q5146" t="s">
        <v>40</v>
      </c>
      <c r="R5146" t="s">
        <v>25</v>
      </c>
      <c r="S5146" t="s">
        <v>36</v>
      </c>
      <c r="T5146" t="s">
        <v>359</v>
      </c>
      <c r="U5146" t="s">
        <v>38</v>
      </c>
      <c r="V5146">
        <v>0.35</v>
      </c>
      <c r="W5146">
        <v>40595</v>
      </c>
    </row>
    <row r="5147" spans="1:23" x14ac:dyDescent="0.25">
      <c r="A5147">
        <v>9888</v>
      </c>
      <c r="B5147" s="3">
        <v>40068</v>
      </c>
      <c r="C5147" s="4">
        <f t="shared" si="240"/>
        <v>2009</v>
      </c>
      <c r="D5147" s="3" t="str">
        <f t="shared" si="241"/>
        <v>Sep</v>
      </c>
      <c r="E5147" s="3" t="str">
        <f t="shared" si="242"/>
        <v>Q2</v>
      </c>
      <c r="F5147" t="s">
        <v>20</v>
      </c>
      <c r="G5147">
        <v>48</v>
      </c>
      <c r="H5147">
        <v>8374.1319999999996</v>
      </c>
      <c r="I5147">
        <v>0.06</v>
      </c>
      <c r="J5147" t="s">
        <v>21</v>
      </c>
      <c r="K5147">
        <v>2568.096</v>
      </c>
      <c r="L5147">
        <v>205.99</v>
      </c>
      <c r="M5147">
        <v>8.99</v>
      </c>
      <c r="N5147" t="s">
        <v>2046</v>
      </c>
      <c r="O5147" t="s">
        <v>2023</v>
      </c>
      <c r="P5147" t="s">
        <v>696</v>
      </c>
      <c r="Q5147" t="s">
        <v>40</v>
      </c>
      <c r="R5147" t="s">
        <v>41</v>
      </c>
      <c r="S5147" t="s">
        <v>42</v>
      </c>
      <c r="T5147" t="s">
        <v>1419</v>
      </c>
      <c r="U5147" t="s">
        <v>38</v>
      </c>
      <c r="V5147">
        <v>0.56000000000000005</v>
      </c>
      <c r="W5147">
        <v>40075</v>
      </c>
    </row>
    <row r="5148" spans="1:23" x14ac:dyDescent="0.25">
      <c r="A5148">
        <v>10913</v>
      </c>
      <c r="B5148" s="3">
        <v>40215</v>
      </c>
      <c r="C5148" s="4">
        <f t="shared" si="240"/>
        <v>2010</v>
      </c>
      <c r="D5148" s="3" t="str">
        <f t="shared" si="241"/>
        <v>Feb</v>
      </c>
      <c r="E5148" s="3" t="str">
        <f t="shared" si="242"/>
        <v>Q4</v>
      </c>
      <c r="F5148" t="s">
        <v>20</v>
      </c>
      <c r="G5148">
        <v>27</v>
      </c>
      <c r="H5148">
        <v>5149.0600000000004</v>
      </c>
      <c r="I5148">
        <v>0.03</v>
      </c>
      <c r="J5148" t="s">
        <v>30</v>
      </c>
      <c r="K5148">
        <v>605.44000000000005</v>
      </c>
      <c r="L5148">
        <v>180.98</v>
      </c>
      <c r="M5148">
        <v>30</v>
      </c>
      <c r="N5148" t="s">
        <v>2050</v>
      </c>
      <c r="O5148" t="s">
        <v>2023</v>
      </c>
      <c r="P5148" t="s">
        <v>696</v>
      </c>
      <c r="Q5148" t="s">
        <v>24</v>
      </c>
      <c r="R5148" t="s">
        <v>48</v>
      </c>
      <c r="S5148" t="s">
        <v>111</v>
      </c>
      <c r="T5148" t="s">
        <v>943</v>
      </c>
      <c r="U5148" t="s">
        <v>35</v>
      </c>
      <c r="V5148">
        <v>0.69</v>
      </c>
      <c r="W5148">
        <v>40215</v>
      </c>
    </row>
    <row r="5149" spans="1:23" x14ac:dyDescent="0.25">
      <c r="A5149">
        <v>10981</v>
      </c>
      <c r="B5149" s="3">
        <v>40312</v>
      </c>
      <c r="C5149" s="4">
        <f t="shared" si="240"/>
        <v>2010</v>
      </c>
      <c r="D5149" s="3" t="str">
        <f t="shared" si="241"/>
        <v>May</v>
      </c>
      <c r="E5149" s="3" t="str">
        <f t="shared" si="242"/>
        <v>Q1</v>
      </c>
      <c r="F5149" t="s">
        <v>29</v>
      </c>
      <c r="G5149">
        <v>41</v>
      </c>
      <c r="H5149">
        <v>73.36</v>
      </c>
      <c r="I5149">
        <v>0.09</v>
      </c>
      <c r="J5149" t="s">
        <v>21</v>
      </c>
      <c r="K5149">
        <v>-94.95</v>
      </c>
      <c r="L5149">
        <v>1.86</v>
      </c>
      <c r="M5149">
        <v>2.58</v>
      </c>
      <c r="N5149" t="s">
        <v>2051</v>
      </c>
      <c r="O5149" t="s">
        <v>2023</v>
      </c>
      <c r="P5149" t="s">
        <v>696</v>
      </c>
      <c r="Q5149" t="s">
        <v>59</v>
      </c>
      <c r="R5149" t="s">
        <v>25</v>
      </c>
      <c r="S5149" t="s">
        <v>65</v>
      </c>
      <c r="T5149" t="s">
        <v>772</v>
      </c>
      <c r="U5149" t="s">
        <v>67</v>
      </c>
      <c r="V5149">
        <v>0.82</v>
      </c>
      <c r="W5149">
        <v>40314</v>
      </c>
    </row>
    <row r="5150" spans="1:23" x14ac:dyDescent="0.25">
      <c r="A5150">
        <v>12707</v>
      </c>
      <c r="B5150" s="3">
        <v>40327</v>
      </c>
      <c r="C5150" s="4">
        <f t="shared" si="240"/>
        <v>2010</v>
      </c>
      <c r="D5150" s="3" t="str">
        <f t="shared" si="241"/>
        <v>May</v>
      </c>
      <c r="E5150" s="3" t="str">
        <f t="shared" si="242"/>
        <v>Q1</v>
      </c>
      <c r="F5150" t="s">
        <v>29</v>
      </c>
      <c r="G5150">
        <v>20</v>
      </c>
      <c r="H5150">
        <v>2213.92</v>
      </c>
      <c r="I5150">
        <v>0.03</v>
      </c>
      <c r="J5150" t="s">
        <v>21</v>
      </c>
      <c r="K5150">
        <v>768.34</v>
      </c>
      <c r="L5150">
        <v>105.98</v>
      </c>
      <c r="M5150">
        <v>13.99</v>
      </c>
      <c r="N5150" t="s">
        <v>2050</v>
      </c>
      <c r="O5150" t="s">
        <v>2023</v>
      </c>
      <c r="P5150" t="s">
        <v>696</v>
      </c>
      <c r="Q5150" t="s">
        <v>24</v>
      </c>
      <c r="R5150" t="s">
        <v>48</v>
      </c>
      <c r="S5150" t="s">
        <v>49</v>
      </c>
      <c r="T5150" t="s">
        <v>239</v>
      </c>
      <c r="U5150" t="s">
        <v>47</v>
      </c>
      <c r="V5150">
        <v>0.65</v>
      </c>
      <c r="W5150">
        <v>40329</v>
      </c>
    </row>
    <row r="5151" spans="1:23" x14ac:dyDescent="0.25">
      <c r="A5151">
        <v>13799</v>
      </c>
      <c r="B5151" s="3">
        <v>40513</v>
      </c>
      <c r="C5151" s="4">
        <f t="shared" si="240"/>
        <v>2010</v>
      </c>
      <c r="D5151" s="3" t="str">
        <f t="shared" si="241"/>
        <v>Dec</v>
      </c>
      <c r="E5151" s="3" t="str">
        <f t="shared" si="242"/>
        <v>Q3</v>
      </c>
      <c r="F5151" t="s">
        <v>77</v>
      </c>
      <c r="G5151">
        <v>5</v>
      </c>
      <c r="H5151">
        <v>118.06</v>
      </c>
      <c r="I5151">
        <v>0.05</v>
      </c>
      <c r="J5151" t="s">
        <v>21</v>
      </c>
      <c r="K5151">
        <v>2.63</v>
      </c>
      <c r="L5151">
        <v>22.23</v>
      </c>
      <c r="M5151">
        <v>5.08</v>
      </c>
      <c r="N5151" t="s">
        <v>2044</v>
      </c>
      <c r="O5151" t="s">
        <v>2023</v>
      </c>
      <c r="P5151" t="s">
        <v>696</v>
      </c>
      <c r="Q5151" t="s">
        <v>24</v>
      </c>
      <c r="R5151" t="s">
        <v>48</v>
      </c>
      <c r="S5151" t="s">
        <v>49</v>
      </c>
      <c r="T5151" t="s">
        <v>652</v>
      </c>
      <c r="U5151" t="s">
        <v>51</v>
      </c>
      <c r="V5151">
        <v>0.41</v>
      </c>
      <c r="W5151">
        <v>40515</v>
      </c>
    </row>
    <row r="5152" spans="1:23" x14ac:dyDescent="0.25">
      <c r="A5152">
        <v>13959</v>
      </c>
      <c r="B5152" s="3">
        <v>39907</v>
      </c>
      <c r="C5152" s="4">
        <f t="shared" si="240"/>
        <v>2009</v>
      </c>
      <c r="D5152" s="3" t="str">
        <f t="shared" si="241"/>
        <v>Apr</v>
      </c>
      <c r="E5152" s="3" t="str">
        <f t="shared" si="242"/>
        <v>Q1</v>
      </c>
      <c r="F5152" t="s">
        <v>62</v>
      </c>
      <c r="G5152">
        <v>47</v>
      </c>
      <c r="H5152">
        <v>228.46</v>
      </c>
      <c r="I5152">
        <v>0.01</v>
      </c>
      <c r="J5152" t="s">
        <v>21</v>
      </c>
      <c r="K5152">
        <v>112.06</v>
      </c>
      <c r="L5152">
        <v>4.91</v>
      </c>
      <c r="M5152">
        <v>0.5</v>
      </c>
      <c r="N5152" t="s">
        <v>2049</v>
      </c>
      <c r="O5152" t="s">
        <v>2023</v>
      </c>
      <c r="P5152" t="s">
        <v>696</v>
      </c>
      <c r="Q5152" t="s">
        <v>59</v>
      </c>
      <c r="R5152" t="s">
        <v>25</v>
      </c>
      <c r="S5152" t="s">
        <v>87</v>
      </c>
      <c r="T5152" t="s">
        <v>502</v>
      </c>
      <c r="U5152" t="s">
        <v>38</v>
      </c>
      <c r="V5152">
        <v>0.36</v>
      </c>
      <c r="W5152">
        <v>39909</v>
      </c>
    </row>
    <row r="5153" spans="1:23" x14ac:dyDescent="0.25">
      <c r="A5153">
        <v>14016</v>
      </c>
      <c r="B5153" s="3">
        <v>41101</v>
      </c>
      <c r="C5153" s="4">
        <f t="shared" si="240"/>
        <v>2012</v>
      </c>
      <c r="D5153" s="3" t="str">
        <f t="shared" si="241"/>
        <v>Jul</v>
      </c>
      <c r="E5153" s="3" t="str">
        <f t="shared" si="242"/>
        <v>Q2</v>
      </c>
      <c r="F5153" t="s">
        <v>20</v>
      </c>
      <c r="G5153">
        <v>9</v>
      </c>
      <c r="H5153">
        <v>1137.6199999999999</v>
      </c>
      <c r="I5153">
        <v>0.05</v>
      </c>
      <c r="J5153" t="s">
        <v>30</v>
      </c>
      <c r="K5153">
        <v>-284.68</v>
      </c>
      <c r="L5153">
        <v>124.49</v>
      </c>
      <c r="M5153">
        <v>51.94</v>
      </c>
      <c r="N5153" t="s">
        <v>2048</v>
      </c>
      <c r="O5153" t="s">
        <v>2023</v>
      </c>
      <c r="P5153" t="s">
        <v>696</v>
      </c>
      <c r="Q5153" t="s">
        <v>40</v>
      </c>
      <c r="R5153" t="s">
        <v>48</v>
      </c>
      <c r="S5153" t="s">
        <v>82</v>
      </c>
      <c r="T5153" t="s">
        <v>428</v>
      </c>
      <c r="U5153" t="s">
        <v>81</v>
      </c>
      <c r="V5153">
        <v>0.63</v>
      </c>
      <c r="W5153">
        <v>41103</v>
      </c>
    </row>
    <row r="5154" spans="1:23" x14ac:dyDescent="0.25">
      <c r="A5154">
        <v>14563</v>
      </c>
      <c r="B5154" s="3">
        <v>40879</v>
      </c>
      <c r="C5154" s="4">
        <f t="shared" si="240"/>
        <v>2011</v>
      </c>
      <c r="D5154" s="3" t="str">
        <f t="shared" si="241"/>
        <v>Dec</v>
      </c>
      <c r="E5154" s="3" t="str">
        <f t="shared" si="242"/>
        <v>Q3</v>
      </c>
      <c r="F5154" t="s">
        <v>77</v>
      </c>
      <c r="G5154">
        <v>31</v>
      </c>
      <c r="H5154">
        <v>953.04549999999995</v>
      </c>
      <c r="I5154">
        <v>0.02</v>
      </c>
      <c r="J5154" t="s">
        <v>21</v>
      </c>
      <c r="K5154">
        <v>298.46699999999998</v>
      </c>
      <c r="L5154">
        <v>35.99</v>
      </c>
      <c r="M5154">
        <v>5.99</v>
      </c>
      <c r="N5154" t="s">
        <v>2045</v>
      </c>
      <c r="O5154" t="s">
        <v>2023</v>
      </c>
      <c r="P5154" t="s">
        <v>696</v>
      </c>
      <c r="Q5154" t="s">
        <v>40</v>
      </c>
      <c r="R5154" t="s">
        <v>41</v>
      </c>
      <c r="S5154" t="s">
        <v>42</v>
      </c>
      <c r="T5154" t="s">
        <v>893</v>
      </c>
      <c r="U5154" t="s">
        <v>67</v>
      </c>
      <c r="V5154">
        <v>0.38</v>
      </c>
      <c r="W5154">
        <v>40880</v>
      </c>
    </row>
    <row r="5155" spans="1:23" x14ac:dyDescent="0.25">
      <c r="A5155">
        <v>15428</v>
      </c>
      <c r="B5155" s="3">
        <v>40583</v>
      </c>
      <c r="C5155" s="4">
        <f t="shared" si="240"/>
        <v>2011</v>
      </c>
      <c r="D5155" s="3" t="str">
        <f t="shared" si="241"/>
        <v>Feb</v>
      </c>
      <c r="E5155" s="3" t="str">
        <f t="shared" si="242"/>
        <v>Q4</v>
      </c>
      <c r="F5155" t="s">
        <v>77</v>
      </c>
      <c r="G5155">
        <v>50</v>
      </c>
      <c r="H5155">
        <v>1444.96</v>
      </c>
      <c r="I5155">
        <v>0.09</v>
      </c>
      <c r="J5155" t="s">
        <v>55</v>
      </c>
      <c r="K5155">
        <v>-6.34</v>
      </c>
      <c r="L5155">
        <v>29.1</v>
      </c>
      <c r="M5155">
        <v>4</v>
      </c>
      <c r="N5155" t="s">
        <v>2044</v>
      </c>
      <c r="O5155" t="s">
        <v>2023</v>
      </c>
      <c r="P5155" t="s">
        <v>696</v>
      </c>
      <c r="Q5155" t="s">
        <v>24</v>
      </c>
      <c r="R5155" t="s">
        <v>41</v>
      </c>
      <c r="S5155" t="s">
        <v>69</v>
      </c>
      <c r="T5155" t="s">
        <v>1608</v>
      </c>
      <c r="U5155" t="s">
        <v>38</v>
      </c>
      <c r="V5155">
        <v>0.78</v>
      </c>
      <c r="W5155">
        <v>40584</v>
      </c>
    </row>
    <row r="5156" spans="1:23" x14ac:dyDescent="0.25">
      <c r="A5156">
        <v>16772</v>
      </c>
      <c r="B5156" s="3">
        <v>41269</v>
      </c>
      <c r="C5156" s="4">
        <f t="shared" si="240"/>
        <v>2012</v>
      </c>
      <c r="D5156" s="3" t="str">
        <f t="shared" si="241"/>
        <v>Dec</v>
      </c>
      <c r="E5156" s="3" t="str">
        <f t="shared" si="242"/>
        <v>Q3</v>
      </c>
      <c r="F5156" t="s">
        <v>29</v>
      </c>
      <c r="G5156">
        <v>38</v>
      </c>
      <c r="H5156">
        <v>95.71</v>
      </c>
      <c r="I5156">
        <v>0.04</v>
      </c>
      <c r="J5156" t="s">
        <v>21</v>
      </c>
      <c r="K5156">
        <v>32.81</v>
      </c>
      <c r="L5156">
        <v>2.61</v>
      </c>
      <c r="M5156">
        <v>0.5</v>
      </c>
      <c r="N5156" t="s">
        <v>2049</v>
      </c>
      <c r="O5156" t="s">
        <v>2023</v>
      </c>
      <c r="P5156" t="s">
        <v>696</v>
      </c>
      <c r="Q5156" t="s">
        <v>59</v>
      </c>
      <c r="R5156" t="s">
        <v>25</v>
      </c>
      <c r="S5156" t="s">
        <v>87</v>
      </c>
      <c r="T5156" t="s">
        <v>521</v>
      </c>
      <c r="U5156" t="s">
        <v>38</v>
      </c>
      <c r="V5156">
        <v>0.39</v>
      </c>
      <c r="W5156">
        <v>41271</v>
      </c>
    </row>
    <row r="5157" spans="1:23" x14ac:dyDescent="0.25">
      <c r="A5157">
        <v>18119</v>
      </c>
      <c r="B5157" s="3">
        <v>39988</v>
      </c>
      <c r="C5157" s="4">
        <f t="shared" si="240"/>
        <v>2009</v>
      </c>
      <c r="D5157" s="3" t="str">
        <f t="shared" si="241"/>
        <v>Jun</v>
      </c>
      <c r="E5157" s="3" t="str">
        <f t="shared" si="242"/>
        <v>Q1</v>
      </c>
      <c r="F5157" t="s">
        <v>20</v>
      </c>
      <c r="G5157">
        <v>37</v>
      </c>
      <c r="H5157">
        <v>347.84</v>
      </c>
      <c r="I5157">
        <v>0</v>
      </c>
      <c r="J5157" t="s">
        <v>21</v>
      </c>
      <c r="K5157">
        <v>-99.25</v>
      </c>
      <c r="L5157">
        <v>8.74</v>
      </c>
      <c r="M5157">
        <v>8.2899999999999991</v>
      </c>
      <c r="N5157" t="s">
        <v>1976</v>
      </c>
      <c r="O5157" t="s">
        <v>2023</v>
      </c>
      <c r="P5157" t="s">
        <v>696</v>
      </c>
      <c r="Q5157" t="s">
        <v>32</v>
      </c>
      <c r="R5157" t="s">
        <v>25</v>
      </c>
      <c r="S5157" t="s">
        <v>75</v>
      </c>
      <c r="T5157" t="s">
        <v>561</v>
      </c>
      <c r="U5157" t="s">
        <v>38</v>
      </c>
      <c r="V5157">
        <v>0.38</v>
      </c>
      <c r="W5157">
        <v>39990</v>
      </c>
    </row>
    <row r="5158" spans="1:23" x14ac:dyDescent="0.25">
      <c r="A5158">
        <v>18368</v>
      </c>
      <c r="B5158" s="3">
        <v>41243</v>
      </c>
      <c r="C5158" s="4">
        <f t="shared" si="240"/>
        <v>2012</v>
      </c>
      <c r="D5158" s="3" t="str">
        <f t="shared" si="241"/>
        <v>Nov</v>
      </c>
      <c r="E5158" s="3" t="str">
        <f t="shared" si="242"/>
        <v>Q3</v>
      </c>
      <c r="F5158" t="s">
        <v>44</v>
      </c>
      <c r="G5158">
        <v>3</v>
      </c>
      <c r="H5158">
        <v>212.91</v>
      </c>
      <c r="I5158">
        <v>0</v>
      </c>
      <c r="J5158" t="s">
        <v>21</v>
      </c>
      <c r="K5158">
        <v>-65.150000000000006</v>
      </c>
      <c r="L5158">
        <v>70.97</v>
      </c>
      <c r="M5158">
        <v>3.5</v>
      </c>
      <c r="N5158" t="s">
        <v>2052</v>
      </c>
      <c r="O5158" t="s">
        <v>2023</v>
      </c>
      <c r="P5158" t="s">
        <v>696</v>
      </c>
      <c r="Q5158" t="s">
        <v>40</v>
      </c>
      <c r="R5158" t="s">
        <v>25</v>
      </c>
      <c r="S5158" t="s">
        <v>33</v>
      </c>
      <c r="T5158" t="s">
        <v>1376</v>
      </c>
      <c r="U5158" t="s">
        <v>38</v>
      </c>
      <c r="V5158">
        <v>0.59</v>
      </c>
      <c r="W5158">
        <v>41245</v>
      </c>
    </row>
    <row r="5159" spans="1:23" x14ac:dyDescent="0.25">
      <c r="A5159">
        <v>19424</v>
      </c>
      <c r="B5159" s="3">
        <v>40642</v>
      </c>
      <c r="C5159" s="4">
        <f t="shared" si="240"/>
        <v>2011</v>
      </c>
      <c r="D5159" s="3" t="str">
        <f t="shared" si="241"/>
        <v>Apr</v>
      </c>
      <c r="E5159" s="3" t="str">
        <f t="shared" si="242"/>
        <v>Q1</v>
      </c>
      <c r="F5159" t="s">
        <v>44</v>
      </c>
      <c r="G5159">
        <v>29</v>
      </c>
      <c r="H5159">
        <v>60.68</v>
      </c>
      <c r="I5159">
        <v>0.09</v>
      </c>
      <c r="J5159" t="s">
        <v>21</v>
      </c>
      <c r="K5159">
        <v>-115.71300000000001</v>
      </c>
      <c r="L5159">
        <v>1.98</v>
      </c>
      <c r="M5159">
        <v>4.7699999999999996</v>
      </c>
      <c r="N5159" t="s">
        <v>2044</v>
      </c>
      <c r="O5159" t="s">
        <v>2023</v>
      </c>
      <c r="P5159" t="s">
        <v>696</v>
      </c>
      <c r="Q5159" t="s">
        <v>24</v>
      </c>
      <c r="R5159" t="s">
        <v>25</v>
      </c>
      <c r="S5159" t="s">
        <v>36</v>
      </c>
      <c r="T5159" t="s">
        <v>1637</v>
      </c>
      <c r="U5159" t="s">
        <v>38</v>
      </c>
      <c r="V5159">
        <v>0.4</v>
      </c>
      <c r="W5159">
        <v>40642</v>
      </c>
    </row>
    <row r="5160" spans="1:23" x14ac:dyDescent="0.25">
      <c r="A5160">
        <v>19425</v>
      </c>
      <c r="B5160" s="3">
        <v>41176</v>
      </c>
      <c r="C5160" s="4">
        <f t="shared" si="240"/>
        <v>2012</v>
      </c>
      <c r="D5160" s="3" t="str">
        <f t="shared" si="241"/>
        <v>Sep</v>
      </c>
      <c r="E5160" s="3" t="str">
        <f t="shared" si="242"/>
        <v>Q2</v>
      </c>
      <c r="F5160" t="s">
        <v>44</v>
      </c>
      <c r="G5160">
        <v>34</v>
      </c>
      <c r="H5160">
        <v>210.24</v>
      </c>
      <c r="I5160">
        <v>0</v>
      </c>
      <c r="J5160" t="s">
        <v>21</v>
      </c>
      <c r="K5160">
        <v>-31.67</v>
      </c>
      <c r="L5160">
        <v>5.68</v>
      </c>
      <c r="M5160">
        <v>3.6</v>
      </c>
      <c r="N5160" t="s">
        <v>2053</v>
      </c>
      <c r="O5160" t="s">
        <v>2023</v>
      </c>
      <c r="P5160" t="s">
        <v>696</v>
      </c>
      <c r="Q5160" t="s">
        <v>59</v>
      </c>
      <c r="R5160" t="s">
        <v>25</v>
      </c>
      <c r="S5160" t="s">
        <v>148</v>
      </c>
      <c r="T5160" t="s">
        <v>1685</v>
      </c>
      <c r="U5160" t="s">
        <v>51</v>
      </c>
      <c r="V5160">
        <v>0.56000000000000005</v>
      </c>
      <c r="W5160">
        <v>41177</v>
      </c>
    </row>
    <row r="5161" spans="1:23" x14ac:dyDescent="0.25">
      <c r="A5161">
        <v>19812</v>
      </c>
      <c r="B5161" s="3">
        <v>40270</v>
      </c>
      <c r="C5161" s="4">
        <f t="shared" si="240"/>
        <v>2010</v>
      </c>
      <c r="D5161" s="3" t="str">
        <f t="shared" si="241"/>
        <v>Apr</v>
      </c>
      <c r="E5161" s="3" t="str">
        <f t="shared" si="242"/>
        <v>Q1</v>
      </c>
      <c r="F5161" t="s">
        <v>20</v>
      </c>
      <c r="G5161">
        <v>3</v>
      </c>
      <c r="H5161">
        <v>1358.7760000000001</v>
      </c>
      <c r="I5161">
        <v>0.01</v>
      </c>
      <c r="J5161" t="s">
        <v>30</v>
      </c>
      <c r="K5161">
        <v>-163.19999999999999</v>
      </c>
      <c r="L5161">
        <v>550.98</v>
      </c>
      <c r="M5161">
        <v>45.7</v>
      </c>
      <c r="N5161" t="s">
        <v>2049</v>
      </c>
      <c r="O5161" t="s">
        <v>2023</v>
      </c>
      <c r="P5161" t="s">
        <v>696</v>
      </c>
      <c r="Q5161" t="s">
        <v>59</v>
      </c>
      <c r="R5161" t="s">
        <v>48</v>
      </c>
      <c r="S5161" t="s">
        <v>82</v>
      </c>
      <c r="T5161" t="s">
        <v>1530</v>
      </c>
      <c r="U5161" t="s">
        <v>81</v>
      </c>
      <c r="V5161">
        <v>0.71</v>
      </c>
      <c r="W5161">
        <v>40275</v>
      </c>
    </row>
    <row r="5162" spans="1:23" x14ac:dyDescent="0.25">
      <c r="A5162">
        <v>21510</v>
      </c>
      <c r="B5162" s="3">
        <v>41037</v>
      </c>
      <c r="C5162" s="4">
        <f t="shared" si="240"/>
        <v>2012</v>
      </c>
      <c r="D5162" s="3" t="str">
        <f t="shared" si="241"/>
        <v>May</v>
      </c>
      <c r="E5162" s="3" t="str">
        <f t="shared" si="242"/>
        <v>Q1</v>
      </c>
      <c r="F5162" t="s">
        <v>29</v>
      </c>
      <c r="G5162">
        <v>16</v>
      </c>
      <c r="H5162">
        <v>372.09</v>
      </c>
      <c r="I5162">
        <v>0.04</v>
      </c>
      <c r="J5162" t="s">
        <v>55</v>
      </c>
      <c r="K5162">
        <v>98.28</v>
      </c>
      <c r="L5162">
        <v>22.24</v>
      </c>
      <c r="M5162">
        <v>1.99</v>
      </c>
      <c r="N5162" t="s">
        <v>2052</v>
      </c>
      <c r="O5162" t="s">
        <v>2023</v>
      </c>
      <c r="P5162" t="s">
        <v>696</v>
      </c>
      <c r="Q5162" t="s">
        <v>40</v>
      </c>
      <c r="R5162" t="s">
        <v>41</v>
      </c>
      <c r="S5162" t="s">
        <v>69</v>
      </c>
      <c r="T5162" t="s">
        <v>1098</v>
      </c>
      <c r="U5162" t="s">
        <v>51</v>
      </c>
      <c r="V5162">
        <v>0.43</v>
      </c>
      <c r="W5162">
        <v>41037</v>
      </c>
    </row>
    <row r="5163" spans="1:23" x14ac:dyDescent="0.25">
      <c r="A5163">
        <v>21763</v>
      </c>
      <c r="B5163" s="3">
        <v>41057</v>
      </c>
      <c r="C5163" s="4">
        <f t="shared" si="240"/>
        <v>2012</v>
      </c>
      <c r="D5163" s="3" t="str">
        <f t="shared" si="241"/>
        <v>May</v>
      </c>
      <c r="E5163" s="3" t="str">
        <f t="shared" si="242"/>
        <v>Q1</v>
      </c>
      <c r="F5163" t="s">
        <v>20</v>
      </c>
      <c r="G5163">
        <v>22</v>
      </c>
      <c r="H5163">
        <v>1239.4445000000001</v>
      </c>
      <c r="I5163">
        <v>7.0000000000000007E-2</v>
      </c>
      <c r="J5163" t="s">
        <v>21</v>
      </c>
      <c r="K5163">
        <v>165.50099999999998</v>
      </c>
      <c r="L5163">
        <v>65.989999999999995</v>
      </c>
      <c r="M5163">
        <v>3.99</v>
      </c>
      <c r="N5163" t="s">
        <v>2054</v>
      </c>
      <c r="O5163" t="s">
        <v>2023</v>
      </c>
      <c r="P5163" t="s">
        <v>696</v>
      </c>
      <c r="Q5163" t="s">
        <v>24</v>
      </c>
      <c r="R5163" t="s">
        <v>41</v>
      </c>
      <c r="S5163" t="s">
        <v>42</v>
      </c>
      <c r="T5163" t="s">
        <v>575</v>
      </c>
      <c r="U5163" t="s">
        <v>38</v>
      </c>
      <c r="V5163">
        <v>0.59</v>
      </c>
      <c r="W5163">
        <v>41062</v>
      </c>
    </row>
    <row r="5164" spans="1:23" x14ac:dyDescent="0.25">
      <c r="A5164">
        <v>22212</v>
      </c>
      <c r="B5164" s="3">
        <v>40438</v>
      </c>
      <c r="C5164" s="4">
        <f t="shared" si="240"/>
        <v>2010</v>
      </c>
      <c r="D5164" s="3" t="str">
        <f t="shared" si="241"/>
        <v>Sep</v>
      </c>
      <c r="E5164" s="3" t="str">
        <f t="shared" si="242"/>
        <v>Q2</v>
      </c>
      <c r="F5164" t="s">
        <v>62</v>
      </c>
      <c r="G5164">
        <v>19</v>
      </c>
      <c r="H5164">
        <v>116.22</v>
      </c>
      <c r="I5164">
        <v>0.01</v>
      </c>
      <c r="J5164" t="s">
        <v>21</v>
      </c>
      <c r="K5164">
        <v>26.894000000000002</v>
      </c>
      <c r="L5164">
        <v>5.98</v>
      </c>
      <c r="M5164">
        <v>1.49</v>
      </c>
      <c r="N5164" t="s">
        <v>2055</v>
      </c>
      <c r="O5164" t="s">
        <v>2023</v>
      </c>
      <c r="P5164" t="s">
        <v>696</v>
      </c>
      <c r="Q5164" t="s">
        <v>59</v>
      </c>
      <c r="R5164" t="s">
        <v>25</v>
      </c>
      <c r="S5164" t="s">
        <v>36</v>
      </c>
      <c r="T5164" t="s">
        <v>1326</v>
      </c>
      <c r="U5164" t="s">
        <v>38</v>
      </c>
      <c r="V5164">
        <v>0.39</v>
      </c>
      <c r="W5164">
        <v>40439</v>
      </c>
    </row>
    <row r="5165" spans="1:23" x14ac:dyDescent="0.25">
      <c r="A5165">
        <v>23046</v>
      </c>
      <c r="B5165" s="3">
        <v>40457</v>
      </c>
      <c r="C5165" s="4">
        <f t="shared" si="240"/>
        <v>2010</v>
      </c>
      <c r="D5165" s="3" t="str">
        <f t="shared" si="241"/>
        <v>Oct</v>
      </c>
      <c r="E5165" s="3" t="str">
        <f t="shared" si="242"/>
        <v>Q3</v>
      </c>
      <c r="F5165" t="s">
        <v>77</v>
      </c>
      <c r="G5165">
        <v>33</v>
      </c>
      <c r="H5165">
        <v>292.75</v>
      </c>
      <c r="I5165">
        <v>0.08</v>
      </c>
      <c r="J5165" t="s">
        <v>21</v>
      </c>
      <c r="K5165">
        <v>93.33</v>
      </c>
      <c r="L5165">
        <v>8.9499999999999993</v>
      </c>
      <c r="M5165">
        <v>2.0099999999999998</v>
      </c>
      <c r="N5165" t="s">
        <v>2046</v>
      </c>
      <c r="O5165" t="s">
        <v>2023</v>
      </c>
      <c r="P5165" t="s">
        <v>696</v>
      </c>
      <c r="Q5165" t="s">
        <v>40</v>
      </c>
      <c r="R5165" t="s">
        <v>25</v>
      </c>
      <c r="S5165" t="s">
        <v>60</v>
      </c>
      <c r="T5165" t="s">
        <v>632</v>
      </c>
      <c r="U5165" t="s">
        <v>67</v>
      </c>
      <c r="V5165">
        <v>0.39</v>
      </c>
      <c r="W5165">
        <v>40459</v>
      </c>
    </row>
    <row r="5166" spans="1:23" x14ac:dyDescent="0.25">
      <c r="A5166">
        <v>23172</v>
      </c>
      <c r="B5166" s="3">
        <v>41023</v>
      </c>
      <c r="C5166" s="4">
        <f t="shared" si="240"/>
        <v>2012</v>
      </c>
      <c r="D5166" s="3" t="str">
        <f t="shared" si="241"/>
        <v>Apr</v>
      </c>
      <c r="E5166" s="3" t="str">
        <f t="shared" si="242"/>
        <v>Q1</v>
      </c>
      <c r="F5166" t="s">
        <v>20</v>
      </c>
      <c r="G5166">
        <v>13</v>
      </c>
      <c r="H5166">
        <v>1191.73</v>
      </c>
      <c r="I5166">
        <v>7.0000000000000007E-2</v>
      </c>
      <c r="J5166" t="s">
        <v>21</v>
      </c>
      <c r="K5166">
        <v>147.6</v>
      </c>
      <c r="L5166">
        <v>96.45</v>
      </c>
      <c r="M5166">
        <v>13.99</v>
      </c>
      <c r="N5166" t="s">
        <v>2049</v>
      </c>
      <c r="O5166" t="s">
        <v>2023</v>
      </c>
      <c r="P5166" t="s">
        <v>696</v>
      </c>
      <c r="Q5166" t="s">
        <v>59</v>
      </c>
      <c r="R5166" t="s">
        <v>41</v>
      </c>
      <c r="S5166" t="s">
        <v>207</v>
      </c>
      <c r="T5166" t="s">
        <v>1806</v>
      </c>
      <c r="U5166" t="s">
        <v>47</v>
      </c>
      <c r="V5166">
        <v>0.38</v>
      </c>
      <c r="W5166">
        <v>41028</v>
      </c>
    </row>
    <row r="5167" spans="1:23" x14ac:dyDescent="0.25">
      <c r="A5167">
        <v>23585</v>
      </c>
      <c r="B5167" s="3">
        <v>41213</v>
      </c>
      <c r="C5167" s="4">
        <f t="shared" si="240"/>
        <v>2012</v>
      </c>
      <c r="D5167" s="3" t="str">
        <f t="shared" si="241"/>
        <v>Oct</v>
      </c>
      <c r="E5167" s="3" t="str">
        <f t="shared" si="242"/>
        <v>Q3</v>
      </c>
      <c r="F5167" t="s">
        <v>77</v>
      </c>
      <c r="G5167">
        <v>44</v>
      </c>
      <c r="H5167">
        <v>192.78</v>
      </c>
      <c r="I5167">
        <v>0.06</v>
      </c>
      <c r="J5167" t="s">
        <v>21</v>
      </c>
      <c r="K5167">
        <v>4.59</v>
      </c>
      <c r="L5167">
        <v>4.28</v>
      </c>
      <c r="M5167">
        <v>1.6</v>
      </c>
      <c r="N5167" t="s">
        <v>2055</v>
      </c>
      <c r="O5167" t="s">
        <v>2023</v>
      </c>
      <c r="P5167" t="s">
        <v>696</v>
      </c>
      <c r="Q5167" t="s">
        <v>59</v>
      </c>
      <c r="R5167" t="s">
        <v>25</v>
      </c>
      <c r="S5167" t="s">
        <v>94</v>
      </c>
      <c r="T5167" t="s">
        <v>1010</v>
      </c>
      <c r="U5167" t="s">
        <v>67</v>
      </c>
      <c r="V5167">
        <v>0.57999999999999996</v>
      </c>
      <c r="W5167">
        <v>41214</v>
      </c>
    </row>
    <row r="5168" spans="1:23" x14ac:dyDescent="0.25">
      <c r="A5168">
        <v>23906</v>
      </c>
      <c r="B5168" s="3">
        <v>40441</v>
      </c>
      <c r="C5168" s="4">
        <f t="shared" si="240"/>
        <v>2010</v>
      </c>
      <c r="D5168" s="3" t="str">
        <f t="shared" si="241"/>
        <v>Sep</v>
      </c>
      <c r="E5168" s="3" t="str">
        <f t="shared" si="242"/>
        <v>Q2</v>
      </c>
      <c r="F5168" t="s">
        <v>77</v>
      </c>
      <c r="G5168">
        <v>37</v>
      </c>
      <c r="H5168">
        <v>321.02</v>
      </c>
      <c r="I5168">
        <v>0.1</v>
      </c>
      <c r="J5168" t="s">
        <v>55</v>
      </c>
      <c r="K5168">
        <v>-11.88</v>
      </c>
      <c r="L5168">
        <v>8.67</v>
      </c>
      <c r="M5168">
        <v>3.5</v>
      </c>
      <c r="N5168" t="s">
        <v>2052</v>
      </c>
      <c r="O5168" t="s">
        <v>2023</v>
      </c>
      <c r="P5168" t="s">
        <v>696</v>
      </c>
      <c r="Q5168" t="s">
        <v>40</v>
      </c>
      <c r="R5168" t="s">
        <v>25</v>
      </c>
      <c r="S5168" t="s">
        <v>33</v>
      </c>
      <c r="T5168" t="s">
        <v>1110</v>
      </c>
      <c r="U5168" t="s">
        <v>38</v>
      </c>
      <c r="V5168">
        <v>0.57999999999999996</v>
      </c>
      <c r="W5168">
        <v>40442</v>
      </c>
    </row>
    <row r="5169" spans="1:23" x14ac:dyDescent="0.25">
      <c r="A5169">
        <v>24583</v>
      </c>
      <c r="B5169" s="3">
        <v>40764</v>
      </c>
      <c r="C5169" s="4">
        <f t="shared" si="240"/>
        <v>2011</v>
      </c>
      <c r="D5169" s="3" t="str">
        <f t="shared" si="241"/>
        <v>Aug</v>
      </c>
      <c r="E5169" s="3" t="str">
        <f t="shared" si="242"/>
        <v>Q2</v>
      </c>
      <c r="F5169" t="s">
        <v>77</v>
      </c>
      <c r="G5169">
        <v>17</v>
      </c>
      <c r="H5169">
        <v>42.29</v>
      </c>
      <c r="I5169">
        <v>0.06</v>
      </c>
      <c r="J5169" t="s">
        <v>21</v>
      </c>
      <c r="K5169">
        <v>-85.272499999999994</v>
      </c>
      <c r="L5169">
        <v>2.16</v>
      </c>
      <c r="M5169">
        <v>6.05</v>
      </c>
      <c r="N5169" t="s">
        <v>2045</v>
      </c>
      <c r="O5169" t="s">
        <v>2023</v>
      </c>
      <c r="P5169" t="s">
        <v>696</v>
      </c>
      <c r="Q5169" t="s">
        <v>40</v>
      </c>
      <c r="R5169" t="s">
        <v>25</v>
      </c>
      <c r="S5169" t="s">
        <v>36</v>
      </c>
      <c r="T5169" t="s">
        <v>509</v>
      </c>
      <c r="U5169" t="s">
        <v>38</v>
      </c>
      <c r="V5169">
        <v>0.37</v>
      </c>
      <c r="W5169">
        <v>40767</v>
      </c>
    </row>
    <row r="5170" spans="1:23" x14ac:dyDescent="0.25">
      <c r="A5170">
        <v>25191</v>
      </c>
      <c r="B5170" s="3">
        <v>40632</v>
      </c>
      <c r="C5170" s="4">
        <f t="shared" si="240"/>
        <v>2011</v>
      </c>
      <c r="D5170" s="3" t="str">
        <f t="shared" si="241"/>
        <v>Mar</v>
      </c>
      <c r="E5170" s="3" t="str">
        <f t="shared" si="242"/>
        <v>Q4</v>
      </c>
      <c r="F5170" t="s">
        <v>62</v>
      </c>
      <c r="G5170">
        <v>42</v>
      </c>
      <c r="H5170">
        <v>4091.1519999999996</v>
      </c>
      <c r="I5170">
        <v>0.05</v>
      </c>
      <c r="J5170" t="s">
        <v>21</v>
      </c>
      <c r="K5170">
        <v>1303.92</v>
      </c>
      <c r="L5170">
        <v>115.99</v>
      </c>
      <c r="M5170">
        <v>2.5</v>
      </c>
      <c r="N5170" t="s">
        <v>2044</v>
      </c>
      <c r="O5170" t="s">
        <v>2023</v>
      </c>
      <c r="P5170" t="s">
        <v>696</v>
      </c>
      <c r="Q5170" t="s">
        <v>24</v>
      </c>
      <c r="R5170" t="s">
        <v>41</v>
      </c>
      <c r="S5170" t="s">
        <v>42</v>
      </c>
      <c r="T5170" t="s">
        <v>1688</v>
      </c>
      <c r="U5170" t="s">
        <v>38</v>
      </c>
      <c r="V5170">
        <v>0.55000000000000004</v>
      </c>
      <c r="W5170">
        <v>40632</v>
      </c>
    </row>
    <row r="5171" spans="1:23" x14ac:dyDescent="0.25">
      <c r="A5171">
        <v>25603</v>
      </c>
      <c r="B5171" s="3">
        <v>40607</v>
      </c>
      <c r="C5171" s="4">
        <f t="shared" si="240"/>
        <v>2011</v>
      </c>
      <c r="D5171" s="3" t="str">
        <f t="shared" si="241"/>
        <v>Mar</v>
      </c>
      <c r="E5171" s="3" t="str">
        <f t="shared" si="242"/>
        <v>Q4</v>
      </c>
      <c r="F5171" t="s">
        <v>20</v>
      </c>
      <c r="G5171">
        <v>23</v>
      </c>
      <c r="H5171">
        <v>862.64</v>
      </c>
      <c r="I5171">
        <v>0.04</v>
      </c>
      <c r="J5171" t="s">
        <v>21</v>
      </c>
      <c r="K5171">
        <v>122.11</v>
      </c>
      <c r="L5171">
        <v>35.89</v>
      </c>
      <c r="M5171">
        <v>14.72</v>
      </c>
      <c r="N5171" t="s">
        <v>2052</v>
      </c>
      <c r="O5171" t="s">
        <v>2023</v>
      </c>
      <c r="P5171" t="s">
        <v>696</v>
      </c>
      <c r="Q5171" t="s">
        <v>40</v>
      </c>
      <c r="R5171" t="s">
        <v>25</v>
      </c>
      <c r="S5171" t="s">
        <v>75</v>
      </c>
      <c r="T5171" t="s">
        <v>801</v>
      </c>
      <c r="U5171" t="s">
        <v>38</v>
      </c>
      <c r="V5171">
        <v>0.4</v>
      </c>
      <c r="W5171">
        <v>40609</v>
      </c>
    </row>
    <row r="5172" spans="1:23" x14ac:dyDescent="0.25">
      <c r="A5172">
        <v>25861</v>
      </c>
      <c r="B5172" s="3">
        <v>41128</v>
      </c>
      <c r="C5172" s="4">
        <f t="shared" si="240"/>
        <v>2012</v>
      </c>
      <c r="D5172" s="3" t="str">
        <f t="shared" si="241"/>
        <v>Aug</v>
      </c>
      <c r="E5172" s="3" t="str">
        <f t="shared" si="242"/>
        <v>Q2</v>
      </c>
      <c r="F5172" t="s">
        <v>29</v>
      </c>
      <c r="G5172">
        <v>44</v>
      </c>
      <c r="H5172">
        <v>23775.56</v>
      </c>
      <c r="I5172">
        <v>0.03</v>
      </c>
      <c r="J5172" t="s">
        <v>30</v>
      </c>
      <c r="K5172">
        <v>7080.99</v>
      </c>
      <c r="L5172">
        <v>535.64</v>
      </c>
      <c r="M5172">
        <v>14.7</v>
      </c>
      <c r="N5172" t="s">
        <v>2047</v>
      </c>
      <c r="O5172" t="s">
        <v>2023</v>
      </c>
      <c r="P5172" t="s">
        <v>696</v>
      </c>
      <c r="Q5172" t="s">
        <v>24</v>
      </c>
      <c r="R5172" t="s">
        <v>41</v>
      </c>
      <c r="S5172" t="s">
        <v>207</v>
      </c>
      <c r="T5172" t="s">
        <v>1766</v>
      </c>
      <c r="U5172" t="s">
        <v>35</v>
      </c>
      <c r="V5172">
        <v>0.59</v>
      </c>
      <c r="W5172">
        <v>41129</v>
      </c>
    </row>
    <row r="5173" spans="1:23" x14ac:dyDescent="0.25">
      <c r="A5173">
        <v>26979</v>
      </c>
      <c r="B5173" s="3">
        <v>40996</v>
      </c>
      <c r="C5173" s="4">
        <f t="shared" si="240"/>
        <v>2012</v>
      </c>
      <c r="D5173" s="3" t="str">
        <f t="shared" si="241"/>
        <v>Mar</v>
      </c>
      <c r="E5173" s="3" t="str">
        <f t="shared" si="242"/>
        <v>Q4</v>
      </c>
      <c r="F5173" t="s">
        <v>62</v>
      </c>
      <c r="G5173">
        <v>43</v>
      </c>
      <c r="H5173">
        <v>337.01</v>
      </c>
      <c r="I5173">
        <v>0.05</v>
      </c>
      <c r="J5173" t="s">
        <v>21</v>
      </c>
      <c r="K5173">
        <v>147.19999999999999</v>
      </c>
      <c r="L5173">
        <v>7.98</v>
      </c>
      <c r="M5173">
        <v>1.25</v>
      </c>
      <c r="N5173" t="s">
        <v>2048</v>
      </c>
      <c r="O5173" t="s">
        <v>2023</v>
      </c>
      <c r="P5173" t="s">
        <v>696</v>
      </c>
      <c r="Q5173" t="s">
        <v>40</v>
      </c>
      <c r="R5173" t="s">
        <v>25</v>
      </c>
      <c r="S5173" t="s">
        <v>60</v>
      </c>
      <c r="T5173" t="s">
        <v>656</v>
      </c>
      <c r="U5173" t="s">
        <v>67</v>
      </c>
      <c r="V5173">
        <v>0.35</v>
      </c>
      <c r="W5173">
        <v>40998</v>
      </c>
    </row>
    <row r="5174" spans="1:23" x14ac:dyDescent="0.25">
      <c r="A5174">
        <v>28097</v>
      </c>
      <c r="B5174" s="3">
        <v>39946</v>
      </c>
      <c r="C5174" s="4">
        <f t="shared" si="240"/>
        <v>2009</v>
      </c>
      <c r="D5174" s="3" t="str">
        <f t="shared" si="241"/>
        <v>May</v>
      </c>
      <c r="E5174" s="3" t="str">
        <f t="shared" si="242"/>
        <v>Q1</v>
      </c>
      <c r="F5174" t="s">
        <v>62</v>
      </c>
      <c r="G5174">
        <v>43</v>
      </c>
      <c r="H5174">
        <v>2438.6999999999998</v>
      </c>
      <c r="I5174">
        <v>0</v>
      </c>
      <c r="J5174" t="s">
        <v>21</v>
      </c>
      <c r="K5174">
        <v>-1413.18</v>
      </c>
      <c r="L5174">
        <v>55.5</v>
      </c>
      <c r="M5174">
        <v>52.2</v>
      </c>
      <c r="N5174" t="s">
        <v>2051</v>
      </c>
      <c r="O5174" t="s">
        <v>2023</v>
      </c>
      <c r="P5174" t="s">
        <v>696</v>
      </c>
      <c r="Q5174" t="s">
        <v>59</v>
      </c>
      <c r="R5174" t="s">
        <v>48</v>
      </c>
      <c r="S5174" t="s">
        <v>49</v>
      </c>
      <c r="T5174" t="s">
        <v>419</v>
      </c>
      <c r="U5174" t="s">
        <v>47</v>
      </c>
      <c r="V5174">
        <v>0.72</v>
      </c>
      <c r="W5174">
        <v>39949</v>
      </c>
    </row>
    <row r="5175" spans="1:23" x14ac:dyDescent="0.25">
      <c r="A5175">
        <v>28262</v>
      </c>
      <c r="B5175" s="3">
        <v>40543</v>
      </c>
      <c r="C5175" s="4">
        <f t="shared" si="240"/>
        <v>2010</v>
      </c>
      <c r="D5175" s="3" t="str">
        <f t="shared" si="241"/>
        <v>Dec</v>
      </c>
      <c r="E5175" s="3" t="str">
        <f t="shared" si="242"/>
        <v>Q3</v>
      </c>
      <c r="F5175" t="s">
        <v>62</v>
      </c>
      <c r="G5175">
        <v>26</v>
      </c>
      <c r="H5175">
        <v>299.11</v>
      </c>
      <c r="I5175">
        <v>0.05</v>
      </c>
      <c r="J5175" t="s">
        <v>21</v>
      </c>
      <c r="K5175">
        <v>40.03</v>
      </c>
      <c r="L5175">
        <v>11.34</v>
      </c>
      <c r="M5175">
        <v>5.01</v>
      </c>
      <c r="N5175" t="s">
        <v>2047</v>
      </c>
      <c r="O5175" t="s">
        <v>2023</v>
      </c>
      <c r="P5175" t="s">
        <v>696</v>
      </c>
      <c r="Q5175" t="s">
        <v>24</v>
      </c>
      <c r="R5175" t="s">
        <v>25</v>
      </c>
      <c r="S5175" t="s">
        <v>60</v>
      </c>
      <c r="T5175" t="s">
        <v>223</v>
      </c>
      <c r="U5175" t="s">
        <v>38</v>
      </c>
      <c r="V5175">
        <v>0.36</v>
      </c>
      <c r="W5175">
        <v>40544</v>
      </c>
    </row>
    <row r="5176" spans="1:23" x14ac:dyDescent="0.25">
      <c r="A5176">
        <v>28519</v>
      </c>
      <c r="B5176" s="3">
        <v>40351</v>
      </c>
      <c r="C5176" s="4">
        <f t="shared" si="240"/>
        <v>2010</v>
      </c>
      <c r="D5176" s="3" t="str">
        <f t="shared" si="241"/>
        <v>Jun</v>
      </c>
      <c r="E5176" s="3" t="str">
        <f t="shared" si="242"/>
        <v>Q1</v>
      </c>
      <c r="F5176" t="s">
        <v>29</v>
      </c>
      <c r="G5176">
        <v>4</v>
      </c>
      <c r="H5176">
        <v>268.71049999999997</v>
      </c>
      <c r="I5176">
        <v>0.09</v>
      </c>
      <c r="J5176" t="s">
        <v>21</v>
      </c>
      <c r="K5176">
        <v>-337.65599999999995</v>
      </c>
      <c r="L5176">
        <v>85.99</v>
      </c>
      <c r="M5176">
        <v>0.99</v>
      </c>
      <c r="N5176" t="s">
        <v>1976</v>
      </c>
      <c r="O5176" t="s">
        <v>2023</v>
      </c>
      <c r="P5176" t="s">
        <v>696</v>
      </c>
      <c r="Q5176" t="s">
        <v>32</v>
      </c>
      <c r="R5176" t="s">
        <v>41</v>
      </c>
      <c r="S5176" t="s">
        <v>42</v>
      </c>
      <c r="T5176" t="s">
        <v>732</v>
      </c>
      <c r="U5176" t="s">
        <v>67</v>
      </c>
      <c r="V5176">
        <v>0.55000000000000004</v>
      </c>
      <c r="W5176">
        <v>40353</v>
      </c>
    </row>
    <row r="5177" spans="1:23" x14ac:dyDescent="0.25">
      <c r="A5177">
        <v>29187</v>
      </c>
      <c r="B5177" s="3">
        <v>40025</v>
      </c>
      <c r="C5177" s="4">
        <f t="shared" si="240"/>
        <v>2009</v>
      </c>
      <c r="D5177" s="3" t="str">
        <f t="shared" si="241"/>
        <v>Jul</v>
      </c>
      <c r="E5177" s="3" t="str">
        <f t="shared" si="242"/>
        <v>Q2</v>
      </c>
      <c r="F5177" t="s">
        <v>20</v>
      </c>
      <c r="G5177">
        <v>5</v>
      </c>
      <c r="H5177">
        <v>142.30000000000001</v>
      </c>
      <c r="I5177">
        <v>0.03</v>
      </c>
      <c r="J5177" t="s">
        <v>21</v>
      </c>
      <c r="K5177">
        <v>-24.1845</v>
      </c>
      <c r="L5177">
        <v>24.92</v>
      </c>
      <c r="M5177">
        <v>12.98</v>
      </c>
      <c r="N5177" t="s">
        <v>1175</v>
      </c>
      <c r="O5177" t="s">
        <v>2023</v>
      </c>
      <c r="P5177" t="s">
        <v>696</v>
      </c>
      <c r="Q5177" t="s">
        <v>32</v>
      </c>
      <c r="R5177" t="s">
        <v>25</v>
      </c>
      <c r="S5177" t="s">
        <v>36</v>
      </c>
      <c r="T5177" t="s">
        <v>316</v>
      </c>
      <c r="U5177" t="s">
        <v>38</v>
      </c>
      <c r="V5177">
        <v>0.39</v>
      </c>
      <c r="W5177">
        <v>40029</v>
      </c>
    </row>
    <row r="5178" spans="1:23" x14ac:dyDescent="0.25">
      <c r="A5178">
        <v>29317</v>
      </c>
      <c r="B5178" s="3">
        <v>40818</v>
      </c>
      <c r="C5178" s="4">
        <f t="shared" si="240"/>
        <v>2011</v>
      </c>
      <c r="D5178" s="3" t="str">
        <f t="shared" si="241"/>
        <v>Oct</v>
      </c>
      <c r="E5178" s="3" t="str">
        <f t="shared" si="242"/>
        <v>Q3</v>
      </c>
      <c r="F5178" t="s">
        <v>44</v>
      </c>
      <c r="G5178">
        <v>40</v>
      </c>
      <c r="H5178">
        <v>7789.63</v>
      </c>
      <c r="I5178">
        <v>0.08</v>
      </c>
      <c r="J5178" t="s">
        <v>30</v>
      </c>
      <c r="K5178">
        <v>1774.53</v>
      </c>
      <c r="L5178">
        <v>200.98</v>
      </c>
      <c r="M5178">
        <v>23.76</v>
      </c>
      <c r="N5178" t="s">
        <v>2045</v>
      </c>
      <c r="O5178" t="s">
        <v>2023</v>
      </c>
      <c r="P5178" t="s">
        <v>696</v>
      </c>
      <c r="Q5178" t="s">
        <v>40</v>
      </c>
      <c r="R5178" t="s">
        <v>48</v>
      </c>
      <c r="S5178" t="s">
        <v>111</v>
      </c>
      <c r="T5178" t="s">
        <v>437</v>
      </c>
      <c r="U5178" t="s">
        <v>35</v>
      </c>
      <c r="V5178">
        <v>0.57999999999999996</v>
      </c>
      <c r="W5178">
        <v>40820</v>
      </c>
    </row>
    <row r="5179" spans="1:23" x14ac:dyDescent="0.25">
      <c r="A5179">
        <v>29988</v>
      </c>
      <c r="B5179" s="3">
        <v>39976</v>
      </c>
      <c r="C5179" s="4">
        <f t="shared" si="240"/>
        <v>2009</v>
      </c>
      <c r="D5179" s="3" t="str">
        <f t="shared" si="241"/>
        <v>Jun</v>
      </c>
      <c r="E5179" s="3" t="str">
        <f t="shared" si="242"/>
        <v>Q1</v>
      </c>
      <c r="F5179" t="s">
        <v>29</v>
      </c>
      <c r="G5179">
        <v>12</v>
      </c>
      <c r="H5179">
        <v>5177.3999999999996</v>
      </c>
      <c r="I5179">
        <v>0.06</v>
      </c>
      <c r="J5179" t="s">
        <v>30</v>
      </c>
      <c r="K5179">
        <v>287.5</v>
      </c>
      <c r="L5179">
        <v>449.99</v>
      </c>
      <c r="M5179">
        <v>49</v>
      </c>
      <c r="N5179" t="s">
        <v>2046</v>
      </c>
      <c r="O5179" t="s">
        <v>2023</v>
      </c>
      <c r="P5179" t="s">
        <v>696</v>
      </c>
      <c r="Q5179" t="s">
        <v>40</v>
      </c>
      <c r="R5179" t="s">
        <v>41</v>
      </c>
      <c r="S5179" t="s">
        <v>98</v>
      </c>
      <c r="T5179" t="s">
        <v>99</v>
      </c>
      <c r="U5179" t="s">
        <v>35</v>
      </c>
      <c r="V5179">
        <v>0.38</v>
      </c>
      <c r="W5179">
        <v>39978</v>
      </c>
    </row>
    <row r="5180" spans="1:23" x14ac:dyDescent="0.25">
      <c r="A5180">
        <v>30051</v>
      </c>
      <c r="B5180" s="3">
        <v>40988</v>
      </c>
      <c r="C5180" s="4">
        <f t="shared" si="240"/>
        <v>2012</v>
      </c>
      <c r="D5180" s="3" t="str">
        <f t="shared" si="241"/>
        <v>Mar</v>
      </c>
      <c r="E5180" s="3" t="str">
        <f t="shared" si="242"/>
        <v>Q4</v>
      </c>
      <c r="F5180" t="s">
        <v>44</v>
      </c>
      <c r="G5180">
        <v>42</v>
      </c>
      <c r="H5180">
        <v>243.06</v>
      </c>
      <c r="I5180">
        <v>0.02</v>
      </c>
      <c r="J5180" t="s">
        <v>21</v>
      </c>
      <c r="K5180">
        <v>-1.57</v>
      </c>
      <c r="L5180">
        <v>5.85</v>
      </c>
      <c r="M5180">
        <v>2.27</v>
      </c>
      <c r="N5180" t="s">
        <v>2055</v>
      </c>
      <c r="O5180" t="s">
        <v>2023</v>
      </c>
      <c r="P5180" t="s">
        <v>696</v>
      </c>
      <c r="Q5180" t="s">
        <v>59</v>
      </c>
      <c r="R5180" t="s">
        <v>25</v>
      </c>
      <c r="S5180" t="s">
        <v>94</v>
      </c>
      <c r="T5180" t="s">
        <v>458</v>
      </c>
      <c r="U5180" t="s">
        <v>67</v>
      </c>
      <c r="V5180">
        <v>0.56000000000000005</v>
      </c>
      <c r="W5180">
        <v>40989</v>
      </c>
    </row>
    <row r="5181" spans="1:23" x14ac:dyDescent="0.25">
      <c r="A5181">
        <v>30211</v>
      </c>
      <c r="B5181" s="3">
        <v>40336</v>
      </c>
      <c r="C5181" s="4">
        <f t="shared" si="240"/>
        <v>2010</v>
      </c>
      <c r="D5181" s="3" t="str">
        <f t="shared" si="241"/>
        <v>Jun</v>
      </c>
      <c r="E5181" s="3" t="str">
        <f t="shared" si="242"/>
        <v>Q1</v>
      </c>
      <c r="F5181" t="s">
        <v>62</v>
      </c>
      <c r="G5181">
        <v>19</v>
      </c>
      <c r="H5181">
        <v>141.96</v>
      </c>
      <c r="I5181">
        <v>0.05</v>
      </c>
      <c r="J5181" t="s">
        <v>21</v>
      </c>
      <c r="K5181">
        <v>38.43</v>
      </c>
      <c r="L5181">
        <v>7.4</v>
      </c>
      <c r="M5181">
        <v>1.71</v>
      </c>
      <c r="N5181" t="s">
        <v>2044</v>
      </c>
      <c r="O5181" t="s">
        <v>2023</v>
      </c>
      <c r="P5181" t="s">
        <v>696</v>
      </c>
      <c r="Q5181" t="s">
        <v>24</v>
      </c>
      <c r="R5181" t="s">
        <v>25</v>
      </c>
      <c r="S5181" t="s">
        <v>60</v>
      </c>
      <c r="T5181" t="s">
        <v>850</v>
      </c>
      <c r="U5181" t="s">
        <v>67</v>
      </c>
      <c r="V5181">
        <v>0.4</v>
      </c>
      <c r="W5181">
        <v>40337</v>
      </c>
    </row>
    <row r="5182" spans="1:23" x14ac:dyDescent="0.25">
      <c r="A5182">
        <v>30401</v>
      </c>
      <c r="B5182" s="3">
        <v>41200</v>
      </c>
      <c r="C5182" s="4">
        <f t="shared" si="240"/>
        <v>2012</v>
      </c>
      <c r="D5182" s="3" t="str">
        <f t="shared" si="241"/>
        <v>Oct</v>
      </c>
      <c r="E5182" s="3" t="str">
        <f t="shared" si="242"/>
        <v>Q3</v>
      </c>
      <c r="F5182" t="s">
        <v>62</v>
      </c>
      <c r="G5182">
        <v>39</v>
      </c>
      <c r="H5182">
        <v>239.4</v>
      </c>
      <c r="I5182">
        <v>7.0000000000000007E-2</v>
      </c>
      <c r="J5182" t="s">
        <v>21</v>
      </c>
      <c r="K5182">
        <v>-57.37</v>
      </c>
      <c r="L5182">
        <v>5.98</v>
      </c>
      <c r="M5182">
        <v>5.15</v>
      </c>
      <c r="N5182" t="s">
        <v>2048</v>
      </c>
      <c r="O5182" t="s">
        <v>2023</v>
      </c>
      <c r="P5182" t="s">
        <v>696</v>
      </c>
      <c r="Q5182" t="s">
        <v>40</v>
      </c>
      <c r="R5182" t="s">
        <v>25</v>
      </c>
      <c r="S5182" t="s">
        <v>60</v>
      </c>
      <c r="T5182" t="s">
        <v>982</v>
      </c>
      <c r="U5182" t="s">
        <v>38</v>
      </c>
      <c r="V5182">
        <v>0.36</v>
      </c>
      <c r="W5182">
        <v>41202</v>
      </c>
    </row>
    <row r="5183" spans="1:23" x14ac:dyDescent="0.25">
      <c r="A5183">
        <v>30757</v>
      </c>
      <c r="B5183" s="3">
        <v>40538</v>
      </c>
      <c r="C5183" s="4">
        <f t="shared" si="240"/>
        <v>2010</v>
      </c>
      <c r="D5183" s="3" t="str">
        <f t="shared" si="241"/>
        <v>Dec</v>
      </c>
      <c r="E5183" s="3" t="str">
        <f t="shared" si="242"/>
        <v>Q3</v>
      </c>
      <c r="F5183" t="s">
        <v>62</v>
      </c>
      <c r="G5183">
        <v>5</v>
      </c>
      <c r="H5183">
        <v>21.32</v>
      </c>
      <c r="I5183">
        <v>0.08</v>
      </c>
      <c r="J5183" t="s">
        <v>55</v>
      </c>
      <c r="K5183">
        <v>2.2000000000000002</v>
      </c>
      <c r="L5183">
        <v>3.38</v>
      </c>
      <c r="M5183">
        <v>0.85</v>
      </c>
      <c r="N5183" t="s">
        <v>2051</v>
      </c>
      <c r="O5183" t="s">
        <v>2023</v>
      </c>
      <c r="P5183" t="s">
        <v>696</v>
      </c>
      <c r="Q5183" t="s">
        <v>59</v>
      </c>
      <c r="R5183" t="s">
        <v>25</v>
      </c>
      <c r="S5183" t="s">
        <v>94</v>
      </c>
      <c r="T5183" t="s">
        <v>560</v>
      </c>
      <c r="U5183" t="s">
        <v>67</v>
      </c>
      <c r="V5183">
        <v>0.48</v>
      </c>
      <c r="W5183">
        <v>40538</v>
      </c>
    </row>
    <row r="5184" spans="1:23" x14ac:dyDescent="0.25">
      <c r="A5184">
        <v>31237</v>
      </c>
      <c r="B5184" s="3">
        <v>40753</v>
      </c>
      <c r="C5184" s="4">
        <f t="shared" si="240"/>
        <v>2011</v>
      </c>
      <c r="D5184" s="3" t="str">
        <f t="shared" si="241"/>
        <v>Jul</v>
      </c>
      <c r="E5184" s="3" t="str">
        <f t="shared" si="242"/>
        <v>Q2</v>
      </c>
      <c r="F5184" t="s">
        <v>44</v>
      </c>
      <c r="G5184">
        <v>13</v>
      </c>
      <c r="H5184">
        <v>589.78</v>
      </c>
      <c r="I5184">
        <v>0</v>
      </c>
      <c r="J5184" t="s">
        <v>21</v>
      </c>
      <c r="K5184">
        <v>225.2585</v>
      </c>
      <c r="L5184">
        <v>42.8</v>
      </c>
      <c r="M5184">
        <v>2.99</v>
      </c>
      <c r="N5184" t="s">
        <v>2056</v>
      </c>
      <c r="O5184" t="s">
        <v>2023</v>
      </c>
      <c r="P5184" t="s">
        <v>696</v>
      </c>
      <c r="Q5184" t="s">
        <v>24</v>
      </c>
      <c r="R5184" t="s">
        <v>25</v>
      </c>
      <c r="S5184" t="s">
        <v>36</v>
      </c>
      <c r="T5184" t="s">
        <v>1135</v>
      </c>
      <c r="U5184" t="s">
        <v>38</v>
      </c>
      <c r="V5184">
        <v>0.36</v>
      </c>
      <c r="W5184">
        <v>40753</v>
      </c>
    </row>
    <row r="5185" spans="1:23" x14ac:dyDescent="0.25">
      <c r="A5185">
        <v>32192</v>
      </c>
      <c r="B5185" s="3">
        <v>40957</v>
      </c>
      <c r="C5185" s="4">
        <f t="shared" si="240"/>
        <v>2012</v>
      </c>
      <c r="D5185" s="3" t="str">
        <f t="shared" si="241"/>
        <v>Feb</v>
      </c>
      <c r="E5185" s="3" t="str">
        <f t="shared" si="242"/>
        <v>Q4</v>
      </c>
      <c r="F5185" t="s">
        <v>44</v>
      </c>
      <c r="G5185">
        <v>4</v>
      </c>
      <c r="H5185">
        <v>159.256</v>
      </c>
      <c r="I5185">
        <v>0.03</v>
      </c>
      <c r="J5185" t="s">
        <v>21</v>
      </c>
      <c r="K5185">
        <v>-171.17100000000002</v>
      </c>
      <c r="L5185">
        <v>45.99</v>
      </c>
      <c r="M5185">
        <v>2.5</v>
      </c>
      <c r="N5185" t="s">
        <v>2047</v>
      </c>
      <c r="O5185" t="s">
        <v>2023</v>
      </c>
      <c r="P5185" t="s">
        <v>696</v>
      </c>
      <c r="Q5185" t="s">
        <v>24</v>
      </c>
      <c r="R5185" t="s">
        <v>41</v>
      </c>
      <c r="S5185" t="s">
        <v>42</v>
      </c>
      <c r="T5185" t="s">
        <v>742</v>
      </c>
      <c r="U5185" t="s">
        <v>38</v>
      </c>
      <c r="V5185">
        <v>0.56000000000000005</v>
      </c>
      <c r="W5185">
        <v>40957</v>
      </c>
    </row>
    <row r="5186" spans="1:23" x14ac:dyDescent="0.25">
      <c r="A5186">
        <v>33568</v>
      </c>
      <c r="B5186" s="3">
        <v>41111</v>
      </c>
      <c r="C5186" s="4">
        <f t="shared" si="240"/>
        <v>2012</v>
      </c>
      <c r="D5186" s="3" t="str">
        <f t="shared" si="241"/>
        <v>Jul</v>
      </c>
      <c r="E5186" s="3" t="str">
        <f t="shared" si="242"/>
        <v>Q2</v>
      </c>
      <c r="F5186" t="s">
        <v>62</v>
      </c>
      <c r="G5186">
        <v>10</v>
      </c>
      <c r="H5186">
        <v>628.73</v>
      </c>
      <c r="I5186">
        <v>0.02</v>
      </c>
      <c r="J5186" t="s">
        <v>21</v>
      </c>
      <c r="K5186">
        <v>-181.87</v>
      </c>
      <c r="L5186">
        <v>55.5</v>
      </c>
      <c r="M5186">
        <v>52.2</v>
      </c>
      <c r="N5186" t="s">
        <v>2056</v>
      </c>
      <c r="O5186" t="s">
        <v>2023</v>
      </c>
      <c r="P5186" t="s">
        <v>696</v>
      </c>
      <c r="Q5186" t="s">
        <v>24</v>
      </c>
      <c r="R5186" t="s">
        <v>48</v>
      </c>
      <c r="S5186" t="s">
        <v>49</v>
      </c>
      <c r="T5186" t="s">
        <v>419</v>
      </c>
      <c r="U5186" t="s">
        <v>47</v>
      </c>
      <c r="V5186">
        <v>0.72</v>
      </c>
      <c r="W5186">
        <v>41112</v>
      </c>
    </row>
    <row r="5187" spans="1:23" x14ac:dyDescent="0.25">
      <c r="A5187">
        <v>33634</v>
      </c>
      <c r="B5187" s="3">
        <v>40421</v>
      </c>
      <c r="C5187" s="4">
        <f t="shared" ref="C5187:C5250" si="243">YEAR(B5187)</f>
        <v>2010</v>
      </c>
      <c r="D5187" s="3" t="str">
        <f t="shared" ref="D5187:D5250" si="244">TEXT(B5187,"MMM")</f>
        <v>Aug</v>
      </c>
      <c r="E5187" s="3" t="str">
        <f t="shared" ref="E5187:E5250" si="245">IF(AND(MONTH(B5187)&gt;=4,MONTH(B5187)&lt;=6),"Q1",IF(AND(MONTH(B5187)&gt;=7,MONTH(B5187)&lt;=9),"Q2",IF(AND(MONTH(B5187)&gt;=10,MONTH(B5187)&lt;=12),"Q3",IF(AND(MONTH(B5187)&gt;=1,MONTH(B5187)&lt;=3),"Q4"))))</f>
        <v>Q2</v>
      </c>
      <c r="F5187" t="s">
        <v>44</v>
      </c>
      <c r="G5187">
        <v>40</v>
      </c>
      <c r="H5187">
        <v>271.33999999999997</v>
      </c>
      <c r="I5187">
        <v>0.05</v>
      </c>
      <c r="J5187" t="s">
        <v>21</v>
      </c>
      <c r="K5187">
        <v>-151.91999999999999</v>
      </c>
      <c r="L5187">
        <v>6.48</v>
      </c>
      <c r="M5187">
        <v>7.86</v>
      </c>
      <c r="N5187" t="s">
        <v>2047</v>
      </c>
      <c r="O5187" t="s">
        <v>2023</v>
      </c>
      <c r="P5187" t="s">
        <v>696</v>
      </c>
      <c r="Q5187" t="s">
        <v>24</v>
      </c>
      <c r="R5187" t="s">
        <v>25</v>
      </c>
      <c r="S5187" t="s">
        <v>60</v>
      </c>
      <c r="T5187" t="s">
        <v>151</v>
      </c>
      <c r="U5187" t="s">
        <v>38</v>
      </c>
      <c r="V5187">
        <v>0.37</v>
      </c>
      <c r="W5187">
        <v>40423</v>
      </c>
    </row>
    <row r="5188" spans="1:23" x14ac:dyDescent="0.25">
      <c r="A5188">
        <v>33925</v>
      </c>
      <c r="B5188" s="3">
        <v>40666</v>
      </c>
      <c r="C5188" s="4">
        <f t="shared" si="243"/>
        <v>2011</v>
      </c>
      <c r="D5188" s="3" t="str">
        <f t="shared" si="244"/>
        <v>May</v>
      </c>
      <c r="E5188" s="3" t="str">
        <f t="shared" si="245"/>
        <v>Q1</v>
      </c>
      <c r="F5188" t="s">
        <v>20</v>
      </c>
      <c r="G5188">
        <v>47</v>
      </c>
      <c r="H5188">
        <v>1488.86</v>
      </c>
      <c r="I5188">
        <v>0.03</v>
      </c>
      <c r="J5188" t="s">
        <v>21</v>
      </c>
      <c r="K5188">
        <v>-95.05</v>
      </c>
      <c r="L5188">
        <v>30.98</v>
      </c>
      <c r="M5188">
        <v>19.989999999999998</v>
      </c>
      <c r="N5188" t="s">
        <v>2055</v>
      </c>
      <c r="O5188" t="s">
        <v>2023</v>
      </c>
      <c r="P5188" t="s">
        <v>696</v>
      </c>
      <c r="Q5188" t="s">
        <v>59</v>
      </c>
      <c r="R5188" t="s">
        <v>25</v>
      </c>
      <c r="S5188" t="s">
        <v>60</v>
      </c>
      <c r="T5188" t="s">
        <v>1881</v>
      </c>
      <c r="U5188" t="s">
        <v>38</v>
      </c>
      <c r="V5188">
        <v>0.4</v>
      </c>
      <c r="W5188">
        <v>40670</v>
      </c>
    </row>
    <row r="5189" spans="1:23" x14ac:dyDescent="0.25">
      <c r="A5189">
        <v>34338</v>
      </c>
      <c r="B5189" s="3">
        <v>40359</v>
      </c>
      <c r="C5189" s="4">
        <f t="shared" si="243"/>
        <v>2010</v>
      </c>
      <c r="D5189" s="3" t="str">
        <f t="shared" si="244"/>
        <v>Jun</v>
      </c>
      <c r="E5189" s="3" t="str">
        <f t="shared" si="245"/>
        <v>Q1</v>
      </c>
      <c r="F5189" t="s">
        <v>20</v>
      </c>
      <c r="G5189">
        <v>26</v>
      </c>
      <c r="H5189">
        <v>1050.1600000000001</v>
      </c>
      <c r="I5189">
        <v>0.04</v>
      </c>
      <c r="J5189" t="s">
        <v>55</v>
      </c>
      <c r="K5189">
        <v>265.08999999999997</v>
      </c>
      <c r="L5189">
        <v>38.76</v>
      </c>
      <c r="M5189">
        <v>13.26</v>
      </c>
      <c r="N5189" t="s">
        <v>2043</v>
      </c>
      <c r="O5189" t="s">
        <v>2023</v>
      </c>
      <c r="P5189" t="s">
        <v>696</v>
      </c>
      <c r="Q5189" t="s">
        <v>40</v>
      </c>
      <c r="R5189" t="s">
        <v>25</v>
      </c>
      <c r="S5189" t="s">
        <v>60</v>
      </c>
      <c r="T5189" t="s">
        <v>317</v>
      </c>
      <c r="U5189" t="s">
        <v>38</v>
      </c>
      <c r="V5189">
        <v>0.36</v>
      </c>
      <c r="W5189">
        <v>40364</v>
      </c>
    </row>
    <row r="5190" spans="1:23" x14ac:dyDescent="0.25">
      <c r="A5190">
        <v>34374</v>
      </c>
      <c r="B5190" s="3">
        <v>39994</v>
      </c>
      <c r="C5190" s="4">
        <f t="shared" si="243"/>
        <v>2009</v>
      </c>
      <c r="D5190" s="3" t="str">
        <f t="shared" si="244"/>
        <v>Jun</v>
      </c>
      <c r="E5190" s="3" t="str">
        <f t="shared" si="245"/>
        <v>Q1</v>
      </c>
      <c r="F5190" t="s">
        <v>20</v>
      </c>
      <c r="G5190">
        <v>42</v>
      </c>
      <c r="H5190">
        <v>344.57</v>
      </c>
      <c r="I5190">
        <v>0.04</v>
      </c>
      <c r="J5190" t="s">
        <v>21</v>
      </c>
      <c r="K5190">
        <v>37.409999999999997</v>
      </c>
      <c r="L5190">
        <v>8.33</v>
      </c>
      <c r="M5190">
        <v>1.99</v>
      </c>
      <c r="N5190" t="s">
        <v>2056</v>
      </c>
      <c r="O5190" t="s">
        <v>2023</v>
      </c>
      <c r="P5190" t="s">
        <v>696</v>
      </c>
      <c r="Q5190" t="s">
        <v>24</v>
      </c>
      <c r="R5190" t="s">
        <v>41</v>
      </c>
      <c r="S5190" t="s">
        <v>69</v>
      </c>
      <c r="T5190" t="s">
        <v>321</v>
      </c>
      <c r="U5190" t="s">
        <v>51</v>
      </c>
      <c r="V5190">
        <v>0.52</v>
      </c>
      <c r="W5190">
        <v>40001</v>
      </c>
    </row>
    <row r="5191" spans="1:23" x14ac:dyDescent="0.25">
      <c r="A5191">
        <v>34565</v>
      </c>
      <c r="B5191" s="3">
        <v>40007</v>
      </c>
      <c r="C5191" s="4">
        <f t="shared" si="243"/>
        <v>2009</v>
      </c>
      <c r="D5191" s="3" t="str">
        <f t="shared" si="244"/>
        <v>Jul</v>
      </c>
      <c r="E5191" s="3" t="str">
        <f t="shared" si="245"/>
        <v>Q2</v>
      </c>
      <c r="F5191" t="s">
        <v>62</v>
      </c>
      <c r="G5191">
        <v>47</v>
      </c>
      <c r="H5191">
        <v>4815.8620000000001</v>
      </c>
      <c r="I5191">
        <v>0.08</v>
      </c>
      <c r="J5191" t="s">
        <v>21</v>
      </c>
      <c r="K5191">
        <v>1316.79</v>
      </c>
      <c r="L5191">
        <v>125.99</v>
      </c>
      <c r="M5191">
        <v>4.2</v>
      </c>
      <c r="N5191" t="s">
        <v>1808</v>
      </c>
      <c r="O5191" t="s">
        <v>2023</v>
      </c>
      <c r="P5191" t="s">
        <v>696</v>
      </c>
      <c r="Q5191" t="s">
        <v>32</v>
      </c>
      <c r="R5191" t="s">
        <v>41</v>
      </c>
      <c r="S5191" t="s">
        <v>42</v>
      </c>
      <c r="T5191" t="s">
        <v>1435</v>
      </c>
      <c r="U5191" t="s">
        <v>38</v>
      </c>
      <c r="V5191">
        <v>0.56999999999999995</v>
      </c>
      <c r="W5191">
        <v>40008</v>
      </c>
    </row>
    <row r="5192" spans="1:23" x14ac:dyDescent="0.25">
      <c r="A5192">
        <v>34948</v>
      </c>
      <c r="B5192" s="3">
        <v>40190</v>
      </c>
      <c r="C5192" s="4">
        <f t="shared" si="243"/>
        <v>2010</v>
      </c>
      <c r="D5192" s="3" t="str">
        <f t="shared" si="244"/>
        <v>Jan</v>
      </c>
      <c r="E5192" s="3" t="str">
        <f t="shared" si="245"/>
        <v>Q4</v>
      </c>
      <c r="F5192" t="s">
        <v>77</v>
      </c>
      <c r="G5192">
        <v>15</v>
      </c>
      <c r="H5192">
        <v>1057.06</v>
      </c>
      <c r="I5192">
        <v>0.08</v>
      </c>
      <c r="J5192" t="s">
        <v>30</v>
      </c>
      <c r="K5192">
        <v>-403.74</v>
      </c>
      <c r="L5192">
        <v>68.81</v>
      </c>
      <c r="M5192">
        <v>60</v>
      </c>
      <c r="N5192" t="s">
        <v>2055</v>
      </c>
      <c r="O5192" t="s">
        <v>2023</v>
      </c>
      <c r="P5192" t="s">
        <v>696</v>
      </c>
      <c r="Q5192" t="s">
        <v>59</v>
      </c>
      <c r="R5192" t="s">
        <v>25</v>
      </c>
      <c r="S5192" t="s">
        <v>33</v>
      </c>
      <c r="T5192" t="s">
        <v>597</v>
      </c>
      <c r="U5192" t="s">
        <v>35</v>
      </c>
      <c r="V5192">
        <v>0.41</v>
      </c>
      <c r="W5192">
        <v>40190</v>
      </c>
    </row>
    <row r="5193" spans="1:23" x14ac:dyDescent="0.25">
      <c r="A5193">
        <v>35652</v>
      </c>
      <c r="B5193" s="3">
        <v>40442</v>
      </c>
      <c r="C5193" s="4">
        <f t="shared" si="243"/>
        <v>2010</v>
      </c>
      <c r="D5193" s="3" t="str">
        <f t="shared" si="244"/>
        <v>Sep</v>
      </c>
      <c r="E5193" s="3" t="str">
        <f t="shared" si="245"/>
        <v>Q2</v>
      </c>
      <c r="F5193" t="s">
        <v>20</v>
      </c>
      <c r="G5193">
        <v>21</v>
      </c>
      <c r="H5193">
        <v>2251.56</v>
      </c>
      <c r="I5193">
        <v>0.01</v>
      </c>
      <c r="J5193" t="s">
        <v>30</v>
      </c>
      <c r="K5193">
        <v>226.63</v>
      </c>
      <c r="L5193">
        <v>100.98</v>
      </c>
      <c r="M5193">
        <v>26.22</v>
      </c>
      <c r="N5193" t="s">
        <v>1175</v>
      </c>
      <c r="O5193" t="s">
        <v>2023</v>
      </c>
      <c r="P5193" t="s">
        <v>696</v>
      </c>
      <c r="Q5193" t="s">
        <v>40</v>
      </c>
      <c r="R5193" t="s">
        <v>48</v>
      </c>
      <c r="S5193" t="s">
        <v>79</v>
      </c>
      <c r="T5193" t="s">
        <v>80</v>
      </c>
      <c r="U5193" t="s">
        <v>81</v>
      </c>
      <c r="V5193">
        <v>0.6</v>
      </c>
      <c r="W5193">
        <v>40444</v>
      </c>
    </row>
    <row r="5194" spans="1:23" x14ac:dyDescent="0.25">
      <c r="A5194">
        <v>36038</v>
      </c>
      <c r="B5194" s="3">
        <v>41137</v>
      </c>
      <c r="C5194" s="4">
        <f t="shared" si="243"/>
        <v>2012</v>
      </c>
      <c r="D5194" s="3" t="str">
        <f t="shared" si="244"/>
        <v>Aug</v>
      </c>
      <c r="E5194" s="3" t="str">
        <f t="shared" si="245"/>
        <v>Q2</v>
      </c>
      <c r="F5194" t="s">
        <v>29</v>
      </c>
      <c r="G5194">
        <v>26</v>
      </c>
      <c r="H5194">
        <v>95.26</v>
      </c>
      <c r="I5194">
        <v>0.02</v>
      </c>
      <c r="J5194" t="s">
        <v>21</v>
      </c>
      <c r="K5194">
        <v>-89.06</v>
      </c>
      <c r="L5194">
        <v>3.28</v>
      </c>
      <c r="M5194">
        <v>5</v>
      </c>
      <c r="N5194" t="s">
        <v>2049</v>
      </c>
      <c r="O5194" t="s">
        <v>2023</v>
      </c>
      <c r="P5194" t="s">
        <v>696</v>
      </c>
      <c r="Q5194" t="s">
        <v>59</v>
      </c>
      <c r="R5194" t="s">
        <v>25</v>
      </c>
      <c r="S5194" t="s">
        <v>94</v>
      </c>
      <c r="T5194" t="s">
        <v>864</v>
      </c>
      <c r="U5194" t="s">
        <v>67</v>
      </c>
      <c r="V5194">
        <v>0.56000000000000005</v>
      </c>
      <c r="W5194">
        <v>41139</v>
      </c>
    </row>
    <row r="5195" spans="1:23" x14ac:dyDescent="0.25">
      <c r="A5195">
        <v>36934</v>
      </c>
      <c r="B5195" s="3">
        <v>40169</v>
      </c>
      <c r="C5195" s="4">
        <f t="shared" si="243"/>
        <v>2009</v>
      </c>
      <c r="D5195" s="3" t="str">
        <f t="shared" si="244"/>
        <v>Dec</v>
      </c>
      <c r="E5195" s="3" t="str">
        <f t="shared" si="245"/>
        <v>Q3</v>
      </c>
      <c r="F5195" t="s">
        <v>62</v>
      </c>
      <c r="G5195">
        <v>7</v>
      </c>
      <c r="H5195">
        <v>1120.8599999999999</v>
      </c>
      <c r="I5195">
        <v>0.02</v>
      </c>
      <c r="J5195" t="s">
        <v>55</v>
      </c>
      <c r="K5195">
        <v>17.399999999999999</v>
      </c>
      <c r="L5195">
        <v>150.97999999999999</v>
      </c>
      <c r="M5195">
        <v>13.99</v>
      </c>
      <c r="N5195" t="s">
        <v>2047</v>
      </c>
      <c r="O5195" t="s">
        <v>2023</v>
      </c>
      <c r="P5195" t="s">
        <v>696</v>
      </c>
      <c r="Q5195" t="s">
        <v>24</v>
      </c>
      <c r="R5195" t="s">
        <v>41</v>
      </c>
      <c r="S5195" t="s">
        <v>207</v>
      </c>
      <c r="T5195" t="s">
        <v>338</v>
      </c>
      <c r="U5195" t="s">
        <v>47</v>
      </c>
      <c r="V5195">
        <v>0.38</v>
      </c>
      <c r="W5195">
        <v>40171</v>
      </c>
    </row>
    <row r="5196" spans="1:23" x14ac:dyDescent="0.25">
      <c r="A5196">
        <v>37542</v>
      </c>
      <c r="B5196" s="3">
        <v>40014</v>
      </c>
      <c r="C5196" s="4">
        <f t="shared" si="243"/>
        <v>2009</v>
      </c>
      <c r="D5196" s="3" t="str">
        <f t="shared" si="244"/>
        <v>Jul</v>
      </c>
      <c r="E5196" s="3" t="str">
        <f t="shared" si="245"/>
        <v>Q2</v>
      </c>
      <c r="F5196" t="s">
        <v>62</v>
      </c>
      <c r="G5196">
        <v>26</v>
      </c>
      <c r="H5196">
        <v>2546.5234999999998</v>
      </c>
      <c r="I5196">
        <v>0.09</v>
      </c>
      <c r="J5196" t="s">
        <v>55</v>
      </c>
      <c r="K5196">
        <v>209.99700000000001</v>
      </c>
      <c r="L5196">
        <v>125.99</v>
      </c>
      <c r="M5196">
        <v>7.69</v>
      </c>
      <c r="N5196" t="s">
        <v>2046</v>
      </c>
      <c r="O5196" t="s">
        <v>2023</v>
      </c>
      <c r="P5196" t="s">
        <v>696</v>
      </c>
      <c r="Q5196" t="s">
        <v>40</v>
      </c>
      <c r="R5196" t="s">
        <v>41</v>
      </c>
      <c r="S5196" t="s">
        <v>42</v>
      </c>
      <c r="T5196" t="s">
        <v>830</v>
      </c>
      <c r="U5196" t="s">
        <v>38</v>
      </c>
      <c r="V5196">
        <v>0.59</v>
      </c>
      <c r="W5196">
        <v>40016</v>
      </c>
    </row>
    <row r="5197" spans="1:23" x14ac:dyDescent="0.25">
      <c r="A5197">
        <v>38178</v>
      </c>
      <c r="B5197" s="3">
        <v>41150</v>
      </c>
      <c r="C5197" s="4">
        <f t="shared" si="243"/>
        <v>2012</v>
      </c>
      <c r="D5197" s="3" t="str">
        <f t="shared" si="244"/>
        <v>Aug</v>
      </c>
      <c r="E5197" s="3" t="str">
        <f t="shared" si="245"/>
        <v>Q2</v>
      </c>
      <c r="F5197" t="s">
        <v>62</v>
      </c>
      <c r="G5197">
        <v>32</v>
      </c>
      <c r="H5197">
        <v>153.97999999999999</v>
      </c>
      <c r="I5197">
        <v>0.02</v>
      </c>
      <c r="J5197" t="s">
        <v>21</v>
      </c>
      <c r="K5197">
        <v>71.599999999999994</v>
      </c>
      <c r="L5197">
        <v>4.91</v>
      </c>
      <c r="M5197">
        <v>0.5</v>
      </c>
      <c r="N5197" t="s">
        <v>2044</v>
      </c>
      <c r="O5197" t="s">
        <v>2023</v>
      </c>
      <c r="P5197" t="s">
        <v>696</v>
      </c>
      <c r="Q5197" t="s">
        <v>24</v>
      </c>
      <c r="R5197" t="s">
        <v>25</v>
      </c>
      <c r="S5197" t="s">
        <v>87</v>
      </c>
      <c r="T5197" t="s">
        <v>502</v>
      </c>
      <c r="U5197" t="s">
        <v>38</v>
      </c>
      <c r="V5197">
        <v>0.36</v>
      </c>
      <c r="W5197">
        <v>41151</v>
      </c>
    </row>
    <row r="5198" spans="1:23" x14ac:dyDescent="0.25">
      <c r="A5198">
        <v>38279</v>
      </c>
      <c r="B5198" s="3">
        <v>41028</v>
      </c>
      <c r="C5198" s="4">
        <f t="shared" si="243"/>
        <v>2012</v>
      </c>
      <c r="D5198" s="3" t="str">
        <f t="shared" si="244"/>
        <v>Apr</v>
      </c>
      <c r="E5198" s="3" t="str">
        <f t="shared" si="245"/>
        <v>Q1</v>
      </c>
      <c r="F5198" t="s">
        <v>62</v>
      </c>
      <c r="G5198">
        <v>1</v>
      </c>
      <c r="H5198">
        <v>11.64</v>
      </c>
      <c r="I5198">
        <v>0.05</v>
      </c>
      <c r="J5198" t="s">
        <v>21</v>
      </c>
      <c r="K5198">
        <v>-10.73</v>
      </c>
      <c r="L5198">
        <v>7.59</v>
      </c>
      <c r="M5198">
        <v>4</v>
      </c>
      <c r="N5198" t="s">
        <v>2048</v>
      </c>
      <c r="O5198" t="s">
        <v>2023</v>
      </c>
      <c r="P5198" t="s">
        <v>696</v>
      </c>
      <c r="Q5198" t="s">
        <v>40</v>
      </c>
      <c r="R5198" t="s">
        <v>48</v>
      </c>
      <c r="S5198" t="s">
        <v>49</v>
      </c>
      <c r="T5198" t="s">
        <v>497</v>
      </c>
      <c r="U5198" t="s">
        <v>67</v>
      </c>
      <c r="V5198">
        <v>0.42</v>
      </c>
      <c r="W5198">
        <v>41030</v>
      </c>
    </row>
    <row r="5199" spans="1:23" x14ac:dyDescent="0.25">
      <c r="A5199">
        <v>38787</v>
      </c>
      <c r="B5199" s="3">
        <v>40760</v>
      </c>
      <c r="C5199" s="4">
        <f t="shared" si="243"/>
        <v>2011</v>
      </c>
      <c r="D5199" s="3" t="str">
        <f t="shared" si="244"/>
        <v>Aug</v>
      </c>
      <c r="E5199" s="3" t="str">
        <f t="shared" si="245"/>
        <v>Q2</v>
      </c>
      <c r="F5199" t="s">
        <v>20</v>
      </c>
      <c r="G5199">
        <v>22</v>
      </c>
      <c r="H5199">
        <v>79.040000000000006</v>
      </c>
      <c r="I5199">
        <v>0.05</v>
      </c>
      <c r="J5199" t="s">
        <v>21</v>
      </c>
      <c r="K5199">
        <v>-77.930000000000007</v>
      </c>
      <c r="L5199">
        <v>3.28</v>
      </c>
      <c r="M5199">
        <v>5</v>
      </c>
      <c r="N5199" t="s">
        <v>1976</v>
      </c>
      <c r="O5199" t="s">
        <v>2023</v>
      </c>
      <c r="P5199" t="s">
        <v>696</v>
      </c>
      <c r="Q5199" t="s">
        <v>32</v>
      </c>
      <c r="R5199" t="s">
        <v>25</v>
      </c>
      <c r="S5199" t="s">
        <v>94</v>
      </c>
      <c r="T5199" t="s">
        <v>864</v>
      </c>
      <c r="U5199" t="s">
        <v>67</v>
      </c>
      <c r="V5199">
        <v>0.56000000000000005</v>
      </c>
      <c r="W5199">
        <v>40760</v>
      </c>
    </row>
    <row r="5200" spans="1:23" x14ac:dyDescent="0.25">
      <c r="A5200">
        <v>38791</v>
      </c>
      <c r="B5200" s="3">
        <v>40251</v>
      </c>
      <c r="C5200" s="4">
        <f t="shared" si="243"/>
        <v>2010</v>
      </c>
      <c r="D5200" s="3" t="str">
        <f t="shared" si="244"/>
        <v>Mar</v>
      </c>
      <c r="E5200" s="3" t="str">
        <f t="shared" si="245"/>
        <v>Q4</v>
      </c>
      <c r="F5200" t="s">
        <v>20</v>
      </c>
      <c r="G5200">
        <v>24</v>
      </c>
      <c r="H5200">
        <v>1457.7120000000002</v>
      </c>
      <c r="I5200">
        <v>0.03</v>
      </c>
      <c r="J5200" t="s">
        <v>30</v>
      </c>
      <c r="K5200">
        <v>-1565.89</v>
      </c>
      <c r="L5200">
        <v>70.89</v>
      </c>
      <c r="M5200">
        <v>89.3</v>
      </c>
      <c r="N5200" t="s">
        <v>2052</v>
      </c>
      <c r="O5200" t="s">
        <v>2023</v>
      </c>
      <c r="P5200" t="s">
        <v>696</v>
      </c>
      <c r="Q5200" t="s">
        <v>59</v>
      </c>
      <c r="R5200" t="s">
        <v>48</v>
      </c>
      <c r="S5200" t="s">
        <v>82</v>
      </c>
      <c r="T5200" t="s">
        <v>1055</v>
      </c>
      <c r="U5200" t="s">
        <v>81</v>
      </c>
      <c r="V5200">
        <v>0.69</v>
      </c>
      <c r="W5200">
        <v>40258</v>
      </c>
    </row>
    <row r="5201" spans="1:23" x14ac:dyDescent="0.25">
      <c r="A5201">
        <v>38817</v>
      </c>
      <c r="B5201" s="3">
        <v>41049</v>
      </c>
      <c r="C5201" s="4">
        <f t="shared" si="243"/>
        <v>2012</v>
      </c>
      <c r="D5201" s="3" t="str">
        <f t="shared" si="244"/>
        <v>May</v>
      </c>
      <c r="E5201" s="3" t="str">
        <f t="shared" si="245"/>
        <v>Q1</v>
      </c>
      <c r="F5201" t="s">
        <v>44</v>
      </c>
      <c r="G5201">
        <v>1</v>
      </c>
      <c r="H5201">
        <v>9.6999999999999993</v>
      </c>
      <c r="I5201">
        <v>0.02</v>
      </c>
      <c r="J5201" t="s">
        <v>21</v>
      </c>
      <c r="K5201">
        <v>-18.03</v>
      </c>
      <c r="L5201">
        <v>4.9800000000000004</v>
      </c>
      <c r="M5201">
        <v>4.62</v>
      </c>
      <c r="N5201" t="s">
        <v>1808</v>
      </c>
      <c r="O5201" t="s">
        <v>2023</v>
      </c>
      <c r="P5201" t="s">
        <v>696</v>
      </c>
      <c r="Q5201" t="s">
        <v>32</v>
      </c>
      <c r="R5201" t="s">
        <v>41</v>
      </c>
      <c r="S5201" t="s">
        <v>69</v>
      </c>
      <c r="T5201" t="s">
        <v>398</v>
      </c>
      <c r="U5201" t="s">
        <v>51</v>
      </c>
      <c r="V5201">
        <v>0.64</v>
      </c>
      <c r="W5201">
        <v>41050</v>
      </c>
    </row>
    <row r="5202" spans="1:23" x14ac:dyDescent="0.25">
      <c r="A5202">
        <v>38887</v>
      </c>
      <c r="B5202" s="3">
        <v>40110</v>
      </c>
      <c r="C5202" s="4">
        <f t="shared" si="243"/>
        <v>2009</v>
      </c>
      <c r="D5202" s="3" t="str">
        <f t="shared" si="244"/>
        <v>Oct</v>
      </c>
      <c r="E5202" s="3" t="str">
        <f t="shared" si="245"/>
        <v>Q3</v>
      </c>
      <c r="F5202" t="s">
        <v>77</v>
      </c>
      <c r="G5202">
        <v>25</v>
      </c>
      <c r="H5202">
        <v>378.9</v>
      </c>
      <c r="I5202">
        <v>0.02</v>
      </c>
      <c r="J5202" t="s">
        <v>21</v>
      </c>
      <c r="K5202">
        <v>28.457999999999998</v>
      </c>
      <c r="L5202">
        <v>14.45</v>
      </c>
      <c r="M5202">
        <v>7.17</v>
      </c>
      <c r="N5202" t="s">
        <v>1976</v>
      </c>
      <c r="O5202" t="s">
        <v>2023</v>
      </c>
      <c r="P5202" t="s">
        <v>696</v>
      </c>
      <c r="Q5202" t="s">
        <v>32</v>
      </c>
      <c r="R5202" t="s">
        <v>25</v>
      </c>
      <c r="S5202" t="s">
        <v>36</v>
      </c>
      <c r="T5202" t="s">
        <v>1107</v>
      </c>
      <c r="U5202" t="s">
        <v>38</v>
      </c>
      <c r="V5202">
        <v>0.38</v>
      </c>
      <c r="W5202">
        <v>40111</v>
      </c>
    </row>
    <row r="5203" spans="1:23" x14ac:dyDescent="0.25">
      <c r="A5203">
        <v>38914</v>
      </c>
      <c r="B5203" s="3">
        <v>41059</v>
      </c>
      <c r="C5203" s="4">
        <f t="shared" si="243"/>
        <v>2012</v>
      </c>
      <c r="D5203" s="3" t="str">
        <f t="shared" si="244"/>
        <v>May</v>
      </c>
      <c r="E5203" s="3" t="str">
        <f t="shared" si="245"/>
        <v>Q1</v>
      </c>
      <c r="F5203" t="s">
        <v>62</v>
      </c>
      <c r="G5203">
        <v>43</v>
      </c>
      <c r="H5203">
        <v>447.12</v>
      </c>
      <c r="I5203">
        <v>0.08</v>
      </c>
      <c r="J5203" t="s">
        <v>21</v>
      </c>
      <c r="K5203">
        <v>-14.27</v>
      </c>
      <c r="L5203">
        <v>10.64</v>
      </c>
      <c r="M5203">
        <v>5.16</v>
      </c>
      <c r="N5203" t="s">
        <v>2052</v>
      </c>
      <c r="O5203" t="s">
        <v>2023</v>
      </c>
      <c r="P5203" t="s">
        <v>696</v>
      </c>
      <c r="Q5203" t="s">
        <v>40</v>
      </c>
      <c r="R5203" t="s">
        <v>48</v>
      </c>
      <c r="S5203" t="s">
        <v>49</v>
      </c>
      <c r="T5203" t="s">
        <v>586</v>
      </c>
      <c r="U5203" t="s">
        <v>38</v>
      </c>
      <c r="V5203">
        <v>0.56999999999999995</v>
      </c>
      <c r="W5203">
        <v>41060</v>
      </c>
    </row>
    <row r="5204" spans="1:23" x14ac:dyDescent="0.25">
      <c r="A5204">
        <v>39072</v>
      </c>
      <c r="B5204" s="3">
        <v>39866</v>
      </c>
      <c r="C5204" s="4">
        <f t="shared" si="243"/>
        <v>2009</v>
      </c>
      <c r="D5204" s="3" t="str">
        <f t="shared" si="244"/>
        <v>Feb</v>
      </c>
      <c r="E5204" s="3" t="str">
        <f t="shared" si="245"/>
        <v>Q4</v>
      </c>
      <c r="F5204" t="s">
        <v>29</v>
      </c>
      <c r="G5204">
        <v>50</v>
      </c>
      <c r="H5204">
        <v>1633.37</v>
      </c>
      <c r="I5204">
        <v>0.08</v>
      </c>
      <c r="J5204" t="s">
        <v>21</v>
      </c>
      <c r="K5204">
        <v>144.69</v>
      </c>
      <c r="L5204">
        <v>34.99</v>
      </c>
      <c r="M5204">
        <v>7.73</v>
      </c>
      <c r="N5204" t="s">
        <v>2046</v>
      </c>
      <c r="O5204" t="s">
        <v>2023</v>
      </c>
      <c r="P5204" t="s">
        <v>696</v>
      </c>
      <c r="Q5204" t="s">
        <v>40</v>
      </c>
      <c r="R5204" t="s">
        <v>25</v>
      </c>
      <c r="S5204" t="s">
        <v>94</v>
      </c>
      <c r="T5204" t="s">
        <v>1330</v>
      </c>
      <c r="U5204" t="s">
        <v>38</v>
      </c>
      <c r="V5204">
        <v>0.59</v>
      </c>
      <c r="W5204">
        <v>39867</v>
      </c>
    </row>
    <row r="5205" spans="1:23" x14ac:dyDescent="0.25">
      <c r="A5205">
        <v>39652</v>
      </c>
      <c r="B5205" s="3">
        <v>41033</v>
      </c>
      <c r="C5205" s="4">
        <f t="shared" si="243"/>
        <v>2012</v>
      </c>
      <c r="D5205" s="3" t="str">
        <f t="shared" si="244"/>
        <v>May</v>
      </c>
      <c r="E5205" s="3" t="str">
        <f t="shared" si="245"/>
        <v>Q1</v>
      </c>
      <c r="F5205" t="s">
        <v>20</v>
      </c>
      <c r="G5205">
        <v>5</v>
      </c>
      <c r="H5205">
        <v>14.61</v>
      </c>
      <c r="I5205">
        <v>0.03</v>
      </c>
      <c r="J5205" t="s">
        <v>21</v>
      </c>
      <c r="K5205">
        <v>1.17</v>
      </c>
      <c r="L5205">
        <v>2.88</v>
      </c>
      <c r="M5205">
        <v>0.5</v>
      </c>
      <c r="N5205" t="s">
        <v>1808</v>
      </c>
      <c r="O5205" t="s">
        <v>2023</v>
      </c>
      <c r="P5205" t="s">
        <v>696</v>
      </c>
      <c r="Q5205" t="s">
        <v>32</v>
      </c>
      <c r="R5205" t="s">
        <v>25</v>
      </c>
      <c r="S5205" t="s">
        <v>87</v>
      </c>
      <c r="T5205" t="s">
        <v>1142</v>
      </c>
      <c r="U5205" t="s">
        <v>38</v>
      </c>
      <c r="V5205">
        <v>0.36</v>
      </c>
      <c r="W5205">
        <v>41035</v>
      </c>
    </row>
    <row r="5206" spans="1:23" x14ac:dyDescent="0.25">
      <c r="A5206">
        <v>39750</v>
      </c>
      <c r="B5206" s="3">
        <v>39899</v>
      </c>
      <c r="C5206" s="4">
        <f t="shared" si="243"/>
        <v>2009</v>
      </c>
      <c r="D5206" s="3" t="str">
        <f t="shared" si="244"/>
        <v>Mar</v>
      </c>
      <c r="E5206" s="3" t="str">
        <f t="shared" si="245"/>
        <v>Q4</v>
      </c>
      <c r="F5206" t="s">
        <v>29</v>
      </c>
      <c r="G5206">
        <v>7</v>
      </c>
      <c r="H5206">
        <v>140.59</v>
      </c>
      <c r="I5206">
        <v>0.01</v>
      </c>
      <c r="J5206" t="s">
        <v>21</v>
      </c>
      <c r="K5206">
        <v>-35.878799999999998</v>
      </c>
      <c r="L5206">
        <v>17.98</v>
      </c>
      <c r="M5206">
        <v>8.51</v>
      </c>
      <c r="N5206" t="s">
        <v>2046</v>
      </c>
      <c r="O5206" t="s">
        <v>2023</v>
      </c>
      <c r="P5206" t="s">
        <v>696</v>
      </c>
      <c r="Q5206" t="s">
        <v>40</v>
      </c>
      <c r="R5206" t="s">
        <v>41</v>
      </c>
      <c r="S5206" t="s">
        <v>207</v>
      </c>
      <c r="T5206" t="s">
        <v>274</v>
      </c>
      <c r="U5206" t="s">
        <v>47</v>
      </c>
      <c r="V5206">
        <v>0.4</v>
      </c>
      <c r="W5206">
        <v>39900</v>
      </c>
    </row>
    <row r="5207" spans="1:23" x14ac:dyDescent="0.25">
      <c r="A5207">
        <v>40006</v>
      </c>
      <c r="B5207" s="3">
        <v>39979</v>
      </c>
      <c r="C5207" s="4">
        <f t="shared" si="243"/>
        <v>2009</v>
      </c>
      <c r="D5207" s="3" t="str">
        <f t="shared" si="244"/>
        <v>Jun</v>
      </c>
      <c r="E5207" s="3" t="str">
        <f t="shared" si="245"/>
        <v>Q1</v>
      </c>
      <c r="F5207" t="s">
        <v>44</v>
      </c>
      <c r="G5207">
        <v>35</v>
      </c>
      <c r="H5207">
        <v>157.99</v>
      </c>
      <c r="I5207">
        <v>0.03</v>
      </c>
      <c r="J5207" t="s">
        <v>21</v>
      </c>
      <c r="K5207">
        <v>-105.547</v>
      </c>
      <c r="L5207">
        <v>4.24</v>
      </c>
      <c r="M5207">
        <v>5.41</v>
      </c>
      <c r="N5207" t="s">
        <v>2046</v>
      </c>
      <c r="O5207" t="s">
        <v>2023</v>
      </c>
      <c r="P5207" t="s">
        <v>696</v>
      </c>
      <c r="Q5207" t="s">
        <v>40</v>
      </c>
      <c r="R5207" t="s">
        <v>25</v>
      </c>
      <c r="S5207" t="s">
        <v>36</v>
      </c>
      <c r="T5207" t="s">
        <v>859</v>
      </c>
      <c r="U5207" t="s">
        <v>38</v>
      </c>
      <c r="V5207">
        <v>0.35</v>
      </c>
      <c r="W5207">
        <v>39981</v>
      </c>
    </row>
    <row r="5208" spans="1:23" x14ac:dyDescent="0.25">
      <c r="A5208">
        <v>40770</v>
      </c>
      <c r="B5208" s="3">
        <v>40649</v>
      </c>
      <c r="C5208" s="4">
        <f t="shared" si="243"/>
        <v>2011</v>
      </c>
      <c r="D5208" s="3" t="str">
        <f t="shared" si="244"/>
        <v>Apr</v>
      </c>
      <c r="E5208" s="3" t="str">
        <f t="shared" si="245"/>
        <v>Q1</v>
      </c>
      <c r="F5208" t="s">
        <v>20</v>
      </c>
      <c r="G5208">
        <v>19</v>
      </c>
      <c r="H5208">
        <v>217.69</v>
      </c>
      <c r="I5208">
        <v>0.09</v>
      </c>
      <c r="J5208" t="s">
        <v>21</v>
      </c>
      <c r="K5208">
        <v>-11.66</v>
      </c>
      <c r="L5208">
        <v>11.33</v>
      </c>
      <c r="M5208">
        <v>6.12</v>
      </c>
      <c r="N5208" t="s">
        <v>2053</v>
      </c>
      <c r="O5208" t="s">
        <v>2023</v>
      </c>
      <c r="P5208" t="s">
        <v>696</v>
      </c>
      <c r="Q5208" t="s">
        <v>59</v>
      </c>
      <c r="R5208" t="s">
        <v>25</v>
      </c>
      <c r="S5208" t="s">
        <v>33</v>
      </c>
      <c r="T5208" t="s">
        <v>1136</v>
      </c>
      <c r="U5208" t="s">
        <v>47</v>
      </c>
      <c r="V5208">
        <v>0.42</v>
      </c>
      <c r="W5208">
        <v>40654</v>
      </c>
    </row>
    <row r="5209" spans="1:23" x14ac:dyDescent="0.25">
      <c r="A5209">
        <v>40933</v>
      </c>
      <c r="B5209" s="3">
        <v>41056</v>
      </c>
      <c r="C5209" s="4">
        <f t="shared" si="243"/>
        <v>2012</v>
      </c>
      <c r="D5209" s="3" t="str">
        <f t="shared" si="244"/>
        <v>May</v>
      </c>
      <c r="E5209" s="3" t="str">
        <f t="shared" si="245"/>
        <v>Q1</v>
      </c>
      <c r="F5209" t="s">
        <v>29</v>
      </c>
      <c r="G5209">
        <v>37</v>
      </c>
      <c r="H5209">
        <v>95.43</v>
      </c>
      <c r="I5209">
        <v>0.06</v>
      </c>
      <c r="J5209" t="s">
        <v>21</v>
      </c>
      <c r="K5209">
        <v>-103.96</v>
      </c>
      <c r="L5209">
        <v>2.52</v>
      </c>
      <c r="M5209">
        <v>4.28</v>
      </c>
      <c r="N5209" t="s">
        <v>550</v>
      </c>
      <c r="O5209" t="s">
        <v>2023</v>
      </c>
      <c r="P5209" t="s">
        <v>696</v>
      </c>
      <c r="Q5209" t="s">
        <v>32</v>
      </c>
      <c r="R5209" t="s">
        <v>25</v>
      </c>
      <c r="S5209" t="s">
        <v>94</v>
      </c>
      <c r="T5209" t="s">
        <v>1091</v>
      </c>
      <c r="U5209" t="s">
        <v>67</v>
      </c>
      <c r="V5209">
        <v>0.44</v>
      </c>
      <c r="W5209">
        <v>41057</v>
      </c>
    </row>
    <row r="5210" spans="1:23" x14ac:dyDescent="0.25">
      <c r="A5210">
        <v>42370</v>
      </c>
      <c r="B5210" s="3">
        <v>40868</v>
      </c>
      <c r="C5210" s="4">
        <f t="shared" si="243"/>
        <v>2011</v>
      </c>
      <c r="D5210" s="3" t="str">
        <f t="shared" si="244"/>
        <v>Nov</v>
      </c>
      <c r="E5210" s="3" t="str">
        <f t="shared" si="245"/>
        <v>Q3</v>
      </c>
      <c r="F5210" t="s">
        <v>29</v>
      </c>
      <c r="G5210">
        <v>33</v>
      </c>
      <c r="H5210">
        <v>125.27</v>
      </c>
      <c r="I5210">
        <v>7.0000000000000007E-2</v>
      </c>
      <c r="J5210" t="s">
        <v>21</v>
      </c>
      <c r="K5210">
        <v>-105.83450000000001</v>
      </c>
      <c r="L5210">
        <v>3.81</v>
      </c>
      <c r="M5210">
        <v>4.83</v>
      </c>
      <c r="N5210" t="s">
        <v>2055</v>
      </c>
      <c r="O5210" t="s">
        <v>2023</v>
      </c>
      <c r="P5210" t="s">
        <v>696</v>
      </c>
      <c r="Q5210" t="s">
        <v>59</v>
      </c>
      <c r="R5210" t="s">
        <v>25</v>
      </c>
      <c r="S5210" t="s">
        <v>36</v>
      </c>
      <c r="T5210" t="s">
        <v>2057</v>
      </c>
      <c r="U5210" t="s">
        <v>38</v>
      </c>
      <c r="V5210">
        <v>0.4</v>
      </c>
      <c r="W5210">
        <v>40870</v>
      </c>
    </row>
    <row r="5211" spans="1:23" x14ac:dyDescent="0.25">
      <c r="A5211">
        <v>42436</v>
      </c>
      <c r="B5211" s="3">
        <v>41130</v>
      </c>
      <c r="C5211" s="4">
        <f t="shared" si="243"/>
        <v>2012</v>
      </c>
      <c r="D5211" s="3" t="str">
        <f t="shared" si="244"/>
        <v>Aug</v>
      </c>
      <c r="E5211" s="3" t="str">
        <f t="shared" si="245"/>
        <v>Q2</v>
      </c>
      <c r="F5211" t="s">
        <v>77</v>
      </c>
      <c r="G5211">
        <v>30</v>
      </c>
      <c r="H5211">
        <v>10994.74</v>
      </c>
      <c r="I5211">
        <v>0.09</v>
      </c>
      <c r="J5211" t="s">
        <v>30</v>
      </c>
      <c r="K5211">
        <v>3612.58</v>
      </c>
      <c r="L5211">
        <v>400.97</v>
      </c>
      <c r="M5211">
        <v>48.26</v>
      </c>
      <c r="N5211" t="s">
        <v>2045</v>
      </c>
      <c r="O5211" t="s">
        <v>2023</v>
      </c>
      <c r="P5211" t="s">
        <v>696</v>
      </c>
      <c r="Q5211" t="s">
        <v>40</v>
      </c>
      <c r="R5211" t="s">
        <v>41</v>
      </c>
      <c r="S5211" t="s">
        <v>207</v>
      </c>
      <c r="T5211" t="s">
        <v>953</v>
      </c>
      <c r="U5211" t="s">
        <v>81</v>
      </c>
      <c r="V5211">
        <v>0.36</v>
      </c>
      <c r="W5211">
        <v>41131</v>
      </c>
    </row>
    <row r="5212" spans="1:23" x14ac:dyDescent="0.25">
      <c r="A5212">
        <v>42855</v>
      </c>
      <c r="B5212" s="3">
        <v>40732</v>
      </c>
      <c r="C5212" s="4">
        <f t="shared" si="243"/>
        <v>2011</v>
      </c>
      <c r="D5212" s="3" t="str">
        <f t="shared" si="244"/>
        <v>Jul</v>
      </c>
      <c r="E5212" s="3" t="str">
        <f t="shared" si="245"/>
        <v>Q2</v>
      </c>
      <c r="F5212" t="s">
        <v>44</v>
      </c>
      <c r="G5212">
        <v>17</v>
      </c>
      <c r="H5212">
        <v>135.38</v>
      </c>
      <c r="I5212">
        <v>0.05</v>
      </c>
      <c r="J5212" t="s">
        <v>21</v>
      </c>
      <c r="K5212">
        <v>-71.12</v>
      </c>
      <c r="L5212">
        <v>7.98</v>
      </c>
      <c r="M5212">
        <v>6.5</v>
      </c>
      <c r="N5212" t="s">
        <v>2043</v>
      </c>
      <c r="O5212" t="s">
        <v>2023</v>
      </c>
      <c r="P5212" t="s">
        <v>696</v>
      </c>
      <c r="Q5212" t="s">
        <v>40</v>
      </c>
      <c r="R5212" t="s">
        <v>25</v>
      </c>
      <c r="S5212" t="s">
        <v>26</v>
      </c>
      <c r="T5212" t="s">
        <v>1522</v>
      </c>
      <c r="U5212" t="s">
        <v>47</v>
      </c>
      <c r="V5212">
        <v>0.59</v>
      </c>
      <c r="W5212">
        <v>40734</v>
      </c>
    </row>
    <row r="5213" spans="1:23" x14ac:dyDescent="0.25">
      <c r="A5213">
        <v>43686</v>
      </c>
      <c r="B5213" s="3">
        <v>40670</v>
      </c>
      <c r="C5213" s="4">
        <f t="shared" si="243"/>
        <v>2011</v>
      </c>
      <c r="D5213" s="3" t="str">
        <f t="shared" si="244"/>
        <v>May</v>
      </c>
      <c r="E5213" s="3" t="str">
        <f t="shared" si="245"/>
        <v>Q1</v>
      </c>
      <c r="F5213" t="s">
        <v>62</v>
      </c>
      <c r="G5213">
        <v>16</v>
      </c>
      <c r="H5213">
        <v>1313.64</v>
      </c>
      <c r="I5213">
        <v>0.05</v>
      </c>
      <c r="J5213" t="s">
        <v>21</v>
      </c>
      <c r="K5213">
        <v>284.83999999999997</v>
      </c>
      <c r="L5213">
        <v>83.1</v>
      </c>
      <c r="M5213">
        <v>6.13</v>
      </c>
      <c r="N5213" t="s">
        <v>2048</v>
      </c>
      <c r="O5213" t="s">
        <v>2023</v>
      </c>
      <c r="P5213" t="s">
        <v>696</v>
      </c>
      <c r="Q5213" t="s">
        <v>40</v>
      </c>
      <c r="R5213" t="s">
        <v>41</v>
      </c>
      <c r="S5213" t="s">
        <v>69</v>
      </c>
      <c r="T5213" t="s">
        <v>567</v>
      </c>
      <c r="U5213" t="s">
        <v>38</v>
      </c>
      <c r="V5213">
        <v>0.45</v>
      </c>
      <c r="W5213">
        <v>40671</v>
      </c>
    </row>
    <row r="5214" spans="1:23" x14ac:dyDescent="0.25">
      <c r="A5214">
        <v>44295</v>
      </c>
      <c r="B5214" s="3">
        <v>40201</v>
      </c>
      <c r="C5214" s="4">
        <f t="shared" si="243"/>
        <v>2010</v>
      </c>
      <c r="D5214" s="3" t="str">
        <f t="shared" si="244"/>
        <v>Jan</v>
      </c>
      <c r="E5214" s="3" t="str">
        <f t="shared" si="245"/>
        <v>Q4</v>
      </c>
      <c r="F5214" t="s">
        <v>62</v>
      </c>
      <c r="G5214">
        <v>47</v>
      </c>
      <c r="H5214">
        <v>4524.9070000000002</v>
      </c>
      <c r="I5214">
        <v>7.0000000000000007E-2</v>
      </c>
      <c r="J5214" t="s">
        <v>21</v>
      </c>
      <c r="K5214">
        <v>1464.8670000000002</v>
      </c>
      <c r="L5214">
        <v>115.99</v>
      </c>
      <c r="M5214">
        <v>2.5</v>
      </c>
      <c r="N5214" t="s">
        <v>2049</v>
      </c>
      <c r="O5214" t="s">
        <v>2023</v>
      </c>
      <c r="P5214" t="s">
        <v>696</v>
      </c>
      <c r="Q5214" t="s">
        <v>59</v>
      </c>
      <c r="R5214" t="s">
        <v>41</v>
      </c>
      <c r="S5214" t="s">
        <v>42</v>
      </c>
      <c r="T5214" t="s">
        <v>1688</v>
      </c>
      <c r="U5214" t="s">
        <v>38</v>
      </c>
      <c r="V5214">
        <v>0.55000000000000004</v>
      </c>
      <c r="W5214">
        <v>40203</v>
      </c>
    </row>
    <row r="5215" spans="1:23" x14ac:dyDescent="0.25">
      <c r="A5215">
        <v>44869</v>
      </c>
      <c r="B5215" s="3">
        <v>41143</v>
      </c>
      <c r="C5215" s="4">
        <f t="shared" si="243"/>
        <v>2012</v>
      </c>
      <c r="D5215" s="3" t="str">
        <f t="shared" si="244"/>
        <v>Aug</v>
      </c>
      <c r="E5215" s="3" t="str">
        <f t="shared" si="245"/>
        <v>Q2</v>
      </c>
      <c r="F5215" t="s">
        <v>62</v>
      </c>
      <c r="G5215">
        <v>43</v>
      </c>
      <c r="H5215">
        <v>283.18</v>
      </c>
      <c r="I5215">
        <v>0.03</v>
      </c>
      <c r="J5215" t="s">
        <v>21</v>
      </c>
      <c r="K5215">
        <v>-154.94999999999999</v>
      </c>
      <c r="L5215">
        <v>6.48</v>
      </c>
      <c r="M5215">
        <v>7.49</v>
      </c>
      <c r="N5215" t="s">
        <v>2043</v>
      </c>
      <c r="O5215" t="s">
        <v>2023</v>
      </c>
      <c r="P5215" t="s">
        <v>696</v>
      </c>
      <c r="Q5215" t="s">
        <v>40</v>
      </c>
      <c r="R5215" t="s">
        <v>25</v>
      </c>
      <c r="S5215" t="s">
        <v>60</v>
      </c>
      <c r="T5215" t="s">
        <v>635</v>
      </c>
      <c r="U5215" t="s">
        <v>38</v>
      </c>
      <c r="V5215">
        <v>0.37</v>
      </c>
      <c r="W5215">
        <v>41145</v>
      </c>
    </row>
    <row r="5216" spans="1:23" x14ac:dyDescent="0.25">
      <c r="A5216">
        <v>45511</v>
      </c>
      <c r="B5216" s="3">
        <v>40411</v>
      </c>
      <c r="C5216" s="4">
        <f t="shared" si="243"/>
        <v>2010</v>
      </c>
      <c r="D5216" s="3" t="str">
        <f t="shared" si="244"/>
        <v>Aug</v>
      </c>
      <c r="E5216" s="3" t="str">
        <f t="shared" si="245"/>
        <v>Q2</v>
      </c>
      <c r="F5216" t="s">
        <v>20</v>
      </c>
      <c r="G5216">
        <v>31</v>
      </c>
      <c r="H5216">
        <v>951.31</v>
      </c>
      <c r="I5216">
        <v>0.08</v>
      </c>
      <c r="J5216" t="s">
        <v>30</v>
      </c>
      <c r="K5216">
        <v>-1099.46</v>
      </c>
      <c r="L5216">
        <v>31.76</v>
      </c>
      <c r="M5216">
        <v>45.51</v>
      </c>
      <c r="N5216" t="s">
        <v>2043</v>
      </c>
      <c r="O5216" t="s">
        <v>2023</v>
      </c>
      <c r="P5216" t="s">
        <v>696</v>
      </c>
      <c r="Q5216" t="s">
        <v>40</v>
      </c>
      <c r="R5216" t="s">
        <v>48</v>
      </c>
      <c r="S5216" t="s">
        <v>82</v>
      </c>
      <c r="T5216" t="s">
        <v>603</v>
      </c>
      <c r="U5216" t="s">
        <v>81</v>
      </c>
      <c r="V5216">
        <v>0.65</v>
      </c>
      <c r="W5216">
        <v>40418</v>
      </c>
    </row>
    <row r="5217" spans="1:23" x14ac:dyDescent="0.25">
      <c r="A5217">
        <v>46469</v>
      </c>
      <c r="B5217" s="3">
        <v>40041</v>
      </c>
      <c r="C5217" s="4">
        <f t="shared" si="243"/>
        <v>2009</v>
      </c>
      <c r="D5217" s="3" t="str">
        <f t="shared" si="244"/>
        <v>Aug</v>
      </c>
      <c r="E5217" s="3" t="str">
        <f t="shared" si="245"/>
        <v>Q2</v>
      </c>
      <c r="F5217" t="s">
        <v>77</v>
      </c>
      <c r="G5217">
        <v>17</v>
      </c>
      <c r="H5217">
        <v>1210.72</v>
      </c>
      <c r="I5217">
        <v>0.05</v>
      </c>
      <c r="J5217" t="s">
        <v>30</v>
      </c>
      <c r="K5217">
        <v>-382.43</v>
      </c>
      <c r="L5217">
        <v>70.98</v>
      </c>
      <c r="M5217">
        <v>30</v>
      </c>
      <c r="N5217" t="s">
        <v>2046</v>
      </c>
      <c r="O5217" t="s">
        <v>2023</v>
      </c>
      <c r="P5217" t="s">
        <v>696</v>
      </c>
      <c r="Q5217" t="s">
        <v>40</v>
      </c>
      <c r="R5217" t="s">
        <v>48</v>
      </c>
      <c r="S5217" t="s">
        <v>111</v>
      </c>
      <c r="T5217" t="s">
        <v>2058</v>
      </c>
      <c r="U5217" t="s">
        <v>35</v>
      </c>
      <c r="V5217">
        <v>0.78</v>
      </c>
      <c r="W5217">
        <v>40043</v>
      </c>
    </row>
    <row r="5218" spans="1:23" x14ac:dyDescent="0.25">
      <c r="A5218">
        <v>47207</v>
      </c>
      <c r="B5218" s="3">
        <v>40165</v>
      </c>
      <c r="C5218" s="4">
        <f t="shared" si="243"/>
        <v>2009</v>
      </c>
      <c r="D5218" s="3" t="str">
        <f t="shared" si="244"/>
        <v>Dec</v>
      </c>
      <c r="E5218" s="3" t="str">
        <f t="shared" si="245"/>
        <v>Q3</v>
      </c>
      <c r="F5218" t="s">
        <v>20</v>
      </c>
      <c r="G5218">
        <v>15</v>
      </c>
      <c r="H5218">
        <v>437.87</v>
      </c>
      <c r="I5218">
        <v>0.09</v>
      </c>
      <c r="J5218" t="s">
        <v>55</v>
      </c>
      <c r="K5218">
        <v>-111.94</v>
      </c>
      <c r="L5218">
        <v>30.98</v>
      </c>
      <c r="M5218">
        <v>6.5</v>
      </c>
      <c r="N5218" t="s">
        <v>1088</v>
      </c>
      <c r="O5218" t="s">
        <v>2023</v>
      </c>
      <c r="P5218" t="s">
        <v>696</v>
      </c>
      <c r="Q5218" t="s">
        <v>32</v>
      </c>
      <c r="R5218" t="s">
        <v>41</v>
      </c>
      <c r="S5218" t="s">
        <v>69</v>
      </c>
      <c r="T5218" t="s">
        <v>593</v>
      </c>
      <c r="U5218" t="s">
        <v>38</v>
      </c>
      <c r="V5218">
        <v>0.64</v>
      </c>
      <c r="W5218">
        <v>40169</v>
      </c>
    </row>
    <row r="5219" spans="1:23" x14ac:dyDescent="0.25">
      <c r="A5219">
        <v>48801</v>
      </c>
      <c r="B5219" s="3">
        <v>41195</v>
      </c>
      <c r="C5219" s="4">
        <f t="shared" si="243"/>
        <v>2012</v>
      </c>
      <c r="D5219" s="3" t="str">
        <f t="shared" si="244"/>
        <v>Oct</v>
      </c>
      <c r="E5219" s="3" t="str">
        <f t="shared" si="245"/>
        <v>Q3</v>
      </c>
      <c r="F5219" t="s">
        <v>29</v>
      </c>
      <c r="G5219">
        <v>43</v>
      </c>
      <c r="H5219">
        <v>2387.61</v>
      </c>
      <c r="I5219">
        <v>0.01</v>
      </c>
      <c r="J5219" t="s">
        <v>21</v>
      </c>
      <c r="K5219">
        <v>527.13</v>
      </c>
      <c r="L5219">
        <v>54.2</v>
      </c>
      <c r="M5219">
        <v>11.1</v>
      </c>
      <c r="N5219" t="s">
        <v>2053</v>
      </c>
      <c r="O5219" t="s">
        <v>2023</v>
      </c>
      <c r="P5219" t="s">
        <v>696</v>
      </c>
      <c r="Q5219" t="s">
        <v>59</v>
      </c>
      <c r="R5219" t="s">
        <v>48</v>
      </c>
      <c r="S5219" t="s">
        <v>49</v>
      </c>
      <c r="T5219" t="s">
        <v>1799</v>
      </c>
      <c r="U5219" t="s">
        <v>47</v>
      </c>
      <c r="V5219">
        <v>0.64</v>
      </c>
      <c r="W5219">
        <v>41195</v>
      </c>
    </row>
    <row r="5220" spans="1:23" x14ac:dyDescent="0.25">
      <c r="A5220">
        <v>49954</v>
      </c>
      <c r="B5220" s="3">
        <v>40966</v>
      </c>
      <c r="C5220" s="4">
        <f t="shared" si="243"/>
        <v>2012</v>
      </c>
      <c r="D5220" s="3" t="str">
        <f t="shared" si="244"/>
        <v>Feb</v>
      </c>
      <c r="E5220" s="3" t="str">
        <f t="shared" si="245"/>
        <v>Q4</v>
      </c>
      <c r="F5220" t="s">
        <v>77</v>
      </c>
      <c r="G5220">
        <v>36</v>
      </c>
      <c r="H5220">
        <v>1921.1275000000001</v>
      </c>
      <c r="I5220">
        <v>0.08</v>
      </c>
      <c r="J5220" t="s">
        <v>21</v>
      </c>
      <c r="K5220">
        <v>248.58</v>
      </c>
      <c r="L5220">
        <v>65.989999999999995</v>
      </c>
      <c r="M5220">
        <v>8.99</v>
      </c>
      <c r="N5220" t="s">
        <v>2051</v>
      </c>
      <c r="O5220" t="s">
        <v>2023</v>
      </c>
      <c r="P5220" t="s">
        <v>696</v>
      </c>
      <c r="Q5220" t="s">
        <v>59</v>
      </c>
      <c r="R5220" t="s">
        <v>41</v>
      </c>
      <c r="S5220" t="s">
        <v>42</v>
      </c>
      <c r="T5220" t="s">
        <v>527</v>
      </c>
      <c r="U5220" t="s">
        <v>38</v>
      </c>
      <c r="V5220">
        <v>0.56000000000000005</v>
      </c>
      <c r="W5220">
        <v>40968</v>
      </c>
    </row>
    <row r="5221" spans="1:23" x14ac:dyDescent="0.25">
      <c r="A5221">
        <v>50563</v>
      </c>
      <c r="B5221" s="3">
        <v>40740</v>
      </c>
      <c r="C5221" s="4">
        <f t="shared" si="243"/>
        <v>2011</v>
      </c>
      <c r="D5221" s="3" t="str">
        <f t="shared" si="244"/>
        <v>Jul</v>
      </c>
      <c r="E5221" s="3" t="str">
        <f t="shared" si="245"/>
        <v>Q2</v>
      </c>
      <c r="F5221" t="s">
        <v>29</v>
      </c>
      <c r="G5221">
        <v>2</v>
      </c>
      <c r="H5221">
        <v>423.04</v>
      </c>
      <c r="I5221">
        <v>0.05</v>
      </c>
      <c r="J5221" t="s">
        <v>55</v>
      </c>
      <c r="K5221">
        <v>-270.7</v>
      </c>
      <c r="L5221">
        <v>210.55</v>
      </c>
      <c r="M5221">
        <v>9.99</v>
      </c>
      <c r="N5221" t="s">
        <v>2050</v>
      </c>
      <c r="O5221" t="s">
        <v>2023</v>
      </c>
      <c r="P5221" t="s">
        <v>696</v>
      </c>
      <c r="Q5221" t="s">
        <v>24</v>
      </c>
      <c r="R5221" t="s">
        <v>25</v>
      </c>
      <c r="S5221" t="s">
        <v>26</v>
      </c>
      <c r="T5221" t="s">
        <v>668</v>
      </c>
      <c r="U5221" t="s">
        <v>38</v>
      </c>
      <c r="V5221">
        <v>0.6</v>
      </c>
      <c r="W5221">
        <v>40741</v>
      </c>
    </row>
    <row r="5222" spans="1:23" x14ac:dyDescent="0.25">
      <c r="A5222">
        <v>50882</v>
      </c>
      <c r="B5222" s="3">
        <v>40421</v>
      </c>
      <c r="C5222" s="4">
        <f t="shared" si="243"/>
        <v>2010</v>
      </c>
      <c r="D5222" s="3" t="str">
        <f t="shared" si="244"/>
        <v>Aug</v>
      </c>
      <c r="E5222" s="3" t="str">
        <f t="shared" si="245"/>
        <v>Q2</v>
      </c>
      <c r="F5222" t="s">
        <v>29</v>
      </c>
      <c r="G5222">
        <v>37</v>
      </c>
      <c r="H5222">
        <v>366.84</v>
      </c>
      <c r="I5222">
        <v>0.08</v>
      </c>
      <c r="J5222" t="s">
        <v>21</v>
      </c>
      <c r="K5222">
        <v>-50.1</v>
      </c>
      <c r="L5222">
        <v>10.23</v>
      </c>
      <c r="M5222">
        <v>4.68</v>
      </c>
      <c r="N5222" t="s">
        <v>1976</v>
      </c>
      <c r="O5222" t="s">
        <v>2023</v>
      </c>
      <c r="P5222" t="s">
        <v>696</v>
      </c>
      <c r="Q5222" t="s">
        <v>32</v>
      </c>
      <c r="R5222" t="s">
        <v>25</v>
      </c>
      <c r="S5222" t="s">
        <v>148</v>
      </c>
      <c r="T5222" t="s">
        <v>1040</v>
      </c>
      <c r="U5222" t="s">
        <v>51</v>
      </c>
      <c r="V5222">
        <v>0.59</v>
      </c>
      <c r="W5222">
        <v>40421</v>
      </c>
    </row>
    <row r="5223" spans="1:23" x14ac:dyDescent="0.25">
      <c r="A5223">
        <v>51553</v>
      </c>
      <c r="B5223" s="3">
        <v>40874</v>
      </c>
      <c r="C5223" s="4">
        <f t="shared" si="243"/>
        <v>2011</v>
      </c>
      <c r="D5223" s="3" t="str">
        <f t="shared" si="244"/>
        <v>Nov</v>
      </c>
      <c r="E5223" s="3" t="str">
        <f t="shared" si="245"/>
        <v>Q3</v>
      </c>
      <c r="F5223" t="s">
        <v>44</v>
      </c>
      <c r="G5223">
        <v>3</v>
      </c>
      <c r="H5223">
        <v>21366.51</v>
      </c>
      <c r="I5223">
        <v>0</v>
      </c>
      <c r="J5223" t="s">
        <v>21</v>
      </c>
      <c r="K5223">
        <v>-11984.3979</v>
      </c>
      <c r="L5223">
        <v>6783.02</v>
      </c>
      <c r="M5223">
        <v>24.49</v>
      </c>
      <c r="N5223" t="s">
        <v>2054</v>
      </c>
      <c r="O5223" t="s">
        <v>2023</v>
      </c>
      <c r="P5223" t="s">
        <v>696</v>
      </c>
      <c r="Q5223" t="s">
        <v>24</v>
      </c>
      <c r="R5223" t="s">
        <v>41</v>
      </c>
      <c r="S5223" t="s">
        <v>207</v>
      </c>
      <c r="T5223" t="s">
        <v>1638</v>
      </c>
      <c r="U5223" t="s">
        <v>28</v>
      </c>
      <c r="V5223">
        <v>0.39</v>
      </c>
      <c r="W5223">
        <v>40875</v>
      </c>
    </row>
    <row r="5224" spans="1:23" x14ac:dyDescent="0.25">
      <c r="A5224">
        <v>52199</v>
      </c>
      <c r="B5224" s="3">
        <v>40569</v>
      </c>
      <c r="C5224" s="4">
        <f t="shared" si="243"/>
        <v>2011</v>
      </c>
      <c r="D5224" s="3" t="str">
        <f t="shared" si="244"/>
        <v>Jan</v>
      </c>
      <c r="E5224" s="3" t="str">
        <f t="shared" si="245"/>
        <v>Q4</v>
      </c>
      <c r="F5224" t="s">
        <v>62</v>
      </c>
      <c r="G5224">
        <v>19</v>
      </c>
      <c r="H5224">
        <v>92.24</v>
      </c>
      <c r="I5224">
        <v>0.05</v>
      </c>
      <c r="J5224" t="s">
        <v>21</v>
      </c>
      <c r="K5224">
        <v>-60.582000000000001</v>
      </c>
      <c r="L5224">
        <v>4.82</v>
      </c>
      <c r="M5224">
        <v>5.24</v>
      </c>
      <c r="N5224" t="s">
        <v>2046</v>
      </c>
      <c r="O5224" t="s">
        <v>2023</v>
      </c>
      <c r="P5224" t="s">
        <v>696</v>
      </c>
      <c r="Q5224" t="s">
        <v>40</v>
      </c>
      <c r="R5224" t="s">
        <v>25</v>
      </c>
      <c r="S5224" t="s">
        <v>36</v>
      </c>
      <c r="T5224" t="s">
        <v>1653</v>
      </c>
      <c r="U5224" t="s">
        <v>38</v>
      </c>
      <c r="V5224">
        <v>0.39</v>
      </c>
      <c r="W5224">
        <v>40570</v>
      </c>
    </row>
    <row r="5225" spans="1:23" x14ac:dyDescent="0.25">
      <c r="A5225">
        <v>52293</v>
      </c>
      <c r="B5225" s="3">
        <v>40648</v>
      </c>
      <c r="C5225" s="4">
        <f t="shared" si="243"/>
        <v>2011</v>
      </c>
      <c r="D5225" s="3" t="str">
        <f t="shared" si="244"/>
        <v>Apr</v>
      </c>
      <c r="E5225" s="3" t="str">
        <f t="shared" si="245"/>
        <v>Q1</v>
      </c>
      <c r="F5225" t="s">
        <v>29</v>
      </c>
      <c r="G5225">
        <v>4</v>
      </c>
      <c r="H5225">
        <v>31.14</v>
      </c>
      <c r="I5225">
        <v>0.08</v>
      </c>
      <c r="J5225" t="s">
        <v>21</v>
      </c>
      <c r="K5225">
        <v>-14.59</v>
      </c>
      <c r="L5225">
        <v>6.48</v>
      </c>
      <c r="M5225">
        <v>5.86</v>
      </c>
      <c r="N5225" t="s">
        <v>1088</v>
      </c>
      <c r="O5225" t="s">
        <v>2023</v>
      </c>
      <c r="P5225" t="s">
        <v>696</v>
      </c>
      <c r="Q5225" t="s">
        <v>32</v>
      </c>
      <c r="R5225" t="s">
        <v>25</v>
      </c>
      <c r="S5225" t="s">
        <v>60</v>
      </c>
      <c r="T5225" t="s">
        <v>171</v>
      </c>
      <c r="U5225" t="s">
        <v>38</v>
      </c>
      <c r="V5225">
        <v>0.36</v>
      </c>
      <c r="W5225">
        <v>40649</v>
      </c>
    </row>
    <row r="5226" spans="1:23" x14ac:dyDescent="0.25">
      <c r="A5226">
        <v>52839</v>
      </c>
      <c r="B5226" s="3">
        <v>40279</v>
      </c>
      <c r="C5226" s="4">
        <f t="shared" si="243"/>
        <v>2010</v>
      </c>
      <c r="D5226" s="3" t="str">
        <f t="shared" si="244"/>
        <v>Apr</v>
      </c>
      <c r="E5226" s="3" t="str">
        <f t="shared" si="245"/>
        <v>Q1</v>
      </c>
      <c r="F5226" t="s">
        <v>29</v>
      </c>
      <c r="G5226">
        <v>8</v>
      </c>
      <c r="H5226">
        <v>30.17</v>
      </c>
      <c r="I5226">
        <v>0.04</v>
      </c>
      <c r="J5226" t="s">
        <v>21</v>
      </c>
      <c r="K5226">
        <v>-22.84</v>
      </c>
      <c r="L5226">
        <v>3.28</v>
      </c>
      <c r="M5226">
        <v>3.97</v>
      </c>
      <c r="N5226" t="s">
        <v>2055</v>
      </c>
      <c r="O5226" t="s">
        <v>2023</v>
      </c>
      <c r="P5226" t="s">
        <v>696</v>
      </c>
      <c r="Q5226" t="s">
        <v>59</v>
      </c>
      <c r="R5226" t="s">
        <v>25</v>
      </c>
      <c r="S5226" t="s">
        <v>94</v>
      </c>
      <c r="T5226" t="s">
        <v>566</v>
      </c>
      <c r="U5226" t="s">
        <v>67</v>
      </c>
      <c r="V5226">
        <v>0.56000000000000005</v>
      </c>
      <c r="W5226">
        <v>40279</v>
      </c>
    </row>
    <row r="5227" spans="1:23" x14ac:dyDescent="0.25">
      <c r="A5227">
        <v>53443</v>
      </c>
      <c r="B5227" s="3">
        <v>40824</v>
      </c>
      <c r="C5227" s="4">
        <f t="shared" si="243"/>
        <v>2011</v>
      </c>
      <c r="D5227" s="3" t="str">
        <f t="shared" si="244"/>
        <v>Oct</v>
      </c>
      <c r="E5227" s="3" t="str">
        <f t="shared" si="245"/>
        <v>Q3</v>
      </c>
      <c r="F5227" t="s">
        <v>77</v>
      </c>
      <c r="G5227">
        <v>35</v>
      </c>
      <c r="H5227">
        <v>1477.63</v>
      </c>
      <c r="I5227">
        <v>0.04</v>
      </c>
      <c r="J5227" t="s">
        <v>21</v>
      </c>
      <c r="K5227">
        <v>387.56</v>
      </c>
      <c r="L5227">
        <v>42.98</v>
      </c>
      <c r="M5227">
        <v>4.62</v>
      </c>
      <c r="N5227" t="s">
        <v>550</v>
      </c>
      <c r="O5227" t="s">
        <v>2023</v>
      </c>
      <c r="P5227" t="s">
        <v>696</v>
      </c>
      <c r="Q5227" t="s">
        <v>32</v>
      </c>
      <c r="R5227" t="s">
        <v>25</v>
      </c>
      <c r="S5227" t="s">
        <v>33</v>
      </c>
      <c r="T5227" t="s">
        <v>839</v>
      </c>
      <c r="U5227" t="s">
        <v>38</v>
      </c>
      <c r="V5227">
        <v>0.56000000000000005</v>
      </c>
      <c r="W5227">
        <v>40825</v>
      </c>
    </row>
    <row r="5228" spans="1:23" x14ac:dyDescent="0.25">
      <c r="A5228">
        <v>53767</v>
      </c>
      <c r="B5228" s="3">
        <v>40781</v>
      </c>
      <c r="C5228" s="4">
        <f t="shared" si="243"/>
        <v>2011</v>
      </c>
      <c r="D5228" s="3" t="str">
        <f t="shared" si="244"/>
        <v>Aug</v>
      </c>
      <c r="E5228" s="3" t="str">
        <f t="shared" si="245"/>
        <v>Q2</v>
      </c>
      <c r="F5228" t="s">
        <v>44</v>
      </c>
      <c r="G5228">
        <v>35</v>
      </c>
      <c r="H5228">
        <v>1131.1500000000001</v>
      </c>
      <c r="I5228">
        <v>0.03</v>
      </c>
      <c r="J5228" t="s">
        <v>21</v>
      </c>
      <c r="K5228">
        <v>433.87</v>
      </c>
      <c r="L5228">
        <v>30.98</v>
      </c>
      <c r="M5228">
        <v>5.76</v>
      </c>
      <c r="N5228" t="s">
        <v>2044</v>
      </c>
      <c r="O5228" t="s">
        <v>2023</v>
      </c>
      <c r="P5228" t="s">
        <v>696</v>
      </c>
      <c r="Q5228" t="s">
        <v>24</v>
      </c>
      <c r="R5228" t="s">
        <v>25</v>
      </c>
      <c r="S5228" t="s">
        <v>60</v>
      </c>
      <c r="T5228" t="s">
        <v>116</v>
      </c>
      <c r="U5228" t="s">
        <v>38</v>
      </c>
      <c r="V5228">
        <v>0.4</v>
      </c>
      <c r="W5228">
        <v>40782</v>
      </c>
    </row>
    <row r="5229" spans="1:23" x14ac:dyDescent="0.25">
      <c r="A5229">
        <v>54787</v>
      </c>
      <c r="B5229" s="3">
        <v>40598</v>
      </c>
      <c r="C5229" s="4">
        <f t="shared" si="243"/>
        <v>2011</v>
      </c>
      <c r="D5229" s="3" t="str">
        <f t="shared" si="244"/>
        <v>Feb</v>
      </c>
      <c r="E5229" s="3" t="str">
        <f t="shared" si="245"/>
        <v>Q4</v>
      </c>
      <c r="F5229" t="s">
        <v>29</v>
      </c>
      <c r="G5229">
        <v>7</v>
      </c>
      <c r="H5229">
        <v>170.02</v>
      </c>
      <c r="I5229">
        <v>7.0000000000000007E-2</v>
      </c>
      <c r="J5229" t="s">
        <v>21</v>
      </c>
      <c r="K5229">
        <v>-56.1</v>
      </c>
      <c r="L5229">
        <v>22.84</v>
      </c>
      <c r="M5229">
        <v>16.87</v>
      </c>
      <c r="N5229" t="s">
        <v>2053</v>
      </c>
      <c r="O5229" t="s">
        <v>2023</v>
      </c>
      <c r="P5229" t="s">
        <v>696</v>
      </c>
      <c r="Q5229" t="s">
        <v>59</v>
      </c>
      <c r="R5229" t="s">
        <v>25</v>
      </c>
      <c r="S5229" t="s">
        <v>60</v>
      </c>
      <c r="T5229" t="s">
        <v>255</v>
      </c>
      <c r="U5229" t="s">
        <v>38</v>
      </c>
      <c r="V5229">
        <v>0.39</v>
      </c>
      <c r="W5229">
        <v>40599</v>
      </c>
    </row>
    <row r="5230" spans="1:23" x14ac:dyDescent="0.25">
      <c r="A5230">
        <v>55011</v>
      </c>
      <c r="B5230" s="3">
        <v>40912</v>
      </c>
      <c r="C5230" s="4">
        <f t="shared" si="243"/>
        <v>2012</v>
      </c>
      <c r="D5230" s="3" t="str">
        <f t="shared" si="244"/>
        <v>Jan</v>
      </c>
      <c r="E5230" s="3" t="str">
        <f t="shared" si="245"/>
        <v>Q4</v>
      </c>
      <c r="F5230" t="s">
        <v>77</v>
      </c>
      <c r="G5230">
        <v>48</v>
      </c>
      <c r="H5230">
        <v>452.28</v>
      </c>
      <c r="I5230">
        <v>0.09</v>
      </c>
      <c r="J5230" t="s">
        <v>21</v>
      </c>
      <c r="K5230">
        <v>-21</v>
      </c>
      <c r="L5230">
        <v>9.85</v>
      </c>
      <c r="M5230">
        <v>4.82</v>
      </c>
      <c r="N5230" t="s">
        <v>2050</v>
      </c>
      <c r="O5230" t="s">
        <v>2023</v>
      </c>
      <c r="P5230" t="s">
        <v>696</v>
      </c>
      <c r="Q5230" t="s">
        <v>24</v>
      </c>
      <c r="R5230" t="s">
        <v>25</v>
      </c>
      <c r="S5230" t="s">
        <v>94</v>
      </c>
      <c r="T5230" t="s">
        <v>1598</v>
      </c>
      <c r="U5230" t="s">
        <v>67</v>
      </c>
      <c r="V5230">
        <v>0.47</v>
      </c>
      <c r="W5230">
        <v>40913</v>
      </c>
    </row>
    <row r="5231" spans="1:23" x14ac:dyDescent="0.25">
      <c r="A5231">
        <v>55490</v>
      </c>
      <c r="B5231" s="3">
        <v>40133</v>
      </c>
      <c r="C5231" s="4">
        <f t="shared" si="243"/>
        <v>2009</v>
      </c>
      <c r="D5231" s="3" t="str">
        <f t="shared" si="244"/>
        <v>Nov</v>
      </c>
      <c r="E5231" s="3" t="str">
        <f t="shared" si="245"/>
        <v>Q3</v>
      </c>
      <c r="F5231" t="s">
        <v>62</v>
      </c>
      <c r="G5231">
        <v>3</v>
      </c>
      <c r="H5231">
        <v>246.2</v>
      </c>
      <c r="I5231">
        <v>0.04</v>
      </c>
      <c r="J5231" t="s">
        <v>30</v>
      </c>
      <c r="K5231">
        <v>-184.16</v>
      </c>
      <c r="L5231">
        <v>70.89</v>
      </c>
      <c r="M5231">
        <v>89.3</v>
      </c>
      <c r="N5231" t="s">
        <v>2045</v>
      </c>
      <c r="O5231" t="s">
        <v>2023</v>
      </c>
      <c r="P5231" t="s">
        <v>696</v>
      </c>
      <c r="Q5231" t="s">
        <v>40</v>
      </c>
      <c r="R5231" t="s">
        <v>48</v>
      </c>
      <c r="S5231" t="s">
        <v>82</v>
      </c>
      <c r="T5231" t="s">
        <v>1055</v>
      </c>
      <c r="U5231" t="s">
        <v>81</v>
      </c>
      <c r="V5231">
        <v>0.72</v>
      </c>
      <c r="W5231">
        <v>40134</v>
      </c>
    </row>
    <row r="5232" spans="1:23" x14ac:dyDescent="0.25">
      <c r="A5232">
        <v>56069</v>
      </c>
      <c r="B5232" s="3">
        <v>41196</v>
      </c>
      <c r="C5232" s="4">
        <f t="shared" si="243"/>
        <v>2012</v>
      </c>
      <c r="D5232" s="3" t="str">
        <f t="shared" si="244"/>
        <v>Oct</v>
      </c>
      <c r="E5232" s="3" t="str">
        <f t="shared" si="245"/>
        <v>Q3</v>
      </c>
      <c r="F5232" t="s">
        <v>20</v>
      </c>
      <c r="G5232">
        <v>10</v>
      </c>
      <c r="H5232">
        <v>55.66</v>
      </c>
      <c r="I5232">
        <v>0.09</v>
      </c>
      <c r="J5232" t="s">
        <v>21</v>
      </c>
      <c r="K5232">
        <v>8.82</v>
      </c>
      <c r="L5232">
        <v>5.68</v>
      </c>
      <c r="M5232">
        <v>1.39</v>
      </c>
      <c r="N5232" t="s">
        <v>2045</v>
      </c>
      <c r="O5232" t="s">
        <v>2023</v>
      </c>
      <c r="P5232" t="s">
        <v>696</v>
      </c>
      <c r="Q5232" t="s">
        <v>40</v>
      </c>
      <c r="R5232" t="s">
        <v>25</v>
      </c>
      <c r="S5232" t="s">
        <v>75</v>
      </c>
      <c r="T5232" t="s">
        <v>612</v>
      </c>
      <c r="U5232" t="s">
        <v>38</v>
      </c>
      <c r="V5232">
        <v>0.38</v>
      </c>
      <c r="W5232">
        <v>41201</v>
      </c>
    </row>
    <row r="5233" spans="1:23" x14ac:dyDescent="0.25">
      <c r="A5233">
        <v>56163</v>
      </c>
      <c r="B5233" s="3">
        <v>40036</v>
      </c>
      <c r="C5233" s="4">
        <f t="shared" si="243"/>
        <v>2009</v>
      </c>
      <c r="D5233" s="3" t="str">
        <f t="shared" si="244"/>
        <v>Aug</v>
      </c>
      <c r="E5233" s="3" t="str">
        <f t="shared" si="245"/>
        <v>Q2</v>
      </c>
      <c r="F5233" t="s">
        <v>44</v>
      </c>
      <c r="G5233">
        <v>3</v>
      </c>
      <c r="H5233">
        <v>119.9</v>
      </c>
      <c r="I5233">
        <v>0.03</v>
      </c>
      <c r="J5233" t="s">
        <v>21</v>
      </c>
      <c r="K5233">
        <v>-14.47</v>
      </c>
      <c r="L5233">
        <v>37.94</v>
      </c>
      <c r="M5233">
        <v>5.08</v>
      </c>
      <c r="N5233" t="s">
        <v>2051</v>
      </c>
      <c r="O5233" t="s">
        <v>2023</v>
      </c>
      <c r="P5233" t="s">
        <v>696</v>
      </c>
      <c r="Q5233" t="s">
        <v>59</v>
      </c>
      <c r="R5233" t="s">
        <v>25</v>
      </c>
      <c r="S5233" t="s">
        <v>60</v>
      </c>
      <c r="T5233" t="s">
        <v>676</v>
      </c>
      <c r="U5233" t="s">
        <v>67</v>
      </c>
      <c r="V5233">
        <v>0.38</v>
      </c>
      <c r="W5233">
        <v>40038</v>
      </c>
    </row>
    <row r="5234" spans="1:23" x14ac:dyDescent="0.25">
      <c r="A5234">
        <v>56929</v>
      </c>
      <c r="B5234" s="3">
        <v>40812</v>
      </c>
      <c r="C5234" s="4">
        <f t="shared" si="243"/>
        <v>2011</v>
      </c>
      <c r="D5234" s="3" t="str">
        <f t="shared" si="244"/>
        <v>Sep</v>
      </c>
      <c r="E5234" s="3" t="str">
        <f t="shared" si="245"/>
        <v>Q2</v>
      </c>
      <c r="F5234" t="s">
        <v>29</v>
      </c>
      <c r="G5234">
        <v>22</v>
      </c>
      <c r="H5234">
        <v>205.88</v>
      </c>
      <c r="I5234">
        <v>0.08</v>
      </c>
      <c r="J5234" t="s">
        <v>21</v>
      </c>
      <c r="K5234">
        <v>20.68</v>
      </c>
      <c r="L5234">
        <v>9.7799999999999994</v>
      </c>
      <c r="M5234">
        <v>1.99</v>
      </c>
      <c r="N5234" t="s">
        <v>2051</v>
      </c>
      <c r="O5234" t="s">
        <v>2023</v>
      </c>
      <c r="P5234" t="s">
        <v>696</v>
      </c>
      <c r="Q5234" t="s">
        <v>59</v>
      </c>
      <c r="R5234" t="s">
        <v>41</v>
      </c>
      <c r="S5234" t="s">
        <v>69</v>
      </c>
      <c r="T5234" t="s">
        <v>241</v>
      </c>
      <c r="U5234" t="s">
        <v>51</v>
      </c>
      <c r="V5234">
        <v>0.43</v>
      </c>
      <c r="W5234">
        <v>40814</v>
      </c>
    </row>
    <row r="5235" spans="1:23" x14ac:dyDescent="0.25">
      <c r="A5235">
        <v>57378</v>
      </c>
      <c r="B5235" s="3">
        <v>40175</v>
      </c>
      <c r="C5235" s="4">
        <f t="shared" si="243"/>
        <v>2009</v>
      </c>
      <c r="D5235" s="3" t="str">
        <f t="shared" si="244"/>
        <v>Dec</v>
      </c>
      <c r="E5235" s="3" t="str">
        <f t="shared" si="245"/>
        <v>Q3</v>
      </c>
      <c r="F5235" t="s">
        <v>44</v>
      </c>
      <c r="G5235">
        <v>9</v>
      </c>
      <c r="H5235">
        <v>266.27</v>
      </c>
      <c r="I5235">
        <v>0.02</v>
      </c>
      <c r="J5235" t="s">
        <v>21</v>
      </c>
      <c r="K5235">
        <v>-5.7</v>
      </c>
      <c r="L5235">
        <v>29.89</v>
      </c>
      <c r="M5235">
        <v>1.99</v>
      </c>
      <c r="N5235" t="s">
        <v>2044</v>
      </c>
      <c r="O5235" t="s">
        <v>2023</v>
      </c>
      <c r="P5235" t="s">
        <v>696</v>
      </c>
      <c r="Q5235" t="s">
        <v>24</v>
      </c>
      <c r="R5235" t="s">
        <v>41</v>
      </c>
      <c r="S5235" t="s">
        <v>69</v>
      </c>
      <c r="T5235" t="s">
        <v>541</v>
      </c>
      <c r="U5235" t="s">
        <v>51</v>
      </c>
      <c r="V5235">
        <v>0.5</v>
      </c>
      <c r="W5235">
        <v>40176</v>
      </c>
    </row>
    <row r="5236" spans="1:23" x14ac:dyDescent="0.25">
      <c r="A5236">
        <v>58914</v>
      </c>
      <c r="B5236" s="3">
        <v>39912</v>
      </c>
      <c r="C5236" s="4">
        <f t="shared" si="243"/>
        <v>2009</v>
      </c>
      <c r="D5236" s="3" t="str">
        <f t="shared" si="244"/>
        <v>Apr</v>
      </c>
      <c r="E5236" s="3" t="str">
        <f t="shared" si="245"/>
        <v>Q1</v>
      </c>
      <c r="F5236" t="s">
        <v>20</v>
      </c>
      <c r="G5236">
        <v>46</v>
      </c>
      <c r="H5236">
        <v>99.94</v>
      </c>
      <c r="I5236">
        <v>7.0000000000000007E-2</v>
      </c>
      <c r="J5236" t="s">
        <v>21</v>
      </c>
      <c r="K5236">
        <v>-55.84</v>
      </c>
      <c r="L5236">
        <v>2.12</v>
      </c>
      <c r="M5236">
        <v>1.99</v>
      </c>
      <c r="N5236" t="s">
        <v>2049</v>
      </c>
      <c r="O5236" t="s">
        <v>2023</v>
      </c>
      <c r="P5236" t="s">
        <v>696</v>
      </c>
      <c r="Q5236" t="s">
        <v>59</v>
      </c>
      <c r="R5236" t="s">
        <v>41</v>
      </c>
      <c r="S5236" t="s">
        <v>69</v>
      </c>
      <c r="T5236" t="s">
        <v>1210</v>
      </c>
      <c r="U5236" t="s">
        <v>51</v>
      </c>
      <c r="V5236">
        <v>0.55000000000000004</v>
      </c>
      <c r="W5236">
        <v>39914</v>
      </c>
    </row>
    <row r="5237" spans="1:23" x14ac:dyDescent="0.25">
      <c r="A5237">
        <v>59586</v>
      </c>
      <c r="B5237" s="3">
        <v>40975</v>
      </c>
      <c r="C5237" s="4">
        <f t="shared" si="243"/>
        <v>2012</v>
      </c>
      <c r="D5237" s="3" t="str">
        <f t="shared" si="244"/>
        <v>Mar</v>
      </c>
      <c r="E5237" s="3" t="str">
        <f t="shared" si="245"/>
        <v>Q4</v>
      </c>
      <c r="F5237" t="s">
        <v>20</v>
      </c>
      <c r="G5237">
        <v>25</v>
      </c>
      <c r="H5237">
        <v>167.23</v>
      </c>
      <c r="I5237">
        <v>0.05</v>
      </c>
      <c r="J5237" t="s">
        <v>21</v>
      </c>
      <c r="K5237">
        <v>-43.17</v>
      </c>
      <c r="L5237">
        <v>6.68</v>
      </c>
      <c r="M5237">
        <v>5.41</v>
      </c>
      <c r="N5237" t="s">
        <v>550</v>
      </c>
      <c r="O5237" t="s">
        <v>2023</v>
      </c>
      <c r="P5237" t="s">
        <v>696</v>
      </c>
      <c r="Q5237" t="s">
        <v>32</v>
      </c>
      <c r="R5237" t="s">
        <v>25</v>
      </c>
      <c r="S5237" t="s">
        <v>60</v>
      </c>
      <c r="T5237" t="s">
        <v>1793</v>
      </c>
      <c r="U5237" t="s">
        <v>38</v>
      </c>
      <c r="V5237">
        <v>0.37</v>
      </c>
      <c r="W5237">
        <v>40979</v>
      </c>
    </row>
    <row r="5238" spans="1:23" x14ac:dyDescent="0.25">
      <c r="A5238">
        <v>359</v>
      </c>
      <c r="B5238" s="3">
        <v>40165</v>
      </c>
      <c r="C5238" s="4">
        <f t="shared" si="243"/>
        <v>2009</v>
      </c>
      <c r="D5238" s="3" t="str">
        <f t="shared" si="244"/>
        <v>Dec</v>
      </c>
      <c r="E5238" s="3" t="str">
        <f t="shared" si="245"/>
        <v>Q3</v>
      </c>
      <c r="F5238" t="s">
        <v>62</v>
      </c>
      <c r="G5238">
        <v>30</v>
      </c>
      <c r="H5238">
        <v>3659.66</v>
      </c>
      <c r="I5238">
        <v>0.08</v>
      </c>
      <c r="J5238" t="s">
        <v>30</v>
      </c>
      <c r="K5238">
        <v>-500.38</v>
      </c>
      <c r="L5238">
        <v>124.49</v>
      </c>
      <c r="M5238">
        <v>51.94</v>
      </c>
      <c r="N5238" t="s">
        <v>1166</v>
      </c>
      <c r="O5238" t="s">
        <v>2023</v>
      </c>
      <c r="P5238" t="s">
        <v>696</v>
      </c>
      <c r="Q5238" t="s">
        <v>40</v>
      </c>
      <c r="R5238" t="s">
        <v>48</v>
      </c>
      <c r="S5238" t="s">
        <v>82</v>
      </c>
      <c r="T5238" t="s">
        <v>428</v>
      </c>
      <c r="U5238" t="s">
        <v>81</v>
      </c>
      <c r="V5238">
        <v>0.63</v>
      </c>
      <c r="W5238">
        <v>40166</v>
      </c>
    </row>
    <row r="5239" spans="1:23" x14ac:dyDescent="0.25">
      <c r="A5239">
        <v>832</v>
      </c>
      <c r="B5239" s="3">
        <v>41017</v>
      </c>
      <c r="C5239" s="4">
        <f t="shared" si="243"/>
        <v>2012</v>
      </c>
      <c r="D5239" s="3" t="str">
        <f t="shared" si="244"/>
        <v>Apr</v>
      </c>
      <c r="E5239" s="3" t="str">
        <f t="shared" si="245"/>
        <v>Q1</v>
      </c>
      <c r="F5239" t="s">
        <v>20</v>
      </c>
      <c r="G5239">
        <v>7</v>
      </c>
      <c r="H5239">
        <v>53.46</v>
      </c>
      <c r="I5239">
        <v>0.02</v>
      </c>
      <c r="J5239" t="s">
        <v>21</v>
      </c>
      <c r="K5239">
        <v>-17.579999999999998</v>
      </c>
      <c r="L5239">
        <v>6.48</v>
      </c>
      <c r="M5239">
        <v>5.9</v>
      </c>
      <c r="N5239" t="s">
        <v>2059</v>
      </c>
      <c r="O5239" t="s">
        <v>2023</v>
      </c>
      <c r="P5239" t="s">
        <v>696</v>
      </c>
      <c r="Q5239" t="s">
        <v>40</v>
      </c>
      <c r="R5239" t="s">
        <v>25</v>
      </c>
      <c r="S5239" t="s">
        <v>60</v>
      </c>
      <c r="T5239" t="s">
        <v>688</v>
      </c>
      <c r="U5239" t="s">
        <v>38</v>
      </c>
      <c r="V5239">
        <v>0.37</v>
      </c>
      <c r="W5239">
        <v>41021</v>
      </c>
    </row>
    <row r="5240" spans="1:23" x14ac:dyDescent="0.25">
      <c r="A5240">
        <v>1383</v>
      </c>
      <c r="B5240" s="3">
        <v>40294</v>
      </c>
      <c r="C5240" s="4">
        <f t="shared" si="243"/>
        <v>2010</v>
      </c>
      <c r="D5240" s="3" t="str">
        <f t="shared" si="244"/>
        <v>Apr</v>
      </c>
      <c r="E5240" s="3" t="str">
        <f t="shared" si="245"/>
        <v>Q1</v>
      </c>
      <c r="F5240" t="s">
        <v>29</v>
      </c>
      <c r="G5240">
        <v>43</v>
      </c>
      <c r="H5240">
        <v>17129.97</v>
      </c>
      <c r="I5240">
        <v>7.0000000000000007E-2</v>
      </c>
      <c r="J5240" t="s">
        <v>21</v>
      </c>
      <c r="K5240">
        <v>5616.08</v>
      </c>
      <c r="L5240">
        <v>415.88</v>
      </c>
      <c r="M5240">
        <v>11.37</v>
      </c>
      <c r="N5240" t="s">
        <v>2060</v>
      </c>
      <c r="O5240" t="s">
        <v>2023</v>
      </c>
      <c r="P5240" t="s">
        <v>696</v>
      </c>
      <c r="Q5240" t="s">
        <v>32</v>
      </c>
      <c r="R5240" t="s">
        <v>25</v>
      </c>
      <c r="S5240" t="s">
        <v>26</v>
      </c>
      <c r="T5240" t="s">
        <v>355</v>
      </c>
      <c r="U5240" t="s">
        <v>38</v>
      </c>
      <c r="V5240">
        <v>0.56999999999999995</v>
      </c>
      <c r="W5240">
        <v>40295</v>
      </c>
    </row>
    <row r="5241" spans="1:23" x14ac:dyDescent="0.25">
      <c r="A5241">
        <v>2433</v>
      </c>
      <c r="B5241" s="3">
        <v>40046</v>
      </c>
      <c r="C5241" s="4">
        <f t="shared" si="243"/>
        <v>2009</v>
      </c>
      <c r="D5241" s="3" t="str">
        <f t="shared" si="244"/>
        <v>Aug</v>
      </c>
      <c r="E5241" s="3" t="str">
        <f t="shared" si="245"/>
        <v>Q2</v>
      </c>
      <c r="F5241" t="s">
        <v>44</v>
      </c>
      <c r="G5241">
        <v>14</v>
      </c>
      <c r="H5241">
        <v>24105.87</v>
      </c>
      <c r="I5241">
        <v>7.0000000000000007E-2</v>
      </c>
      <c r="J5241" t="s">
        <v>30</v>
      </c>
      <c r="K5241">
        <v>4073.25</v>
      </c>
      <c r="L5241">
        <v>2036.48</v>
      </c>
      <c r="M5241">
        <v>14.7</v>
      </c>
      <c r="N5241" t="s">
        <v>1166</v>
      </c>
      <c r="O5241" t="s">
        <v>2023</v>
      </c>
      <c r="P5241" t="s">
        <v>696</v>
      </c>
      <c r="Q5241" t="s">
        <v>40</v>
      </c>
      <c r="R5241" t="s">
        <v>41</v>
      </c>
      <c r="S5241" t="s">
        <v>207</v>
      </c>
      <c r="T5241" t="s">
        <v>1953</v>
      </c>
      <c r="U5241" t="s">
        <v>35</v>
      </c>
      <c r="V5241">
        <v>0.55000000000000004</v>
      </c>
      <c r="W5241">
        <v>40046</v>
      </c>
    </row>
    <row r="5242" spans="1:23" x14ac:dyDescent="0.25">
      <c r="A5242">
        <v>2659</v>
      </c>
      <c r="B5242" s="3">
        <v>40529</v>
      </c>
      <c r="C5242" s="4">
        <f t="shared" si="243"/>
        <v>2010</v>
      </c>
      <c r="D5242" s="3" t="str">
        <f t="shared" si="244"/>
        <v>Dec</v>
      </c>
      <c r="E5242" s="3" t="str">
        <f t="shared" si="245"/>
        <v>Q3</v>
      </c>
      <c r="F5242" t="s">
        <v>44</v>
      </c>
      <c r="G5242">
        <v>50</v>
      </c>
      <c r="H5242">
        <v>881.65</v>
      </c>
      <c r="I5242">
        <v>0.08</v>
      </c>
      <c r="J5242" t="s">
        <v>21</v>
      </c>
      <c r="K5242">
        <v>41.27</v>
      </c>
      <c r="L5242">
        <v>18.97</v>
      </c>
      <c r="M5242">
        <v>9.0299999999999994</v>
      </c>
      <c r="N5242" t="s">
        <v>2059</v>
      </c>
      <c r="O5242" t="s">
        <v>2023</v>
      </c>
      <c r="P5242" t="s">
        <v>696</v>
      </c>
      <c r="Q5242" t="s">
        <v>40</v>
      </c>
      <c r="R5242" t="s">
        <v>25</v>
      </c>
      <c r="S5242" t="s">
        <v>60</v>
      </c>
      <c r="T5242" t="s">
        <v>122</v>
      </c>
      <c r="U5242" t="s">
        <v>38</v>
      </c>
      <c r="V5242">
        <v>0.37</v>
      </c>
      <c r="W5242">
        <v>40531</v>
      </c>
    </row>
    <row r="5243" spans="1:23" x14ac:dyDescent="0.25">
      <c r="A5243">
        <v>3172</v>
      </c>
      <c r="B5243" s="3">
        <v>41062</v>
      </c>
      <c r="C5243" s="4">
        <f t="shared" si="243"/>
        <v>2012</v>
      </c>
      <c r="D5243" s="3" t="str">
        <f t="shared" si="244"/>
        <v>Jun</v>
      </c>
      <c r="E5243" s="3" t="str">
        <f t="shared" si="245"/>
        <v>Q1</v>
      </c>
      <c r="F5243" t="s">
        <v>44</v>
      </c>
      <c r="G5243">
        <v>33</v>
      </c>
      <c r="H5243">
        <v>584.51099999999997</v>
      </c>
      <c r="I5243">
        <v>0.05</v>
      </c>
      <c r="J5243" t="s">
        <v>21</v>
      </c>
      <c r="K5243">
        <v>-95.974999999999994</v>
      </c>
      <c r="L5243">
        <v>20.99</v>
      </c>
      <c r="M5243">
        <v>3.3</v>
      </c>
      <c r="N5243" t="s">
        <v>1126</v>
      </c>
      <c r="O5243" t="s">
        <v>2023</v>
      </c>
      <c r="P5243" t="s">
        <v>696</v>
      </c>
      <c r="Q5243" t="s">
        <v>32</v>
      </c>
      <c r="R5243" t="s">
        <v>41</v>
      </c>
      <c r="S5243" t="s">
        <v>42</v>
      </c>
      <c r="T5243" t="s">
        <v>292</v>
      </c>
      <c r="U5243" t="s">
        <v>51</v>
      </c>
      <c r="V5243">
        <v>0.81</v>
      </c>
      <c r="W5243">
        <v>41064</v>
      </c>
    </row>
    <row r="5244" spans="1:23" x14ac:dyDescent="0.25">
      <c r="A5244">
        <v>4199</v>
      </c>
      <c r="B5244" s="3">
        <v>40951</v>
      </c>
      <c r="C5244" s="4">
        <f t="shared" si="243"/>
        <v>2012</v>
      </c>
      <c r="D5244" s="3" t="str">
        <f t="shared" si="244"/>
        <v>Feb</v>
      </c>
      <c r="E5244" s="3" t="str">
        <f t="shared" si="245"/>
        <v>Q4</v>
      </c>
      <c r="F5244" t="s">
        <v>77</v>
      </c>
      <c r="G5244">
        <v>43</v>
      </c>
      <c r="H5244">
        <v>639.71</v>
      </c>
      <c r="I5244">
        <v>0.01</v>
      </c>
      <c r="J5244" t="s">
        <v>55</v>
      </c>
      <c r="K5244">
        <v>102.53</v>
      </c>
      <c r="L5244">
        <v>14.2</v>
      </c>
      <c r="M5244">
        <v>5.3</v>
      </c>
      <c r="N5244" t="s">
        <v>2061</v>
      </c>
      <c r="O5244" t="s">
        <v>2023</v>
      </c>
      <c r="P5244" t="s">
        <v>696</v>
      </c>
      <c r="Q5244" t="s">
        <v>40</v>
      </c>
      <c r="R5244" t="s">
        <v>48</v>
      </c>
      <c r="S5244" t="s">
        <v>49</v>
      </c>
      <c r="T5244" t="s">
        <v>595</v>
      </c>
      <c r="U5244" t="s">
        <v>67</v>
      </c>
      <c r="V5244">
        <v>0.46</v>
      </c>
      <c r="W5244">
        <v>40952</v>
      </c>
    </row>
    <row r="5245" spans="1:23" x14ac:dyDescent="0.25">
      <c r="A5245">
        <v>5347</v>
      </c>
      <c r="B5245" s="3">
        <v>40595</v>
      </c>
      <c r="C5245" s="4">
        <f t="shared" si="243"/>
        <v>2011</v>
      </c>
      <c r="D5245" s="3" t="str">
        <f t="shared" si="244"/>
        <v>Feb</v>
      </c>
      <c r="E5245" s="3" t="str">
        <f t="shared" si="245"/>
        <v>Q4</v>
      </c>
      <c r="F5245" t="s">
        <v>62</v>
      </c>
      <c r="G5245">
        <v>7</v>
      </c>
      <c r="H5245">
        <v>525.55499999999995</v>
      </c>
      <c r="I5245">
        <v>0.04</v>
      </c>
      <c r="J5245" t="s">
        <v>21</v>
      </c>
      <c r="K5245">
        <v>-60.664999999999999</v>
      </c>
      <c r="L5245">
        <v>85.99</v>
      </c>
      <c r="M5245">
        <v>1.25</v>
      </c>
      <c r="N5245" t="s">
        <v>796</v>
      </c>
      <c r="O5245" t="s">
        <v>2023</v>
      </c>
      <c r="P5245" t="s">
        <v>696</v>
      </c>
      <c r="Q5245" t="s">
        <v>40</v>
      </c>
      <c r="R5245" t="s">
        <v>41</v>
      </c>
      <c r="S5245" t="s">
        <v>42</v>
      </c>
      <c r="T5245" t="s">
        <v>434</v>
      </c>
      <c r="U5245" t="s">
        <v>51</v>
      </c>
      <c r="V5245">
        <v>0.39</v>
      </c>
      <c r="W5245">
        <v>40597</v>
      </c>
    </row>
    <row r="5246" spans="1:23" x14ac:dyDescent="0.25">
      <c r="A5246">
        <v>5764</v>
      </c>
      <c r="B5246" s="3">
        <v>40453</v>
      </c>
      <c r="C5246" s="4">
        <f t="shared" si="243"/>
        <v>2010</v>
      </c>
      <c r="D5246" s="3" t="str">
        <f t="shared" si="244"/>
        <v>Oct</v>
      </c>
      <c r="E5246" s="3" t="str">
        <f t="shared" si="245"/>
        <v>Q3</v>
      </c>
      <c r="F5246" t="s">
        <v>44</v>
      </c>
      <c r="G5246">
        <v>23</v>
      </c>
      <c r="H5246">
        <v>193.79</v>
      </c>
      <c r="I5246">
        <v>0.02</v>
      </c>
      <c r="J5246" t="s">
        <v>21</v>
      </c>
      <c r="K5246">
        <v>-117.16199999999999</v>
      </c>
      <c r="L5246">
        <v>8.0399999999999991</v>
      </c>
      <c r="M5246">
        <v>8.94</v>
      </c>
      <c r="N5246" t="s">
        <v>848</v>
      </c>
      <c r="O5246" t="s">
        <v>2023</v>
      </c>
      <c r="P5246" t="s">
        <v>696</v>
      </c>
      <c r="Q5246" t="s">
        <v>24</v>
      </c>
      <c r="R5246" t="s">
        <v>25</v>
      </c>
      <c r="S5246" t="s">
        <v>36</v>
      </c>
      <c r="T5246" t="s">
        <v>522</v>
      </c>
      <c r="U5246" t="s">
        <v>38</v>
      </c>
      <c r="V5246">
        <v>0.4</v>
      </c>
      <c r="W5246">
        <v>40454</v>
      </c>
    </row>
    <row r="5247" spans="1:23" x14ac:dyDescent="0.25">
      <c r="A5247">
        <v>5860</v>
      </c>
      <c r="B5247" s="3">
        <v>40958</v>
      </c>
      <c r="C5247" s="4">
        <f t="shared" si="243"/>
        <v>2012</v>
      </c>
      <c r="D5247" s="3" t="str">
        <f t="shared" si="244"/>
        <v>Feb</v>
      </c>
      <c r="E5247" s="3" t="str">
        <f t="shared" si="245"/>
        <v>Q4</v>
      </c>
      <c r="F5247" t="s">
        <v>44</v>
      </c>
      <c r="G5247">
        <v>12</v>
      </c>
      <c r="H5247">
        <v>56.73</v>
      </c>
      <c r="I5247">
        <v>0.09</v>
      </c>
      <c r="J5247" t="s">
        <v>21</v>
      </c>
      <c r="K5247">
        <v>8.33</v>
      </c>
      <c r="L5247">
        <v>4.84</v>
      </c>
      <c r="M5247">
        <v>0.71</v>
      </c>
      <c r="N5247" t="s">
        <v>1126</v>
      </c>
      <c r="O5247" t="s">
        <v>2023</v>
      </c>
      <c r="P5247" t="s">
        <v>696</v>
      </c>
      <c r="Q5247" t="s">
        <v>32</v>
      </c>
      <c r="R5247" t="s">
        <v>25</v>
      </c>
      <c r="S5247" t="s">
        <v>94</v>
      </c>
      <c r="T5247" t="s">
        <v>625</v>
      </c>
      <c r="U5247" t="s">
        <v>67</v>
      </c>
      <c r="V5247">
        <v>0.52</v>
      </c>
      <c r="W5247">
        <v>40960</v>
      </c>
    </row>
    <row r="5248" spans="1:23" x14ac:dyDescent="0.25">
      <c r="A5248">
        <v>6117</v>
      </c>
      <c r="B5248" s="3">
        <v>41264</v>
      </c>
      <c r="C5248" s="4">
        <f t="shared" si="243"/>
        <v>2012</v>
      </c>
      <c r="D5248" s="3" t="str">
        <f t="shared" si="244"/>
        <v>Dec</v>
      </c>
      <c r="E5248" s="3" t="str">
        <f t="shared" si="245"/>
        <v>Q3</v>
      </c>
      <c r="F5248" t="s">
        <v>77</v>
      </c>
      <c r="G5248">
        <v>7</v>
      </c>
      <c r="H5248">
        <v>157.03</v>
      </c>
      <c r="I5248">
        <v>7.0000000000000007E-2</v>
      </c>
      <c r="J5248" t="s">
        <v>21</v>
      </c>
      <c r="K5248">
        <v>13.21</v>
      </c>
      <c r="L5248">
        <v>22.23</v>
      </c>
      <c r="M5248">
        <v>5.08</v>
      </c>
      <c r="N5248" t="s">
        <v>1126</v>
      </c>
      <c r="O5248" t="s">
        <v>2023</v>
      </c>
      <c r="P5248" t="s">
        <v>696</v>
      </c>
      <c r="Q5248" t="s">
        <v>59</v>
      </c>
      <c r="R5248" t="s">
        <v>48</v>
      </c>
      <c r="S5248" t="s">
        <v>49</v>
      </c>
      <c r="T5248" t="s">
        <v>652</v>
      </c>
      <c r="U5248" t="s">
        <v>51</v>
      </c>
      <c r="V5248">
        <v>0.41</v>
      </c>
      <c r="W5248">
        <v>41265</v>
      </c>
    </row>
    <row r="5249" spans="1:23" x14ac:dyDescent="0.25">
      <c r="A5249">
        <v>7077</v>
      </c>
      <c r="B5249" s="3">
        <v>40898</v>
      </c>
      <c r="C5249" s="4">
        <f t="shared" si="243"/>
        <v>2011</v>
      </c>
      <c r="D5249" s="3" t="str">
        <f t="shared" si="244"/>
        <v>Dec</v>
      </c>
      <c r="E5249" s="3" t="str">
        <f t="shared" si="245"/>
        <v>Q3</v>
      </c>
      <c r="F5249" t="s">
        <v>29</v>
      </c>
      <c r="G5249">
        <v>14</v>
      </c>
      <c r="H5249">
        <v>304.52</v>
      </c>
      <c r="I5249">
        <v>0.04</v>
      </c>
      <c r="J5249" t="s">
        <v>21</v>
      </c>
      <c r="K5249">
        <v>25.34</v>
      </c>
      <c r="L5249">
        <v>21.78</v>
      </c>
      <c r="M5249">
        <v>5.94</v>
      </c>
      <c r="N5249" t="s">
        <v>1961</v>
      </c>
      <c r="O5249" t="s">
        <v>2023</v>
      </c>
      <c r="P5249" t="s">
        <v>696</v>
      </c>
      <c r="Q5249" t="s">
        <v>32</v>
      </c>
      <c r="R5249" t="s">
        <v>25</v>
      </c>
      <c r="S5249" t="s">
        <v>33</v>
      </c>
      <c r="T5249" t="s">
        <v>46</v>
      </c>
      <c r="U5249" t="s">
        <v>47</v>
      </c>
      <c r="V5249">
        <v>0.5</v>
      </c>
      <c r="W5249">
        <v>40900</v>
      </c>
    </row>
    <row r="5250" spans="1:23" x14ac:dyDescent="0.25">
      <c r="A5250">
        <v>7142</v>
      </c>
      <c r="B5250" s="3">
        <v>40745</v>
      </c>
      <c r="C5250" s="4">
        <f t="shared" si="243"/>
        <v>2011</v>
      </c>
      <c r="D5250" s="3" t="str">
        <f t="shared" si="244"/>
        <v>Jul</v>
      </c>
      <c r="E5250" s="3" t="str">
        <f t="shared" si="245"/>
        <v>Q2</v>
      </c>
      <c r="F5250" t="s">
        <v>77</v>
      </c>
      <c r="G5250">
        <v>36</v>
      </c>
      <c r="H5250">
        <v>132.86000000000001</v>
      </c>
      <c r="I5250">
        <v>0.06</v>
      </c>
      <c r="J5250" t="s">
        <v>21</v>
      </c>
      <c r="K5250">
        <v>57</v>
      </c>
      <c r="L5250">
        <v>3.69</v>
      </c>
      <c r="M5250">
        <v>0.5</v>
      </c>
      <c r="N5250" t="s">
        <v>1166</v>
      </c>
      <c r="O5250" t="s">
        <v>2023</v>
      </c>
      <c r="P5250" t="s">
        <v>696</v>
      </c>
      <c r="Q5250" t="s">
        <v>40</v>
      </c>
      <c r="R5250" t="s">
        <v>25</v>
      </c>
      <c r="S5250" t="s">
        <v>87</v>
      </c>
      <c r="T5250" t="s">
        <v>1420</v>
      </c>
      <c r="U5250" t="s">
        <v>38</v>
      </c>
      <c r="V5250">
        <v>0.38</v>
      </c>
      <c r="W5250">
        <v>40747</v>
      </c>
    </row>
    <row r="5251" spans="1:23" x14ac:dyDescent="0.25">
      <c r="A5251">
        <v>7398</v>
      </c>
      <c r="B5251" s="3">
        <v>39965</v>
      </c>
      <c r="C5251" s="4">
        <f t="shared" ref="C5251:C5314" si="246">YEAR(B5251)</f>
        <v>2009</v>
      </c>
      <c r="D5251" s="3" t="str">
        <f t="shared" ref="D5251:D5314" si="247">TEXT(B5251,"MMM")</f>
        <v>Jun</v>
      </c>
      <c r="E5251" s="3" t="str">
        <f t="shared" ref="E5251:E5314" si="248">IF(AND(MONTH(B5251)&gt;=4,MONTH(B5251)&lt;=6),"Q1",IF(AND(MONTH(B5251)&gt;=7,MONTH(B5251)&lt;=9),"Q2",IF(AND(MONTH(B5251)&gt;=10,MONTH(B5251)&lt;=12),"Q3",IF(AND(MONTH(B5251)&gt;=1,MONTH(B5251)&lt;=3),"Q4"))))</f>
        <v>Q1</v>
      </c>
      <c r="F5251" t="s">
        <v>44</v>
      </c>
      <c r="G5251">
        <v>6</v>
      </c>
      <c r="H5251">
        <v>55.77</v>
      </c>
      <c r="I5251">
        <v>0.04</v>
      </c>
      <c r="J5251" t="s">
        <v>21</v>
      </c>
      <c r="K5251">
        <v>-4.37</v>
      </c>
      <c r="L5251">
        <v>9.11</v>
      </c>
      <c r="M5251">
        <v>2.25</v>
      </c>
      <c r="N5251" t="s">
        <v>1138</v>
      </c>
      <c r="O5251" t="s">
        <v>2023</v>
      </c>
      <c r="P5251" t="s">
        <v>696</v>
      </c>
      <c r="Q5251" t="s">
        <v>40</v>
      </c>
      <c r="R5251" t="s">
        <v>25</v>
      </c>
      <c r="S5251" t="s">
        <v>94</v>
      </c>
      <c r="T5251" t="s">
        <v>701</v>
      </c>
      <c r="U5251" t="s">
        <v>67</v>
      </c>
      <c r="V5251">
        <v>0.52</v>
      </c>
      <c r="W5251">
        <v>39968</v>
      </c>
    </row>
    <row r="5252" spans="1:23" x14ac:dyDescent="0.25">
      <c r="A5252">
        <v>7431</v>
      </c>
      <c r="B5252" s="3">
        <v>39934</v>
      </c>
      <c r="C5252" s="4">
        <f t="shared" si="246"/>
        <v>2009</v>
      </c>
      <c r="D5252" s="3" t="str">
        <f t="shared" si="247"/>
        <v>May</v>
      </c>
      <c r="E5252" s="3" t="str">
        <f t="shared" si="248"/>
        <v>Q1</v>
      </c>
      <c r="F5252" t="s">
        <v>62</v>
      </c>
      <c r="G5252">
        <v>33</v>
      </c>
      <c r="H5252">
        <v>78.81</v>
      </c>
      <c r="I5252">
        <v>0.03</v>
      </c>
      <c r="J5252" t="s">
        <v>21</v>
      </c>
      <c r="K5252">
        <v>-93.25</v>
      </c>
      <c r="L5252">
        <v>2.23</v>
      </c>
      <c r="M5252">
        <v>4.57</v>
      </c>
      <c r="N5252" t="s">
        <v>1961</v>
      </c>
      <c r="O5252" t="s">
        <v>2023</v>
      </c>
      <c r="P5252" t="s">
        <v>696</v>
      </c>
      <c r="Q5252" t="s">
        <v>32</v>
      </c>
      <c r="R5252" t="s">
        <v>48</v>
      </c>
      <c r="S5252" t="s">
        <v>49</v>
      </c>
      <c r="T5252" t="s">
        <v>523</v>
      </c>
      <c r="U5252" t="s">
        <v>51</v>
      </c>
      <c r="V5252">
        <v>0.41</v>
      </c>
      <c r="W5252">
        <v>39935</v>
      </c>
    </row>
    <row r="5253" spans="1:23" x14ac:dyDescent="0.25">
      <c r="A5253">
        <v>8005</v>
      </c>
      <c r="B5253" s="3">
        <v>41004</v>
      </c>
      <c r="C5253" s="4">
        <f t="shared" si="246"/>
        <v>2012</v>
      </c>
      <c r="D5253" s="3" t="str">
        <f t="shared" si="247"/>
        <v>Apr</v>
      </c>
      <c r="E5253" s="3" t="str">
        <f t="shared" si="248"/>
        <v>Q1</v>
      </c>
      <c r="F5253" t="s">
        <v>77</v>
      </c>
      <c r="G5253">
        <v>24</v>
      </c>
      <c r="H5253">
        <v>790.63</v>
      </c>
      <c r="I5253">
        <v>0.1</v>
      </c>
      <c r="J5253" t="s">
        <v>21</v>
      </c>
      <c r="K5253">
        <v>52.317500000000003</v>
      </c>
      <c r="L5253">
        <v>34.54</v>
      </c>
      <c r="M5253">
        <v>14.72</v>
      </c>
      <c r="N5253" t="s">
        <v>1138</v>
      </c>
      <c r="O5253" t="s">
        <v>2023</v>
      </c>
      <c r="P5253" t="s">
        <v>696</v>
      </c>
      <c r="Q5253" t="s">
        <v>24</v>
      </c>
      <c r="R5253" t="s">
        <v>25</v>
      </c>
      <c r="S5253" t="s">
        <v>36</v>
      </c>
      <c r="T5253" t="s">
        <v>226</v>
      </c>
      <c r="U5253" t="s">
        <v>38</v>
      </c>
      <c r="V5253">
        <v>0.37</v>
      </c>
      <c r="W5253">
        <v>41006</v>
      </c>
    </row>
    <row r="5254" spans="1:23" x14ac:dyDescent="0.25">
      <c r="A5254">
        <v>8165</v>
      </c>
      <c r="B5254" s="3">
        <v>40101</v>
      </c>
      <c r="C5254" s="4">
        <f t="shared" si="246"/>
        <v>2009</v>
      </c>
      <c r="D5254" s="3" t="str">
        <f t="shared" si="247"/>
        <v>Oct</v>
      </c>
      <c r="E5254" s="3" t="str">
        <f t="shared" si="248"/>
        <v>Q3</v>
      </c>
      <c r="F5254" t="s">
        <v>20</v>
      </c>
      <c r="G5254">
        <v>35</v>
      </c>
      <c r="H5254">
        <v>183.45</v>
      </c>
      <c r="I5254">
        <v>0.01</v>
      </c>
      <c r="J5254" t="s">
        <v>21</v>
      </c>
      <c r="K5254">
        <v>-149.66</v>
      </c>
      <c r="L5254">
        <v>4.9800000000000004</v>
      </c>
      <c r="M5254">
        <v>7.44</v>
      </c>
      <c r="N5254" t="s">
        <v>1166</v>
      </c>
      <c r="O5254" t="s">
        <v>2023</v>
      </c>
      <c r="P5254" t="s">
        <v>696</v>
      </c>
      <c r="Q5254" t="s">
        <v>40</v>
      </c>
      <c r="R5254" t="s">
        <v>25</v>
      </c>
      <c r="S5254" t="s">
        <v>60</v>
      </c>
      <c r="T5254" t="s">
        <v>1140</v>
      </c>
      <c r="U5254" t="s">
        <v>38</v>
      </c>
      <c r="V5254">
        <v>0.36</v>
      </c>
      <c r="W5254">
        <v>40110</v>
      </c>
    </row>
    <row r="5255" spans="1:23" x14ac:dyDescent="0.25">
      <c r="A5255">
        <v>8902</v>
      </c>
      <c r="B5255" s="3">
        <v>40713</v>
      </c>
      <c r="C5255" s="4">
        <f t="shared" si="246"/>
        <v>2011</v>
      </c>
      <c r="D5255" s="3" t="str">
        <f t="shared" si="247"/>
        <v>Jun</v>
      </c>
      <c r="E5255" s="3" t="str">
        <f t="shared" si="248"/>
        <v>Q1</v>
      </c>
      <c r="F5255" t="s">
        <v>29</v>
      </c>
      <c r="G5255">
        <v>27</v>
      </c>
      <c r="H5255">
        <v>180.46</v>
      </c>
      <c r="I5255">
        <v>0.05</v>
      </c>
      <c r="J5255" t="s">
        <v>21</v>
      </c>
      <c r="K5255">
        <v>-57.62</v>
      </c>
      <c r="L5255">
        <v>6.48</v>
      </c>
      <c r="M5255">
        <v>5.94</v>
      </c>
      <c r="N5255" t="s">
        <v>1961</v>
      </c>
      <c r="O5255" t="s">
        <v>2023</v>
      </c>
      <c r="P5255" t="s">
        <v>696</v>
      </c>
      <c r="Q5255" t="s">
        <v>32</v>
      </c>
      <c r="R5255" t="s">
        <v>25</v>
      </c>
      <c r="S5255" t="s">
        <v>60</v>
      </c>
      <c r="T5255" t="s">
        <v>981</v>
      </c>
      <c r="U5255" t="s">
        <v>38</v>
      </c>
      <c r="V5255">
        <v>0.37</v>
      </c>
      <c r="W5255">
        <v>40715</v>
      </c>
    </row>
    <row r="5256" spans="1:23" x14ac:dyDescent="0.25">
      <c r="A5256">
        <v>9187</v>
      </c>
      <c r="B5256" s="3">
        <v>40046</v>
      </c>
      <c r="C5256" s="4">
        <f t="shared" si="246"/>
        <v>2009</v>
      </c>
      <c r="D5256" s="3" t="str">
        <f t="shared" si="247"/>
        <v>Aug</v>
      </c>
      <c r="E5256" s="3" t="str">
        <f t="shared" si="248"/>
        <v>Q2</v>
      </c>
      <c r="F5256" t="s">
        <v>29</v>
      </c>
      <c r="G5256">
        <v>40</v>
      </c>
      <c r="H5256">
        <v>174.64</v>
      </c>
      <c r="I5256">
        <v>0.04</v>
      </c>
      <c r="J5256" t="s">
        <v>21</v>
      </c>
      <c r="K5256">
        <v>-143.22999999999999</v>
      </c>
      <c r="L5256">
        <v>4.37</v>
      </c>
      <c r="M5256">
        <v>5.15</v>
      </c>
      <c r="N5256" t="s">
        <v>848</v>
      </c>
      <c r="O5256" t="s">
        <v>2023</v>
      </c>
      <c r="P5256" t="s">
        <v>696</v>
      </c>
      <c r="Q5256" t="s">
        <v>24</v>
      </c>
      <c r="R5256" t="s">
        <v>25</v>
      </c>
      <c r="S5256" t="s">
        <v>33</v>
      </c>
      <c r="T5256" t="s">
        <v>682</v>
      </c>
      <c r="U5256" t="s">
        <v>38</v>
      </c>
      <c r="V5256">
        <v>0.59</v>
      </c>
      <c r="W5256">
        <v>40047</v>
      </c>
    </row>
    <row r="5257" spans="1:23" x14ac:dyDescent="0.25">
      <c r="A5257">
        <v>9219</v>
      </c>
      <c r="B5257" s="3">
        <v>40084</v>
      </c>
      <c r="C5257" s="4">
        <f t="shared" si="246"/>
        <v>2009</v>
      </c>
      <c r="D5257" s="3" t="str">
        <f t="shared" si="247"/>
        <v>Sep</v>
      </c>
      <c r="E5257" s="3" t="str">
        <f t="shared" si="248"/>
        <v>Q2</v>
      </c>
      <c r="F5257" t="s">
        <v>20</v>
      </c>
      <c r="G5257">
        <v>24</v>
      </c>
      <c r="H5257">
        <v>1239.81</v>
      </c>
      <c r="I5257">
        <v>0.04</v>
      </c>
      <c r="J5257" t="s">
        <v>21</v>
      </c>
      <c r="K5257">
        <v>-13.28</v>
      </c>
      <c r="L5257">
        <v>50.98</v>
      </c>
      <c r="M5257">
        <v>6.5</v>
      </c>
      <c r="N5257" t="s">
        <v>1931</v>
      </c>
      <c r="O5257" t="s">
        <v>2023</v>
      </c>
      <c r="P5257" t="s">
        <v>696</v>
      </c>
      <c r="Q5257" t="s">
        <v>32</v>
      </c>
      <c r="R5257" t="s">
        <v>41</v>
      </c>
      <c r="S5257" t="s">
        <v>69</v>
      </c>
      <c r="T5257" t="s">
        <v>184</v>
      </c>
      <c r="U5257" t="s">
        <v>38</v>
      </c>
      <c r="V5257">
        <v>0.73</v>
      </c>
      <c r="W5257">
        <v>40089</v>
      </c>
    </row>
    <row r="5258" spans="1:23" x14ac:dyDescent="0.25">
      <c r="A5258">
        <v>9762</v>
      </c>
      <c r="B5258" s="3">
        <v>39816</v>
      </c>
      <c r="C5258" s="4">
        <f t="shared" si="246"/>
        <v>2009</v>
      </c>
      <c r="D5258" s="3" t="str">
        <f t="shared" si="247"/>
        <v>Jan</v>
      </c>
      <c r="E5258" s="3" t="str">
        <f t="shared" si="248"/>
        <v>Q4</v>
      </c>
      <c r="F5258" t="s">
        <v>29</v>
      </c>
      <c r="G5258">
        <v>12</v>
      </c>
      <c r="H5258">
        <v>262.76</v>
      </c>
      <c r="I5258">
        <v>0.05</v>
      </c>
      <c r="J5258" t="s">
        <v>21</v>
      </c>
      <c r="K5258">
        <v>-146.05000000000001</v>
      </c>
      <c r="L5258">
        <v>20.98</v>
      </c>
      <c r="M5258">
        <v>21.2</v>
      </c>
      <c r="N5258" t="s">
        <v>2062</v>
      </c>
      <c r="O5258" t="s">
        <v>2023</v>
      </c>
      <c r="P5258" t="s">
        <v>696</v>
      </c>
      <c r="Q5258" t="s">
        <v>59</v>
      </c>
      <c r="R5258" t="s">
        <v>48</v>
      </c>
      <c r="S5258" t="s">
        <v>49</v>
      </c>
      <c r="T5258" t="s">
        <v>1625</v>
      </c>
      <c r="U5258" t="s">
        <v>47</v>
      </c>
      <c r="V5258">
        <v>0.78</v>
      </c>
      <c r="W5258">
        <v>39817</v>
      </c>
    </row>
    <row r="5259" spans="1:23" x14ac:dyDescent="0.25">
      <c r="A5259">
        <v>10663</v>
      </c>
      <c r="B5259" s="3">
        <v>39956</v>
      </c>
      <c r="C5259" s="4">
        <f t="shared" si="246"/>
        <v>2009</v>
      </c>
      <c r="D5259" s="3" t="str">
        <f t="shared" si="247"/>
        <v>May</v>
      </c>
      <c r="E5259" s="3" t="str">
        <f t="shared" si="248"/>
        <v>Q1</v>
      </c>
      <c r="F5259" t="s">
        <v>29</v>
      </c>
      <c r="G5259">
        <v>40</v>
      </c>
      <c r="H5259">
        <v>104.39</v>
      </c>
      <c r="I5259">
        <v>7.0000000000000007E-2</v>
      </c>
      <c r="J5259" t="s">
        <v>21</v>
      </c>
      <c r="K5259">
        <v>38.450000000000003</v>
      </c>
      <c r="L5259">
        <v>2.61</v>
      </c>
      <c r="M5259">
        <v>0.5</v>
      </c>
      <c r="N5259" t="s">
        <v>786</v>
      </c>
      <c r="O5259" t="s">
        <v>2023</v>
      </c>
      <c r="P5259" t="s">
        <v>696</v>
      </c>
      <c r="Q5259" t="s">
        <v>59</v>
      </c>
      <c r="R5259" t="s">
        <v>25</v>
      </c>
      <c r="S5259" t="s">
        <v>87</v>
      </c>
      <c r="T5259" t="s">
        <v>402</v>
      </c>
      <c r="U5259" t="s">
        <v>38</v>
      </c>
      <c r="V5259">
        <v>0.39</v>
      </c>
      <c r="W5259">
        <v>39956</v>
      </c>
    </row>
    <row r="5260" spans="1:23" x14ac:dyDescent="0.25">
      <c r="A5260">
        <v>10917</v>
      </c>
      <c r="B5260" s="3">
        <v>40949</v>
      </c>
      <c r="C5260" s="4">
        <f t="shared" si="246"/>
        <v>2012</v>
      </c>
      <c r="D5260" s="3" t="str">
        <f t="shared" si="247"/>
        <v>Feb</v>
      </c>
      <c r="E5260" s="3" t="str">
        <f t="shared" si="248"/>
        <v>Q4</v>
      </c>
      <c r="F5260" t="s">
        <v>77</v>
      </c>
      <c r="G5260">
        <v>14</v>
      </c>
      <c r="H5260">
        <v>1281.3579999999999</v>
      </c>
      <c r="I5260">
        <v>0.09</v>
      </c>
      <c r="J5260" t="s">
        <v>55</v>
      </c>
      <c r="K5260">
        <v>-90.123000000000005</v>
      </c>
      <c r="L5260">
        <v>115.99</v>
      </c>
      <c r="M5260">
        <v>5.99</v>
      </c>
      <c r="N5260" t="s">
        <v>2059</v>
      </c>
      <c r="O5260" t="s">
        <v>2023</v>
      </c>
      <c r="P5260" t="s">
        <v>696</v>
      </c>
      <c r="Q5260" t="s">
        <v>40</v>
      </c>
      <c r="R5260" t="s">
        <v>41</v>
      </c>
      <c r="S5260" t="s">
        <v>42</v>
      </c>
      <c r="T5260" t="s">
        <v>1247</v>
      </c>
      <c r="U5260" t="s">
        <v>38</v>
      </c>
      <c r="V5260">
        <v>0.56999999999999995</v>
      </c>
      <c r="W5260">
        <v>40951</v>
      </c>
    </row>
    <row r="5261" spans="1:23" x14ac:dyDescent="0.25">
      <c r="A5261">
        <v>11648</v>
      </c>
      <c r="B5261" s="3">
        <v>40642</v>
      </c>
      <c r="C5261" s="4">
        <f t="shared" si="246"/>
        <v>2011</v>
      </c>
      <c r="D5261" s="3" t="str">
        <f t="shared" si="247"/>
        <v>Apr</v>
      </c>
      <c r="E5261" s="3" t="str">
        <f t="shared" si="248"/>
        <v>Q1</v>
      </c>
      <c r="F5261" t="s">
        <v>20</v>
      </c>
      <c r="G5261">
        <v>1</v>
      </c>
      <c r="H5261">
        <v>32.51</v>
      </c>
      <c r="I5261">
        <v>0.1</v>
      </c>
      <c r="J5261" t="s">
        <v>21</v>
      </c>
      <c r="K5261">
        <v>-90.94</v>
      </c>
      <c r="L5261">
        <v>35.409999999999997</v>
      </c>
      <c r="M5261">
        <v>1.99</v>
      </c>
      <c r="N5261" t="s">
        <v>2063</v>
      </c>
      <c r="O5261" t="s">
        <v>2023</v>
      </c>
      <c r="P5261" t="s">
        <v>696</v>
      </c>
      <c r="Q5261" t="s">
        <v>40</v>
      </c>
      <c r="R5261" t="s">
        <v>41</v>
      </c>
      <c r="S5261" t="s">
        <v>69</v>
      </c>
      <c r="T5261" t="s">
        <v>958</v>
      </c>
      <c r="U5261" t="s">
        <v>51</v>
      </c>
      <c r="V5261">
        <v>0.43</v>
      </c>
      <c r="W5261">
        <v>40649</v>
      </c>
    </row>
    <row r="5262" spans="1:23" x14ac:dyDescent="0.25">
      <c r="A5262">
        <v>11972</v>
      </c>
      <c r="B5262" s="3">
        <v>39816</v>
      </c>
      <c r="C5262" s="4">
        <f t="shared" si="246"/>
        <v>2009</v>
      </c>
      <c r="D5262" s="3" t="str">
        <f t="shared" si="247"/>
        <v>Jan</v>
      </c>
      <c r="E5262" s="3" t="str">
        <f t="shared" si="248"/>
        <v>Q4</v>
      </c>
      <c r="F5262" t="s">
        <v>44</v>
      </c>
      <c r="G5262">
        <v>4</v>
      </c>
      <c r="H5262">
        <v>896.49</v>
      </c>
      <c r="I5262">
        <v>0</v>
      </c>
      <c r="J5262" t="s">
        <v>30</v>
      </c>
      <c r="K5262">
        <v>-452.26949999999999</v>
      </c>
      <c r="L5262">
        <v>213.45</v>
      </c>
      <c r="M5262">
        <v>14.7</v>
      </c>
      <c r="N5262" t="s">
        <v>2064</v>
      </c>
      <c r="O5262" t="s">
        <v>2023</v>
      </c>
      <c r="P5262" t="s">
        <v>696</v>
      </c>
      <c r="Q5262" t="s">
        <v>40</v>
      </c>
      <c r="R5262" t="s">
        <v>41</v>
      </c>
      <c r="S5262" t="s">
        <v>207</v>
      </c>
      <c r="T5262" t="s">
        <v>1670</v>
      </c>
      <c r="U5262" t="s">
        <v>35</v>
      </c>
      <c r="V5262">
        <v>0.59</v>
      </c>
      <c r="W5262">
        <v>39818</v>
      </c>
    </row>
    <row r="5263" spans="1:23" x14ac:dyDescent="0.25">
      <c r="A5263">
        <v>12641</v>
      </c>
      <c r="B5263" s="3">
        <v>40596</v>
      </c>
      <c r="C5263" s="4">
        <f t="shared" si="246"/>
        <v>2011</v>
      </c>
      <c r="D5263" s="3" t="str">
        <f t="shared" si="247"/>
        <v>Feb</v>
      </c>
      <c r="E5263" s="3" t="str">
        <f t="shared" si="248"/>
        <v>Q4</v>
      </c>
      <c r="F5263" t="s">
        <v>20</v>
      </c>
      <c r="G5263">
        <v>2</v>
      </c>
      <c r="H5263">
        <v>107.12</v>
      </c>
      <c r="I5263">
        <v>0.08</v>
      </c>
      <c r="J5263" t="s">
        <v>21</v>
      </c>
      <c r="K5263">
        <v>-54.87</v>
      </c>
      <c r="L5263">
        <v>55.98</v>
      </c>
      <c r="M5263">
        <v>4.8600000000000003</v>
      </c>
      <c r="N5263" t="s">
        <v>1126</v>
      </c>
      <c r="O5263" t="s">
        <v>2023</v>
      </c>
      <c r="P5263" t="s">
        <v>696</v>
      </c>
      <c r="Q5263" t="s">
        <v>59</v>
      </c>
      <c r="R5263" t="s">
        <v>25</v>
      </c>
      <c r="S5263" t="s">
        <v>60</v>
      </c>
      <c r="T5263" t="s">
        <v>1237</v>
      </c>
      <c r="U5263" t="s">
        <v>38</v>
      </c>
      <c r="V5263">
        <v>0.36</v>
      </c>
      <c r="W5263">
        <v>40602</v>
      </c>
    </row>
    <row r="5264" spans="1:23" x14ac:dyDescent="0.25">
      <c r="A5264">
        <v>14018</v>
      </c>
      <c r="B5264" s="3">
        <v>40335</v>
      </c>
      <c r="C5264" s="4">
        <f t="shared" si="246"/>
        <v>2010</v>
      </c>
      <c r="D5264" s="3" t="str">
        <f t="shared" si="247"/>
        <v>Jun</v>
      </c>
      <c r="E5264" s="3" t="str">
        <f t="shared" si="248"/>
        <v>Q1</v>
      </c>
      <c r="F5264" t="s">
        <v>29</v>
      </c>
      <c r="G5264">
        <v>30</v>
      </c>
      <c r="H5264">
        <v>160.68</v>
      </c>
      <c r="I5264">
        <v>0.08</v>
      </c>
      <c r="J5264" t="s">
        <v>55</v>
      </c>
      <c r="K5264">
        <v>77.75</v>
      </c>
      <c r="L5264">
        <v>4.9800000000000004</v>
      </c>
      <c r="M5264">
        <v>0.49</v>
      </c>
      <c r="N5264" t="s">
        <v>1126</v>
      </c>
      <c r="O5264" t="s">
        <v>2023</v>
      </c>
      <c r="P5264" t="s">
        <v>696</v>
      </c>
      <c r="Q5264" t="s">
        <v>32</v>
      </c>
      <c r="R5264" t="s">
        <v>25</v>
      </c>
      <c r="S5264" t="s">
        <v>87</v>
      </c>
      <c r="T5264" t="s">
        <v>823</v>
      </c>
      <c r="U5264" t="s">
        <v>38</v>
      </c>
      <c r="V5264">
        <v>0.39</v>
      </c>
      <c r="W5264">
        <v>40335</v>
      </c>
    </row>
    <row r="5265" spans="1:23" x14ac:dyDescent="0.25">
      <c r="A5265">
        <v>14916</v>
      </c>
      <c r="B5265" s="3">
        <v>39871</v>
      </c>
      <c r="C5265" s="4">
        <f t="shared" si="246"/>
        <v>2009</v>
      </c>
      <c r="D5265" s="3" t="str">
        <f t="shared" si="247"/>
        <v>Feb</v>
      </c>
      <c r="E5265" s="3" t="str">
        <f t="shared" si="248"/>
        <v>Q4</v>
      </c>
      <c r="F5265" t="s">
        <v>20</v>
      </c>
      <c r="G5265">
        <v>16</v>
      </c>
      <c r="H5265">
        <v>1685.941</v>
      </c>
      <c r="I5265">
        <v>7.0000000000000007E-2</v>
      </c>
      <c r="J5265" t="s">
        <v>55</v>
      </c>
      <c r="K5265">
        <v>21.024000000000001</v>
      </c>
      <c r="L5265">
        <v>125.99</v>
      </c>
      <c r="M5265">
        <v>8.8000000000000007</v>
      </c>
      <c r="N5265" t="s">
        <v>1166</v>
      </c>
      <c r="O5265" t="s">
        <v>2023</v>
      </c>
      <c r="P5265" t="s">
        <v>696</v>
      </c>
      <c r="Q5265" t="s">
        <v>40</v>
      </c>
      <c r="R5265" t="s">
        <v>41</v>
      </c>
      <c r="S5265" t="s">
        <v>42</v>
      </c>
      <c r="T5265" t="s">
        <v>788</v>
      </c>
      <c r="U5265" t="s">
        <v>38</v>
      </c>
      <c r="V5265">
        <v>0.59</v>
      </c>
      <c r="W5265">
        <v>39873</v>
      </c>
    </row>
    <row r="5266" spans="1:23" x14ac:dyDescent="0.25">
      <c r="A5266">
        <v>15300</v>
      </c>
      <c r="B5266" s="3">
        <v>40582</v>
      </c>
      <c r="C5266" s="4">
        <f t="shared" si="246"/>
        <v>2011</v>
      </c>
      <c r="D5266" s="3" t="str">
        <f t="shared" si="247"/>
        <v>Feb</v>
      </c>
      <c r="E5266" s="3" t="str">
        <f t="shared" si="248"/>
        <v>Q4</v>
      </c>
      <c r="F5266" t="s">
        <v>29</v>
      </c>
      <c r="G5266">
        <v>42</v>
      </c>
      <c r="H5266">
        <v>229.88</v>
      </c>
      <c r="I5266">
        <v>0.05</v>
      </c>
      <c r="J5266" t="s">
        <v>55</v>
      </c>
      <c r="K5266">
        <v>-75.25</v>
      </c>
      <c r="L5266">
        <v>5.28</v>
      </c>
      <c r="M5266">
        <v>5.0599999999999996</v>
      </c>
      <c r="N5266" t="s">
        <v>1166</v>
      </c>
      <c r="O5266" t="s">
        <v>2023</v>
      </c>
      <c r="P5266" t="s">
        <v>696</v>
      </c>
      <c r="Q5266" t="s">
        <v>59</v>
      </c>
      <c r="R5266" t="s">
        <v>25</v>
      </c>
      <c r="S5266" t="s">
        <v>60</v>
      </c>
      <c r="T5266" t="s">
        <v>1553</v>
      </c>
      <c r="U5266" t="s">
        <v>38</v>
      </c>
      <c r="V5266">
        <v>0.37</v>
      </c>
      <c r="W5266">
        <v>40584</v>
      </c>
    </row>
    <row r="5267" spans="1:23" x14ac:dyDescent="0.25">
      <c r="A5267">
        <v>15425</v>
      </c>
      <c r="B5267" s="3">
        <v>40749</v>
      </c>
      <c r="C5267" s="4">
        <f t="shared" si="246"/>
        <v>2011</v>
      </c>
      <c r="D5267" s="3" t="str">
        <f t="shared" si="247"/>
        <v>Jul</v>
      </c>
      <c r="E5267" s="3" t="str">
        <f t="shared" si="248"/>
        <v>Q2</v>
      </c>
      <c r="F5267" t="s">
        <v>20</v>
      </c>
      <c r="G5267">
        <v>29</v>
      </c>
      <c r="H5267">
        <v>2896.14</v>
      </c>
      <c r="I5267">
        <v>0.08</v>
      </c>
      <c r="J5267" t="s">
        <v>55</v>
      </c>
      <c r="K5267">
        <v>366.63</v>
      </c>
      <c r="L5267">
        <v>99.99</v>
      </c>
      <c r="M5267">
        <v>19.989999999999998</v>
      </c>
      <c r="N5267" t="s">
        <v>2062</v>
      </c>
      <c r="O5267" t="s">
        <v>2023</v>
      </c>
      <c r="P5267" t="s">
        <v>696</v>
      </c>
      <c r="Q5267" t="s">
        <v>59</v>
      </c>
      <c r="R5267" t="s">
        <v>41</v>
      </c>
      <c r="S5267" t="s">
        <v>69</v>
      </c>
      <c r="T5267" t="s">
        <v>303</v>
      </c>
      <c r="U5267" t="s">
        <v>38</v>
      </c>
      <c r="V5267">
        <v>0.5</v>
      </c>
      <c r="W5267">
        <v>40753</v>
      </c>
    </row>
    <row r="5268" spans="1:23" x14ac:dyDescent="0.25">
      <c r="A5268">
        <v>16390</v>
      </c>
      <c r="B5268" s="3">
        <v>40992</v>
      </c>
      <c r="C5268" s="4">
        <f t="shared" si="246"/>
        <v>2012</v>
      </c>
      <c r="D5268" s="3" t="str">
        <f t="shared" si="247"/>
        <v>Mar</v>
      </c>
      <c r="E5268" s="3" t="str">
        <f t="shared" si="248"/>
        <v>Q4</v>
      </c>
      <c r="F5268" t="s">
        <v>62</v>
      </c>
      <c r="G5268">
        <v>8</v>
      </c>
      <c r="H5268">
        <v>86.38</v>
      </c>
      <c r="I5268">
        <v>0.1</v>
      </c>
      <c r="J5268" t="s">
        <v>21</v>
      </c>
      <c r="K5268">
        <v>-12.61</v>
      </c>
      <c r="L5268">
        <v>10.98</v>
      </c>
      <c r="M5268">
        <v>3.37</v>
      </c>
      <c r="N5268" t="s">
        <v>2060</v>
      </c>
      <c r="O5268" t="s">
        <v>2023</v>
      </c>
      <c r="P5268" t="s">
        <v>696</v>
      </c>
      <c r="Q5268" t="s">
        <v>32</v>
      </c>
      <c r="R5268" t="s">
        <v>25</v>
      </c>
      <c r="S5268" t="s">
        <v>148</v>
      </c>
      <c r="T5268" t="s">
        <v>460</v>
      </c>
      <c r="U5268" t="s">
        <v>51</v>
      </c>
      <c r="V5268">
        <v>0.56999999999999995</v>
      </c>
      <c r="W5268">
        <v>40994</v>
      </c>
    </row>
    <row r="5269" spans="1:23" x14ac:dyDescent="0.25">
      <c r="A5269">
        <v>16805</v>
      </c>
      <c r="B5269" s="3">
        <v>40907</v>
      </c>
      <c r="C5269" s="4">
        <f t="shared" si="246"/>
        <v>2011</v>
      </c>
      <c r="D5269" s="3" t="str">
        <f t="shared" si="247"/>
        <v>Dec</v>
      </c>
      <c r="E5269" s="3" t="str">
        <f t="shared" si="248"/>
        <v>Q3</v>
      </c>
      <c r="F5269" t="s">
        <v>20</v>
      </c>
      <c r="G5269">
        <v>29</v>
      </c>
      <c r="H5269">
        <v>852.75</v>
      </c>
      <c r="I5269">
        <v>0.08</v>
      </c>
      <c r="J5269" t="s">
        <v>21</v>
      </c>
      <c r="K5269">
        <v>358.73400000000004</v>
      </c>
      <c r="L5269">
        <v>30.44</v>
      </c>
      <c r="M5269">
        <v>1.49</v>
      </c>
      <c r="N5269" t="s">
        <v>2059</v>
      </c>
      <c r="O5269" t="s">
        <v>2023</v>
      </c>
      <c r="P5269" t="s">
        <v>696</v>
      </c>
      <c r="Q5269" t="s">
        <v>40</v>
      </c>
      <c r="R5269" t="s">
        <v>25</v>
      </c>
      <c r="S5269" t="s">
        <v>36</v>
      </c>
      <c r="T5269" t="s">
        <v>762</v>
      </c>
      <c r="U5269" t="s">
        <v>38</v>
      </c>
      <c r="V5269">
        <v>0.37</v>
      </c>
      <c r="W5269">
        <v>40909</v>
      </c>
    </row>
    <row r="5270" spans="1:23" x14ac:dyDescent="0.25">
      <c r="A5270">
        <v>17155</v>
      </c>
      <c r="B5270" s="3">
        <v>39841</v>
      </c>
      <c r="C5270" s="4">
        <f t="shared" si="246"/>
        <v>2009</v>
      </c>
      <c r="D5270" s="3" t="str">
        <f t="shared" si="247"/>
        <v>Jan</v>
      </c>
      <c r="E5270" s="3" t="str">
        <f t="shared" si="248"/>
        <v>Q4</v>
      </c>
      <c r="F5270" t="s">
        <v>62</v>
      </c>
      <c r="G5270">
        <v>36</v>
      </c>
      <c r="H5270">
        <v>267.52999999999997</v>
      </c>
      <c r="I5270">
        <v>0</v>
      </c>
      <c r="J5270" t="s">
        <v>55</v>
      </c>
      <c r="K5270">
        <v>85.17</v>
      </c>
      <c r="L5270">
        <v>6.88</v>
      </c>
      <c r="M5270">
        <v>2</v>
      </c>
      <c r="N5270" t="s">
        <v>1166</v>
      </c>
      <c r="O5270" t="s">
        <v>2023</v>
      </c>
      <c r="P5270" t="s">
        <v>696</v>
      </c>
      <c r="Q5270" t="s">
        <v>59</v>
      </c>
      <c r="R5270" t="s">
        <v>25</v>
      </c>
      <c r="S5270" t="s">
        <v>60</v>
      </c>
      <c r="T5270" t="s">
        <v>1048</v>
      </c>
      <c r="U5270" t="s">
        <v>67</v>
      </c>
      <c r="V5270">
        <v>0.39</v>
      </c>
      <c r="W5270">
        <v>39842</v>
      </c>
    </row>
    <row r="5271" spans="1:23" x14ac:dyDescent="0.25">
      <c r="A5271">
        <v>18496</v>
      </c>
      <c r="B5271" s="3">
        <v>39948</v>
      </c>
      <c r="C5271" s="4">
        <f t="shared" si="246"/>
        <v>2009</v>
      </c>
      <c r="D5271" s="3" t="str">
        <f t="shared" si="247"/>
        <v>May</v>
      </c>
      <c r="E5271" s="3" t="str">
        <f t="shared" si="248"/>
        <v>Q1</v>
      </c>
      <c r="F5271" t="s">
        <v>29</v>
      </c>
      <c r="G5271">
        <v>30</v>
      </c>
      <c r="H5271">
        <v>991.01</v>
      </c>
      <c r="I5271">
        <v>0.01</v>
      </c>
      <c r="J5271" t="s">
        <v>21</v>
      </c>
      <c r="K5271">
        <v>46.29</v>
      </c>
      <c r="L5271">
        <v>30.98</v>
      </c>
      <c r="M5271">
        <v>6.5</v>
      </c>
      <c r="N5271" t="s">
        <v>2062</v>
      </c>
      <c r="O5271" t="s">
        <v>2023</v>
      </c>
      <c r="P5271" t="s">
        <v>696</v>
      </c>
      <c r="Q5271" t="s">
        <v>40</v>
      </c>
      <c r="R5271" t="s">
        <v>41</v>
      </c>
      <c r="S5271" t="s">
        <v>69</v>
      </c>
      <c r="T5271" t="s">
        <v>593</v>
      </c>
      <c r="U5271" t="s">
        <v>38</v>
      </c>
      <c r="V5271">
        <v>0.64</v>
      </c>
      <c r="W5271">
        <v>39949</v>
      </c>
    </row>
    <row r="5272" spans="1:23" x14ac:dyDescent="0.25">
      <c r="A5272">
        <v>18688</v>
      </c>
      <c r="B5272" s="3">
        <v>40607</v>
      </c>
      <c r="C5272" s="4">
        <f t="shared" si="246"/>
        <v>2011</v>
      </c>
      <c r="D5272" s="3" t="str">
        <f t="shared" si="247"/>
        <v>Mar</v>
      </c>
      <c r="E5272" s="3" t="str">
        <f t="shared" si="248"/>
        <v>Q4</v>
      </c>
      <c r="F5272" t="s">
        <v>44</v>
      </c>
      <c r="G5272">
        <v>49</v>
      </c>
      <c r="H5272">
        <v>14346.73</v>
      </c>
      <c r="I5272">
        <v>0.04</v>
      </c>
      <c r="J5272" t="s">
        <v>21</v>
      </c>
      <c r="K5272">
        <v>5762.5239999999994</v>
      </c>
      <c r="L5272">
        <v>304.99</v>
      </c>
      <c r="M5272">
        <v>19.989999999999998</v>
      </c>
      <c r="N5272" t="s">
        <v>786</v>
      </c>
      <c r="O5272" t="s">
        <v>2023</v>
      </c>
      <c r="P5272" t="s">
        <v>696</v>
      </c>
      <c r="Q5272" t="s">
        <v>59</v>
      </c>
      <c r="R5272" t="s">
        <v>25</v>
      </c>
      <c r="S5272" t="s">
        <v>36</v>
      </c>
      <c r="T5272" t="s">
        <v>1146</v>
      </c>
      <c r="U5272" t="s">
        <v>38</v>
      </c>
      <c r="V5272">
        <v>0.4</v>
      </c>
      <c r="W5272">
        <v>40609</v>
      </c>
    </row>
    <row r="5273" spans="1:23" x14ac:dyDescent="0.25">
      <c r="A5273">
        <v>19140</v>
      </c>
      <c r="B5273" s="3">
        <v>40086</v>
      </c>
      <c r="C5273" s="4">
        <f t="shared" si="246"/>
        <v>2009</v>
      </c>
      <c r="D5273" s="3" t="str">
        <f t="shared" si="247"/>
        <v>Sep</v>
      </c>
      <c r="E5273" s="3" t="str">
        <f t="shared" si="248"/>
        <v>Q2</v>
      </c>
      <c r="F5273" t="s">
        <v>62</v>
      </c>
      <c r="G5273">
        <v>47</v>
      </c>
      <c r="H5273">
        <v>314</v>
      </c>
      <c r="I5273">
        <v>7.0000000000000007E-2</v>
      </c>
      <c r="J5273" t="s">
        <v>21</v>
      </c>
      <c r="K5273">
        <v>-66.044499999999999</v>
      </c>
      <c r="L5273">
        <v>6.54</v>
      </c>
      <c r="M5273">
        <v>5.27</v>
      </c>
      <c r="N5273" t="s">
        <v>2064</v>
      </c>
      <c r="O5273" t="s">
        <v>2023</v>
      </c>
      <c r="P5273" t="s">
        <v>696</v>
      </c>
      <c r="Q5273" t="s">
        <v>40</v>
      </c>
      <c r="R5273" t="s">
        <v>25</v>
      </c>
      <c r="S5273" t="s">
        <v>36</v>
      </c>
      <c r="T5273" t="s">
        <v>734</v>
      </c>
      <c r="U5273" t="s">
        <v>38</v>
      </c>
      <c r="V5273">
        <v>0.36</v>
      </c>
      <c r="W5273">
        <v>40087</v>
      </c>
    </row>
    <row r="5274" spans="1:23" x14ac:dyDescent="0.25">
      <c r="A5274">
        <v>19175</v>
      </c>
      <c r="B5274" s="3">
        <v>40044</v>
      </c>
      <c r="C5274" s="4">
        <f t="shared" si="246"/>
        <v>2009</v>
      </c>
      <c r="D5274" s="3" t="str">
        <f t="shared" si="247"/>
        <v>Aug</v>
      </c>
      <c r="E5274" s="3" t="str">
        <f t="shared" si="248"/>
        <v>Q2</v>
      </c>
      <c r="F5274" t="s">
        <v>20</v>
      </c>
      <c r="G5274">
        <v>19</v>
      </c>
      <c r="H5274">
        <v>1133.4494999999999</v>
      </c>
      <c r="I5274">
        <v>0.01</v>
      </c>
      <c r="J5274" t="s">
        <v>21</v>
      </c>
      <c r="K5274">
        <v>169.16400000000002</v>
      </c>
      <c r="L5274">
        <v>65.989999999999995</v>
      </c>
      <c r="M5274">
        <v>5.31</v>
      </c>
      <c r="N5274" t="s">
        <v>2060</v>
      </c>
      <c r="O5274" t="s">
        <v>2023</v>
      </c>
      <c r="P5274" t="s">
        <v>696</v>
      </c>
      <c r="Q5274" t="s">
        <v>32</v>
      </c>
      <c r="R5274" t="s">
        <v>41</v>
      </c>
      <c r="S5274" t="s">
        <v>42</v>
      </c>
      <c r="T5274" t="s">
        <v>426</v>
      </c>
      <c r="U5274" t="s">
        <v>38</v>
      </c>
      <c r="V5274">
        <v>0.56999999999999995</v>
      </c>
      <c r="W5274">
        <v>40051</v>
      </c>
    </row>
    <row r="5275" spans="1:23" x14ac:dyDescent="0.25">
      <c r="A5275">
        <v>19457</v>
      </c>
      <c r="B5275" s="3">
        <v>40006</v>
      </c>
      <c r="C5275" s="4">
        <f t="shared" si="246"/>
        <v>2009</v>
      </c>
      <c r="D5275" s="3" t="str">
        <f t="shared" si="247"/>
        <v>Jul</v>
      </c>
      <c r="E5275" s="3" t="str">
        <f t="shared" si="248"/>
        <v>Q2</v>
      </c>
      <c r="F5275" t="s">
        <v>29</v>
      </c>
      <c r="G5275">
        <v>34</v>
      </c>
      <c r="H5275">
        <v>203.49</v>
      </c>
      <c r="I5275">
        <v>0.05</v>
      </c>
      <c r="J5275" t="s">
        <v>21</v>
      </c>
      <c r="K5275">
        <v>90.35</v>
      </c>
      <c r="L5275">
        <v>6.3</v>
      </c>
      <c r="M5275">
        <v>0.5</v>
      </c>
      <c r="N5275" t="s">
        <v>2059</v>
      </c>
      <c r="O5275" t="s">
        <v>2023</v>
      </c>
      <c r="P5275" t="s">
        <v>696</v>
      </c>
      <c r="Q5275" t="s">
        <v>40</v>
      </c>
      <c r="R5275" t="s">
        <v>25</v>
      </c>
      <c r="S5275" t="s">
        <v>87</v>
      </c>
      <c r="T5275" t="s">
        <v>456</v>
      </c>
      <c r="U5275" t="s">
        <v>38</v>
      </c>
      <c r="V5275">
        <v>0.39</v>
      </c>
      <c r="W5275">
        <v>40007</v>
      </c>
    </row>
    <row r="5276" spans="1:23" x14ac:dyDescent="0.25">
      <c r="A5276">
        <v>19745</v>
      </c>
      <c r="B5276" s="3">
        <v>41261</v>
      </c>
      <c r="C5276" s="4">
        <f t="shared" si="246"/>
        <v>2012</v>
      </c>
      <c r="D5276" s="3" t="str">
        <f t="shared" si="247"/>
        <v>Dec</v>
      </c>
      <c r="E5276" s="3" t="str">
        <f t="shared" si="248"/>
        <v>Q3</v>
      </c>
      <c r="F5276" t="s">
        <v>29</v>
      </c>
      <c r="G5276">
        <v>25</v>
      </c>
      <c r="H5276">
        <v>1071.77</v>
      </c>
      <c r="I5276">
        <v>0.09</v>
      </c>
      <c r="J5276" t="s">
        <v>21</v>
      </c>
      <c r="K5276">
        <v>262.07</v>
      </c>
      <c r="L5276">
        <v>45.98</v>
      </c>
      <c r="M5276">
        <v>4.8</v>
      </c>
      <c r="N5276" t="s">
        <v>1160</v>
      </c>
      <c r="O5276" t="s">
        <v>2023</v>
      </c>
      <c r="P5276" t="s">
        <v>696</v>
      </c>
      <c r="Q5276" t="s">
        <v>24</v>
      </c>
      <c r="R5276" t="s">
        <v>48</v>
      </c>
      <c r="S5276" t="s">
        <v>49</v>
      </c>
      <c r="T5276" t="s">
        <v>646</v>
      </c>
      <c r="U5276" t="s">
        <v>67</v>
      </c>
      <c r="V5276">
        <v>0.68</v>
      </c>
      <c r="W5276">
        <v>41262</v>
      </c>
    </row>
    <row r="5277" spans="1:23" x14ac:dyDescent="0.25">
      <c r="A5277">
        <v>20741</v>
      </c>
      <c r="B5277" s="3">
        <v>40481</v>
      </c>
      <c r="C5277" s="4">
        <f t="shared" si="246"/>
        <v>2010</v>
      </c>
      <c r="D5277" s="3" t="str">
        <f t="shared" si="247"/>
        <v>Oct</v>
      </c>
      <c r="E5277" s="3" t="str">
        <f t="shared" si="248"/>
        <v>Q3</v>
      </c>
      <c r="F5277" t="s">
        <v>20</v>
      </c>
      <c r="G5277">
        <v>43</v>
      </c>
      <c r="H5277">
        <v>1711.02</v>
      </c>
      <c r="I5277">
        <v>0.1</v>
      </c>
      <c r="J5277" t="s">
        <v>21</v>
      </c>
      <c r="K5277">
        <v>139.63</v>
      </c>
      <c r="L5277">
        <v>43.98</v>
      </c>
      <c r="M5277">
        <v>8.99</v>
      </c>
      <c r="N5277" t="s">
        <v>2060</v>
      </c>
      <c r="O5277" t="s">
        <v>2023</v>
      </c>
      <c r="P5277" t="s">
        <v>696</v>
      </c>
      <c r="Q5277" t="s">
        <v>40</v>
      </c>
      <c r="R5277" t="s">
        <v>25</v>
      </c>
      <c r="S5277" t="s">
        <v>94</v>
      </c>
      <c r="T5277" t="s">
        <v>844</v>
      </c>
      <c r="U5277" t="s">
        <v>51</v>
      </c>
      <c r="V5277">
        <v>0.57999999999999996</v>
      </c>
      <c r="W5277">
        <v>40488</v>
      </c>
    </row>
    <row r="5278" spans="1:23" x14ac:dyDescent="0.25">
      <c r="A5278">
        <v>23746</v>
      </c>
      <c r="B5278" s="3">
        <v>40527</v>
      </c>
      <c r="C5278" s="4">
        <f t="shared" si="246"/>
        <v>2010</v>
      </c>
      <c r="D5278" s="3" t="str">
        <f t="shared" si="247"/>
        <v>Dec</v>
      </c>
      <c r="E5278" s="3" t="str">
        <f t="shared" si="248"/>
        <v>Q3</v>
      </c>
      <c r="F5278" t="s">
        <v>29</v>
      </c>
      <c r="G5278">
        <v>10</v>
      </c>
      <c r="H5278">
        <v>408.23</v>
      </c>
      <c r="I5278">
        <v>0.06</v>
      </c>
      <c r="J5278" t="s">
        <v>21</v>
      </c>
      <c r="K5278">
        <v>52.38</v>
      </c>
      <c r="L5278">
        <v>40.97</v>
      </c>
      <c r="M5278">
        <v>1.99</v>
      </c>
      <c r="N5278" t="s">
        <v>786</v>
      </c>
      <c r="O5278" t="s">
        <v>2023</v>
      </c>
      <c r="P5278" t="s">
        <v>696</v>
      </c>
      <c r="Q5278" t="s">
        <v>59</v>
      </c>
      <c r="R5278" t="s">
        <v>41</v>
      </c>
      <c r="S5278" t="s">
        <v>69</v>
      </c>
      <c r="T5278" t="s">
        <v>1492</v>
      </c>
      <c r="U5278" t="s">
        <v>51</v>
      </c>
      <c r="V5278">
        <v>0.42</v>
      </c>
      <c r="W5278">
        <v>40528</v>
      </c>
    </row>
    <row r="5279" spans="1:23" x14ac:dyDescent="0.25">
      <c r="A5279">
        <v>24705</v>
      </c>
      <c r="B5279" s="3">
        <v>40801</v>
      </c>
      <c r="C5279" s="4">
        <f t="shared" si="246"/>
        <v>2011</v>
      </c>
      <c r="D5279" s="3" t="str">
        <f t="shared" si="247"/>
        <v>Sep</v>
      </c>
      <c r="E5279" s="3" t="str">
        <f t="shared" si="248"/>
        <v>Q2</v>
      </c>
      <c r="F5279" t="s">
        <v>77</v>
      </c>
      <c r="G5279">
        <v>34</v>
      </c>
      <c r="H5279">
        <v>260.51</v>
      </c>
      <c r="I5279">
        <v>0.03</v>
      </c>
      <c r="J5279" t="s">
        <v>21</v>
      </c>
      <c r="K5279">
        <v>-127.5235</v>
      </c>
      <c r="L5279">
        <v>7.3</v>
      </c>
      <c r="M5279">
        <v>7.72</v>
      </c>
      <c r="N5279" t="s">
        <v>1126</v>
      </c>
      <c r="O5279" t="s">
        <v>2023</v>
      </c>
      <c r="P5279" t="s">
        <v>696</v>
      </c>
      <c r="Q5279" t="s">
        <v>32</v>
      </c>
      <c r="R5279" t="s">
        <v>25</v>
      </c>
      <c r="S5279" t="s">
        <v>36</v>
      </c>
      <c r="T5279" t="s">
        <v>53</v>
      </c>
      <c r="U5279" t="s">
        <v>38</v>
      </c>
      <c r="V5279">
        <v>0.38</v>
      </c>
      <c r="W5279">
        <v>40803</v>
      </c>
    </row>
    <row r="5280" spans="1:23" x14ac:dyDescent="0.25">
      <c r="A5280">
        <v>25028</v>
      </c>
      <c r="B5280" s="3">
        <v>40548</v>
      </c>
      <c r="C5280" s="4">
        <f t="shared" si="246"/>
        <v>2011</v>
      </c>
      <c r="D5280" s="3" t="str">
        <f t="shared" si="247"/>
        <v>Jan</v>
      </c>
      <c r="E5280" s="3" t="str">
        <f t="shared" si="248"/>
        <v>Q4</v>
      </c>
      <c r="F5280" t="s">
        <v>77</v>
      </c>
      <c r="G5280">
        <v>5</v>
      </c>
      <c r="H5280">
        <v>477.39</v>
      </c>
      <c r="I5280">
        <v>0.02</v>
      </c>
      <c r="J5280" t="s">
        <v>30</v>
      </c>
      <c r="K5280">
        <v>-211.36</v>
      </c>
      <c r="L5280">
        <v>81.94</v>
      </c>
      <c r="M5280">
        <v>55.81</v>
      </c>
      <c r="N5280" t="s">
        <v>2065</v>
      </c>
      <c r="O5280" t="s">
        <v>2023</v>
      </c>
      <c r="P5280" t="s">
        <v>696</v>
      </c>
      <c r="Q5280" t="s">
        <v>59</v>
      </c>
      <c r="R5280" t="s">
        <v>48</v>
      </c>
      <c r="S5280" t="s">
        <v>79</v>
      </c>
      <c r="T5280" t="s">
        <v>1087</v>
      </c>
      <c r="U5280" t="s">
        <v>81</v>
      </c>
      <c r="V5280">
        <v>0.6</v>
      </c>
      <c r="W5280">
        <v>40549</v>
      </c>
    </row>
    <row r="5281" spans="1:23" x14ac:dyDescent="0.25">
      <c r="A5281">
        <v>25063</v>
      </c>
      <c r="B5281" s="3">
        <v>39993</v>
      </c>
      <c r="C5281" s="4">
        <f t="shared" si="246"/>
        <v>2009</v>
      </c>
      <c r="D5281" s="3" t="str">
        <f t="shared" si="247"/>
        <v>Jun</v>
      </c>
      <c r="E5281" s="3" t="str">
        <f t="shared" si="248"/>
        <v>Q1</v>
      </c>
      <c r="F5281" t="s">
        <v>44</v>
      </c>
      <c r="G5281">
        <v>24</v>
      </c>
      <c r="H5281">
        <v>711.875</v>
      </c>
      <c r="I5281">
        <v>0.04</v>
      </c>
      <c r="J5281" t="s">
        <v>21</v>
      </c>
      <c r="K5281">
        <v>217.33199999999999</v>
      </c>
      <c r="L5281">
        <v>35.99</v>
      </c>
      <c r="M5281">
        <v>3.3</v>
      </c>
      <c r="N5281" t="s">
        <v>786</v>
      </c>
      <c r="O5281" t="s">
        <v>2023</v>
      </c>
      <c r="P5281" t="s">
        <v>696</v>
      </c>
      <c r="Q5281" t="s">
        <v>59</v>
      </c>
      <c r="R5281" t="s">
        <v>41</v>
      </c>
      <c r="S5281" t="s">
        <v>42</v>
      </c>
      <c r="T5281" t="s">
        <v>413</v>
      </c>
      <c r="U5281" t="s">
        <v>51</v>
      </c>
      <c r="V5281">
        <v>0.39</v>
      </c>
      <c r="W5281">
        <v>39993</v>
      </c>
    </row>
    <row r="5282" spans="1:23" x14ac:dyDescent="0.25">
      <c r="A5282">
        <v>25412</v>
      </c>
      <c r="B5282" s="3">
        <v>40700</v>
      </c>
      <c r="C5282" s="4">
        <f t="shared" si="246"/>
        <v>2011</v>
      </c>
      <c r="D5282" s="3" t="str">
        <f t="shared" si="247"/>
        <v>Jun</v>
      </c>
      <c r="E5282" s="3" t="str">
        <f t="shared" si="248"/>
        <v>Q1</v>
      </c>
      <c r="F5282" t="s">
        <v>44</v>
      </c>
      <c r="G5282">
        <v>18</v>
      </c>
      <c r="H5282">
        <v>129.77000000000001</v>
      </c>
      <c r="I5282">
        <v>0.01</v>
      </c>
      <c r="J5282" t="s">
        <v>21</v>
      </c>
      <c r="K5282">
        <v>-99.42</v>
      </c>
      <c r="L5282">
        <v>6.48</v>
      </c>
      <c r="M5282">
        <v>9.68</v>
      </c>
      <c r="N5282" t="s">
        <v>2066</v>
      </c>
      <c r="O5282" t="s">
        <v>2023</v>
      </c>
      <c r="P5282" t="s">
        <v>696</v>
      </c>
      <c r="Q5282" t="s">
        <v>40</v>
      </c>
      <c r="R5282" t="s">
        <v>25</v>
      </c>
      <c r="S5282" t="s">
        <v>60</v>
      </c>
      <c r="T5282" t="s">
        <v>755</v>
      </c>
      <c r="U5282" t="s">
        <v>38</v>
      </c>
      <c r="V5282">
        <v>0.36</v>
      </c>
      <c r="W5282">
        <v>40702</v>
      </c>
    </row>
    <row r="5283" spans="1:23" x14ac:dyDescent="0.25">
      <c r="A5283">
        <v>26627</v>
      </c>
      <c r="B5283" s="3">
        <v>40116</v>
      </c>
      <c r="C5283" s="4">
        <f t="shared" si="246"/>
        <v>2009</v>
      </c>
      <c r="D5283" s="3" t="str">
        <f t="shared" si="247"/>
        <v>Oct</v>
      </c>
      <c r="E5283" s="3" t="str">
        <f t="shared" si="248"/>
        <v>Q3</v>
      </c>
      <c r="F5283" t="s">
        <v>62</v>
      </c>
      <c r="G5283">
        <v>25</v>
      </c>
      <c r="H5283">
        <v>38.369999999999997</v>
      </c>
      <c r="I5283">
        <v>0.1</v>
      </c>
      <c r="J5283" t="s">
        <v>21</v>
      </c>
      <c r="K5283">
        <v>-13.88</v>
      </c>
      <c r="L5283">
        <v>1.6</v>
      </c>
      <c r="M5283">
        <v>1.29</v>
      </c>
      <c r="N5283" t="s">
        <v>2062</v>
      </c>
      <c r="O5283" t="s">
        <v>2023</v>
      </c>
      <c r="P5283" t="s">
        <v>696</v>
      </c>
      <c r="Q5283" t="s">
        <v>59</v>
      </c>
      <c r="R5283" t="s">
        <v>25</v>
      </c>
      <c r="S5283" t="s">
        <v>94</v>
      </c>
      <c r="T5283" t="s">
        <v>1858</v>
      </c>
      <c r="U5283" t="s">
        <v>67</v>
      </c>
      <c r="V5283">
        <v>0.42</v>
      </c>
      <c r="W5283">
        <v>40116</v>
      </c>
    </row>
    <row r="5284" spans="1:23" x14ac:dyDescent="0.25">
      <c r="A5284">
        <v>26947</v>
      </c>
      <c r="B5284" s="3">
        <v>40333</v>
      </c>
      <c r="C5284" s="4">
        <f t="shared" si="246"/>
        <v>2010</v>
      </c>
      <c r="D5284" s="3" t="str">
        <f t="shared" si="247"/>
        <v>Jun</v>
      </c>
      <c r="E5284" s="3" t="str">
        <f t="shared" si="248"/>
        <v>Q1</v>
      </c>
      <c r="F5284" t="s">
        <v>29</v>
      </c>
      <c r="G5284">
        <v>4</v>
      </c>
      <c r="H5284">
        <v>467.15</v>
      </c>
      <c r="I5284">
        <v>0.01</v>
      </c>
      <c r="J5284" t="s">
        <v>30</v>
      </c>
      <c r="K5284">
        <v>-212.34</v>
      </c>
      <c r="L5284">
        <v>100.8</v>
      </c>
      <c r="M5284">
        <v>60</v>
      </c>
      <c r="N5284" t="s">
        <v>2061</v>
      </c>
      <c r="O5284" t="s">
        <v>2023</v>
      </c>
      <c r="P5284" t="s">
        <v>696</v>
      </c>
      <c r="Q5284" t="s">
        <v>40</v>
      </c>
      <c r="R5284" t="s">
        <v>48</v>
      </c>
      <c r="S5284" t="s">
        <v>82</v>
      </c>
      <c r="T5284" t="s">
        <v>471</v>
      </c>
      <c r="U5284" t="s">
        <v>35</v>
      </c>
      <c r="V5284">
        <v>0.59</v>
      </c>
      <c r="W5284">
        <v>40336</v>
      </c>
    </row>
    <row r="5285" spans="1:23" x14ac:dyDescent="0.25">
      <c r="A5285">
        <v>27138</v>
      </c>
      <c r="B5285" s="3">
        <v>41059</v>
      </c>
      <c r="C5285" s="4">
        <f t="shared" si="246"/>
        <v>2012</v>
      </c>
      <c r="D5285" s="3" t="str">
        <f t="shared" si="247"/>
        <v>May</v>
      </c>
      <c r="E5285" s="3" t="str">
        <f t="shared" si="248"/>
        <v>Q1</v>
      </c>
      <c r="F5285" t="s">
        <v>29</v>
      </c>
      <c r="G5285">
        <v>31</v>
      </c>
      <c r="H5285">
        <v>2976.21</v>
      </c>
      <c r="I5285">
        <v>7.0000000000000007E-2</v>
      </c>
      <c r="J5285" t="s">
        <v>30</v>
      </c>
      <c r="K5285">
        <v>-277.63</v>
      </c>
      <c r="L5285">
        <v>100.98</v>
      </c>
      <c r="M5285">
        <v>35.840000000000003</v>
      </c>
      <c r="N5285" t="s">
        <v>1166</v>
      </c>
      <c r="O5285" t="s">
        <v>2023</v>
      </c>
      <c r="P5285" t="s">
        <v>696</v>
      </c>
      <c r="Q5285" t="s">
        <v>59</v>
      </c>
      <c r="R5285" t="s">
        <v>48</v>
      </c>
      <c r="S5285" t="s">
        <v>79</v>
      </c>
      <c r="T5285" t="s">
        <v>697</v>
      </c>
      <c r="U5285" t="s">
        <v>81</v>
      </c>
      <c r="V5285">
        <v>0.62</v>
      </c>
      <c r="W5285">
        <v>41061</v>
      </c>
    </row>
    <row r="5286" spans="1:23" x14ac:dyDescent="0.25">
      <c r="A5286">
        <v>27939</v>
      </c>
      <c r="B5286" s="3">
        <v>41009</v>
      </c>
      <c r="C5286" s="4">
        <f t="shared" si="246"/>
        <v>2012</v>
      </c>
      <c r="D5286" s="3" t="str">
        <f t="shared" si="247"/>
        <v>Apr</v>
      </c>
      <c r="E5286" s="3" t="str">
        <f t="shared" si="248"/>
        <v>Q1</v>
      </c>
      <c r="F5286" t="s">
        <v>62</v>
      </c>
      <c r="G5286">
        <v>8</v>
      </c>
      <c r="H5286">
        <v>60.17</v>
      </c>
      <c r="I5286">
        <v>0</v>
      </c>
      <c r="J5286" t="s">
        <v>21</v>
      </c>
      <c r="K5286">
        <v>-18.239999999999998</v>
      </c>
      <c r="L5286">
        <v>6.68</v>
      </c>
      <c r="M5286">
        <v>5.66</v>
      </c>
      <c r="N5286" t="s">
        <v>2061</v>
      </c>
      <c r="O5286" t="s">
        <v>2023</v>
      </c>
      <c r="P5286" t="s">
        <v>696</v>
      </c>
      <c r="Q5286" t="s">
        <v>40</v>
      </c>
      <c r="R5286" t="s">
        <v>25</v>
      </c>
      <c r="S5286" t="s">
        <v>60</v>
      </c>
      <c r="T5286" t="s">
        <v>846</v>
      </c>
      <c r="U5286" t="s">
        <v>38</v>
      </c>
      <c r="V5286">
        <v>0.37</v>
      </c>
      <c r="W5286">
        <v>41011</v>
      </c>
    </row>
    <row r="5287" spans="1:23" x14ac:dyDescent="0.25">
      <c r="A5287">
        <v>28544</v>
      </c>
      <c r="B5287" s="3">
        <v>41149</v>
      </c>
      <c r="C5287" s="4">
        <f t="shared" si="246"/>
        <v>2012</v>
      </c>
      <c r="D5287" s="3" t="str">
        <f t="shared" si="247"/>
        <v>Aug</v>
      </c>
      <c r="E5287" s="3" t="str">
        <f t="shared" si="248"/>
        <v>Q2</v>
      </c>
      <c r="F5287" t="s">
        <v>77</v>
      </c>
      <c r="G5287">
        <v>24</v>
      </c>
      <c r="H5287">
        <v>68.5</v>
      </c>
      <c r="I5287">
        <v>7.0000000000000007E-2</v>
      </c>
      <c r="J5287" t="s">
        <v>21</v>
      </c>
      <c r="K5287">
        <v>2.6859999999999999</v>
      </c>
      <c r="L5287">
        <v>2.78</v>
      </c>
      <c r="M5287">
        <v>1.49</v>
      </c>
      <c r="N5287" t="s">
        <v>1126</v>
      </c>
      <c r="O5287" t="s">
        <v>2023</v>
      </c>
      <c r="P5287" t="s">
        <v>696</v>
      </c>
      <c r="Q5287" t="s">
        <v>32</v>
      </c>
      <c r="R5287" t="s">
        <v>25</v>
      </c>
      <c r="S5287" t="s">
        <v>36</v>
      </c>
      <c r="T5287" t="s">
        <v>1899</v>
      </c>
      <c r="U5287" t="s">
        <v>38</v>
      </c>
      <c r="V5287">
        <v>0.36</v>
      </c>
      <c r="W5287">
        <v>41150</v>
      </c>
    </row>
    <row r="5288" spans="1:23" x14ac:dyDescent="0.25">
      <c r="A5288">
        <v>30403</v>
      </c>
      <c r="B5288" s="3">
        <v>41100</v>
      </c>
      <c r="C5288" s="4">
        <f t="shared" si="246"/>
        <v>2012</v>
      </c>
      <c r="D5288" s="3" t="str">
        <f t="shared" si="247"/>
        <v>Jul</v>
      </c>
      <c r="E5288" s="3" t="str">
        <f t="shared" si="248"/>
        <v>Q2</v>
      </c>
      <c r="F5288" t="s">
        <v>29</v>
      </c>
      <c r="G5288">
        <v>41</v>
      </c>
      <c r="H5288">
        <v>305.01</v>
      </c>
      <c r="I5288">
        <v>0.05</v>
      </c>
      <c r="J5288" t="s">
        <v>55</v>
      </c>
      <c r="K5288">
        <v>-160.816</v>
      </c>
      <c r="L5288">
        <v>7.3</v>
      </c>
      <c r="M5288">
        <v>7.72</v>
      </c>
      <c r="N5288" t="s">
        <v>786</v>
      </c>
      <c r="O5288" t="s">
        <v>2023</v>
      </c>
      <c r="P5288" t="s">
        <v>696</v>
      </c>
      <c r="Q5288" t="s">
        <v>59</v>
      </c>
      <c r="R5288" t="s">
        <v>25</v>
      </c>
      <c r="S5288" t="s">
        <v>36</v>
      </c>
      <c r="T5288" t="s">
        <v>53</v>
      </c>
      <c r="U5288" t="s">
        <v>38</v>
      </c>
      <c r="V5288">
        <v>0.38</v>
      </c>
      <c r="W5288">
        <v>41102</v>
      </c>
    </row>
    <row r="5289" spans="1:23" x14ac:dyDescent="0.25">
      <c r="A5289">
        <v>31844</v>
      </c>
      <c r="B5289" s="3">
        <v>40726</v>
      </c>
      <c r="C5289" s="4">
        <f t="shared" si="246"/>
        <v>2011</v>
      </c>
      <c r="D5289" s="3" t="str">
        <f t="shared" si="247"/>
        <v>Jul</v>
      </c>
      <c r="E5289" s="3" t="str">
        <f t="shared" si="248"/>
        <v>Q2</v>
      </c>
      <c r="F5289" t="s">
        <v>44</v>
      </c>
      <c r="G5289">
        <v>14</v>
      </c>
      <c r="H5289">
        <v>2085.9299999999998</v>
      </c>
      <c r="I5289">
        <v>0.09</v>
      </c>
      <c r="J5289" t="s">
        <v>30</v>
      </c>
      <c r="K5289">
        <v>-517.73</v>
      </c>
      <c r="L5289">
        <v>150.97999999999999</v>
      </c>
      <c r="M5289">
        <v>66.27</v>
      </c>
      <c r="N5289" t="s">
        <v>1160</v>
      </c>
      <c r="O5289" t="s">
        <v>2023</v>
      </c>
      <c r="P5289" t="s">
        <v>696</v>
      </c>
      <c r="Q5289" t="s">
        <v>24</v>
      </c>
      <c r="R5289" t="s">
        <v>48</v>
      </c>
      <c r="S5289" t="s">
        <v>79</v>
      </c>
      <c r="T5289" t="s">
        <v>322</v>
      </c>
      <c r="U5289" t="s">
        <v>81</v>
      </c>
      <c r="V5289">
        <v>0.65</v>
      </c>
      <c r="W5289">
        <v>40726</v>
      </c>
    </row>
    <row r="5290" spans="1:23" x14ac:dyDescent="0.25">
      <c r="A5290">
        <v>32449</v>
      </c>
      <c r="B5290" s="3">
        <v>41252</v>
      </c>
      <c r="C5290" s="4">
        <f t="shared" si="246"/>
        <v>2012</v>
      </c>
      <c r="D5290" s="3" t="str">
        <f t="shared" si="247"/>
        <v>Dec</v>
      </c>
      <c r="E5290" s="3" t="str">
        <f t="shared" si="248"/>
        <v>Q3</v>
      </c>
      <c r="F5290" t="s">
        <v>77</v>
      </c>
      <c r="G5290">
        <v>39</v>
      </c>
      <c r="H5290">
        <v>277.58</v>
      </c>
      <c r="I5290">
        <v>0.08</v>
      </c>
      <c r="J5290" t="s">
        <v>21</v>
      </c>
      <c r="K5290">
        <v>-276.88</v>
      </c>
      <c r="L5290">
        <v>7.28</v>
      </c>
      <c r="M5290">
        <v>11.15</v>
      </c>
      <c r="N5290" t="s">
        <v>2064</v>
      </c>
      <c r="O5290" t="s">
        <v>2023</v>
      </c>
      <c r="P5290" t="s">
        <v>696</v>
      </c>
      <c r="Q5290" t="s">
        <v>40</v>
      </c>
      <c r="R5290" t="s">
        <v>25</v>
      </c>
      <c r="S5290" t="s">
        <v>60</v>
      </c>
      <c r="T5290" t="s">
        <v>658</v>
      </c>
      <c r="U5290" t="s">
        <v>38</v>
      </c>
      <c r="V5290">
        <v>0.37</v>
      </c>
      <c r="W5290">
        <v>41253</v>
      </c>
    </row>
    <row r="5291" spans="1:23" x14ac:dyDescent="0.25">
      <c r="A5291">
        <v>32800</v>
      </c>
      <c r="B5291" s="3">
        <v>39834</v>
      </c>
      <c r="C5291" s="4">
        <f t="shared" si="246"/>
        <v>2009</v>
      </c>
      <c r="D5291" s="3" t="str">
        <f t="shared" si="247"/>
        <v>Jan</v>
      </c>
      <c r="E5291" s="3" t="str">
        <f t="shared" si="248"/>
        <v>Q4</v>
      </c>
      <c r="F5291" t="s">
        <v>44</v>
      </c>
      <c r="G5291">
        <v>33</v>
      </c>
      <c r="H5291">
        <v>11336.37</v>
      </c>
      <c r="I5291">
        <v>0.04</v>
      </c>
      <c r="J5291" t="s">
        <v>30</v>
      </c>
      <c r="K5291">
        <v>1161.75</v>
      </c>
      <c r="L5291">
        <v>355.98</v>
      </c>
      <c r="M5291">
        <v>58.92</v>
      </c>
      <c r="N5291" t="s">
        <v>2062</v>
      </c>
      <c r="O5291" t="s">
        <v>2023</v>
      </c>
      <c r="P5291" t="s">
        <v>696</v>
      </c>
      <c r="Q5291" t="s">
        <v>59</v>
      </c>
      <c r="R5291" t="s">
        <v>48</v>
      </c>
      <c r="S5291" t="s">
        <v>111</v>
      </c>
      <c r="T5291" t="s">
        <v>250</v>
      </c>
      <c r="U5291" t="s">
        <v>35</v>
      </c>
      <c r="V5291">
        <v>0.64</v>
      </c>
      <c r="W5291">
        <v>39835</v>
      </c>
    </row>
    <row r="5292" spans="1:23" x14ac:dyDescent="0.25">
      <c r="A5292">
        <v>33824</v>
      </c>
      <c r="B5292" s="3">
        <v>40604</v>
      </c>
      <c r="C5292" s="4">
        <f t="shared" si="246"/>
        <v>2011</v>
      </c>
      <c r="D5292" s="3" t="str">
        <f t="shared" si="247"/>
        <v>Mar</v>
      </c>
      <c r="E5292" s="3" t="str">
        <f t="shared" si="248"/>
        <v>Q4</v>
      </c>
      <c r="F5292" t="s">
        <v>77</v>
      </c>
      <c r="G5292">
        <v>19</v>
      </c>
      <c r="H5292">
        <v>50.99</v>
      </c>
      <c r="I5292">
        <v>0.06</v>
      </c>
      <c r="J5292" t="s">
        <v>21</v>
      </c>
      <c r="K5292">
        <v>-3.8</v>
      </c>
      <c r="L5292">
        <v>2.78</v>
      </c>
      <c r="M5292">
        <v>1.34</v>
      </c>
      <c r="N5292" t="s">
        <v>2066</v>
      </c>
      <c r="O5292" t="s">
        <v>2023</v>
      </c>
      <c r="P5292" t="s">
        <v>696</v>
      </c>
      <c r="Q5292" t="s">
        <v>40</v>
      </c>
      <c r="R5292" t="s">
        <v>25</v>
      </c>
      <c r="S5292" t="s">
        <v>94</v>
      </c>
      <c r="T5292" t="s">
        <v>253</v>
      </c>
      <c r="U5292" t="s">
        <v>67</v>
      </c>
      <c r="V5292">
        <v>0.45</v>
      </c>
      <c r="W5292">
        <v>40605</v>
      </c>
    </row>
    <row r="5293" spans="1:23" x14ac:dyDescent="0.25">
      <c r="A5293">
        <v>34179</v>
      </c>
      <c r="B5293" s="3">
        <v>40849</v>
      </c>
      <c r="C5293" s="4">
        <f t="shared" si="246"/>
        <v>2011</v>
      </c>
      <c r="D5293" s="3" t="str">
        <f t="shared" si="247"/>
        <v>Nov</v>
      </c>
      <c r="E5293" s="3" t="str">
        <f t="shared" si="248"/>
        <v>Q3</v>
      </c>
      <c r="F5293" t="s">
        <v>44</v>
      </c>
      <c r="G5293">
        <v>21</v>
      </c>
      <c r="H5293">
        <v>293.27</v>
      </c>
      <c r="I5293">
        <v>7.0000000000000007E-2</v>
      </c>
      <c r="J5293" t="s">
        <v>21</v>
      </c>
      <c r="K5293">
        <v>44.56</v>
      </c>
      <c r="L5293">
        <v>14.48</v>
      </c>
      <c r="M5293">
        <v>1.99</v>
      </c>
      <c r="N5293" t="s">
        <v>2063</v>
      </c>
      <c r="O5293" t="s">
        <v>2023</v>
      </c>
      <c r="P5293" t="s">
        <v>696</v>
      </c>
      <c r="Q5293" t="s">
        <v>40</v>
      </c>
      <c r="R5293" t="s">
        <v>41</v>
      </c>
      <c r="S5293" t="s">
        <v>69</v>
      </c>
      <c r="T5293" t="s">
        <v>302</v>
      </c>
      <c r="U5293" t="s">
        <v>51</v>
      </c>
      <c r="V5293">
        <v>0.49</v>
      </c>
      <c r="W5293">
        <v>40851</v>
      </c>
    </row>
    <row r="5294" spans="1:23" x14ac:dyDescent="0.25">
      <c r="A5294">
        <v>34245</v>
      </c>
      <c r="B5294" s="3">
        <v>40216</v>
      </c>
      <c r="C5294" s="4">
        <f t="shared" si="246"/>
        <v>2010</v>
      </c>
      <c r="D5294" s="3" t="str">
        <f t="shared" si="247"/>
        <v>Feb</v>
      </c>
      <c r="E5294" s="3" t="str">
        <f t="shared" si="248"/>
        <v>Q4</v>
      </c>
      <c r="F5294" t="s">
        <v>62</v>
      </c>
      <c r="G5294">
        <v>42</v>
      </c>
      <c r="H5294">
        <v>189.22</v>
      </c>
      <c r="I5294">
        <v>0.05</v>
      </c>
      <c r="J5294" t="s">
        <v>21</v>
      </c>
      <c r="K5294">
        <v>-92.42</v>
      </c>
      <c r="L5294">
        <v>4.28</v>
      </c>
      <c r="M5294">
        <v>4.79</v>
      </c>
      <c r="N5294" t="s">
        <v>1268</v>
      </c>
      <c r="O5294" t="s">
        <v>2023</v>
      </c>
      <c r="P5294" t="s">
        <v>696</v>
      </c>
      <c r="Q5294" t="s">
        <v>32</v>
      </c>
      <c r="R5294" t="s">
        <v>25</v>
      </c>
      <c r="S5294" t="s">
        <v>60</v>
      </c>
      <c r="T5294" t="s">
        <v>819</v>
      </c>
      <c r="U5294" t="s">
        <v>38</v>
      </c>
      <c r="V5294">
        <v>0.4</v>
      </c>
      <c r="W5294">
        <v>40217</v>
      </c>
    </row>
    <row r="5295" spans="1:23" x14ac:dyDescent="0.25">
      <c r="A5295">
        <v>35046</v>
      </c>
      <c r="B5295" s="3">
        <v>40383</v>
      </c>
      <c r="C5295" s="4">
        <f t="shared" si="246"/>
        <v>2010</v>
      </c>
      <c r="D5295" s="3" t="str">
        <f t="shared" si="247"/>
        <v>Jul</v>
      </c>
      <c r="E5295" s="3" t="str">
        <f t="shared" si="248"/>
        <v>Q2</v>
      </c>
      <c r="F5295" t="s">
        <v>62</v>
      </c>
      <c r="G5295">
        <v>21</v>
      </c>
      <c r="H5295">
        <v>151.86000000000001</v>
      </c>
      <c r="I5295">
        <v>0.1</v>
      </c>
      <c r="J5295" t="s">
        <v>55</v>
      </c>
      <c r="K5295">
        <v>-54.670999999999999</v>
      </c>
      <c r="L5295">
        <v>7.1</v>
      </c>
      <c r="M5295">
        <v>6.05</v>
      </c>
      <c r="N5295" t="s">
        <v>1166</v>
      </c>
      <c r="O5295" t="s">
        <v>2023</v>
      </c>
      <c r="P5295" t="s">
        <v>696</v>
      </c>
      <c r="Q5295" t="s">
        <v>40</v>
      </c>
      <c r="R5295" t="s">
        <v>25</v>
      </c>
      <c r="S5295" t="s">
        <v>36</v>
      </c>
      <c r="T5295" t="s">
        <v>431</v>
      </c>
      <c r="U5295" t="s">
        <v>38</v>
      </c>
      <c r="V5295">
        <v>0.39</v>
      </c>
      <c r="W5295">
        <v>40383</v>
      </c>
    </row>
    <row r="5296" spans="1:23" x14ac:dyDescent="0.25">
      <c r="A5296">
        <v>35684</v>
      </c>
      <c r="B5296" s="3">
        <v>40758</v>
      </c>
      <c r="C5296" s="4">
        <f t="shared" si="246"/>
        <v>2011</v>
      </c>
      <c r="D5296" s="3" t="str">
        <f t="shared" si="247"/>
        <v>Aug</v>
      </c>
      <c r="E5296" s="3" t="str">
        <f t="shared" si="248"/>
        <v>Q2</v>
      </c>
      <c r="F5296" t="s">
        <v>20</v>
      </c>
      <c r="G5296">
        <v>10</v>
      </c>
      <c r="H5296">
        <v>910.98</v>
      </c>
      <c r="I5296">
        <v>7.0000000000000007E-2</v>
      </c>
      <c r="J5296" t="s">
        <v>21</v>
      </c>
      <c r="K5296">
        <v>18.77</v>
      </c>
      <c r="L5296">
        <v>96.45</v>
      </c>
      <c r="M5296">
        <v>13.99</v>
      </c>
      <c r="N5296" t="s">
        <v>1166</v>
      </c>
      <c r="O5296" t="s">
        <v>2023</v>
      </c>
      <c r="P5296" t="s">
        <v>696</v>
      </c>
      <c r="Q5296" t="s">
        <v>40</v>
      </c>
      <c r="R5296" t="s">
        <v>41</v>
      </c>
      <c r="S5296" t="s">
        <v>207</v>
      </c>
      <c r="T5296" t="s">
        <v>1806</v>
      </c>
      <c r="U5296" t="s">
        <v>47</v>
      </c>
      <c r="V5296">
        <v>0.38</v>
      </c>
      <c r="W5296">
        <v>40763</v>
      </c>
    </row>
    <row r="5297" spans="1:23" x14ac:dyDescent="0.25">
      <c r="A5297">
        <v>36101</v>
      </c>
      <c r="B5297" s="3">
        <v>41141</v>
      </c>
      <c r="C5297" s="4">
        <f t="shared" si="246"/>
        <v>2012</v>
      </c>
      <c r="D5297" s="3" t="str">
        <f t="shared" si="247"/>
        <v>Aug</v>
      </c>
      <c r="E5297" s="3" t="str">
        <f t="shared" si="248"/>
        <v>Q2</v>
      </c>
      <c r="F5297" t="s">
        <v>29</v>
      </c>
      <c r="G5297">
        <v>3</v>
      </c>
      <c r="H5297">
        <v>446.05</v>
      </c>
      <c r="I5297">
        <v>0.09</v>
      </c>
      <c r="J5297" t="s">
        <v>30</v>
      </c>
      <c r="K5297">
        <v>-271.26</v>
      </c>
      <c r="L5297">
        <v>140.97999999999999</v>
      </c>
      <c r="M5297">
        <v>53.48</v>
      </c>
      <c r="N5297" t="s">
        <v>2064</v>
      </c>
      <c r="O5297" t="s">
        <v>2023</v>
      </c>
      <c r="P5297" t="s">
        <v>696</v>
      </c>
      <c r="Q5297" t="s">
        <v>40</v>
      </c>
      <c r="R5297" t="s">
        <v>48</v>
      </c>
      <c r="S5297" t="s">
        <v>79</v>
      </c>
      <c r="T5297" t="s">
        <v>182</v>
      </c>
      <c r="U5297" t="s">
        <v>81</v>
      </c>
      <c r="V5297">
        <v>0.65</v>
      </c>
      <c r="W5297">
        <v>41142</v>
      </c>
    </row>
    <row r="5298" spans="1:23" x14ac:dyDescent="0.25">
      <c r="A5298">
        <v>36387</v>
      </c>
      <c r="B5298" s="3">
        <v>40854</v>
      </c>
      <c r="C5298" s="4">
        <f t="shared" si="246"/>
        <v>2011</v>
      </c>
      <c r="D5298" s="3" t="str">
        <f t="shared" si="247"/>
        <v>Nov</v>
      </c>
      <c r="E5298" s="3" t="str">
        <f t="shared" si="248"/>
        <v>Q3</v>
      </c>
      <c r="F5298" t="s">
        <v>29</v>
      </c>
      <c r="G5298">
        <v>32</v>
      </c>
      <c r="H5298">
        <v>616.39</v>
      </c>
      <c r="I5298">
        <v>0.09</v>
      </c>
      <c r="J5298" t="s">
        <v>21</v>
      </c>
      <c r="K5298">
        <v>148.28</v>
      </c>
      <c r="L5298">
        <v>20.89</v>
      </c>
      <c r="M5298">
        <v>1.99</v>
      </c>
      <c r="N5298" t="s">
        <v>2063</v>
      </c>
      <c r="O5298" t="s">
        <v>2023</v>
      </c>
      <c r="P5298" t="s">
        <v>696</v>
      </c>
      <c r="Q5298" t="s">
        <v>40</v>
      </c>
      <c r="R5298" t="s">
        <v>41</v>
      </c>
      <c r="S5298" t="s">
        <v>69</v>
      </c>
      <c r="T5298" t="s">
        <v>300</v>
      </c>
      <c r="U5298" t="s">
        <v>51</v>
      </c>
      <c r="V5298">
        <v>0.48</v>
      </c>
      <c r="W5298">
        <v>40857</v>
      </c>
    </row>
    <row r="5299" spans="1:23" x14ac:dyDescent="0.25">
      <c r="A5299">
        <v>36455</v>
      </c>
      <c r="B5299" s="3">
        <v>39863</v>
      </c>
      <c r="C5299" s="4">
        <f t="shared" si="246"/>
        <v>2009</v>
      </c>
      <c r="D5299" s="3" t="str">
        <f t="shared" si="247"/>
        <v>Feb</v>
      </c>
      <c r="E5299" s="3" t="str">
        <f t="shared" si="248"/>
        <v>Q4</v>
      </c>
      <c r="F5299" t="s">
        <v>29</v>
      </c>
      <c r="G5299">
        <v>48</v>
      </c>
      <c r="H5299">
        <v>1838.19</v>
      </c>
      <c r="I5299">
        <v>0.03</v>
      </c>
      <c r="J5299" t="s">
        <v>21</v>
      </c>
      <c r="K5299">
        <v>561.42999999999995</v>
      </c>
      <c r="L5299">
        <v>39.479999999999997</v>
      </c>
      <c r="M5299">
        <v>1.99</v>
      </c>
      <c r="N5299" t="s">
        <v>2060</v>
      </c>
      <c r="O5299" t="s">
        <v>2023</v>
      </c>
      <c r="P5299" t="s">
        <v>696</v>
      </c>
      <c r="Q5299" t="s">
        <v>32</v>
      </c>
      <c r="R5299" t="s">
        <v>41</v>
      </c>
      <c r="S5299" t="s">
        <v>69</v>
      </c>
      <c r="T5299" t="s">
        <v>158</v>
      </c>
      <c r="U5299" t="s">
        <v>51</v>
      </c>
      <c r="V5299">
        <v>0.54</v>
      </c>
      <c r="W5299">
        <v>39865</v>
      </c>
    </row>
    <row r="5300" spans="1:23" x14ac:dyDescent="0.25">
      <c r="A5300">
        <v>36673</v>
      </c>
      <c r="B5300" s="3">
        <v>40434</v>
      </c>
      <c r="C5300" s="4">
        <f t="shared" si="246"/>
        <v>2010</v>
      </c>
      <c r="D5300" s="3" t="str">
        <f t="shared" si="247"/>
        <v>Sep</v>
      </c>
      <c r="E5300" s="3" t="str">
        <f t="shared" si="248"/>
        <v>Q2</v>
      </c>
      <c r="F5300" t="s">
        <v>20</v>
      </c>
      <c r="G5300">
        <v>20</v>
      </c>
      <c r="H5300">
        <v>984.63150000000007</v>
      </c>
      <c r="I5300">
        <v>0</v>
      </c>
      <c r="J5300" t="s">
        <v>21</v>
      </c>
      <c r="K5300">
        <v>-129.13999999999999</v>
      </c>
      <c r="L5300">
        <v>55.99</v>
      </c>
      <c r="M5300">
        <v>5</v>
      </c>
      <c r="N5300" t="s">
        <v>1126</v>
      </c>
      <c r="O5300" t="s">
        <v>2023</v>
      </c>
      <c r="P5300" t="s">
        <v>696</v>
      </c>
      <c r="Q5300" t="s">
        <v>59</v>
      </c>
      <c r="R5300" t="s">
        <v>41</v>
      </c>
      <c r="S5300" t="s">
        <v>42</v>
      </c>
      <c r="T5300" t="s">
        <v>265</v>
      </c>
      <c r="U5300" t="s">
        <v>51</v>
      </c>
      <c r="V5300">
        <v>0.8</v>
      </c>
      <c r="W5300">
        <v>40441</v>
      </c>
    </row>
    <row r="5301" spans="1:23" x14ac:dyDescent="0.25">
      <c r="A5301">
        <v>36704</v>
      </c>
      <c r="B5301" s="3">
        <v>40710</v>
      </c>
      <c r="C5301" s="4">
        <f t="shared" si="246"/>
        <v>2011</v>
      </c>
      <c r="D5301" s="3" t="str">
        <f t="shared" si="247"/>
        <v>Jun</v>
      </c>
      <c r="E5301" s="3" t="str">
        <f t="shared" si="248"/>
        <v>Q1</v>
      </c>
      <c r="F5301" t="s">
        <v>29</v>
      </c>
      <c r="G5301">
        <v>43</v>
      </c>
      <c r="H5301">
        <v>134.33000000000001</v>
      </c>
      <c r="I5301">
        <v>7.0000000000000007E-2</v>
      </c>
      <c r="J5301" t="s">
        <v>55</v>
      </c>
      <c r="K5301">
        <v>25.02</v>
      </c>
      <c r="L5301">
        <v>3.14</v>
      </c>
      <c r="M5301">
        <v>1.1399999999999999</v>
      </c>
      <c r="N5301" t="s">
        <v>1126</v>
      </c>
      <c r="O5301" t="s">
        <v>2023</v>
      </c>
      <c r="P5301" t="s">
        <v>696</v>
      </c>
      <c r="Q5301" t="s">
        <v>59</v>
      </c>
      <c r="R5301" t="s">
        <v>25</v>
      </c>
      <c r="S5301" t="s">
        <v>60</v>
      </c>
      <c r="T5301" t="s">
        <v>1736</v>
      </c>
      <c r="U5301" t="s">
        <v>67</v>
      </c>
      <c r="V5301">
        <v>0.4</v>
      </c>
      <c r="W5301">
        <v>40711</v>
      </c>
    </row>
    <row r="5302" spans="1:23" x14ac:dyDescent="0.25">
      <c r="A5302">
        <v>37218</v>
      </c>
      <c r="B5302" s="3">
        <v>40531</v>
      </c>
      <c r="C5302" s="4">
        <f t="shared" si="246"/>
        <v>2010</v>
      </c>
      <c r="D5302" s="3" t="str">
        <f t="shared" si="247"/>
        <v>Dec</v>
      </c>
      <c r="E5302" s="3" t="str">
        <f t="shared" si="248"/>
        <v>Q3</v>
      </c>
      <c r="F5302" t="s">
        <v>29</v>
      </c>
      <c r="G5302">
        <v>29</v>
      </c>
      <c r="H5302">
        <v>1768.13</v>
      </c>
      <c r="I5302">
        <v>0</v>
      </c>
      <c r="J5302" t="s">
        <v>21</v>
      </c>
      <c r="K5302">
        <v>525.54</v>
      </c>
      <c r="L5302">
        <v>60.97</v>
      </c>
      <c r="M5302">
        <v>4.5</v>
      </c>
      <c r="N5302" t="s">
        <v>2060</v>
      </c>
      <c r="O5302" t="s">
        <v>2023</v>
      </c>
      <c r="P5302" t="s">
        <v>696</v>
      </c>
      <c r="Q5302" t="s">
        <v>40</v>
      </c>
      <c r="R5302" t="s">
        <v>25</v>
      </c>
      <c r="S5302" t="s">
        <v>33</v>
      </c>
      <c r="T5302" t="s">
        <v>1547</v>
      </c>
      <c r="U5302" t="s">
        <v>38</v>
      </c>
      <c r="V5302">
        <v>0.56000000000000005</v>
      </c>
      <c r="W5302">
        <v>40533</v>
      </c>
    </row>
    <row r="5303" spans="1:23" x14ac:dyDescent="0.25">
      <c r="A5303">
        <v>38311</v>
      </c>
      <c r="B5303" s="3">
        <v>40656</v>
      </c>
      <c r="C5303" s="4">
        <f t="shared" si="246"/>
        <v>2011</v>
      </c>
      <c r="D5303" s="3" t="str">
        <f t="shared" si="247"/>
        <v>Apr</v>
      </c>
      <c r="E5303" s="3" t="str">
        <f t="shared" si="248"/>
        <v>Q1</v>
      </c>
      <c r="F5303" t="s">
        <v>62</v>
      </c>
      <c r="G5303">
        <v>9</v>
      </c>
      <c r="H5303">
        <v>1201.51</v>
      </c>
      <c r="I5303">
        <v>0.1</v>
      </c>
      <c r="J5303" t="s">
        <v>55</v>
      </c>
      <c r="K5303">
        <v>-185.48</v>
      </c>
      <c r="L5303">
        <v>140.85</v>
      </c>
      <c r="M5303">
        <v>19.989999999999998</v>
      </c>
      <c r="N5303" t="s">
        <v>1931</v>
      </c>
      <c r="O5303" t="s">
        <v>2023</v>
      </c>
      <c r="P5303" t="s">
        <v>696</v>
      </c>
      <c r="Q5303" t="s">
        <v>32</v>
      </c>
      <c r="R5303" t="s">
        <v>25</v>
      </c>
      <c r="S5303" t="s">
        <v>26</v>
      </c>
      <c r="T5303" t="s">
        <v>531</v>
      </c>
      <c r="U5303" t="s">
        <v>38</v>
      </c>
      <c r="V5303">
        <v>0.73</v>
      </c>
      <c r="W5303">
        <v>40658</v>
      </c>
    </row>
    <row r="5304" spans="1:23" x14ac:dyDescent="0.25">
      <c r="A5304">
        <v>38438</v>
      </c>
      <c r="B5304" s="3">
        <v>40694</v>
      </c>
      <c r="C5304" s="4">
        <f t="shared" si="246"/>
        <v>2011</v>
      </c>
      <c r="D5304" s="3" t="str">
        <f t="shared" si="247"/>
        <v>May</v>
      </c>
      <c r="E5304" s="3" t="str">
        <f t="shared" si="248"/>
        <v>Q1</v>
      </c>
      <c r="F5304" t="s">
        <v>77</v>
      </c>
      <c r="G5304">
        <v>16</v>
      </c>
      <c r="H5304">
        <v>621.92999999999995</v>
      </c>
      <c r="I5304">
        <v>0.08</v>
      </c>
      <c r="J5304" t="s">
        <v>21</v>
      </c>
      <c r="K5304">
        <v>-49.77</v>
      </c>
      <c r="L5304">
        <v>39.979999999999997</v>
      </c>
      <c r="M5304">
        <v>4</v>
      </c>
      <c r="N5304" t="s">
        <v>786</v>
      </c>
      <c r="O5304" t="s">
        <v>2023</v>
      </c>
      <c r="P5304" t="s">
        <v>696</v>
      </c>
      <c r="Q5304" t="s">
        <v>59</v>
      </c>
      <c r="R5304" t="s">
        <v>41</v>
      </c>
      <c r="S5304" t="s">
        <v>69</v>
      </c>
      <c r="T5304" t="s">
        <v>892</v>
      </c>
      <c r="U5304" t="s">
        <v>38</v>
      </c>
      <c r="V5304">
        <v>0.7</v>
      </c>
      <c r="W5304">
        <v>40696</v>
      </c>
    </row>
    <row r="5305" spans="1:23" x14ac:dyDescent="0.25">
      <c r="A5305">
        <v>40007</v>
      </c>
      <c r="B5305" s="3">
        <v>41151</v>
      </c>
      <c r="C5305" s="4">
        <f t="shared" si="246"/>
        <v>2012</v>
      </c>
      <c r="D5305" s="3" t="str">
        <f t="shared" si="247"/>
        <v>Aug</v>
      </c>
      <c r="E5305" s="3" t="str">
        <f t="shared" si="248"/>
        <v>Q2</v>
      </c>
      <c r="F5305" t="s">
        <v>44</v>
      </c>
      <c r="G5305">
        <v>45</v>
      </c>
      <c r="H5305">
        <v>188.77</v>
      </c>
      <c r="I5305">
        <v>0.02</v>
      </c>
      <c r="J5305" t="s">
        <v>21</v>
      </c>
      <c r="K5305">
        <v>21.93</v>
      </c>
      <c r="L5305">
        <v>4.13</v>
      </c>
      <c r="M5305">
        <v>1.17</v>
      </c>
      <c r="N5305" t="s">
        <v>2062</v>
      </c>
      <c r="O5305" t="s">
        <v>2023</v>
      </c>
      <c r="P5305" t="s">
        <v>696</v>
      </c>
      <c r="Q5305" t="s">
        <v>59</v>
      </c>
      <c r="R5305" t="s">
        <v>25</v>
      </c>
      <c r="S5305" t="s">
        <v>94</v>
      </c>
      <c r="T5305" t="s">
        <v>1412</v>
      </c>
      <c r="U5305" t="s">
        <v>67</v>
      </c>
      <c r="V5305">
        <v>0.56999999999999995</v>
      </c>
      <c r="W5305">
        <v>41153</v>
      </c>
    </row>
    <row r="5306" spans="1:23" x14ac:dyDescent="0.25">
      <c r="A5306">
        <v>40065</v>
      </c>
      <c r="B5306" s="3">
        <v>40956</v>
      </c>
      <c r="C5306" s="4">
        <f t="shared" si="246"/>
        <v>2012</v>
      </c>
      <c r="D5306" s="3" t="str">
        <f t="shared" si="247"/>
        <v>Feb</v>
      </c>
      <c r="E5306" s="3" t="str">
        <f t="shared" si="248"/>
        <v>Q4</v>
      </c>
      <c r="F5306" t="s">
        <v>29</v>
      </c>
      <c r="G5306">
        <v>49</v>
      </c>
      <c r="H5306">
        <v>21141.07</v>
      </c>
      <c r="I5306">
        <v>0.06</v>
      </c>
      <c r="J5306" t="s">
        <v>21</v>
      </c>
      <c r="K5306">
        <v>6225.36</v>
      </c>
      <c r="L5306">
        <v>449.99</v>
      </c>
      <c r="M5306">
        <v>24.49</v>
      </c>
      <c r="N5306" t="s">
        <v>1931</v>
      </c>
      <c r="O5306" t="s">
        <v>2023</v>
      </c>
      <c r="P5306" t="s">
        <v>696</v>
      </c>
      <c r="Q5306" t="s">
        <v>32</v>
      </c>
      <c r="R5306" t="s">
        <v>41</v>
      </c>
      <c r="S5306" t="s">
        <v>98</v>
      </c>
      <c r="T5306" t="s">
        <v>99</v>
      </c>
      <c r="U5306" t="s">
        <v>28</v>
      </c>
      <c r="V5306">
        <v>0.52</v>
      </c>
      <c r="W5306">
        <v>40957</v>
      </c>
    </row>
    <row r="5307" spans="1:23" x14ac:dyDescent="0.25">
      <c r="A5307">
        <v>40102</v>
      </c>
      <c r="B5307" s="3">
        <v>40577</v>
      </c>
      <c r="C5307" s="4">
        <f t="shared" si="246"/>
        <v>2011</v>
      </c>
      <c r="D5307" s="3" t="str">
        <f t="shared" si="247"/>
        <v>Feb</v>
      </c>
      <c r="E5307" s="3" t="str">
        <f t="shared" si="248"/>
        <v>Q4</v>
      </c>
      <c r="F5307" t="s">
        <v>62</v>
      </c>
      <c r="G5307">
        <v>46</v>
      </c>
      <c r="H5307">
        <v>412.37</v>
      </c>
      <c r="I5307">
        <v>0.06</v>
      </c>
      <c r="J5307" t="s">
        <v>55</v>
      </c>
      <c r="K5307">
        <v>2.71</v>
      </c>
      <c r="L5307">
        <v>8.67</v>
      </c>
      <c r="M5307">
        <v>3.5</v>
      </c>
      <c r="N5307" t="s">
        <v>2059</v>
      </c>
      <c r="O5307" t="s">
        <v>2023</v>
      </c>
      <c r="P5307" t="s">
        <v>696</v>
      </c>
      <c r="Q5307" t="s">
        <v>40</v>
      </c>
      <c r="R5307" t="s">
        <v>25</v>
      </c>
      <c r="S5307" t="s">
        <v>33</v>
      </c>
      <c r="T5307" t="s">
        <v>1110</v>
      </c>
      <c r="U5307" t="s">
        <v>38</v>
      </c>
      <c r="V5307">
        <v>0.57999999999999996</v>
      </c>
      <c r="W5307">
        <v>40579</v>
      </c>
    </row>
    <row r="5308" spans="1:23" x14ac:dyDescent="0.25">
      <c r="A5308">
        <v>40357</v>
      </c>
      <c r="B5308" s="3">
        <v>41111</v>
      </c>
      <c r="C5308" s="4">
        <f t="shared" si="246"/>
        <v>2012</v>
      </c>
      <c r="D5308" s="3" t="str">
        <f t="shared" si="247"/>
        <v>Jul</v>
      </c>
      <c r="E5308" s="3" t="str">
        <f t="shared" si="248"/>
        <v>Q2</v>
      </c>
      <c r="F5308" t="s">
        <v>44</v>
      </c>
      <c r="G5308">
        <v>4</v>
      </c>
      <c r="H5308">
        <v>240.49</v>
      </c>
      <c r="I5308">
        <v>0.05</v>
      </c>
      <c r="J5308" t="s">
        <v>21</v>
      </c>
      <c r="K5308">
        <v>-53.9</v>
      </c>
      <c r="L5308">
        <v>56.96</v>
      </c>
      <c r="M5308">
        <v>13.22</v>
      </c>
      <c r="N5308" t="s">
        <v>786</v>
      </c>
      <c r="O5308" t="s">
        <v>2023</v>
      </c>
      <c r="P5308" t="s">
        <v>696</v>
      </c>
      <c r="Q5308" t="s">
        <v>59</v>
      </c>
      <c r="R5308" t="s">
        <v>25</v>
      </c>
      <c r="S5308" t="s">
        <v>33</v>
      </c>
      <c r="T5308" t="s">
        <v>534</v>
      </c>
      <c r="U5308" t="s">
        <v>38</v>
      </c>
      <c r="V5308">
        <v>0.56000000000000005</v>
      </c>
      <c r="W5308">
        <v>41112</v>
      </c>
    </row>
    <row r="5309" spans="1:23" x14ac:dyDescent="0.25">
      <c r="A5309">
        <v>41123</v>
      </c>
      <c r="B5309" s="3">
        <v>40518</v>
      </c>
      <c r="C5309" s="4">
        <f t="shared" si="246"/>
        <v>2010</v>
      </c>
      <c r="D5309" s="3" t="str">
        <f t="shared" si="247"/>
        <v>Dec</v>
      </c>
      <c r="E5309" s="3" t="str">
        <f t="shared" si="248"/>
        <v>Q3</v>
      </c>
      <c r="F5309" t="s">
        <v>20</v>
      </c>
      <c r="G5309">
        <v>27</v>
      </c>
      <c r="H5309">
        <v>322.45999999999998</v>
      </c>
      <c r="I5309">
        <v>0.04</v>
      </c>
      <c r="J5309" t="s">
        <v>21</v>
      </c>
      <c r="K5309">
        <v>54.29</v>
      </c>
      <c r="L5309">
        <v>11.34</v>
      </c>
      <c r="M5309">
        <v>5.01</v>
      </c>
      <c r="N5309" t="s">
        <v>1917</v>
      </c>
      <c r="O5309" t="s">
        <v>2023</v>
      </c>
      <c r="P5309" t="s">
        <v>696</v>
      </c>
      <c r="Q5309" t="s">
        <v>24</v>
      </c>
      <c r="R5309" t="s">
        <v>25</v>
      </c>
      <c r="S5309" t="s">
        <v>60</v>
      </c>
      <c r="T5309" t="s">
        <v>223</v>
      </c>
      <c r="U5309" t="s">
        <v>38</v>
      </c>
      <c r="V5309">
        <v>0.36</v>
      </c>
      <c r="W5309">
        <v>40523</v>
      </c>
    </row>
    <row r="5310" spans="1:23" x14ac:dyDescent="0.25">
      <c r="A5310">
        <v>41794</v>
      </c>
      <c r="B5310" s="3">
        <v>40690</v>
      </c>
      <c r="C5310" s="4">
        <f t="shared" si="246"/>
        <v>2011</v>
      </c>
      <c r="D5310" s="3" t="str">
        <f t="shared" si="247"/>
        <v>May</v>
      </c>
      <c r="E5310" s="3" t="str">
        <f t="shared" si="248"/>
        <v>Q1</v>
      </c>
      <c r="F5310" t="s">
        <v>77</v>
      </c>
      <c r="G5310">
        <v>48</v>
      </c>
      <c r="H5310">
        <v>836.59</v>
      </c>
      <c r="I5310">
        <v>0.06</v>
      </c>
      <c r="J5310" t="s">
        <v>21</v>
      </c>
      <c r="K5310">
        <v>-106.8</v>
      </c>
      <c r="L5310">
        <v>17.989999999999998</v>
      </c>
      <c r="M5310">
        <v>8.65</v>
      </c>
      <c r="N5310" t="s">
        <v>2062</v>
      </c>
      <c r="O5310" t="s">
        <v>2023</v>
      </c>
      <c r="P5310" t="s">
        <v>696</v>
      </c>
      <c r="Q5310" t="s">
        <v>59</v>
      </c>
      <c r="R5310" t="s">
        <v>25</v>
      </c>
      <c r="S5310" t="s">
        <v>94</v>
      </c>
      <c r="T5310" t="s">
        <v>1036</v>
      </c>
      <c r="U5310" t="s">
        <v>38</v>
      </c>
      <c r="V5310">
        <v>0.56999999999999995</v>
      </c>
      <c r="W5310">
        <v>40691</v>
      </c>
    </row>
    <row r="5311" spans="1:23" x14ac:dyDescent="0.25">
      <c r="A5311">
        <v>42725</v>
      </c>
      <c r="B5311" s="3">
        <v>40665</v>
      </c>
      <c r="C5311" s="4">
        <f t="shared" si="246"/>
        <v>2011</v>
      </c>
      <c r="D5311" s="3" t="str">
        <f t="shared" si="247"/>
        <v>May</v>
      </c>
      <c r="E5311" s="3" t="str">
        <f t="shared" si="248"/>
        <v>Q1</v>
      </c>
      <c r="F5311" t="s">
        <v>62</v>
      </c>
      <c r="G5311">
        <v>18</v>
      </c>
      <c r="H5311">
        <v>231.06</v>
      </c>
      <c r="I5311">
        <v>0.04</v>
      </c>
      <c r="J5311" t="s">
        <v>21</v>
      </c>
      <c r="K5311">
        <v>-29.83</v>
      </c>
      <c r="L5311">
        <v>12.28</v>
      </c>
      <c r="M5311">
        <v>6.13</v>
      </c>
      <c r="N5311" t="s">
        <v>2060</v>
      </c>
      <c r="O5311" t="s">
        <v>2023</v>
      </c>
      <c r="P5311" t="s">
        <v>696</v>
      </c>
      <c r="Q5311" t="s">
        <v>40</v>
      </c>
      <c r="R5311" t="s">
        <v>25</v>
      </c>
      <c r="S5311" t="s">
        <v>26</v>
      </c>
      <c r="T5311" t="s">
        <v>272</v>
      </c>
      <c r="U5311" t="s">
        <v>38</v>
      </c>
      <c r="V5311">
        <v>0.56999999999999995</v>
      </c>
      <c r="W5311">
        <v>40666</v>
      </c>
    </row>
    <row r="5312" spans="1:23" x14ac:dyDescent="0.25">
      <c r="A5312">
        <v>43296</v>
      </c>
      <c r="B5312" s="3">
        <v>40971</v>
      </c>
      <c r="C5312" s="4">
        <f t="shared" si="246"/>
        <v>2012</v>
      </c>
      <c r="D5312" s="3" t="str">
        <f t="shared" si="247"/>
        <v>Mar</v>
      </c>
      <c r="E5312" s="3" t="str">
        <f t="shared" si="248"/>
        <v>Q4</v>
      </c>
      <c r="F5312" t="s">
        <v>62</v>
      </c>
      <c r="G5312">
        <v>41</v>
      </c>
      <c r="H5312">
        <v>1665.81</v>
      </c>
      <c r="I5312">
        <v>0.06</v>
      </c>
      <c r="J5312" t="s">
        <v>21</v>
      </c>
      <c r="K5312">
        <v>557.52350000000001</v>
      </c>
      <c r="L5312">
        <v>40.98</v>
      </c>
      <c r="M5312">
        <v>7.47</v>
      </c>
      <c r="N5312" t="s">
        <v>2062</v>
      </c>
      <c r="O5312" t="s">
        <v>2023</v>
      </c>
      <c r="P5312" t="s">
        <v>696</v>
      </c>
      <c r="Q5312" t="s">
        <v>40</v>
      </c>
      <c r="R5312" t="s">
        <v>25</v>
      </c>
      <c r="S5312" t="s">
        <v>36</v>
      </c>
      <c r="T5312" t="s">
        <v>584</v>
      </c>
      <c r="U5312" t="s">
        <v>38</v>
      </c>
      <c r="V5312">
        <v>0.37</v>
      </c>
      <c r="W5312">
        <v>40972</v>
      </c>
    </row>
    <row r="5313" spans="1:23" x14ac:dyDescent="0.25">
      <c r="A5313">
        <v>44294</v>
      </c>
      <c r="B5313" s="3">
        <v>39967</v>
      </c>
      <c r="C5313" s="4">
        <f t="shared" si="246"/>
        <v>2009</v>
      </c>
      <c r="D5313" s="3" t="str">
        <f t="shared" si="247"/>
        <v>Jun</v>
      </c>
      <c r="E5313" s="3" t="str">
        <f t="shared" si="248"/>
        <v>Q1</v>
      </c>
      <c r="F5313" t="s">
        <v>20</v>
      </c>
      <c r="G5313">
        <v>15</v>
      </c>
      <c r="H5313">
        <v>107.86</v>
      </c>
      <c r="I5313">
        <v>0.09</v>
      </c>
      <c r="J5313" t="s">
        <v>55</v>
      </c>
      <c r="K5313">
        <v>-85.29</v>
      </c>
      <c r="L5313">
        <v>6.48</v>
      </c>
      <c r="M5313">
        <v>9.68</v>
      </c>
      <c r="N5313" t="s">
        <v>1268</v>
      </c>
      <c r="O5313" t="s">
        <v>2023</v>
      </c>
      <c r="P5313" t="s">
        <v>696</v>
      </c>
      <c r="Q5313" t="s">
        <v>32</v>
      </c>
      <c r="R5313" t="s">
        <v>25</v>
      </c>
      <c r="S5313" t="s">
        <v>60</v>
      </c>
      <c r="T5313" t="s">
        <v>755</v>
      </c>
      <c r="U5313" t="s">
        <v>38</v>
      </c>
      <c r="V5313">
        <v>0.36</v>
      </c>
      <c r="W5313">
        <v>39974</v>
      </c>
    </row>
    <row r="5314" spans="1:23" x14ac:dyDescent="0.25">
      <c r="A5314">
        <v>44391</v>
      </c>
      <c r="B5314" s="3">
        <v>39823</v>
      </c>
      <c r="C5314" s="4">
        <f t="shared" si="246"/>
        <v>2009</v>
      </c>
      <c r="D5314" s="3" t="str">
        <f t="shared" si="247"/>
        <v>Jan</v>
      </c>
      <c r="E5314" s="3" t="str">
        <f t="shared" si="248"/>
        <v>Q4</v>
      </c>
      <c r="F5314" t="s">
        <v>44</v>
      </c>
      <c r="G5314">
        <v>16</v>
      </c>
      <c r="H5314">
        <v>112.81</v>
      </c>
      <c r="I5314">
        <v>0.02</v>
      </c>
      <c r="J5314" t="s">
        <v>21</v>
      </c>
      <c r="K5314">
        <v>-85.23</v>
      </c>
      <c r="L5314">
        <v>6.48</v>
      </c>
      <c r="M5314">
        <v>9.17</v>
      </c>
      <c r="N5314" t="s">
        <v>2064</v>
      </c>
      <c r="O5314" t="s">
        <v>2023</v>
      </c>
      <c r="P5314" t="s">
        <v>696</v>
      </c>
      <c r="Q5314" t="s">
        <v>40</v>
      </c>
      <c r="R5314" t="s">
        <v>25</v>
      </c>
      <c r="S5314" t="s">
        <v>60</v>
      </c>
      <c r="T5314" t="s">
        <v>1585</v>
      </c>
      <c r="U5314" t="s">
        <v>38</v>
      </c>
      <c r="V5314">
        <v>0.37</v>
      </c>
      <c r="W5314">
        <v>39824</v>
      </c>
    </row>
    <row r="5315" spans="1:23" x14ac:dyDescent="0.25">
      <c r="A5315">
        <v>47456</v>
      </c>
      <c r="B5315" s="3">
        <v>41060</v>
      </c>
      <c r="C5315" s="4">
        <f t="shared" ref="C5315:C5378" si="249">YEAR(B5315)</f>
        <v>2012</v>
      </c>
      <c r="D5315" s="3" t="str">
        <f t="shared" ref="D5315:D5378" si="250">TEXT(B5315,"MMM")</f>
        <v>May</v>
      </c>
      <c r="E5315" s="3" t="str">
        <f t="shared" ref="E5315:E5378" si="251">IF(AND(MONTH(B5315)&gt;=4,MONTH(B5315)&lt;=6),"Q1",IF(AND(MONTH(B5315)&gt;=7,MONTH(B5315)&lt;=9),"Q2",IF(AND(MONTH(B5315)&gt;=10,MONTH(B5315)&lt;=12),"Q3",IF(AND(MONTH(B5315)&gt;=1,MONTH(B5315)&lt;=3),"Q4"))))</f>
        <v>Q1</v>
      </c>
      <c r="F5315" t="s">
        <v>20</v>
      </c>
      <c r="G5315">
        <v>43</v>
      </c>
      <c r="H5315">
        <v>277.08</v>
      </c>
      <c r="I5315">
        <v>0.08</v>
      </c>
      <c r="J5315" t="s">
        <v>21</v>
      </c>
      <c r="K5315">
        <v>-179.11</v>
      </c>
      <c r="L5315">
        <v>6.48</v>
      </c>
      <c r="M5315">
        <v>7.91</v>
      </c>
      <c r="N5315" t="s">
        <v>2063</v>
      </c>
      <c r="O5315" t="s">
        <v>2023</v>
      </c>
      <c r="P5315" t="s">
        <v>696</v>
      </c>
      <c r="Q5315" t="s">
        <v>40</v>
      </c>
      <c r="R5315" t="s">
        <v>25</v>
      </c>
      <c r="S5315" t="s">
        <v>60</v>
      </c>
      <c r="T5315" t="s">
        <v>1274</v>
      </c>
      <c r="U5315" t="s">
        <v>38</v>
      </c>
      <c r="V5315">
        <v>0.37</v>
      </c>
      <c r="W5315">
        <v>41067</v>
      </c>
    </row>
    <row r="5316" spans="1:23" x14ac:dyDescent="0.25">
      <c r="A5316">
        <v>47778</v>
      </c>
      <c r="B5316" s="3">
        <v>40223</v>
      </c>
      <c r="C5316" s="4">
        <f t="shared" si="249"/>
        <v>2010</v>
      </c>
      <c r="D5316" s="3" t="str">
        <f t="shared" si="250"/>
        <v>Feb</v>
      </c>
      <c r="E5316" s="3" t="str">
        <f t="shared" si="251"/>
        <v>Q4</v>
      </c>
      <c r="F5316" t="s">
        <v>77</v>
      </c>
      <c r="G5316">
        <v>12</v>
      </c>
      <c r="H5316">
        <v>174.11</v>
      </c>
      <c r="I5316">
        <v>0.06</v>
      </c>
      <c r="J5316" t="s">
        <v>21</v>
      </c>
      <c r="K5316">
        <v>-24.52</v>
      </c>
      <c r="L5316">
        <v>13.73</v>
      </c>
      <c r="M5316">
        <v>6.85</v>
      </c>
      <c r="N5316" t="s">
        <v>2060</v>
      </c>
      <c r="O5316" t="s">
        <v>2023</v>
      </c>
      <c r="P5316" t="s">
        <v>696</v>
      </c>
      <c r="Q5316" t="s">
        <v>40</v>
      </c>
      <c r="R5316" t="s">
        <v>48</v>
      </c>
      <c r="S5316" t="s">
        <v>49</v>
      </c>
      <c r="T5316" t="s">
        <v>1043</v>
      </c>
      <c r="U5316" t="s">
        <v>67</v>
      </c>
      <c r="V5316">
        <v>0.54</v>
      </c>
      <c r="W5316">
        <v>40225</v>
      </c>
    </row>
    <row r="5317" spans="1:23" x14ac:dyDescent="0.25">
      <c r="A5317">
        <v>47974</v>
      </c>
      <c r="B5317" s="3">
        <v>40056</v>
      </c>
      <c r="C5317" s="4">
        <f t="shared" si="249"/>
        <v>2009</v>
      </c>
      <c r="D5317" s="3" t="str">
        <f t="shared" si="250"/>
        <v>Aug</v>
      </c>
      <c r="E5317" s="3" t="str">
        <f t="shared" si="251"/>
        <v>Q2</v>
      </c>
      <c r="F5317" t="s">
        <v>62</v>
      </c>
      <c r="G5317">
        <v>6</v>
      </c>
      <c r="H5317">
        <v>18.02</v>
      </c>
      <c r="I5317">
        <v>0.01</v>
      </c>
      <c r="J5317" t="s">
        <v>21</v>
      </c>
      <c r="K5317">
        <v>-3.09</v>
      </c>
      <c r="L5317">
        <v>2.78</v>
      </c>
      <c r="M5317">
        <v>1.34</v>
      </c>
      <c r="N5317" t="s">
        <v>2060</v>
      </c>
      <c r="O5317" t="s">
        <v>2023</v>
      </c>
      <c r="P5317" t="s">
        <v>696</v>
      </c>
      <c r="Q5317" t="s">
        <v>40</v>
      </c>
      <c r="R5317" t="s">
        <v>25</v>
      </c>
      <c r="S5317" t="s">
        <v>94</v>
      </c>
      <c r="T5317" t="s">
        <v>253</v>
      </c>
      <c r="U5317" t="s">
        <v>67</v>
      </c>
      <c r="V5317">
        <v>0.45</v>
      </c>
      <c r="W5317">
        <v>40058</v>
      </c>
    </row>
    <row r="5318" spans="1:23" x14ac:dyDescent="0.25">
      <c r="A5318">
        <v>48486</v>
      </c>
      <c r="B5318" s="3">
        <v>40675</v>
      </c>
      <c r="C5318" s="4">
        <f t="shared" si="249"/>
        <v>2011</v>
      </c>
      <c r="D5318" s="3" t="str">
        <f t="shared" si="250"/>
        <v>May</v>
      </c>
      <c r="E5318" s="3" t="str">
        <f t="shared" si="251"/>
        <v>Q1</v>
      </c>
      <c r="F5318" t="s">
        <v>29</v>
      </c>
      <c r="G5318">
        <v>42</v>
      </c>
      <c r="H5318">
        <v>271.14</v>
      </c>
      <c r="I5318">
        <v>7.0000000000000007E-2</v>
      </c>
      <c r="J5318" t="s">
        <v>21</v>
      </c>
      <c r="K5318">
        <v>-174.74</v>
      </c>
      <c r="L5318">
        <v>6.48</v>
      </c>
      <c r="M5318">
        <v>7.91</v>
      </c>
      <c r="N5318" t="s">
        <v>2060</v>
      </c>
      <c r="O5318" t="s">
        <v>2023</v>
      </c>
      <c r="P5318" t="s">
        <v>696</v>
      </c>
      <c r="Q5318" t="s">
        <v>40</v>
      </c>
      <c r="R5318" t="s">
        <v>25</v>
      </c>
      <c r="S5318" t="s">
        <v>60</v>
      </c>
      <c r="T5318" t="s">
        <v>1274</v>
      </c>
      <c r="U5318" t="s">
        <v>38</v>
      </c>
      <c r="V5318">
        <v>0.37</v>
      </c>
      <c r="W5318">
        <v>40677</v>
      </c>
    </row>
    <row r="5319" spans="1:23" x14ac:dyDescent="0.25">
      <c r="A5319">
        <v>48775</v>
      </c>
      <c r="B5319" s="3">
        <v>40062</v>
      </c>
      <c r="C5319" s="4">
        <f t="shared" si="249"/>
        <v>2009</v>
      </c>
      <c r="D5319" s="3" t="str">
        <f t="shared" si="250"/>
        <v>Sep</v>
      </c>
      <c r="E5319" s="3" t="str">
        <f t="shared" si="251"/>
        <v>Q2</v>
      </c>
      <c r="F5319" t="s">
        <v>20</v>
      </c>
      <c r="G5319">
        <v>17</v>
      </c>
      <c r="H5319">
        <v>108.11</v>
      </c>
      <c r="I5319">
        <v>0.09</v>
      </c>
      <c r="J5319" t="s">
        <v>21</v>
      </c>
      <c r="K5319">
        <v>-62.23</v>
      </c>
      <c r="L5319">
        <v>6.48</v>
      </c>
      <c r="M5319">
        <v>6.86</v>
      </c>
      <c r="N5319" t="s">
        <v>1138</v>
      </c>
      <c r="O5319" t="s">
        <v>2023</v>
      </c>
      <c r="P5319" t="s">
        <v>696</v>
      </c>
      <c r="Q5319" t="s">
        <v>40</v>
      </c>
      <c r="R5319" t="s">
        <v>25</v>
      </c>
      <c r="S5319" t="s">
        <v>60</v>
      </c>
      <c r="T5319" t="s">
        <v>862</v>
      </c>
      <c r="U5319" t="s">
        <v>38</v>
      </c>
      <c r="V5319">
        <v>0.37</v>
      </c>
      <c r="W5319">
        <v>40064</v>
      </c>
    </row>
    <row r="5320" spans="1:23" x14ac:dyDescent="0.25">
      <c r="A5320">
        <v>49218</v>
      </c>
      <c r="B5320" s="3">
        <v>40333</v>
      </c>
      <c r="C5320" s="4">
        <f t="shared" si="249"/>
        <v>2010</v>
      </c>
      <c r="D5320" s="3" t="str">
        <f t="shared" si="250"/>
        <v>Jun</v>
      </c>
      <c r="E5320" s="3" t="str">
        <f t="shared" si="251"/>
        <v>Q1</v>
      </c>
      <c r="F5320" t="s">
        <v>20</v>
      </c>
      <c r="G5320">
        <v>21</v>
      </c>
      <c r="H5320">
        <v>86.64</v>
      </c>
      <c r="I5320">
        <v>0.09</v>
      </c>
      <c r="J5320" t="s">
        <v>21</v>
      </c>
      <c r="K5320">
        <v>-73.070999999999998</v>
      </c>
      <c r="L5320">
        <v>3.98</v>
      </c>
      <c r="M5320">
        <v>5.26</v>
      </c>
      <c r="N5320" t="s">
        <v>2064</v>
      </c>
      <c r="O5320" t="s">
        <v>2023</v>
      </c>
      <c r="P5320" t="s">
        <v>696</v>
      </c>
      <c r="Q5320" t="s">
        <v>40</v>
      </c>
      <c r="R5320" t="s">
        <v>25</v>
      </c>
      <c r="S5320" t="s">
        <v>36</v>
      </c>
      <c r="T5320" t="s">
        <v>1323</v>
      </c>
      <c r="U5320" t="s">
        <v>38</v>
      </c>
      <c r="V5320">
        <v>0.38</v>
      </c>
      <c r="W5320">
        <v>40333</v>
      </c>
    </row>
    <row r="5321" spans="1:23" x14ac:dyDescent="0.25">
      <c r="A5321">
        <v>49442</v>
      </c>
      <c r="B5321" s="3">
        <v>41130</v>
      </c>
      <c r="C5321" s="4">
        <f t="shared" si="249"/>
        <v>2012</v>
      </c>
      <c r="D5321" s="3" t="str">
        <f t="shared" si="250"/>
        <v>Aug</v>
      </c>
      <c r="E5321" s="3" t="str">
        <f t="shared" si="251"/>
        <v>Q2</v>
      </c>
      <c r="F5321" t="s">
        <v>29</v>
      </c>
      <c r="G5321">
        <v>11</v>
      </c>
      <c r="H5321">
        <v>131.12</v>
      </c>
      <c r="I5321">
        <v>0.03</v>
      </c>
      <c r="J5321" t="s">
        <v>21</v>
      </c>
      <c r="K5321">
        <v>-24.805500000000002</v>
      </c>
      <c r="L5321">
        <v>11.5</v>
      </c>
      <c r="M5321">
        <v>7.19</v>
      </c>
      <c r="N5321" t="s">
        <v>2063</v>
      </c>
      <c r="O5321" t="s">
        <v>2023</v>
      </c>
      <c r="P5321" t="s">
        <v>696</v>
      </c>
      <c r="Q5321" t="s">
        <v>40</v>
      </c>
      <c r="R5321" t="s">
        <v>25</v>
      </c>
      <c r="S5321" t="s">
        <v>36</v>
      </c>
      <c r="T5321" t="s">
        <v>394</v>
      </c>
      <c r="U5321" t="s">
        <v>38</v>
      </c>
      <c r="V5321">
        <v>0.4</v>
      </c>
      <c r="W5321">
        <v>41130</v>
      </c>
    </row>
    <row r="5322" spans="1:23" x14ac:dyDescent="0.25">
      <c r="A5322">
        <v>50625</v>
      </c>
      <c r="B5322" s="3">
        <v>39926</v>
      </c>
      <c r="C5322" s="4">
        <f t="shared" si="249"/>
        <v>2009</v>
      </c>
      <c r="D5322" s="3" t="str">
        <f t="shared" si="250"/>
        <v>Apr</v>
      </c>
      <c r="E5322" s="3" t="str">
        <f t="shared" si="251"/>
        <v>Q1</v>
      </c>
      <c r="F5322" t="s">
        <v>62</v>
      </c>
      <c r="G5322">
        <v>10</v>
      </c>
      <c r="H5322">
        <v>29.12</v>
      </c>
      <c r="I5322">
        <v>0.08</v>
      </c>
      <c r="J5322" t="s">
        <v>21</v>
      </c>
      <c r="K5322">
        <v>7.13</v>
      </c>
      <c r="L5322">
        <v>2.88</v>
      </c>
      <c r="M5322">
        <v>0.5</v>
      </c>
      <c r="N5322" t="s">
        <v>2060</v>
      </c>
      <c r="O5322" t="s">
        <v>2023</v>
      </c>
      <c r="P5322" t="s">
        <v>696</v>
      </c>
      <c r="Q5322" t="s">
        <v>32</v>
      </c>
      <c r="R5322" t="s">
        <v>25</v>
      </c>
      <c r="S5322" t="s">
        <v>87</v>
      </c>
      <c r="T5322" t="s">
        <v>325</v>
      </c>
      <c r="U5322" t="s">
        <v>38</v>
      </c>
      <c r="V5322">
        <v>0.39</v>
      </c>
      <c r="W5322">
        <v>39927</v>
      </c>
    </row>
    <row r="5323" spans="1:23" x14ac:dyDescent="0.25">
      <c r="A5323">
        <v>50849</v>
      </c>
      <c r="B5323" s="3">
        <v>41186</v>
      </c>
      <c r="C5323" s="4">
        <f t="shared" si="249"/>
        <v>2012</v>
      </c>
      <c r="D5323" s="3" t="str">
        <f t="shared" si="250"/>
        <v>Oct</v>
      </c>
      <c r="E5323" s="3" t="str">
        <f t="shared" si="251"/>
        <v>Q3</v>
      </c>
      <c r="F5323" t="s">
        <v>20</v>
      </c>
      <c r="G5323">
        <v>47</v>
      </c>
      <c r="H5323">
        <v>307.37</v>
      </c>
      <c r="I5323">
        <v>0.04</v>
      </c>
      <c r="J5323" t="s">
        <v>55</v>
      </c>
      <c r="K5323">
        <v>-249.27</v>
      </c>
      <c r="L5323">
        <v>6.48</v>
      </c>
      <c r="M5323">
        <v>9.17</v>
      </c>
      <c r="N5323" t="s">
        <v>2062</v>
      </c>
      <c r="O5323" t="s">
        <v>2023</v>
      </c>
      <c r="P5323" t="s">
        <v>696</v>
      </c>
      <c r="Q5323" t="s">
        <v>59</v>
      </c>
      <c r="R5323" t="s">
        <v>25</v>
      </c>
      <c r="S5323" t="s">
        <v>60</v>
      </c>
      <c r="T5323" t="s">
        <v>1585</v>
      </c>
      <c r="U5323" t="s">
        <v>38</v>
      </c>
      <c r="V5323">
        <v>0.37</v>
      </c>
      <c r="W5323">
        <v>41191</v>
      </c>
    </row>
    <row r="5324" spans="1:23" x14ac:dyDescent="0.25">
      <c r="A5324">
        <v>51557</v>
      </c>
      <c r="B5324" s="3">
        <v>40847</v>
      </c>
      <c r="C5324" s="4">
        <f t="shared" si="249"/>
        <v>2011</v>
      </c>
      <c r="D5324" s="3" t="str">
        <f t="shared" si="250"/>
        <v>Oct</v>
      </c>
      <c r="E5324" s="3" t="str">
        <f t="shared" si="251"/>
        <v>Q3</v>
      </c>
      <c r="F5324" t="s">
        <v>29</v>
      </c>
      <c r="G5324">
        <v>36</v>
      </c>
      <c r="H5324">
        <v>1749.07</v>
      </c>
      <c r="I5324">
        <v>0.04</v>
      </c>
      <c r="J5324" t="s">
        <v>21</v>
      </c>
      <c r="K5324">
        <v>804.66</v>
      </c>
      <c r="L5324">
        <v>48.04</v>
      </c>
      <c r="M5324">
        <v>5.79</v>
      </c>
      <c r="N5324" t="s">
        <v>1138</v>
      </c>
      <c r="O5324" t="s">
        <v>2023</v>
      </c>
      <c r="P5324" t="s">
        <v>696</v>
      </c>
      <c r="Q5324" t="s">
        <v>40</v>
      </c>
      <c r="R5324" t="s">
        <v>25</v>
      </c>
      <c r="S5324" t="s">
        <v>60</v>
      </c>
      <c r="T5324" t="s">
        <v>926</v>
      </c>
      <c r="U5324" t="s">
        <v>38</v>
      </c>
      <c r="V5324">
        <v>0.37</v>
      </c>
      <c r="W5324">
        <v>40849</v>
      </c>
    </row>
    <row r="5325" spans="1:23" x14ac:dyDescent="0.25">
      <c r="A5325">
        <v>52870</v>
      </c>
      <c r="B5325" s="3">
        <v>39881</v>
      </c>
      <c r="C5325" s="4">
        <f t="shared" si="249"/>
        <v>2009</v>
      </c>
      <c r="D5325" s="3" t="str">
        <f t="shared" si="250"/>
        <v>Mar</v>
      </c>
      <c r="E5325" s="3" t="str">
        <f t="shared" si="251"/>
        <v>Q4</v>
      </c>
      <c r="F5325" t="s">
        <v>44</v>
      </c>
      <c r="G5325">
        <v>21</v>
      </c>
      <c r="H5325">
        <v>118.51</v>
      </c>
      <c r="I5325">
        <v>0.03</v>
      </c>
      <c r="J5325" t="s">
        <v>21</v>
      </c>
      <c r="K5325">
        <v>-948.71</v>
      </c>
      <c r="L5325">
        <v>3.25</v>
      </c>
      <c r="M5325">
        <v>49</v>
      </c>
      <c r="N5325" t="s">
        <v>2064</v>
      </c>
      <c r="O5325" t="s">
        <v>2023</v>
      </c>
      <c r="P5325" t="s">
        <v>696</v>
      </c>
      <c r="Q5325" t="s">
        <v>40</v>
      </c>
      <c r="R5325" t="s">
        <v>25</v>
      </c>
      <c r="S5325" t="s">
        <v>33</v>
      </c>
      <c r="T5325" t="s">
        <v>1218</v>
      </c>
      <c r="U5325" t="s">
        <v>28</v>
      </c>
      <c r="V5325">
        <v>0.56000000000000005</v>
      </c>
      <c r="W5325">
        <v>39883</v>
      </c>
    </row>
    <row r="5326" spans="1:23" x14ac:dyDescent="0.25">
      <c r="A5326">
        <v>52897</v>
      </c>
      <c r="B5326" s="3">
        <v>40047</v>
      </c>
      <c r="C5326" s="4">
        <f t="shared" si="249"/>
        <v>2009</v>
      </c>
      <c r="D5326" s="3" t="str">
        <f t="shared" si="250"/>
        <v>Aug</v>
      </c>
      <c r="E5326" s="3" t="str">
        <f t="shared" si="251"/>
        <v>Q2</v>
      </c>
      <c r="F5326" t="s">
        <v>62</v>
      </c>
      <c r="G5326">
        <v>40</v>
      </c>
      <c r="H5326">
        <v>2055.98</v>
      </c>
      <c r="I5326">
        <v>0</v>
      </c>
      <c r="J5326" t="s">
        <v>21</v>
      </c>
      <c r="K5326">
        <v>1016.86</v>
      </c>
      <c r="L5326">
        <v>47.9</v>
      </c>
      <c r="M5326">
        <v>5.86</v>
      </c>
      <c r="N5326" t="s">
        <v>2062</v>
      </c>
      <c r="O5326" t="s">
        <v>2023</v>
      </c>
      <c r="P5326" t="s">
        <v>696</v>
      </c>
      <c r="Q5326" t="s">
        <v>59</v>
      </c>
      <c r="R5326" t="s">
        <v>25</v>
      </c>
      <c r="S5326" t="s">
        <v>60</v>
      </c>
      <c r="T5326" t="s">
        <v>828</v>
      </c>
      <c r="U5326" t="s">
        <v>38</v>
      </c>
      <c r="V5326">
        <v>0.37</v>
      </c>
      <c r="W5326">
        <v>40049</v>
      </c>
    </row>
    <row r="5327" spans="1:23" x14ac:dyDescent="0.25">
      <c r="A5327">
        <v>53798</v>
      </c>
      <c r="B5327" s="3">
        <v>39922</v>
      </c>
      <c r="C5327" s="4">
        <f t="shared" si="249"/>
        <v>2009</v>
      </c>
      <c r="D5327" s="3" t="str">
        <f t="shared" si="250"/>
        <v>Apr</v>
      </c>
      <c r="E5327" s="3" t="str">
        <f t="shared" si="251"/>
        <v>Q1</v>
      </c>
      <c r="F5327" t="s">
        <v>20</v>
      </c>
      <c r="G5327">
        <v>29</v>
      </c>
      <c r="H5327">
        <v>2317.65</v>
      </c>
      <c r="I5327">
        <v>0</v>
      </c>
      <c r="J5327" t="s">
        <v>21</v>
      </c>
      <c r="K5327">
        <v>568.6</v>
      </c>
      <c r="L5327">
        <v>78.650000000000006</v>
      </c>
      <c r="M5327">
        <v>13.99</v>
      </c>
      <c r="N5327" t="s">
        <v>796</v>
      </c>
      <c r="O5327" t="s">
        <v>2023</v>
      </c>
      <c r="P5327" t="s">
        <v>696</v>
      </c>
      <c r="Q5327" t="s">
        <v>40</v>
      </c>
      <c r="R5327" t="s">
        <v>25</v>
      </c>
      <c r="S5327" t="s">
        <v>33</v>
      </c>
      <c r="T5327" t="s">
        <v>488</v>
      </c>
      <c r="U5327" t="s">
        <v>47</v>
      </c>
      <c r="V5327">
        <v>0.52</v>
      </c>
      <c r="W5327">
        <v>39929</v>
      </c>
    </row>
    <row r="5328" spans="1:23" x14ac:dyDescent="0.25">
      <c r="A5328">
        <v>54051</v>
      </c>
      <c r="B5328" s="3">
        <v>40766</v>
      </c>
      <c r="C5328" s="4">
        <f t="shared" si="249"/>
        <v>2011</v>
      </c>
      <c r="D5328" s="3" t="str">
        <f t="shared" si="250"/>
        <v>Aug</v>
      </c>
      <c r="E5328" s="3" t="str">
        <f t="shared" si="251"/>
        <v>Q2</v>
      </c>
      <c r="F5328" t="s">
        <v>62</v>
      </c>
      <c r="G5328">
        <v>23</v>
      </c>
      <c r="H5328">
        <v>3301.33</v>
      </c>
      <c r="I5328">
        <v>0.05</v>
      </c>
      <c r="J5328" t="s">
        <v>30</v>
      </c>
      <c r="K5328">
        <v>-307.45999999999998</v>
      </c>
      <c r="L5328">
        <v>140.97999999999999</v>
      </c>
      <c r="M5328">
        <v>36.090000000000003</v>
      </c>
      <c r="N5328" t="s">
        <v>2059</v>
      </c>
      <c r="O5328" t="s">
        <v>2023</v>
      </c>
      <c r="P5328" t="s">
        <v>696</v>
      </c>
      <c r="Q5328" t="s">
        <v>40</v>
      </c>
      <c r="R5328" t="s">
        <v>48</v>
      </c>
      <c r="S5328" t="s">
        <v>79</v>
      </c>
      <c r="T5328" t="s">
        <v>346</v>
      </c>
      <c r="U5328" t="s">
        <v>81</v>
      </c>
      <c r="V5328">
        <v>0.77</v>
      </c>
      <c r="W5328">
        <v>40768</v>
      </c>
    </row>
    <row r="5329" spans="1:23" x14ac:dyDescent="0.25">
      <c r="A5329">
        <v>54116</v>
      </c>
      <c r="B5329" s="3">
        <v>40850</v>
      </c>
      <c r="C5329" s="4">
        <f t="shared" si="249"/>
        <v>2011</v>
      </c>
      <c r="D5329" s="3" t="str">
        <f t="shared" si="250"/>
        <v>Nov</v>
      </c>
      <c r="E5329" s="3" t="str">
        <f t="shared" si="251"/>
        <v>Q3</v>
      </c>
      <c r="F5329" t="s">
        <v>77</v>
      </c>
      <c r="G5329">
        <v>22</v>
      </c>
      <c r="H5329">
        <v>3329.27</v>
      </c>
      <c r="I5329">
        <v>0.05</v>
      </c>
      <c r="J5329" t="s">
        <v>30</v>
      </c>
      <c r="K5329">
        <v>350</v>
      </c>
      <c r="L5329">
        <v>150.97999999999999</v>
      </c>
      <c r="M5329">
        <v>16.010000000000002</v>
      </c>
      <c r="N5329" t="s">
        <v>1917</v>
      </c>
      <c r="O5329" t="s">
        <v>2023</v>
      </c>
      <c r="P5329" t="s">
        <v>696</v>
      </c>
      <c r="Q5329" t="s">
        <v>24</v>
      </c>
      <c r="R5329" t="s">
        <v>48</v>
      </c>
      <c r="S5329" t="s">
        <v>82</v>
      </c>
      <c r="T5329" t="s">
        <v>1379</v>
      </c>
      <c r="U5329" t="s">
        <v>81</v>
      </c>
      <c r="V5329">
        <v>0.7</v>
      </c>
      <c r="W5329">
        <v>40851</v>
      </c>
    </row>
    <row r="5330" spans="1:23" x14ac:dyDescent="0.25">
      <c r="A5330">
        <v>55459</v>
      </c>
      <c r="B5330" s="3">
        <v>39928</v>
      </c>
      <c r="C5330" s="4">
        <f t="shared" si="249"/>
        <v>2009</v>
      </c>
      <c r="D5330" s="3" t="str">
        <f t="shared" si="250"/>
        <v>Apr</v>
      </c>
      <c r="E5330" s="3" t="str">
        <f t="shared" si="251"/>
        <v>Q1</v>
      </c>
      <c r="F5330" t="s">
        <v>77</v>
      </c>
      <c r="G5330">
        <v>5</v>
      </c>
      <c r="H5330">
        <v>126.95</v>
      </c>
      <c r="I5330">
        <v>0</v>
      </c>
      <c r="J5330" t="s">
        <v>21</v>
      </c>
      <c r="K5330">
        <v>-4.17</v>
      </c>
      <c r="L5330">
        <v>22.84</v>
      </c>
      <c r="M5330">
        <v>8.18</v>
      </c>
      <c r="N5330" t="s">
        <v>2062</v>
      </c>
      <c r="O5330" t="s">
        <v>2023</v>
      </c>
      <c r="P5330" t="s">
        <v>696</v>
      </c>
      <c r="Q5330" t="s">
        <v>59</v>
      </c>
      <c r="R5330" t="s">
        <v>25</v>
      </c>
      <c r="S5330" t="s">
        <v>60</v>
      </c>
      <c r="T5330" t="s">
        <v>1512</v>
      </c>
      <c r="U5330" t="s">
        <v>38</v>
      </c>
      <c r="V5330">
        <v>0.39</v>
      </c>
      <c r="W5330">
        <v>39930</v>
      </c>
    </row>
    <row r="5331" spans="1:23" x14ac:dyDescent="0.25">
      <c r="A5331">
        <v>57121</v>
      </c>
      <c r="B5331" s="3">
        <v>40863</v>
      </c>
      <c r="C5331" s="4">
        <f t="shared" si="249"/>
        <v>2011</v>
      </c>
      <c r="D5331" s="3" t="str">
        <f t="shared" si="250"/>
        <v>Nov</v>
      </c>
      <c r="E5331" s="3" t="str">
        <f t="shared" si="251"/>
        <v>Q3</v>
      </c>
      <c r="F5331" t="s">
        <v>44</v>
      </c>
      <c r="G5331">
        <v>42</v>
      </c>
      <c r="H5331">
        <v>199.24</v>
      </c>
      <c r="I5331">
        <v>7.0000000000000007E-2</v>
      </c>
      <c r="J5331" t="s">
        <v>21</v>
      </c>
      <c r="K5331">
        <v>-84.26</v>
      </c>
      <c r="L5331">
        <v>4.9800000000000004</v>
      </c>
      <c r="M5331">
        <v>4.72</v>
      </c>
      <c r="N5331" t="s">
        <v>1268</v>
      </c>
      <c r="O5331" t="s">
        <v>2023</v>
      </c>
      <c r="P5331" t="s">
        <v>696</v>
      </c>
      <c r="Q5331" t="s">
        <v>32</v>
      </c>
      <c r="R5331" t="s">
        <v>25</v>
      </c>
      <c r="S5331" t="s">
        <v>60</v>
      </c>
      <c r="T5331" t="s">
        <v>955</v>
      </c>
      <c r="U5331" t="s">
        <v>38</v>
      </c>
      <c r="V5331">
        <v>0.36</v>
      </c>
      <c r="W5331">
        <v>40865</v>
      </c>
    </row>
    <row r="5332" spans="1:23" x14ac:dyDescent="0.25">
      <c r="A5332">
        <v>58657</v>
      </c>
      <c r="B5332" s="3">
        <v>40264</v>
      </c>
      <c r="C5332" s="4">
        <f t="shared" si="249"/>
        <v>2010</v>
      </c>
      <c r="D5332" s="3" t="str">
        <f t="shared" si="250"/>
        <v>Mar</v>
      </c>
      <c r="E5332" s="3" t="str">
        <f t="shared" si="251"/>
        <v>Q4</v>
      </c>
      <c r="F5332" t="s">
        <v>77</v>
      </c>
      <c r="G5332">
        <v>43</v>
      </c>
      <c r="H5332">
        <v>1338.12</v>
      </c>
      <c r="I5332">
        <v>0.04</v>
      </c>
      <c r="J5332" t="s">
        <v>21</v>
      </c>
      <c r="K5332">
        <v>519.70000000000005</v>
      </c>
      <c r="L5332">
        <v>31.78</v>
      </c>
      <c r="M5332">
        <v>1.99</v>
      </c>
      <c r="N5332" t="s">
        <v>796</v>
      </c>
      <c r="O5332" t="s">
        <v>2023</v>
      </c>
      <c r="P5332" t="s">
        <v>696</v>
      </c>
      <c r="Q5332" t="s">
        <v>40</v>
      </c>
      <c r="R5332" t="s">
        <v>41</v>
      </c>
      <c r="S5332" t="s">
        <v>69</v>
      </c>
      <c r="T5332" t="s">
        <v>131</v>
      </c>
      <c r="U5332" t="s">
        <v>51</v>
      </c>
      <c r="V5332">
        <v>0.42</v>
      </c>
      <c r="W5332">
        <v>40266</v>
      </c>
    </row>
    <row r="5333" spans="1:23" x14ac:dyDescent="0.25">
      <c r="A5333">
        <v>59170</v>
      </c>
      <c r="B5333" s="3">
        <v>39861</v>
      </c>
      <c r="C5333" s="4">
        <f t="shared" si="249"/>
        <v>2009</v>
      </c>
      <c r="D5333" s="3" t="str">
        <f t="shared" si="250"/>
        <v>Feb</v>
      </c>
      <c r="E5333" s="3" t="str">
        <f t="shared" si="251"/>
        <v>Q4</v>
      </c>
      <c r="F5333" t="s">
        <v>29</v>
      </c>
      <c r="G5333">
        <v>44</v>
      </c>
      <c r="H5333">
        <v>242.46</v>
      </c>
      <c r="I5333">
        <v>0.02</v>
      </c>
      <c r="J5333" t="s">
        <v>21</v>
      </c>
      <c r="K5333">
        <v>9.2989999999999995</v>
      </c>
      <c r="L5333">
        <v>5.34</v>
      </c>
      <c r="M5333">
        <v>2.99</v>
      </c>
      <c r="N5333" t="s">
        <v>2060</v>
      </c>
      <c r="O5333" t="s">
        <v>2023</v>
      </c>
      <c r="P5333" t="s">
        <v>696</v>
      </c>
      <c r="Q5333" t="s">
        <v>32</v>
      </c>
      <c r="R5333" t="s">
        <v>25</v>
      </c>
      <c r="S5333" t="s">
        <v>36</v>
      </c>
      <c r="T5333" t="s">
        <v>403</v>
      </c>
      <c r="U5333" t="s">
        <v>38</v>
      </c>
      <c r="V5333">
        <v>0.38</v>
      </c>
      <c r="W5333">
        <v>39862</v>
      </c>
    </row>
    <row r="5334" spans="1:23" x14ac:dyDescent="0.25">
      <c r="A5334">
        <v>59297</v>
      </c>
      <c r="B5334" s="3">
        <v>40156</v>
      </c>
      <c r="C5334" s="4">
        <f t="shared" si="249"/>
        <v>2009</v>
      </c>
      <c r="D5334" s="3" t="str">
        <f t="shared" si="250"/>
        <v>Dec</v>
      </c>
      <c r="E5334" s="3" t="str">
        <f t="shared" si="251"/>
        <v>Q3</v>
      </c>
      <c r="F5334" t="s">
        <v>62</v>
      </c>
      <c r="G5334">
        <v>13</v>
      </c>
      <c r="H5334">
        <v>1582.47</v>
      </c>
      <c r="I5334">
        <v>0.05</v>
      </c>
      <c r="J5334" t="s">
        <v>30</v>
      </c>
      <c r="K5334">
        <v>-205.02420000000001</v>
      </c>
      <c r="L5334">
        <v>119.99</v>
      </c>
      <c r="M5334">
        <v>56.14</v>
      </c>
      <c r="N5334" t="s">
        <v>1126</v>
      </c>
      <c r="O5334" t="s">
        <v>2023</v>
      </c>
      <c r="P5334" t="s">
        <v>696</v>
      </c>
      <c r="Q5334" t="s">
        <v>32</v>
      </c>
      <c r="R5334" t="s">
        <v>41</v>
      </c>
      <c r="S5334" t="s">
        <v>207</v>
      </c>
      <c r="T5334" t="s">
        <v>936</v>
      </c>
      <c r="U5334" t="s">
        <v>81</v>
      </c>
      <c r="V5334">
        <v>0.39</v>
      </c>
      <c r="W5334">
        <v>40158</v>
      </c>
    </row>
    <row r="5335" spans="1:23" x14ac:dyDescent="0.25">
      <c r="A5335">
        <v>6</v>
      </c>
      <c r="B5335" s="3">
        <v>40959</v>
      </c>
      <c r="C5335" s="4">
        <f t="shared" si="249"/>
        <v>2012</v>
      </c>
      <c r="D5335" s="3" t="str">
        <f t="shared" si="250"/>
        <v>Feb</v>
      </c>
      <c r="E5335" s="3" t="str">
        <f t="shared" si="251"/>
        <v>Q4</v>
      </c>
      <c r="F5335" t="s">
        <v>44</v>
      </c>
      <c r="G5335">
        <v>2</v>
      </c>
      <c r="H5335">
        <v>6.93</v>
      </c>
      <c r="I5335">
        <v>0.01</v>
      </c>
      <c r="J5335" t="s">
        <v>21</v>
      </c>
      <c r="K5335">
        <v>-4.6399999999999997</v>
      </c>
      <c r="L5335">
        <v>2.08</v>
      </c>
      <c r="M5335">
        <v>2.56</v>
      </c>
      <c r="N5335" t="s">
        <v>2067</v>
      </c>
      <c r="O5335" t="s">
        <v>2023</v>
      </c>
      <c r="P5335" t="s">
        <v>696</v>
      </c>
      <c r="Q5335" t="s">
        <v>40</v>
      </c>
      <c r="R5335" t="s">
        <v>25</v>
      </c>
      <c r="S5335" t="s">
        <v>148</v>
      </c>
      <c r="T5335" t="s">
        <v>740</v>
      </c>
      <c r="U5335" t="s">
        <v>51</v>
      </c>
      <c r="V5335">
        <v>0.55000000000000004</v>
      </c>
      <c r="W5335">
        <v>40960</v>
      </c>
    </row>
    <row r="5336" spans="1:23" x14ac:dyDescent="0.25">
      <c r="A5336">
        <v>420</v>
      </c>
      <c r="B5336" s="3">
        <v>40846</v>
      </c>
      <c r="C5336" s="4">
        <f t="shared" si="249"/>
        <v>2011</v>
      </c>
      <c r="D5336" s="3" t="str">
        <f t="shared" si="250"/>
        <v>Oct</v>
      </c>
      <c r="E5336" s="3" t="str">
        <f t="shared" si="251"/>
        <v>Q3</v>
      </c>
      <c r="F5336" t="s">
        <v>44</v>
      </c>
      <c r="G5336">
        <v>8</v>
      </c>
      <c r="H5336">
        <v>43.29</v>
      </c>
      <c r="I5336">
        <v>0.09</v>
      </c>
      <c r="J5336" t="s">
        <v>21</v>
      </c>
      <c r="K5336">
        <v>-20.69</v>
      </c>
      <c r="L5336">
        <v>4.9800000000000004</v>
      </c>
      <c r="M5336">
        <v>4.8600000000000003</v>
      </c>
      <c r="N5336" t="s">
        <v>1671</v>
      </c>
      <c r="O5336" t="s">
        <v>2023</v>
      </c>
      <c r="P5336" t="s">
        <v>696</v>
      </c>
      <c r="Q5336" t="s">
        <v>24</v>
      </c>
      <c r="R5336" t="s">
        <v>25</v>
      </c>
      <c r="S5336" t="s">
        <v>60</v>
      </c>
      <c r="T5336" t="s">
        <v>304</v>
      </c>
      <c r="U5336" t="s">
        <v>38</v>
      </c>
      <c r="V5336">
        <v>0.38</v>
      </c>
      <c r="W5336">
        <v>40846</v>
      </c>
    </row>
    <row r="5337" spans="1:23" x14ac:dyDescent="0.25">
      <c r="A5337">
        <v>1857</v>
      </c>
      <c r="B5337" s="3">
        <v>40190</v>
      </c>
      <c r="C5337" s="4">
        <f t="shared" si="249"/>
        <v>2010</v>
      </c>
      <c r="D5337" s="3" t="str">
        <f t="shared" si="250"/>
        <v>Jan</v>
      </c>
      <c r="E5337" s="3" t="str">
        <f t="shared" si="251"/>
        <v>Q4</v>
      </c>
      <c r="F5337" t="s">
        <v>29</v>
      </c>
      <c r="G5337">
        <v>37</v>
      </c>
      <c r="H5337">
        <v>199.76</v>
      </c>
      <c r="I5337">
        <v>7.0000000000000007E-2</v>
      </c>
      <c r="J5337" t="s">
        <v>21</v>
      </c>
      <c r="K5337">
        <v>20</v>
      </c>
      <c r="L5337">
        <v>5.58</v>
      </c>
      <c r="M5337">
        <v>1.99</v>
      </c>
      <c r="N5337" t="s">
        <v>2068</v>
      </c>
      <c r="O5337" t="s">
        <v>2023</v>
      </c>
      <c r="P5337" t="s">
        <v>696</v>
      </c>
      <c r="Q5337" t="s">
        <v>32</v>
      </c>
      <c r="R5337" t="s">
        <v>25</v>
      </c>
      <c r="S5337" t="s">
        <v>94</v>
      </c>
      <c r="T5337" t="s">
        <v>1216</v>
      </c>
      <c r="U5337" t="s">
        <v>67</v>
      </c>
      <c r="V5337">
        <v>0.46</v>
      </c>
      <c r="W5337">
        <v>40191</v>
      </c>
    </row>
    <row r="5338" spans="1:23" x14ac:dyDescent="0.25">
      <c r="A5338">
        <v>2247</v>
      </c>
      <c r="B5338" s="3">
        <v>41122</v>
      </c>
      <c r="C5338" s="4">
        <f t="shared" si="249"/>
        <v>2012</v>
      </c>
      <c r="D5338" s="3" t="str">
        <f t="shared" si="250"/>
        <v>Aug</v>
      </c>
      <c r="E5338" s="3" t="str">
        <f t="shared" si="251"/>
        <v>Q2</v>
      </c>
      <c r="F5338" t="s">
        <v>44</v>
      </c>
      <c r="G5338">
        <v>6</v>
      </c>
      <c r="H5338">
        <v>21134.71</v>
      </c>
      <c r="I5338">
        <v>0.06</v>
      </c>
      <c r="J5338" t="s">
        <v>30</v>
      </c>
      <c r="K5338">
        <v>-4266.0884999999998</v>
      </c>
      <c r="L5338">
        <v>3502.14</v>
      </c>
      <c r="M5338">
        <v>8.73</v>
      </c>
      <c r="N5338" t="s">
        <v>2069</v>
      </c>
      <c r="O5338" t="s">
        <v>2023</v>
      </c>
      <c r="P5338" t="s">
        <v>696</v>
      </c>
      <c r="Q5338" t="s">
        <v>24</v>
      </c>
      <c r="R5338" t="s">
        <v>41</v>
      </c>
      <c r="S5338" t="s">
        <v>207</v>
      </c>
      <c r="T5338" t="s">
        <v>1993</v>
      </c>
      <c r="U5338" t="s">
        <v>81</v>
      </c>
      <c r="V5338">
        <v>0.56999999999999995</v>
      </c>
      <c r="W5338">
        <v>41124</v>
      </c>
    </row>
    <row r="5339" spans="1:23" x14ac:dyDescent="0.25">
      <c r="A5339">
        <v>2882</v>
      </c>
      <c r="B5339" s="3">
        <v>40776</v>
      </c>
      <c r="C5339" s="4">
        <f t="shared" si="249"/>
        <v>2011</v>
      </c>
      <c r="D5339" s="3" t="str">
        <f t="shared" si="250"/>
        <v>Aug</v>
      </c>
      <c r="E5339" s="3" t="str">
        <f t="shared" si="251"/>
        <v>Q2</v>
      </c>
      <c r="F5339" t="s">
        <v>29</v>
      </c>
      <c r="G5339">
        <v>23</v>
      </c>
      <c r="H5339">
        <v>3872.87</v>
      </c>
      <c r="I5339">
        <v>0.03</v>
      </c>
      <c r="J5339" t="s">
        <v>30</v>
      </c>
      <c r="K5339">
        <v>565.34</v>
      </c>
      <c r="L5339">
        <v>160.97999999999999</v>
      </c>
      <c r="M5339">
        <v>30</v>
      </c>
      <c r="N5339" t="s">
        <v>2070</v>
      </c>
      <c r="O5339" t="s">
        <v>2023</v>
      </c>
      <c r="P5339" t="s">
        <v>696</v>
      </c>
      <c r="Q5339" t="s">
        <v>32</v>
      </c>
      <c r="R5339" t="s">
        <v>48</v>
      </c>
      <c r="S5339" t="s">
        <v>111</v>
      </c>
      <c r="T5339" t="s">
        <v>736</v>
      </c>
      <c r="U5339" t="s">
        <v>35</v>
      </c>
      <c r="V5339">
        <v>0.62</v>
      </c>
      <c r="W5339">
        <v>40778</v>
      </c>
    </row>
    <row r="5340" spans="1:23" x14ac:dyDescent="0.25">
      <c r="A5340">
        <v>3297</v>
      </c>
      <c r="B5340" s="3">
        <v>41215</v>
      </c>
      <c r="C5340" s="4">
        <f t="shared" si="249"/>
        <v>2012</v>
      </c>
      <c r="D5340" s="3" t="str">
        <f t="shared" si="250"/>
        <v>Nov</v>
      </c>
      <c r="E5340" s="3" t="str">
        <f t="shared" si="251"/>
        <v>Q3</v>
      </c>
      <c r="F5340" t="s">
        <v>29</v>
      </c>
      <c r="G5340">
        <v>40</v>
      </c>
      <c r="H5340">
        <v>158.69999999999999</v>
      </c>
      <c r="I5340">
        <v>0.04</v>
      </c>
      <c r="J5340" t="s">
        <v>21</v>
      </c>
      <c r="K5340">
        <v>-196.8</v>
      </c>
      <c r="L5340">
        <v>3.75</v>
      </c>
      <c r="M5340">
        <v>7.5</v>
      </c>
      <c r="N5340" t="s">
        <v>2071</v>
      </c>
      <c r="O5340" t="s">
        <v>2023</v>
      </c>
      <c r="P5340" t="s">
        <v>696</v>
      </c>
      <c r="Q5340" t="s">
        <v>32</v>
      </c>
      <c r="R5340" t="s">
        <v>25</v>
      </c>
      <c r="S5340" t="s">
        <v>87</v>
      </c>
      <c r="T5340" t="s">
        <v>1851</v>
      </c>
      <c r="U5340" t="s">
        <v>38</v>
      </c>
      <c r="V5340">
        <v>0.37</v>
      </c>
      <c r="W5340">
        <v>41216</v>
      </c>
    </row>
    <row r="5341" spans="1:23" x14ac:dyDescent="0.25">
      <c r="A5341">
        <v>3655</v>
      </c>
      <c r="B5341" s="3">
        <v>41187</v>
      </c>
      <c r="C5341" s="4">
        <f t="shared" si="249"/>
        <v>2012</v>
      </c>
      <c r="D5341" s="3" t="str">
        <f t="shared" si="250"/>
        <v>Oct</v>
      </c>
      <c r="E5341" s="3" t="str">
        <f t="shared" si="251"/>
        <v>Q3</v>
      </c>
      <c r="F5341" t="s">
        <v>77</v>
      </c>
      <c r="G5341">
        <v>3</v>
      </c>
      <c r="H5341">
        <v>62.54</v>
      </c>
      <c r="I5341">
        <v>0.02</v>
      </c>
      <c r="J5341" t="s">
        <v>21</v>
      </c>
      <c r="K5341">
        <v>-30.7395</v>
      </c>
      <c r="L5341">
        <v>15.99</v>
      </c>
      <c r="M5341">
        <v>13.18</v>
      </c>
      <c r="N5341" t="s">
        <v>1671</v>
      </c>
      <c r="O5341" t="s">
        <v>2023</v>
      </c>
      <c r="P5341" t="s">
        <v>696</v>
      </c>
      <c r="Q5341" t="s">
        <v>24</v>
      </c>
      <c r="R5341" t="s">
        <v>25</v>
      </c>
      <c r="S5341" t="s">
        <v>36</v>
      </c>
      <c r="T5341" t="s">
        <v>91</v>
      </c>
      <c r="U5341" t="s">
        <v>38</v>
      </c>
      <c r="V5341">
        <v>0.37</v>
      </c>
      <c r="W5341">
        <v>41187</v>
      </c>
    </row>
    <row r="5342" spans="1:23" x14ac:dyDescent="0.25">
      <c r="A5342">
        <v>3746</v>
      </c>
      <c r="B5342" s="3">
        <v>40066</v>
      </c>
      <c r="C5342" s="4">
        <f t="shared" si="249"/>
        <v>2009</v>
      </c>
      <c r="D5342" s="3" t="str">
        <f t="shared" si="250"/>
        <v>Sep</v>
      </c>
      <c r="E5342" s="3" t="str">
        <f t="shared" si="251"/>
        <v>Q2</v>
      </c>
      <c r="F5342" t="s">
        <v>44</v>
      </c>
      <c r="G5342">
        <v>14</v>
      </c>
      <c r="H5342">
        <v>1463.0964999999999</v>
      </c>
      <c r="I5342">
        <v>0</v>
      </c>
      <c r="J5342" t="s">
        <v>21</v>
      </c>
      <c r="K5342">
        <v>162.666</v>
      </c>
      <c r="L5342">
        <v>115.99</v>
      </c>
      <c r="M5342">
        <v>2.5</v>
      </c>
      <c r="N5342" t="s">
        <v>2072</v>
      </c>
      <c r="O5342" t="s">
        <v>2023</v>
      </c>
      <c r="P5342" t="s">
        <v>696</v>
      </c>
      <c r="Q5342" t="s">
        <v>40</v>
      </c>
      <c r="R5342" t="s">
        <v>41</v>
      </c>
      <c r="S5342" t="s">
        <v>42</v>
      </c>
      <c r="T5342" t="s">
        <v>124</v>
      </c>
      <c r="U5342" t="s">
        <v>38</v>
      </c>
      <c r="V5342">
        <v>0.56999999999999995</v>
      </c>
      <c r="W5342">
        <v>40066</v>
      </c>
    </row>
    <row r="5343" spans="1:23" x14ac:dyDescent="0.25">
      <c r="A5343">
        <v>3845</v>
      </c>
      <c r="B5343" s="3">
        <v>41024</v>
      </c>
      <c r="C5343" s="4">
        <f t="shared" si="249"/>
        <v>2012</v>
      </c>
      <c r="D5343" s="3" t="str">
        <f t="shared" si="250"/>
        <v>Apr</v>
      </c>
      <c r="E5343" s="3" t="str">
        <f t="shared" si="251"/>
        <v>Q1</v>
      </c>
      <c r="F5343" t="s">
        <v>77</v>
      </c>
      <c r="G5343">
        <v>9</v>
      </c>
      <c r="H5343">
        <v>3064.27</v>
      </c>
      <c r="I5343">
        <v>0.09</v>
      </c>
      <c r="J5343" t="s">
        <v>21</v>
      </c>
      <c r="K5343">
        <v>294.39</v>
      </c>
      <c r="L5343">
        <v>363.25</v>
      </c>
      <c r="M5343">
        <v>19.989999999999998</v>
      </c>
      <c r="N5343" t="s">
        <v>2073</v>
      </c>
      <c r="O5343" t="s">
        <v>2023</v>
      </c>
      <c r="P5343" t="s">
        <v>696</v>
      </c>
      <c r="Q5343" t="s">
        <v>32</v>
      </c>
      <c r="R5343" t="s">
        <v>25</v>
      </c>
      <c r="S5343" t="s">
        <v>33</v>
      </c>
      <c r="T5343" t="s">
        <v>582</v>
      </c>
      <c r="U5343" t="s">
        <v>38</v>
      </c>
      <c r="V5343">
        <v>0.56999999999999995</v>
      </c>
      <c r="W5343">
        <v>41024</v>
      </c>
    </row>
    <row r="5344" spans="1:23" x14ac:dyDescent="0.25">
      <c r="A5344">
        <v>4514</v>
      </c>
      <c r="B5344" s="3">
        <v>39932</v>
      </c>
      <c r="C5344" s="4">
        <f t="shared" si="249"/>
        <v>2009</v>
      </c>
      <c r="D5344" s="3" t="str">
        <f t="shared" si="250"/>
        <v>Apr</v>
      </c>
      <c r="E5344" s="3" t="str">
        <f t="shared" si="251"/>
        <v>Q1</v>
      </c>
      <c r="F5344" t="s">
        <v>62</v>
      </c>
      <c r="G5344">
        <v>28</v>
      </c>
      <c r="H5344">
        <v>2841.4395</v>
      </c>
      <c r="I5344">
        <v>0.08</v>
      </c>
      <c r="J5344" t="s">
        <v>21</v>
      </c>
      <c r="K5344">
        <v>374.625</v>
      </c>
      <c r="L5344">
        <v>125.99</v>
      </c>
      <c r="M5344">
        <v>7.69</v>
      </c>
      <c r="N5344" t="s">
        <v>2070</v>
      </c>
      <c r="O5344" t="s">
        <v>2023</v>
      </c>
      <c r="P5344" t="s">
        <v>696</v>
      </c>
      <c r="Q5344" t="s">
        <v>32</v>
      </c>
      <c r="R5344" t="s">
        <v>41</v>
      </c>
      <c r="S5344" t="s">
        <v>42</v>
      </c>
      <c r="T5344" t="s">
        <v>830</v>
      </c>
      <c r="U5344" t="s">
        <v>38</v>
      </c>
      <c r="V5344">
        <v>0.59</v>
      </c>
      <c r="W5344">
        <v>39933</v>
      </c>
    </row>
    <row r="5345" spans="1:23" x14ac:dyDescent="0.25">
      <c r="A5345">
        <v>4672</v>
      </c>
      <c r="B5345" s="3">
        <v>40853</v>
      </c>
      <c r="C5345" s="4">
        <f t="shared" si="249"/>
        <v>2011</v>
      </c>
      <c r="D5345" s="3" t="str">
        <f t="shared" si="250"/>
        <v>Nov</v>
      </c>
      <c r="E5345" s="3" t="str">
        <f t="shared" si="251"/>
        <v>Q3</v>
      </c>
      <c r="F5345" t="s">
        <v>77</v>
      </c>
      <c r="G5345">
        <v>20</v>
      </c>
      <c r="H5345">
        <v>152.44</v>
      </c>
      <c r="I5345">
        <v>0.08</v>
      </c>
      <c r="J5345" t="s">
        <v>21</v>
      </c>
      <c r="K5345">
        <v>-16.64</v>
      </c>
      <c r="L5345">
        <v>7.7</v>
      </c>
      <c r="M5345">
        <v>3.68</v>
      </c>
      <c r="N5345" t="s">
        <v>2072</v>
      </c>
      <c r="O5345" t="s">
        <v>2023</v>
      </c>
      <c r="P5345" t="s">
        <v>696</v>
      </c>
      <c r="Q5345" t="s">
        <v>40</v>
      </c>
      <c r="R5345" t="s">
        <v>48</v>
      </c>
      <c r="S5345" t="s">
        <v>49</v>
      </c>
      <c r="T5345" t="s">
        <v>1038</v>
      </c>
      <c r="U5345" t="s">
        <v>67</v>
      </c>
      <c r="V5345">
        <v>0.52</v>
      </c>
      <c r="W5345">
        <v>40854</v>
      </c>
    </row>
    <row r="5346" spans="1:23" x14ac:dyDescent="0.25">
      <c r="A5346">
        <v>4705</v>
      </c>
      <c r="B5346" s="3">
        <v>40989</v>
      </c>
      <c r="C5346" s="4">
        <f t="shared" si="249"/>
        <v>2012</v>
      </c>
      <c r="D5346" s="3" t="str">
        <f t="shared" si="250"/>
        <v>Mar</v>
      </c>
      <c r="E5346" s="3" t="str">
        <f t="shared" si="251"/>
        <v>Q4</v>
      </c>
      <c r="F5346" t="s">
        <v>44</v>
      </c>
      <c r="G5346">
        <v>16</v>
      </c>
      <c r="H5346">
        <v>123.85</v>
      </c>
      <c r="I5346">
        <v>0.09</v>
      </c>
      <c r="J5346" t="s">
        <v>21</v>
      </c>
      <c r="K5346">
        <v>-71.44</v>
      </c>
      <c r="L5346">
        <v>7.98</v>
      </c>
      <c r="M5346">
        <v>6.5</v>
      </c>
      <c r="N5346" t="s">
        <v>152</v>
      </c>
      <c r="O5346" t="s">
        <v>2023</v>
      </c>
      <c r="P5346" t="s">
        <v>696</v>
      </c>
      <c r="Q5346" t="s">
        <v>40</v>
      </c>
      <c r="R5346" t="s">
        <v>25</v>
      </c>
      <c r="S5346" t="s">
        <v>26</v>
      </c>
      <c r="T5346" t="s">
        <v>1522</v>
      </c>
      <c r="U5346" t="s">
        <v>47</v>
      </c>
      <c r="V5346">
        <v>0.59</v>
      </c>
      <c r="W5346">
        <v>40991</v>
      </c>
    </row>
    <row r="5347" spans="1:23" x14ac:dyDescent="0.25">
      <c r="A5347">
        <v>4805</v>
      </c>
      <c r="B5347" s="3">
        <v>41023</v>
      </c>
      <c r="C5347" s="4">
        <f t="shared" si="249"/>
        <v>2012</v>
      </c>
      <c r="D5347" s="3" t="str">
        <f t="shared" si="250"/>
        <v>Apr</v>
      </c>
      <c r="E5347" s="3" t="str">
        <f t="shared" si="251"/>
        <v>Q1</v>
      </c>
      <c r="F5347" t="s">
        <v>44</v>
      </c>
      <c r="G5347">
        <v>7</v>
      </c>
      <c r="H5347">
        <v>55.38</v>
      </c>
      <c r="I5347">
        <v>0.02</v>
      </c>
      <c r="J5347" t="s">
        <v>21</v>
      </c>
      <c r="K5347">
        <v>-25.95</v>
      </c>
      <c r="L5347">
        <v>6.48</v>
      </c>
      <c r="M5347">
        <v>7.37</v>
      </c>
      <c r="N5347" t="s">
        <v>1671</v>
      </c>
      <c r="O5347" t="s">
        <v>2023</v>
      </c>
      <c r="P5347" t="s">
        <v>696</v>
      </c>
      <c r="Q5347" t="s">
        <v>24</v>
      </c>
      <c r="R5347" t="s">
        <v>25</v>
      </c>
      <c r="S5347" t="s">
        <v>60</v>
      </c>
      <c r="T5347" t="s">
        <v>845</v>
      </c>
      <c r="U5347" t="s">
        <v>38</v>
      </c>
      <c r="V5347">
        <v>0.37</v>
      </c>
      <c r="W5347">
        <v>41026</v>
      </c>
    </row>
    <row r="5348" spans="1:23" x14ac:dyDescent="0.25">
      <c r="A5348">
        <v>5222</v>
      </c>
      <c r="B5348" s="3">
        <v>39959</v>
      </c>
      <c r="C5348" s="4">
        <f t="shared" si="249"/>
        <v>2009</v>
      </c>
      <c r="D5348" s="3" t="str">
        <f t="shared" si="250"/>
        <v>May</v>
      </c>
      <c r="E5348" s="3" t="str">
        <f t="shared" si="251"/>
        <v>Q1</v>
      </c>
      <c r="F5348" t="s">
        <v>44</v>
      </c>
      <c r="G5348">
        <v>40</v>
      </c>
      <c r="H5348">
        <v>14451.75</v>
      </c>
      <c r="I5348">
        <v>0.01</v>
      </c>
      <c r="J5348" t="s">
        <v>30</v>
      </c>
      <c r="K5348">
        <v>4503.63</v>
      </c>
      <c r="L5348">
        <v>349.45</v>
      </c>
      <c r="M5348">
        <v>60</v>
      </c>
      <c r="N5348" t="s">
        <v>2074</v>
      </c>
      <c r="O5348" t="s">
        <v>2023</v>
      </c>
      <c r="P5348" t="s">
        <v>696</v>
      </c>
      <c r="Q5348" t="s">
        <v>32</v>
      </c>
      <c r="R5348" t="s">
        <v>48</v>
      </c>
      <c r="S5348" t="s">
        <v>82</v>
      </c>
      <c r="T5348" t="s">
        <v>308</v>
      </c>
      <c r="U5348" t="s">
        <v>35</v>
      </c>
      <c r="W5348">
        <v>39960</v>
      </c>
    </row>
    <row r="5349" spans="1:23" x14ac:dyDescent="0.25">
      <c r="A5349">
        <v>5441</v>
      </c>
      <c r="B5349" s="3">
        <v>40014</v>
      </c>
      <c r="C5349" s="4">
        <f t="shared" si="249"/>
        <v>2009</v>
      </c>
      <c r="D5349" s="3" t="str">
        <f t="shared" si="250"/>
        <v>Jul</v>
      </c>
      <c r="E5349" s="3" t="str">
        <f t="shared" si="251"/>
        <v>Q2</v>
      </c>
      <c r="F5349" t="s">
        <v>44</v>
      </c>
      <c r="G5349">
        <v>34</v>
      </c>
      <c r="H5349">
        <v>226.83</v>
      </c>
      <c r="I5349">
        <v>0.02</v>
      </c>
      <c r="J5349" t="s">
        <v>21</v>
      </c>
      <c r="K5349">
        <v>-92.05</v>
      </c>
      <c r="L5349">
        <v>6.48</v>
      </c>
      <c r="M5349">
        <v>6.6</v>
      </c>
      <c r="N5349" t="s">
        <v>1964</v>
      </c>
      <c r="O5349" t="s">
        <v>2023</v>
      </c>
      <c r="P5349" t="s">
        <v>696</v>
      </c>
      <c r="Q5349" t="s">
        <v>32</v>
      </c>
      <c r="R5349" t="s">
        <v>25</v>
      </c>
      <c r="S5349" t="s">
        <v>60</v>
      </c>
      <c r="T5349" t="s">
        <v>343</v>
      </c>
      <c r="U5349" t="s">
        <v>38</v>
      </c>
      <c r="V5349">
        <v>0.37</v>
      </c>
      <c r="W5349">
        <v>40016</v>
      </c>
    </row>
    <row r="5350" spans="1:23" x14ac:dyDescent="0.25">
      <c r="A5350">
        <v>6500</v>
      </c>
      <c r="B5350" s="3">
        <v>41194</v>
      </c>
      <c r="C5350" s="4">
        <f t="shared" si="249"/>
        <v>2012</v>
      </c>
      <c r="D5350" s="3" t="str">
        <f t="shared" si="250"/>
        <v>Oct</v>
      </c>
      <c r="E5350" s="3" t="str">
        <f t="shared" si="251"/>
        <v>Q3</v>
      </c>
      <c r="F5350" t="s">
        <v>77</v>
      </c>
      <c r="G5350">
        <v>15</v>
      </c>
      <c r="H5350">
        <v>448.07</v>
      </c>
      <c r="I5350">
        <v>0.1</v>
      </c>
      <c r="J5350" t="s">
        <v>21</v>
      </c>
      <c r="K5350">
        <v>-141.02000000000001</v>
      </c>
      <c r="L5350">
        <v>30.42</v>
      </c>
      <c r="M5350">
        <v>8.65</v>
      </c>
      <c r="N5350" t="s">
        <v>1671</v>
      </c>
      <c r="O5350" t="s">
        <v>2023</v>
      </c>
      <c r="P5350" t="s">
        <v>696</v>
      </c>
      <c r="Q5350" t="s">
        <v>59</v>
      </c>
      <c r="R5350" t="s">
        <v>41</v>
      </c>
      <c r="S5350" t="s">
        <v>69</v>
      </c>
      <c r="T5350" t="s">
        <v>371</v>
      </c>
      <c r="U5350" t="s">
        <v>38</v>
      </c>
      <c r="V5350">
        <v>0.74</v>
      </c>
      <c r="W5350">
        <v>41196</v>
      </c>
    </row>
    <row r="5351" spans="1:23" x14ac:dyDescent="0.25">
      <c r="A5351">
        <v>6562</v>
      </c>
      <c r="B5351" s="3">
        <v>40167</v>
      </c>
      <c r="C5351" s="4">
        <f t="shared" si="249"/>
        <v>2009</v>
      </c>
      <c r="D5351" s="3" t="str">
        <f t="shared" si="250"/>
        <v>Dec</v>
      </c>
      <c r="E5351" s="3" t="str">
        <f t="shared" si="251"/>
        <v>Q3</v>
      </c>
      <c r="F5351" t="s">
        <v>77</v>
      </c>
      <c r="G5351">
        <v>12</v>
      </c>
      <c r="H5351">
        <v>17274.87</v>
      </c>
      <c r="I5351">
        <v>0.02</v>
      </c>
      <c r="J5351" t="s">
        <v>30</v>
      </c>
      <c r="K5351">
        <v>2028.12</v>
      </c>
      <c r="L5351">
        <v>1360.14</v>
      </c>
      <c r="M5351">
        <v>14.7</v>
      </c>
      <c r="N5351" t="s">
        <v>1964</v>
      </c>
      <c r="O5351" t="s">
        <v>2023</v>
      </c>
      <c r="P5351" t="s">
        <v>696</v>
      </c>
      <c r="Q5351" t="s">
        <v>32</v>
      </c>
      <c r="R5351" t="s">
        <v>41</v>
      </c>
      <c r="S5351" t="s">
        <v>207</v>
      </c>
      <c r="T5351" t="s">
        <v>258</v>
      </c>
      <c r="U5351" t="s">
        <v>35</v>
      </c>
      <c r="V5351">
        <v>0.59</v>
      </c>
      <c r="W5351">
        <v>40169</v>
      </c>
    </row>
    <row r="5352" spans="1:23" x14ac:dyDescent="0.25">
      <c r="A5352">
        <v>7203</v>
      </c>
      <c r="B5352" s="3">
        <v>39821</v>
      </c>
      <c r="C5352" s="4">
        <f t="shared" si="249"/>
        <v>2009</v>
      </c>
      <c r="D5352" s="3" t="str">
        <f t="shared" si="250"/>
        <v>Jan</v>
      </c>
      <c r="E5352" s="3" t="str">
        <f t="shared" si="251"/>
        <v>Q4</v>
      </c>
      <c r="F5352" t="s">
        <v>29</v>
      </c>
      <c r="G5352">
        <v>25</v>
      </c>
      <c r="H5352">
        <v>21752.01</v>
      </c>
      <c r="I5352">
        <v>0.03</v>
      </c>
      <c r="J5352" t="s">
        <v>21</v>
      </c>
      <c r="K5352">
        <v>9296.348</v>
      </c>
      <c r="L5352">
        <v>896.99</v>
      </c>
      <c r="M5352">
        <v>19.989999999999998</v>
      </c>
      <c r="N5352" t="s">
        <v>2067</v>
      </c>
      <c r="O5352" t="s">
        <v>2023</v>
      </c>
      <c r="P5352" t="s">
        <v>696</v>
      </c>
      <c r="Q5352" t="s">
        <v>40</v>
      </c>
      <c r="R5352" t="s">
        <v>25</v>
      </c>
      <c r="S5352" t="s">
        <v>36</v>
      </c>
      <c r="T5352" t="s">
        <v>438</v>
      </c>
      <c r="U5352" t="s">
        <v>38</v>
      </c>
      <c r="V5352">
        <v>0.38</v>
      </c>
      <c r="W5352">
        <v>39823</v>
      </c>
    </row>
    <row r="5353" spans="1:23" x14ac:dyDescent="0.25">
      <c r="A5353">
        <v>7553</v>
      </c>
      <c r="B5353" s="3">
        <v>40305</v>
      </c>
      <c r="C5353" s="4">
        <f t="shared" si="249"/>
        <v>2010</v>
      </c>
      <c r="D5353" s="3" t="str">
        <f t="shared" si="250"/>
        <v>May</v>
      </c>
      <c r="E5353" s="3" t="str">
        <f t="shared" si="251"/>
        <v>Q1</v>
      </c>
      <c r="F5353" t="s">
        <v>62</v>
      </c>
      <c r="G5353">
        <v>12</v>
      </c>
      <c r="H5353">
        <v>1079.19</v>
      </c>
      <c r="I5353">
        <v>7.0000000000000007E-2</v>
      </c>
      <c r="J5353" t="s">
        <v>21</v>
      </c>
      <c r="K5353">
        <v>46.8</v>
      </c>
      <c r="L5353">
        <v>92.23</v>
      </c>
      <c r="M5353">
        <v>39.61</v>
      </c>
      <c r="N5353" t="s">
        <v>1671</v>
      </c>
      <c r="O5353" t="s">
        <v>2023</v>
      </c>
      <c r="P5353" t="s">
        <v>696</v>
      </c>
      <c r="Q5353" t="s">
        <v>59</v>
      </c>
      <c r="R5353" t="s">
        <v>48</v>
      </c>
      <c r="S5353" t="s">
        <v>49</v>
      </c>
      <c r="T5353" t="s">
        <v>143</v>
      </c>
      <c r="U5353" t="s">
        <v>47</v>
      </c>
      <c r="V5353">
        <v>0.67</v>
      </c>
      <c r="W5353">
        <v>40306</v>
      </c>
    </row>
    <row r="5354" spans="1:23" x14ac:dyDescent="0.25">
      <c r="A5354">
        <v>7680</v>
      </c>
      <c r="B5354" s="3">
        <v>40641</v>
      </c>
      <c r="C5354" s="4">
        <f t="shared" si="249"/>
        <v>2011</v>
      </c>
      <c r="D5354" s="3" t="str">
        <f t="shared" si="250"/>
        <v>Apr</v>
      </c>
      <c r="E5354" s="3" t="str">
        <f t="shared" si="251"/>
        <v>Q1</v>
      </c>
      <c r="F5354" t="s">
        <v>44</v>
      </c>
      <c r="G5354">
        <v>32</v>
      </c>
      <c r="H5354">
        <v>1141.3699999999999</v>
      </c>
      <c r="I5354">
        <v>0.04</v>
      </c>
      <c r="J5354" t="s">
        <v>21</v>
      </c>
      <c r="K5354">
        <v>-0.14000000000000057</v>
      </c>
      <c r="L5354">
        <v>35.44</v>
      </c>
      <c r="M5354">
        <v>19.989999999999998</v>
      </c>
      <c r="N5354" t="s">
        <v>818</v>
      </c>
      <c r="O5354" t="s">
        <v>2023</v>
      </c>
      <c r="P5354" t="s">
        <v>696</v>
      </c>
      <c r="Q5354" t="s">
        <v>24</v>
      </c>
      <c r="R5354" t="s">
        <v>25</v>
      </c>
      <c r="S5354" t="s">
        <v>60</v>
      </c>
      <c r="T5354" t="s">
        <v>1480</v>
      </c>
      <c r="U5354" t="s">
        <v>38</v>
      </c>
      <c r="V5354">
        <v>0.38</v>
      </c>
      <c r="W5354">
        <v>40641</v>
      </c>
    </row>
    <row r="5355" spans="1:23" x14ac:dyDescent="0.25">
      <c r="A5355">
        <v>7719</v>
      </c>
      <c r="B5355" s="3">
        <v>39893</v>
      </c>
      <c r="C5355" s="4">
        <f t="shared" si="249"/>
        <v>2009</v>
      </c>
      <c r="D5355" s="3" t="str">
        <f t="shared" si="250"/>
        <v>Mar</v>
      </c>
      <c r="E5355" s="3" t="str">
        <f t="shared" si="251"/>
        <v>Q4</v>
      </c>
      <c r="F5355" t="s">
        <v>20</v>
      </c>
      <c r="G5355">
        <v>37</v>
      </c>
      <c r="H5355">
        <v>522.62</v>
      </c>
      <c r="I5355">
        <v>0.02</v>
      </c>
      <c r="J5355" t="s">
        <v>21</v>
      </c>
      <c r="K5355">
        <v>34.520000000000003</v>
      </c>
      <c r="L5355">
        <v>13.48</v>
      </c>
      <c r="M5355">
        <v>4.51</v>
      </c>
      <c r="N5355" t="s">
        <v>1671</v>
      </c>
      <c r="O5355" t="s">
        <v>2023</v>
      </c>
      <c r="P5355" t="s">
        <v>696</v>
      </c>
      <c r="Q5355" t="s">
        <v>59</v>
      </c>
      <c r="R5355" t="s">
        <v>25</v>
      </c>
      <c r="S5355" t="s">
        <v>26</v>
      </c>
      <c r="T5355" t="s">
        <v>100</v>
      </c>
      <c r="U5355" t="s">
        <v>38</v>
      </c>
      <c r="V5355">
        <v>0.59</v>
      </c>
      <c r="W5355">
        <v>39895</v>
      </c>
    </row>
    <row r="5356" spans="1:23" x14ac:dyDescent="0.25">
      <c r="A5356">
        <v>8167</v>
      </c>
      <c r="B5356" s="3">
        <v>41125</v>
      </c>
      <c r="C5356" s="4">
        <f t="shared" si="249"/>
        <v>2012</v>
      </c>
      <c r="D5356" s="3" t="str">
        <f t="shared" si="250"/>
        <v>Aug</v>
      </c>
      <c r="E5356" s="3" t="str">
        <f t="shared" si="251"/>
        <v>Q2</v>
      </c>
      <c r="F5356" t="s">
        <v>77</v>
      </c>
      <c r="G5356">
        <v>4</v>
      </c>
      <c r="H5356">
        <v>30.95</v>
      </c>
      <c r="I5356">
        <v>0.1</v>
      </c>
      <c r="J5356" t="s">
        <v>21</v>
      </c>
      <c r="K5356">
        <v>-16.48</v>
      </c>
      <c r="L5356">
        <v>6.48</v>
      </c>
      <c r="M5356">
        <v>6.22</v>
      </c>
      <c r="N5356" t="s">
        <v>818</v>
      </c>
      <c r="O5356" t="s">
        <v>2023</v>
      </c>
      <c r="P5356" t="s">
        <v>696</v>
      </c>
      <c r="Q5356" t="s">
        <v>24</v>
      </c>
      <c r="R5356" t="s">
        <v>25</v>
      </c>
      <c r="S5356" t="s">
        <v>60</v>
      </c>
      <c r="T5356" t="s">
        <v>929</v>
      </c>
      <c r="U5356" t="s">
        <v>38</v>
      </c>
      <c r="V5356">
        <v>0.37</v>
      </c>
      <c r="W5356">
        <v>41127</v>
      </c>
    </row>
    <row r="5357" spans="1:23" x14ac:dyDescent="0.25">
      <c r="A5357">
        <v>8353</v>
      </c>
      <c r="B5357" s="3">
        <v>39948</v>
      </c>
      <c r="C5357" s="4">
        <f t="shared" si="249"/>
        <v>2009</v>
      </c>
      <c r="D5357" s="3" t="str">
        <f t="shared" si="250"/>
        <v>May</v>
      </c>
      <c r="E5357" s="3" t="str">
        <f t="shared" si="251"/>
        <v>Q1</v>
      </c>
      <c r="F5357" t="s">
        <v>62</v>
      </c>
      <c r="G5357">
        <v>34</v>
      </c>
      <c r="H5357">
        <v>286.89999999999998</v>
      </c>
      <c r="I5357">
        <v>0.06</v>
      </c>
      <c r="J5357" t="s">
        <v>21</v>
      </c>
      <c r="K5357">
        <v>-36.630000000000003</v>
      </c>
      <c r="L5357">
        <v>8.32</v>
      </c>
      <c r="M5357">
        <v>2.38</v>
      </c>
      <c r="N5357" t="s">
        <v>1964</v>
      </c>
      <c r="O5357" t="s">
        <v>2023</v>
      </c>
      <c r="P5357" t="s">
        <v>696</v>
      </c>
      <c r="Q5357" t="s">
        <v>32</v>
      </c>
      <c r="R5357" t="s">
        <v>41</v>
      </c>
      <c r="S5357" t="s">
        <v>69</v>
      </c>
      <c r="T5357" t="s">
        <v>1557</v>
      </c>
      <c r="U5357" t="s">
        <v>51</v>
      </c>
      <c r="V5357">
        <v>0.74</v>
      </c>
      <c r="W5357">
        <v>39950</v>
      </c>
    </row>
    <row r="5358" spans="1:23" x14ac:dyDescent="0.25">
      <c r="A5358">
        <v>8609</v>
      </c>
      <c r="B5358" s="3">
        <v>41013</v>
      </c>
      <c r="C5358" s="4">
        <f t="shared" si="249"/>
        <v>2012</v>
      </c>
      <c r="D5358" s="3" t="str">
        <f t="shared" si="250"/>
        <v>Apr</v>
      </c>
      <c r="E5358" s="3" t="str">
        <f t="shared" si="251"/>
        <v>Q1</v>
      </c>
      <c r="F5358" t="s">
        <v>77</v>
      </c>
      <c r="G5358">
        <v>4</v>
      </c>
      <c r="H5358">
        <v>72.003499999999988</v>
      </c>
      <c r="I5358">
        <v>0.04</v>
      </c>
      <c r="J5358" t="s">
        <v>21</v>
      </c>
      <c r="K5358">
        <v>-108.075</v>
      </c>
      <c r="L5358">
        <v>20.99</v>
      </c>
      <c r="M5358">
        <v>2.5</v>
      </c>
      <c r="N5358" t="s">
        <v>2068</v>
      </c>
      <c r="O5358" t="s">
        <v>2023</v>
      </c>
      <c r="P5358" t="s">
        <v>696</v>
      </c>
      <c r="Q5358" t="s">
        <v>40</v>
      </c>
      <c r="R5358" t="s">
        <v>41</v>
      </c>
      <c r="S5358" t="s">
        <v>42</v>
      </c>
      <c r="T5358" t="s">
        <v>107</v>
      </c>
      <c r="U5358" t="s">
        <v>67</v>
      </c>
      <c r="V5358">
        <v>0.81</v>
      </c>
      <c r="W5358">
        <v>41014</v>
      </c>
    </row>
    <row r="5359" spans="1:23" x14ac:dyDescent="0.25">
      <c r="A5359">
        <v>8997</v>
      </c>
      <c r="B5359" s="3">
        <v>39995</v>
      </c>
      <c r="C5359" s="4">
        <f t="shared" si="249"/>
        <v>2009</v>
      </c>
      <c r="D5359" s="3" t="str">
        <f t="shared" si="250"/>
        <v>Jul</v>
      </c>
      <c r="E5359" s="3" t="str">
        <f t="shared" si="251"/>
        <v>Q2</v>
      </c>
      <c r="F5359" t="s">
        <v>20</v>
      </c>
      <c r="G5359">
        <v>40</v>
      </c>
      <c r="H5359">
        <v>17279.62</v>
      </c>
      <c r="I5359">
        <v>0.04</v>
      </c>
      <c r="J5359" t="s">
        <v>21</v>
      </c>
      <c r="K5359">
        <v>4176.2530000000006</v>
      </c>
      <c r="L5359">
        <v>449.99</v>
      </c>
      <c r="M5359">
        <v>24.49</v>
      </c>
      <c r="N5359" t="s">
        <v>1671</v>
      </c>
      <c r="O5359" t="s">
        <v>2023</v>
      </c>
      <c r="P5359" t="s">
        <v>696</v>
      </c>
      <c r="Q5359" t="s">
        <v>24</v>
      </c>
      <c r="R5359" t="s">
        <v>41</v>
      </c>
      <c r="S5359" t="s">
        <v>98</v>
      </c>
      <c r="T5359" t="s">
        <v>99</v>
      </c>
      <c r="U5359" t="s">
        <v>28</v>
      </c>
      <c r="V5359">
        <v>0.52</v>
      </c>
      <c r="W5359">
        <v>39999</v>
      </c>
    </row>
    <row r="5360" spans="1:23" x14ac:dyDescent="0.25">
      <c r="A5360">
        <v>9089</v>
      </c>
      <c r="B5360" s="3">
        <v>40321</v>
      </c>
      <c r="C5360" s="4">
        <f t="shared" si="249"/>
        <v>2010</v>
      </c>
      <c r="D5360" s="3" t="str">
        <f t="shared" si="250"/>
        <v>May</v>
      </c>
      <c r="E5360" s="3" t="str">
        <f t="shared" si="251"/>
        <v>Q1</v>
      </c>
      <c r="F5360" t="s">
        <v>77</v>
      </c>
      <c r="G5360">
        <v>8</v>
      </c>
      <c r="H5360">
        <v>822.34950000000003</v>
      </c>
      <c r="I5360">
        <v>0.1</v>
      </c>
      <c r="J5360" t="s">
        <v>55</v>
      </c>
      <c r="K5360">
        <v>-360.30500000000001</v>
      </c>
      <c r="L5360">
        <v>125.99</v>
      </c>
      <c r="M5360">
        <v>8.8000000000000007</v>
      </c>
      <c r="N5360" t="s">
        <v>1760</v>
      </c>
      <c r="O5360" t="s">
        <v>2023</v>
      </c>
      <c r="P5360" t="s">
        <v>696</v>
      </c>
      <c r="Q5360" t="s">
        <v>24</v>
      </c>
      <c r="R5360" t="s">
        <v>41</v>
      </c>
      <c r="S5360" t="s">
        <v>42</v>
      </c>
      <c r="T5360" t="s">
        <v>788</v>
      </c>
      <c r="U5360" t="s">
        <v>38</v>
      </c>
      <c r="V5360">
        <v>0.59</v>
      </c>
      <c r="W5360">
        <v>40322</v>
      </c>
    </row>
    <row r="5361" spans="1:23" x14ac:dyDescent="0.25">
      <c r="A5361">
        <v>9221</v>
      </c>
      <c r="B5361" s="3">
        <v>40546</v>
      </c>
      <c r="C5361" s="4">
        <f t="shared" si="249"/>
        <v>2011</v>
      </c>
      <c r="D5361" s="3" t="str">
        <f t="shared" si="250"/>
        <v>Jan</v>
      </c>
      <c r="E5361" s="3" t="str">
        <f t="shared" si="251"/>
        <v>Q4</v>
      </c>
      <c r="F5361" t="s">
        <v>20</v>
      </c>
      <c r="G5361">
        <v>9</v>
      </c>
      <c r="H5361">
        <v>79.64</v>
      </c>
      <c r="I5361">
        <v>0.03</v>
      </c>
      <c r="J5361" t="s">
        <v>21</v>
      </c>
      <c r="K5361">
        <v>-377.74</v>
      </c>
      <c r="L5361">
        <v>3.25</v>
      </c>
      <c r="M5361">
        <v>49</v>
      </c>
      <c r="N5361" t="s">
        <v>2075</v>
      </c>
      <c r="O5361" t="s">
        <v>2023</v>
      </c>
      <c r="P5361" t="s">
        <v>696</v>
      </c>
      <c r="Q5361" t="s">
        <v>32</v>
      </c>
      <c r="R5361" t="s">
        <v>25</v>
      </c>
      <c r="S5361" t="s">
        <v>33</v>
      </c>
      <c r="T5361" t="s">
        <v>1218</v>
      </c>
      <c r="U5361" t="s">
        <v>28</v>
      </c>
      <c r="V5361">
        <v>0.56000000000000005</v>
      </c>
      <c r="W5361">
        <v>40550</v>
      </c>
    </row>
    <row r="5362" spans="1:23" x14ac:dyDescent="0.25">
      <c r="A5362">
        <v>9286</v>
      </c>
      <c r="B5362" s="3">
        <v>40636</v>
      </c>
      <c r="C5362" s="4">
        <f t="shared" si="249"/>
        <v>2011</v>
      </c>
      <c r="D5362" s="3" t="str">
        <f t="shared" si="250"/>
        <v>Apr</v>
      </c>
      <c r="E5362" s="3" t="str">
        <f t="shared" si="251"/>
        <v>Q1</v>
      </c>
      <c r="F5362" t="s">
        <v>77</v>
      </c>
      <c r="G5362">
        <v>26</v>
      </c>
      <c r="H5362">
        <v>123.16</v>
      </c>
      <c r="I5362">
        <v>0.1</v>
      </c>
      <c r="J5362" t="s">
        <v>21</v>
      </c>
      <c r="K5362">
        <v>45.79</v>
      </c>
      <c r="L5362">
        <v>4.9800000000000004</v>
      </c>
      <c r="M5362">
        <v>0.8</v>
      </c>
      <c r="N5362" t="s">
        <v>2074</v>
      </c>
      <c r="O5362" t="s">
        <v>2023</v>
      </c>
      <c r="P5362" t="s">
        <v>696</v>
      </c>
      <c r="Q5362" t="s">
        <v>32</v>
      </c>
      <c r="R5362" t="s">
        <v>25</v>
      </c>
      <c r="S5362" t="s">
        <v>60</v>
      </c>
      <c r="T5362" t="s">
        <v>829</v>
      </c>
      <c r="U5362" t="s">
        <v>67</v>
      </c>
      <c r="V5362">
        <v>0.36</v>
      </c>
      <c r="W5362">
        <v>40638</v>
      </c>
    </row>
    <row r="5363" spans="1:23" x14ac:dyDescent="0.25">
      <c r="A5363">
        <v>9476</v>
      </c>
      <c r="B5363" s="3">
        <v>39958</v>
      </c>
      <c r="C5363" s="4">
        <f t="shared" si="249"/>
        <v>2009</v>
      </c>
      <c r="D5363" s="3" t="str">
        <f t="shared" si="250"/>
        <v>May</v>
      </c>
      <c r="E5363" s="3" t="str">
        <f t="shared" si="251"/>
        <v>Q1</v>
      </c>
      <c r="F5363" t="s">
        <v>44</v>
      </c>
      <c r="G5363">
        <v>10</v>
      </c>
      <c r="H5363">
        <v>165.04</v>
      </c>
      <c r="I5363">
        <v>0.08</v>
      </c>
      <c r="J5363" t="s">
        <v>55</v>
      </c>
      <c r="K5363">
        <v>-66.584999999999994</v>
      </c>
      <c r="L5363">
        <v>15.99</v>
      </c>
      <c r="M5363">
        <v>13.18</v>
      </c>
      <c r="N5363" t="s">
        <v>2067</v>
      </c>
      <c r="O5363" t="s">
        <v>2023</v>
      </c>
      <c r="P5363" t="s">
        <v>696</v>
      </c>
      <c r="Q5363" t="s">
        <v>40</v>
      </c>
      <c r="R5363" t="s">
        <v>25</v>
      </c>
      <c r="S5363" t="s">
        <v>36</v>
      </c>
      <c r="T5363" t="s">
        <v>91</v>
      </c>
      <c r="U5363" t="s">
        <v>38</v>
      </c>
      <c r="V5363">
        <v>0.37</v>
      </c>
      <c r="W5363">
        <v>39960</v>
      </c>
    </row>
    <row r="5364" spans="1:23" x14ac:dyDescent="0.25">
      <c r="A5364">
        <v>9632</v>
      </c>
      <c r="B5364" s="3">
        <v>40924</v>
      </c>
      <c r="C5364" s="4">
        <f t="shared" si="249"/>
        <v>2012</v>
      </c>
      <c r="D5364" s="3" t="str">
        <f t="shared" si="250"/>
        <v>Jan</v>
      </c>
      <c r="E5364" s="3" t="str">
        <f t="shared" si="251"/>
        <v>Q4</v>
      </c>
      <c r="F5364" t="s">
        <v>20</v>
      </c>
      <c r="G5364">
        <v>33</v>
      </c>
      <c r="H5364">
        <v>3633.03</v>
      </c>
      <c r="I5364">
        <v>0.09</v>
      </c>
      <c r="J5364" t="s">
        <v>21</v>
      </c>
      <c r="K5364">
        <v>1440.2740000000001</v>
      </c>
      <c r="L5364">
        <v>120.98</v>
      </c>
      <c r="M5364">
        <v>9.07</v>
      </c>
      <c r="N5364" t="s">
        <v>1383</v>
      </c>
      <c r="O5364" t="s">
        <v>2023</v>
      </c>
      <c r="P5364" t="s">
        <v>696</v>
      </c>
      <c r="Q5364" t="s">
        <v>59</v>
      </c>
      <c r="R5364" t="s">
        <v>25</v>
      </c>
      <c r="S5364" t="s">
        <v>36</v>
      </c>
      <c r="T5364" t="s">
        <v>472</v>
      </c>
      <c r="U5364" t="s">
        <v>38</v>
      </c>
      <c r="V5364">
        <v>0.35</v>
      </c>
      <c r="W5364">
        <v>40928</v>
      </c>
    </row>
    <row r="5365" spans="1:23" x14ac:dyDescent="0.25">
      <c r="A5365">
        <v>9796</v>
      </c>
      <c r="B5365" s="3">
        <v>40431</v>
      </c>
      <c r="C5365" s="4">
        <f t="shared" si="249"/>
        <v>2010</v>
      </c>
      <c r="D5365" s="3" t="str">
        <f t="shared" si="250"/>
        <v>Sep</v>
      </c>
      <c r="E5365" s="3" t="str">
        <f t="shared" si="251"/>
        <v>Q2</v>
      </c>
      <c r="F5365" t="s">
        <v>77</v>
      </c>
      <c r="G5365">
        <v>29</v>
      </c>
      <c r="H5365">
        <v>1222.5899999999999</v>
      </c>
      <c r="I5365">
        <v>0.02</v>
      </c>
      <c r="J5365" t="s">
        <v>21</v>
      </c>
      <c r="K5365">
        <v>501.99</v>
      </c>
      <c r="L5365">
        <v>40.97</v>
      </c>
      <c r="M5365">
        <v>1.99</v>
      </c>
      <c r="N5365" t="s">
        <v>2072</v>
      </c>
      <c r="O5365" t="s">
        <v>2023</v>
      </c>
      <c r="P5365" t="s">
        <v>696</v>
      </c>
      <c r="Q5365" t="s">
        <v>40</v>
      </c>
      <c r="R5365" t="s">
        <v>41</v>
      </c>
      <c r="S5365" t="s">
        <v>69</v>
      </c>
      <c r="T5365" t="s">
        <v>1492</v>
      </c>
      <c r="U5365" t="s">
        <v>51</v>
      </c>
      <c r="V5365">
        <v>0.42</v>
      </c>
      <c r="W5365">
        <v>40432</v>
      </c>
    </row>
    <row r="5366" spans="1:23" x14ac:dyDescent="0.25">
      <c r="A5366">
        <v>9955</v>
      </c>
      <c r="B5366" s="3">
        <v>40790</v>
      </c>
      <c r="C5366" s="4">
        <f t="shared" si="249"/>
        <v>2011</v>
      </c>
      <c r="D5366" s="3" t="str">
        <f t="shared" si="250"/>
        <v>Sep</v>
      </c>
      <c r="E5366" s="3" t="str">
        <f t="shared" si="251"/>
        <v>Q2</v>
      </c>
      <c r="F5366" t="s">
        <v>77</v>
      </c>
      <c r="G5366">
        <v>37</v>
      </c>
      <c r="H5366">
        <v>2912.0149999999999</v>
      </c>
      <c r="I5366">
        <v>0.09</v>
      </c>
      <c r="J5366" t="s">
        <v>21</v>
      </c>
      <c r="K5366">
        <v>698.16599999999994</v>
      </c>
      <c r="L5366">
        <v>95.99</v>
      </c>
      <c r="M5366">
        <v>4.9000000000000004</v>
      </c>
      <c r="N5366" t="s">
        <v>1915</v>
      </c>
      <c r="O5366" t="s">
        <v>2023</v>
      </c>
      <c r="P5366" t="s">
        <v>696</v>
      </c>
      <c r="Q5366" t="s">
        <v>40</v>
      </c>
      <c r="R5366" t="s">
        <v>41</v>
      </c>
      <c r="S5366" t="s">
        <v>42</v>
      </c>
      <c r="T5366" t="s">
        <v>1231</v>
      </c>
      <c r="U5366" t="s">
        <v>38</v>
      </c>
      <c r="V5366">
        <v>0.56000000000000005</v>
      </c>
      <c r="W5366">
        <v>40792</v>
      </c>
    </row>
    <row r="5367" spans="1:23" x14ac:dyDescent="0.25">
      <c r="A5367">
        <v>9985</v>
      </c>
      <c r="B5367" s="3">
        <v>40397</v>
      </c>
      <c r="C5367" s="4">
        <f t="shared" si="249"/>
        <v>2010</v>
      </c>
      <c r="D5367" s="3" t="str">
        <f t="shared" si="250"/>
        <v>Aug</v>
      </c>
      <c r="E5367" s="3" t="str">
        <f t="shared" si="251"/>
        <v>Q2</v>
      </c>
      <c r="F5367" t="s">
        <v>20</v>
      </c>
      <c r="G5367">
        <v>12</v>
      </c>
      <c r="H5367">
        <v>81.900000000000006</v>
      </c>
      <c r="I5367">
        <v>0.08</v>
      </c>
      <c r="J5367" t="s">
        <v>21</v>
      </c>
      <c r="K5367">
        <v>-23.52</v>
      </c>
      <c r="L5367">
        <v>6.68</v>
      </c>
      <c r="M5367">
        <v>5.2</v>
      </c>
      <c r="N5367" t="s">
        <v>2071</v>
      </c>
      <c r="O5367" t="s">
        <v>2023</v>
      </c>
      <c r="P5367" t="s">
        <v>696</v>
      </c>
      <c r="Q5367" t="s">
        <v>32</v>
      </c>
      <c r="R5367" t="s">
        <v>25</v>
      </c>
      <c r="S5367" t="s">
        <v>60</v>
      </c>
      <c r="T5367" t="s">
        <v>441</v>
      </c>
      <c r="U5367" t="s">
        <v>38</v>
      </c>
      <c r="V5367">
        <v>0.37</v>
      </c>
      <c r="W5367">
        <v>40397</v>
      </c>
    </row>
    <row r="5368" spans="1:23" x14ac:dyDescent="0.25">
      <c r="A5368">
        <v>10212</v>
      </c>
      <c r="B5368" s="3">
        <v>40321</v>
      </c>
      <c r="C5368" s="4">
        <f t="shared" si="249"/>
        <v>2010</v>
      </c>
      <c r="D5368" s="3" t="str">
        <f t="shared" si="250"/>
        <v>May</v>
      </c>
      <c r="E5368" s="3" t="str">
        <f t="shared" si="251"/>
        <v>Q1</v>
      </c>
      <c r="F5368" t="s">
        <v>20</v>
      </c>
      <c r="G5368">
        <v>14</v>
      </c>
      <c r="H5368">
        <v>74.02</v>
      </c>
      <c r="I5368">
        <v>0.02</v>
      </c>
      <c r="J5368" t="s">
        <v>21</v>
      </c>
      <c r="K5368">
        <v>-2.91</v>
      </c>
      <c r="L5368">
        <v>5.08</v>
      </c>
      <c r="M5368">
        <v>3.63</v>
      </c>
      <c r="N5368" t="s">
        <v>2074</v>
      </c>
      <c r="O5368" t="s">
        <v>2023</v>
      </c>
      <c r="P5368" t="s">
        <v>696</v>
      </c>
      <c r="Q5368" t="s">
        <v>32</v>
      </c>
      <c r="R5368" t="s">
        <v>48</v>
      </c>
      <c r="S5368" t="s">
        <v>49</v>
      </c>
      <c r="T5368" t="s">
        <v>925</v>
      </c>
      <c r="U5368" t="s">
        <v>67</v>
      </c>
      <c r="V5368">
        <v>0.51</v>
      </c>
      <c r="W5368">
        <v>40323</v>
      </c>
    </row>
    <row r="5369" spans="1:23" x14ac:dyDescent="0.25">
      <c r="A5369">
        <v>10439</v>
      </c>
      <c r="B5369" s="3">
        <v>40996</v>
      </c>
      <c r="C5369" s="4">
        <f t="shared" si="249"/>
        <v>2012</v>
      </c>
      <c r="D5369" s="3" t="str">
        <f t="shared" si="250"/>
        <v>Mar</v>
      </c>
      <c r="E5369" s="3" t="str">
        <f t="shared" si="251"/>
        <v>Q4</v>
      </c>
      <c r="F5369" t="s">
        <v>44</v>
      </c>
      <c r="G5369">
        <v>41</v>
      </c>
      <c r="H5369">
        <v>823.13</v>
      </c>
      <c r="I5369">
        <v>0</v>
      </c>
      <c r="J5369" t="s">
        <v>21</v>
      </c>
      <c r="K5369">
        <v>384.5145</v>
      </c>
      <c r="L5369">
        <v>18.940000000000001</v>
      </c>
      <c r="M5369">
        <v>1.49</v>
      </c>
      <c r="N5369" t="s">
        <v>2071</v>
      </c>
      <c r="O5369" t="s">
        <v>2023</v>
      </c>
      <c r="P5369" t="s">
        <v>696</v>
      </c>
      <c r="Q5369" t="s">
        <v>32</v>
      </c>
      <c r="R5369" t="s">
        <v>25</v>
      </c>
      <c r="S5369" t="s">
        <v>36</v>
      </c>
      <c r="T5369" t="s">
        <v>882</v>
      </c>
      <c r="U5369" t="s">
        <v>38</v>
      </c>
      <c r="V5369">
        <v>0.35</v>
      </c>
      <c r="W5369">
        <v>40998</v>
      </c>
    </row>
    <row r="5370" spans="1:23" x14ac:dyDescent="0.25">
      <c r="A5370">
        <v>10464</v>
      </c>
      <c r="B5370" s="3">
        <v>40035</v>
      </c>
      <c r="C5370" s="4">
        <f t="shared" si="249"/>
        <v>2009</v>
      </c>
      <c r="D5370" s="3" t="str">
        <f t="shared" si="250"/>
        <v>Aug</v>
      </c>
      <c r="E5370" s="3" t="str">
        <f t="shared" si="251"/>
        <v>Q2</v>
      </c>
      <c r="F5370" t="s">
        <v>77</v>
      </c>
      <c r="G5370">
        <v>23</v>
      </c>
      <c r="H5370">
        <v>121.73</v>
      </c>
      <c r="I5370">
        <v>0.01</v>
      </c>
      <c r="J5370" t="s">
        <v>21</v>
      </c>
      <c r="K5370">
        <v>-69.069999999999993</v>
      </c>
      <c r="L5370">
        <v>4.9800000000000004</v>
      </c>
      <c r="M5370">
        <v>6.07</v>
      </c>
      <c r="N5370" t="s">
        <v>1964</v>
      </c>
      <c r="O5370" t="s">
        <v>2023</v>
      </c>
      <c r="P5370" t="s">
        <v>696</v>
      </c>
      <c r="Q5370" t="s">
        <v>32</v>
      </c>
      <c r="R5370" t="s">
        <v>25</v>
      </c>
      <c r="S5370" t="s">
        <v>60</v>
      </c>
      <c r="T5370" t="s">
        <v>349</v>
      </c>
      <c r="U5370" t="s">
        <v>38</v>
      </c>
      <c r="V5370">
        <v>0.36</v>
      </c>
      <c r="W5370">
        <v>40036</v>
      </c>
    </row>
    <row r="5371" spans="1:23" x14ac:dyDescent="0.25">
      <c r="A5371">
        <v>10820</v>
      </c>
      <c r="B5371" s="3">
        <v>40904</v>
      </c>
      <c r="C5371" s="4">
        <f t="shared" si="249"/>
        <v>2011</v>
      </c>
      <c r="D5371" s="3" t="str">
        <f t="shared" si="250"/>
        <v>Dec</v>
      </c>
      <c r="E5371" s="3" t="str">
        <f t="shared" si="251"/>
        <v>Q3</v>
      </c>
      <c r="F5371" t="s">
        <v>44</v>
      </c>
      <c r="G5371">
        <v>49</v>
      </c>
      <c r="H5371">
        <v>2072.12</v>
      </c>
      <c r="I5371">
        <v>0.04</v>
      </c>
      <c r="J5371" t="s">
        <v>55</v>
      </c>
      <c r="K5371">
        <v>365.23</v>
      </c>
      <c r="L5371">
        <v>40.97</v>
      </c>
      <c r="M5371">
        <v>8.99</v>
      </c>
      <c r="N5371" t="s">
        <v>2076</v>
      </c>
      <c r="O5371" t="s">
        <v>2023</v>
      </c>
      <c r="P5371" t="s">
        <v>696</v>
      </c>
      <c r="Q5371" t="s">
        <v>24</v>
      </c>
      <c r="R5371" t="s">
        <v>25</v>
      </c>
      <c r="S5371" t="s">
        <v>94</v>
      </c>
      <c r="T5371" t="s">
        <v>766</v>
      </c>
      <c r="U5371" t="s">
        <v>51</v>
      </c>
      <c r="V5371">
        <v>0.59</v>
      </c>
      <c r="W5371">
        <v>40905</v>
      </c>
    </row>
    <row r="5372" spans="1:23" x14ac:dyDescent="0.25">
      <c r="A5372">
        <v>11013</v>
      </c>
      <c r="B5372" s="3">
        <v>39920</v>
      </c>
      <c r="C5372" s="4">
        <f t="shared" si="249"/>
        <v>2009</v>
      </c>
      <c r="D5372" s="3" t="str">
        <f t="shared" si="250"/>
        <v>Apr</v>
      </c>
      <c r="E5372" s="3" t="str">
        <f t="shared" si="251"/>
        <v>Q1</v>
      </c>
      <c r="F5372" t="s">
        <v>29</v>
      </c>
      <c r="G5372">
        <v>2</v>
      </c>
      <c r="H5372">
        <v>226.88200000000001</v>
      </c>
      <c r="I5372">
        <v>0.01</v>
      </c>
      <c r="J5372" t="s">
        <v>21</v>
      </c>
      <c r="K5372">
        <v>-582.64799999999991</v>
      </c>
      <c r="L5372">
        <v>125.99</v>
      </c>
      <c r="M5372">
        <v>8.99</v>
      </c>
      <c r="N5372" t="s">
        <v>2067</v>
      </c>
      <c r="O5372" t="s">
        <v>2023</v>
      </c>
      <c r="P5372" t="s">
        <v>696</v>
      </c>
      <c r="Q5372" t="s">
        <v>40</v>
      </c>
      <c r="R5372" t="s">
        <v>41</v>
      </c>
      <c r="S5372" t="s">
        <v>42</v>
      </c>
      <c r="T5372" t="s">
        <v>910</v>
      </c>
      <c r="U5372" t="s">
        <v>38</v>
      </c>
      <c r="V5372">
        <v>0.59</v>
      </c>
      <c r="W5372">
        <v>39921</v>
      </c>
    </row>
    <row r="5373" spans="1:23" x14ac:dyDescent="0.25">
      <c r="A5373">
        <v>11169</v>
      </c>
      <c r="B5373" s="3">
        <v>40319</v>
      </c>
      <c r="C5373" s="4">
        <f t="shared" si="249"/>
        <v>2010</v>
      </c>
      <c r="D5373" s="3" t="str">
        <f t="shared" si="250"/>
        <v>May</v>
      </c>
      <c r="E5373" s="3" t="str">
        <f t="shared" si="251"/>
        <v>Q1</v>
      </c>
      <c r="F5373" t="s">
        <v>62</v>
      </c>
      <c r="G5373">
        <v>46</v>
      </c>
      <c r="H5373">
        <v>398.86</v>
      </c>
      <c r="I5373">
        <v>0.08</v>
      </c>
      <c r="J5373" t="s">
        <v>21</v>
      </c>
      <c r="K5373">
        <v>-26.45</v>
      </c>
      <c r="L5373">
        <v>8.85</v>
      </c>
      <c r="M5373">
        <v>5.6</v>
      </c>
      <c r="N5373" t="s">
        <v>1959</v>
      </c>
      <c r="O5373" t="s">
        <v>2023</v>
      </c>
      <c r="P5373" t="s">
        <v>696</v>
      </c>
      <c r="Q5373" t="s">
        <v>40</v>
      </c>
      <c r="R5373" t="s">
        <v>25</v>
      </c>
      <c r="S5373" t="s">
        <v>36</v>
      </c>
      <c r="T5373" t="s">
        <v>295</v>
      </c>
      <c r="U5373" t="s">
        <v>38</v>
      </c>
      <c r="V5373">
        <v>0.36</v>
      </c>
      <c r="W5373">
        <v>40320</v>
      </c>
    </row>
    <row r="5374" spans="1:23" x14ac:dyDescent="0.25">
      <c r="A5374">
        <v>11651</v>
      </c>
      <c r="B5374" s="3">
        <v>40596</v>
      </c>
      <c r="C5374" s="4">
        <f t="shared" si="249"/>
        <v>2011</v>
      </c>
      <c r="D5374" s="3" t="str">
        <f t="shared" si="250"/>
        <v>Feb</v>
      </c>
      <c r="E5374" s="3" t="str">
        <f t="shared" si="251"/>
        <v>Q4</v>
      </c>
      <c r="F5374" t="s">
        <v>62</v>
      </c>
      <c r="G5374">
        <v>19</v>
      </c>
      <c r="H5374">
        <v>65.849999999999994</v>
      </c>
      <c r="I5374">
        <v>7.0000000000000007E-2</v>
      </c>
      <c r="J5374" t="s">
        <v>55</v>
      </c>
      <c r="K5374">
        <v>3.9</v>
      </c>
      <c r="L5374">
        <v>3.28</v>
      </c>
      <c r="M5374">
        <v>0.98</v>
      </c>
      <c r="N5374" t="s">
        <v>1378</v>
      </c>
      <c r="O5374" t="s">
        <v>2023</v>
      </c>
      <c r="P5374" t="s">
        <v>696</v>
      </c>
      <c r="Q5374" t="s">
        <v>24</v>
      </c>
      <c r="R5374" t="s">
        <v>25</v>
      </c>
      <c r="S5374" t="s">
        <v>94</v>
      </c>
      <c r="T5374" t="s">
        <v>1774</v>
      </c>
      <c r="U5374" t="s">
        <v>67</v>
      </c>
      <c r="V5374">
        <v>0.59</v>
      </c>
      <c r="W5374">
        <v>40598</v>
      </c>
    </row>
    <row r="5375" spans="1:23" x14ac:dyDescent="0.25">
      <c r="A5375">
        <v>11840</v>
      </c>
      <c r="B5375" s="3">
        <v>40039</v>
      </c>
      <c r="C5375" s="4">
        <f t="shared" si="249"/>
        <v>2009</v>
      </c>
      <c r="D5375" s="3" t="str">
        <f t="shared" si="250"/>
        <v>Aug</v>
      </c>
      <c r="E5375" s="3" t="str">
        <f t="shared" si="251"/>
        <v>Q2</v>
      </c>
      <c r="F5375" t="s">
        <v>77</v>
      </c>
      <c r="G5375">
        <v>43</v>
      </c>
      <c r="H5375">
        <v>181.5</v>
      </c>
      <c r="I5375">
        <v>0.08</v>
      </c>
      <c r="J5375" t="s">
        <v>21</v>
      </c>
      <c r="K5375">
        <v>-6.24</v>
      </c>
      <c r="L5375">
        <v>4.4800000000000004</v>
      </c>
      <c r="M5375">
        <v>2.5</v>
      </c>
      <c r="N5375" t="s">
        <v>2070</v>
      </c>
      <c r="O5375" t="s">
        <v>2023</v>
      </c>
      <c r="P5375" t="s">
        <v>696</v>
      </c>
      <c r="Q5375" t="s">
        <v>32</v>
      </c>
      <c r="R5375" t="s">
        <v>25</v>
      </c>
      <c r="S5375" t="s">
        <v>75</v>
      </c>
      <c r="T5375" t="s">
        <v>832</v>
      </c>
      <c r="U5375" t="s">
        <v>38</v>
      </c>
      <c r="V5375">
        <v>0.37</v>
      </c>
      <c r="W5375">
        <v>40040</v>
      </c>
    </row>
    <row r="5376" spans="1:23" x14ac:dyDescent="0.25">
      <c r="A5376">
        <v>11909</v>
      </c>
      <c r="B5376" s="3">
        <v>40141</v>
      </c>
      <c r="C5376" s="4">
        <f t="shared" si="249"/>
        <v>2009</v>
      </c>
      <c r="D5376" s="3" t="str">
        <f t="shared" si="250"/>
        <v>Nov</v>
      </c>
      <c r="E5376" s="3" t="str">
        <f t="shared" si="251"/>
        <v>Q3</v>
      </c>
      <c r="F5376" t="s">
        <v>44</v>
      </c>
      <c r="G5376">
        <v>11</v>
      </c>
      <c r="H5376">
        <v>194.17400000000001</v>
      </c>
      <c r="I5376">
        <v>0.03</v>
      </c>
      <c r="J5376" t="s">
        <v>21</v>
      </c>
      <c r="K5376">
        <v>-20.911000000000001</v>
      </c>
      <c r="L5376">
        <v>20.99</v>
      </c>
      <c r="M5376">
        <v>0.99</v>
      </c>
      <c r="N5376" t="s">
        <v>2073</v>
      </c>
      <c r="O5376" t="s">
        <v>2023</v>
      </c>
      <c r="P5376" t="s">
        <v>696</v>
      </c>
      <c r="Q5376" t="s">
        <v>32</v>
      </c>
      <c r="R5376" t="s">
        <v>41</v>
      </c>
      <c r="S5376" t="s">
        <v>42</v>
      </c>
      <c r="T5376" t="s">
        <v>824</v>
      </c>
      <c r="U5376" t="s">
        <v>67</v>
      </c>
      <c r="V5376">
        <v>0.56999999999999995</v>
      </c>
      <c r="W5376">
        <v>40143</v>
      </c>
    </row>
    <row r="5377" spans="1:23" x14ac:dyDescent="0.25">
      <c r="A5377">
        <v>11910</v>
      </c>
      <c r="B5377" s="3">
        <v>40709</v>
      </c>
      <c r="C5377" s="4">
        <f t="shared" si="249"/>
        <v>2011</v>
      </c>
      <c r="D5377" s="3" t="str">
        <f t="shared" si="250"/>
        <v>Jun</v>
      </c>
      <c r="E5377" s="3" t="str">
        <f t="shared" si="251"/>
        <v>Q1</v>
      </c>
      <c r="F5377" t="s">
        <v>29</v>
      </c>
      <c r="G5377">
        <v>21</v>
      </c>
      <c r="H5377">
        <v>49.23</v>
      </c>
      <c r="I5377">
        <v>0.01</v>
      </c>
      <c r="J5377" t="s">
        <v>21</v>
      </c>
      <c r="K5377">
        <v>-77.705499999999986</v>
      </c>
      <c r="L5377">
        <v>1.98</v>
      </c>
      <c r="M5377">
        <v>4.7699999999999996</v>
      </c>
      <c r="N5377" t="s">
        <v>2075</v>
      </c>
      <c r="O5377" t="s">
        <v>2023</v>
      </c>
      <c r="P5377" t="s">
        <v>696</v>
      </c>
      <c r="Q5377" t="s">
        <v>59</v>
      </c>
      <c r="R5377" t="s">
        <v>25</v>
      </c>
      <c r="S5377" t="s">
        <v>36</v>
      </c>
      <c r="T5377" t="s">
        <v>1637</v>
      </c>
      <c r="U5377" t="s">
        <v>38</v>
      </c>
      <c r="V5377">
        <v>0.4</v>
      </c>
      <c r="W5377">
        <v>40711</v>
      </c>
    </row>
    <row r="5378" spans="1:23" x14ac:dyDescent="0.25">
      <c r="A5378">
        <v>11943</v>
      </c>
      <c r="B5378" s="3">
        <v>40275</v>
      </c>
      <c r="C5378" s="4">
        <f t="shared" si="249"/>
        <v>2010</v>
      </c>
      <c r="D5378" s="3" t="str">
        <f t="shared" si="250"/>
        <v>Apr</v>
      </c>
      <c r="E5378" s="3" t="str">
        <f t="shared" si="251"/>
        <v>Q1</v>
      </c>
      <c r="F5378" t="s">
        <v>20</v>
      </c>
      <c r="G5378">
        <v>49</v>
      </c>
      <c r="H5378">
        <v>657.94</v>
      </c>
      <c r="I5378">
        <v>0.09</v>
      </c>
      <c r="J5378" t="s">
        <v>21</v>
      </c>
      <c r="K5378">
        <v>7.3525</v>
      </c>
      <c r="L5378">
        <v>14.45</v>
      </c>
      <c r="M5378">
        <v>7.17</v>
      </c>
      <c r="N5378" t="s">
        <v>2073</v>
      </c>
      <c r="O5378" t="s">
        <v>2023</v>
      </c>
      <c r="P5378" t="s">
        <v>696</v>
      </c>
      <c r="Q5378" t="s">
        <v>32</v>
      </c>
      <c r="R5378" t="s">
        <v>25</v>
      </c>
      <c r="S5378" t="s">
        <v>36</v>
      </c>
      <c r="T5378" t="s">
        <v>1107</v>
      </c>
      <c r="U5378" t="s">
        <v>38</v>
      </c>
      <c r="V5378">
        <v>0.38</v>
      </c>
      <c r="W5378">
        <v>40282</v>
      </c>
    </row>
    <row r="5379" spans="1:23" x14ac:dyDescent="0.25">
      <c r="A5379">
        <v>12356</v>
      </c>
      <c r="B5379" s="3">
        <v>41200</v>
      </c>
      <c r="C5379" s="4">
        <f t="shared" ref="C5379:C5442" si="252">YEAR(B5379)</f>
        <v>2012</v>
      </c>
      <c r="D5379" s="3" t="str">
        <f t="shared" ref="D5379:D5442" si="253">TEXT(B5379,"MMM")</f>
        <v>Oct</v>
      </c>
      <c r="E5379" s="3" t="str">
        <f t="shared" ref="E5379:E5442" si="254">IF(AND(MONTH(B5379)&gt;=4,MONTH(B5379)&lt;=6),"Q1",IF(AND(MONTH(B5379)&gt;=7,MONTH(B5379)&lt;=9),"Q2",IF(AND(MONTH(B5379)&gt;=10,MONTH(B5379)&lt;=12),"Q3",IF(AND(MONTH(B5379)&gt;=1,MONTH(B5379)&lt;=3),"Q4"))))</f>
        <v>Q3</v>
      </c>
      <c r="F5379" t="s">
        <v>77</v>
      </c>
      <c r="G5379">
        <v>39</v>
      </c>
      <c r="H5379">
        <v>243.05</v>
      </c>
      <c r="I5379">
        <v>0.02</v>
      </c>
      <c r="J5379" t="s">
        <v>21</v>
      </c>
      <c r="K5379">
        <v>-70.849999999999994</v>
      </c>
      <c r="L5379">
        <v>5.98</v>
      </c>
      <c r="M5379">
        <v>5.35</v>
      </c>
      <c r="N5379" t="s">
        <v>2070</v>
      </c>
      <c r="O5379" t="s">
        <v>2023</v>
      </c>
      <c r="P5379" t="s">
        <v>696</v>
      </c>
      <c r="Q5379" t="s">
        <v>32</v>
      </c>
      <c r="R5379" t="s">
        <v>25</v>
      </c>
      <c r="S5379" t="s">
        <v>60</v>
      </c>
      <c r="T5379" t="s">
        <v>868</v>
      </c>
      <c r="U5379" t="s">
        <v>38</v>
      </c>
      <c r="V5379">
        <v>0.4</v>
      </c>
      <c r="W5379">
        <v>41203</v>
      </c>
    </row>
    <row r="5380" spans="1:23" x14ac:dyDescent="0.25">
      <c r="A5380">
        <v>12581</v>
      </c>
      <c r="B5380" s="3">
        <v>40106</v>
      </c>
      <c r="C5380" s="4">
        <f t="shared" si="252"/>
        <v>2009</v>
      </c>
      <c r="D5380" s="3" t="str">
        <f t="shared" si="253"/>
        <v>Oct</v>
      </c>
      <c r="E5380" s="3" t="str">
        <f t="shared" si="254"/>
        <v>Q3</v>
      </c>
      <c r="F5380" t="s">
        <v>29</v>
      </c>
      <c r="G5380">
        <v>31</v>
      </c>
      <c r="H5380">
        <v>1768.9689999999998</v>
      </c>
      <c r="I5380">
        <v>0</v>
      </c>
      <c r="J5380" t="s">
        <v>55</v>
      </c>
      <c r="K5380">
        <v>341.1</v>
      </c>
      <c r="L5380">
        <v>65.989999999999995</v>
      </c>
      <c r="M5380">
        <v>5.99</v>
      </c>
      <c r="N5380" t="s">
        <v>1760</v>
      </c>
      <c r="O5380" t="s">
        <v>2023</v>
      </c>
      <c r="P5380" t="s">
        <v>696</v>
      </c>
      <c r="Q5380" t="s">
        <v>24</v>
      </c>
      <c r="R5380" t="s">
        <v>41</v>
      </c>
      <c r="S5380" t="s">
        <v>42</v>
      </c>
      <c r="T5380" t="s">
        <v>554</v>
      </c>
      <c r="U5380" t="s">
        <v>38</v>
      </c>
      <c r="V5380">
        <v>0.57999999999999996</v>
      </c>
      <c r="W5380">
        <v>40108</v>
      </c>
    </row>
    <row r="5381" spans="1:23" x14ac:dyDescent="0.25">
      <c r="A5381">
        <v>13031</v>
      </c>
      <c r="B5381" s="3">
        <v>41247</v>
      </c>
      <c r="C5381" s="4">
        <f t="shared" si="252"/>
        <v>2012</v>
      </c>
      <c r="D5381" s="3" t="str">
        <f t="shared" si="253"/>
        <v>Dec</v>
      </c>
      <c r="E5381" s="3" t="str">
        <f t="shared" si="254"/>
        <v>Q3</v>
      </c>
      <c r="F5381" t="s">
        <v>20</v>
      </c>
      <c r="G5381">
        <v>34</v>
      </c>
      <c r="H5381">
        <v>210.06</v>
      </c>
      <c r="I5381">
        <v>0.08</v>
      </c>
      <c r="J5381" t="s">
        <v>21</v>
      </c>
      <c r="K5381">
        <v>-135</v>
      </c>
      <c r="L5381">
        <v>6.48</v>
      </c>
      <c r="M5381">
        <v>7.37</v>
      </c>
      <c r="N5381" t="s">
        <v>1669</v>
      </c>
      <c r="O5381" t="s">
        <v>2023</v>
      </c>
      <c r="P5381" t="s">
        <v>696</v>
      </c>
      <c r="Q5381" t="s">
        <v>32</v>
      </c>
      <c r="R5381" t="s">
        <v>25</v>
      </c>
      <c r="S5381" t="s">
        <v>60</v>
      </c>
      <c r="T5381" t="s">
        <v>845</v>
      </c>
      <c r="U5381" t="s">
        <v>38</v>
      </c>
      <c r="V5381">
        <v>0.37</v>
      </c>
      <c r="W5381">
        <v>41252</v>
      </c>
    </row>
    <row r="5382" spans="1:23" x14ac:dyDescent="0.25">
      <c r="A5382">
        <v>13126</v>
      </c>
      <c r="B5382" s="3">
        <v>40835</v>
      </c>
      <c r="C5382" s="4">
        <f t="shared" si="252"/>
        <v>2011</v>
      </c>
      <c r="D5382" s="3" t="str">
        <f t="shared" si="253"/>
        <v>Oct</v>
      </c>
      <c r="E5382" s="3" t="str">
        <f t="shared" si="254"/>
        <v>Q3</v>
      </c>
      <c r="F5382" t="s">
        <v>44</v>
      </c>
      <c r="G5382">
        <v>43</v>
      </c>
      <c r="H5382">
        <v>24233.54</v>
      </c>
      <c r="I5382">
        <v>7.0000000000000007E-2</v>
      </c>
      <c r="J5382" t="s">
        <v>21</v>
      </c>
      <c r="K5382">
        <v>6492.6669999999995</v>
      </c>
      <c r="L5382">
        <v>599.99</v>
      </c>
      <c r="M5382">
        <v>24.49</v>
      </c>
      <c r="N5382" t="s">
        <v>2071</v>
      </c>
      <c r="O5382" t="s">
        <v>2023</v>
      </c>
      <c r="P5382" t="s">
        <v>696</v>
      </c>
      <c r="Q5382" t="s">
        <v>32</v>
      </c>
      <c r="R5382" t="s">
        <v>41</v>
      </c>
      <c r="S5382" t="s">
        <v>98</v>
      </c>
      <c r="T5382" t="s">
        <v>1324</v>
      </c>
      <c r="U5382" t="s">
        <v>28</v>
      </c>
      <c r="V5382">
        <v>0.5</v>
      </c>
      <c r="W5382">
        <v>40836</v>
      </c>
    </row>
    <row r="5383" spans="1:23" x14ac:dyDescent="0.25">
      <c r="A5383">
        <v>13282</v>
      </c>
      <c r="B5383" s="3">
        <v>41038</v>
      </c>
      <c r="C5383" s="4">
        <f t="shared" si="252"/>
        <v>2012</v>
      </c>
      <c r="D5383" s="3" t="str">
        <f t="shared" si="253"/>
        <v>May</v>
      </c>
      <c r="E5383" s="3" t="str">
        <f t="shared" si="254"/>
        <v>Q1</v>
      </c>
      <c r="F5383" t="s">
        <v>20</v>
      </c>
      <c r="G5383">
        <v>22</v>
      </c>
      <c r="H5383">
        <v>763.85</v>
      </c>
      <c r="I5383">
        <v>0.09</v>
      </c>
      <c r="J5383" t="s">
        <v>21</v>
      </c>
      <c r="K5383">
        <v>-126.6</v>
      </c>
      <c r="L5383">
        <v>34.979999999999997</v>
      </c>
      <c r="M5383">
        <v>7.53</v>
      </c>
      <c r="N5383" t="s">
        <v>2068</v>
      </c>
      <c r="O5383" t="s">
        <v>2023</v>
      </c>
      <c r="P5383" t="s">
        <v>696</v>
      </c>
      <c r="Q5383" t="s">
        <v>40</v>
      </c>
      <c r="R5383" t="s">
        <v>41</v>
      </c>
      <c r="S5383" t="s">
        <v>69</v>
      </c>
      <c r="T5383" t="s">
        <v>1134</v>
      </c>
      <c r="U5383" t="s">
        <v>38</v>
      </c>
      <c r="V5383">
        <v>0.76</v>
      </c>
      <c r="W5383">
        <v>41043</v>
      </c>
    </row>
    <row r="5384" spans="1:23" x14ac:dyDescent="0.25">
      <c r="A5384">
        <v>13825</v>
      </c>
      <c r="B5384" s="3">
        <v>39893</v>
      </c>
      <c r="C5384" s="4">
        <f t="shared" si="252"/>
        <v>2009</v>
      </c>
      <c r="D5384" s="3" t="str">
        <f t="shared" si="253"/>
        <v>Mar</v>
      </c>
      <c r="E5384" s="3" t="str">
        <f t="shared" si="254"/>
        <v>Q4</v>
      </c>
      <c r="F5384" t="s">
        <v>29</v>
      </c>
      <c r="G5384">
        <v>30</v>
      </c>
      <c r="H5384">
        <v>186.79</v>
      </c>
      <c r="I5384">
        <v>0.09</v>
      </c>
      <c r="J5384" t="s">
        <v>21</v>
      </c>
      <c r="K5384">
        <v>-88.6</v>
      </c>
      <c r="L5384">
        <v>6.48</v>
      </c>
      <c r="M5384">
        <v>6.35</v>
      </c>
      <c r="N5384" t="s">
        <v>2075</v>
      </c>
      <c r="O5384" t="s">
        <v>2023</v>
      </c>
      <c r="P5384" t="s">
        <v>696</v>
      </c>
      <c r="Q5384" t="s">
        <v>59</v>
      </c>
      <c r="R5384" t="s">
        <v>25</v>
      </c>
      <c r="S5384" t="s">
        <v>60</v>
      </c>
      <c r="T5384" t="s">
        <v>1602</v>
      </c>
      <c r="U5384" t="s">
        <v>38</v>
      </c>
      <c r="V5384">
        <v>0.37</v>
      </c>
      <c r="W5384">
        <v>39894</v>
      </c>
    </row>
    <row r="5385" spans="1:23" x14ac:dyDescent="0.25">
      <c r="A5385">
        <v>14212</v>
      </c>
      <c r="B5385" s="3">
        <v>40955</v>
      </c>
      <c r="C5385" s="4">
        <f t="shared" si="252"/>
        <v>2012</v>
      </c>
      <c r="D5385" s="3" t="str">
        <f t="shared" si="253"/>
        <v>Feb</v>
      </c>
      <c r="E5385" s="3" t="str">
        <f t="shared" si="254"/>
        <v>Q4</v>
      </c>
      <c r="F5385" t="s">
        <v>77</v>
      </c>
      <c r="G5385">
        <v>4</v>
      </c>
      <c r="H5385">
        <v>31.18</v>
      </c>
      <c r="I5385">
        <v>0</v>
      </c>
      <c r="J5385" t="s">
        <v>21</v>
      </c>
      <c r="K5385">
        <v>-17.16</v>
      </c>
      <c r="L5385">
        <v>6.24</v>
      </c>
      <c r="M5385">
        <v>5.22</v>
      </c>
      <c r="N5385" t="s">
        <v>2076</v>
      </c>
      <c r="O5385" t="s">
        <v>2023</v>
      </c>
      <c r="P5385" t="s">
        <v>696</v>
      </c>
      <c r="Q5385" t="s">
        <v>24</v>
      </c>
      <c r="R5385" t="s">
        <v>48</v>
      </c>
      <c r="S5385" t="s">
        <v>49</v>
      </c>
      <c r="T5385" t="s">
        <v>1121</v>
      </c>
      <c r="U5385" t="s">
        <v>38</v>
      </c>
      <c r="V5385">
        <v>0.6</v>
      </c>
      <c r="W5385">
        <v>40956</v>
      </c>
    </row>
    <row r="5386" spans="1:23" x14ac:dyDescent="0.25">
      <c r="A5386">
        <v>14789</v>
      </c>
      <c r="B5386" s="3">
        <v>40511</v>
      </c>
      <c r="C5386" s="4">
        <f t="shared" si="252"/>
        <v>2010</v>
      </c>
      <c r="D5386" s="3" t="str">
        <f t="shared" si="253"/>
        <v>Nov</v>
      </c>
      <c r="E5386" s="3" t="str">
        <f t="shared" si="254"/>
        <v>Q3</v>
      </c>
      <c r="F5386" t="s">
        <v>44</v>
      </c>
      <c r="G5386">
        <v>37</v>
      </c>
      <c r="H5386">
        <v>438.07</v>
      </c>
      <c r="I5386">
        <v>0</v>
      </c>
      <c r="J5386" t="s">
        <v>55</v>
      </c>
      <c r="K5386">
        <v>12.06</v>
      </c>
      <c r="L5386">
        <v>10.89</v>
      </c>
      <c r="M5386">
        <v>4.5</v>
      </c>
      <c r="N5386" t="s">
        <v>1669</v>
      </c>
      <c r="O5386" t="s">
        <v>2023</v>
      </c>
      <c r="P5386" t="s">
        <v>696</v>
      </c>
      <c r="Q5386" t="s">
        <v>32</v>
      </c>
      <c r="R5386" t="s">
        <v>25</v>
      </c>
      <c r="S5386" t="s">
        <v>33</v>
      </c>
      <c r="T5386" t="s">
        <v>342</v>
      </c>
      <c r="U5386" t="s">
        <v>38</v>
      </c>
      <c r="V5386">
        <v>0.59</v>
      </c>
      <c r="W5386">
        <v>40513</v>
      </c>
    </row>
    <row r="5387" spans="1:23" x14ac:dyDescent="0.25">
      <c r="A5387">
        <v>15782</v>
      </c>
      <c r="B5387" s="3">
        <v>40998</v>
      </c>
      <c r="C5387" s="4">
        <f t="shared" si="252"/>
        <v>2012</v>
      </c>
      <c r="D5387" s="3" t="str">
        <f t="shared" si="253"/>
        <v>Mar</v>
      </c>
      <c r="E5387" s="3" t="str">
        <f t="shared" si="254"/>
        <v>Q4</v>
      </c>
      <c r="F5387" t="s">
        <v>29</v>
      </c>
      <c r="G5387">
        <v>35</v>
      </c>
      <c r="H5387">
        <v>2339.64</v>
      </c>
      <c r="I5387">
        <v>0.1</v>
      </c>
      <c r="J5387" t="s">
        <v>21</v>
      </c>
      <c r="K5387">
        <v>-1916.71</v>
      </c>
      <c r="L5387">
        <v>71.37</v>
      </c>
      <c r="M5387">
        <v>69</v>
      </c>
      <c r="N5387" t="s">
        <v>818</v>
      </c>
      <c r="O5387" t="s">
        <v>2023</v>
      </c>
      <c r="P5387" t="s">
        <v>696</v>
      </c>
      <c r="Q5387" t="s">
        <v>24</v>
      </c>
      <c r="R5387" t="s">
        <v>48</v>
      </c>
      <c r="S5387" t="s">
        <v>82</v>
      </c>
      <c r="T5387" t="s">
        <v>83</v>
      </c>
      <c r="U5387" t="s">
        <v>28</v>
      </c>
      <c r="V5387">
        <v>0.68</v>
      </c>
      <c r="W5387">
        <v>41000</v>
      </c>
    </row>
    <row r="5388" spans="1:23" x14ac:dyDescent="0.25">
      <c r="A5388">
        <v>16132</v>
      </c>
      <c r="B5388" s="3">
        <v>41209</v>
      </c>
      <c r="C5388" s="4">
        <f t="shared" si="252"/>
        <v>2012</v>
      </c>
      <c r="D5388" s="3" t="str">
        <f t="shared" si="253"/>
        <v>Oct</v>
      </c>
      <c r="E5388" s="3" t="str">
        <f t="shared" si="254"/>
        <v>Q3</v>
      </c>
      <c r="F5388" t="s">
        <v>62</v>
      </c>
      <c r="G5388">
        <v>26</v>
      </c>
      <c r="H5388">
        <v>519.96</v>
      </c>
      <c r="I5388">
        <v>7.0000000000000007E-2</v>
      </c>
      <c r="J5388" t="s">
        <v>21</v>
      </c>
      <c r="K5388">
        <v>169.43899999999999</v>
      </c>
      <c r="L5388">
        <v>21.38</v>
      </c>
      <c r="M5388">
        <v>2.99</v>
      </c>
      <c r="N5388" t="s">
        <v>2069</v>
      </c>
      <c r="O5388" t="s">
        <v>2023</v>
      </c>
      <c r="P5388" t="s">
        <v>696</v>
      </c>
      <c r="Q5388" t="s">
        <v>24</v>
      </c>
      <c r="R5388" t="s">
        <v>25</v>
      </c>
      <c r="S5388" t="s">
        <v>36</v>
      </c>
      <c r="T5388" t="s">
        <v>1280</v>
      </c>
      <c r="U5388" t="s">
        <v>38</v>
      </c>
      <c r="V5388">
        <v>0.36</v>
      </c>
      <c r="W5388">
        <v>41210</v>
      </c>
    </row>
    <row r="5389" spans="1:23" x14ac:dyDescent="0.25">
      <c r="A5389">
        <v>17251</v>
      </c>
      <c r="B5389" s="3">
        <v>40113</v>
      </c>
      <c r="C5389" s="4">
        <f t="shared" si="252"/>
        <v>2009</v>
      </c>
      <c r="D5389" s="3" t="str">
        <f t="shared" si="253"/>
        <v>Oct</v>
      </c>
      <c r="E5389" s="3" t="str">
        <f t="shared" si="254"/>
        <v>Q3</v>
      </c>
      <c r="F5389" t="s">
        <v>44</v>
      </c>
      <c r="G5389">
        <v>26</v>
      </c>
      <c r="H5389">
        <v>2951.4380000000001</v>
      </c>
      <c r="I5389">
        <v>0</v>
      </c>
      <c r="J5389" t="s">
        <v>21</v>
      </c>
      <c r="K5389">
        <v>667.27800000000002</v>
      </c>
      <c r="L5389">
        <v>125.99</v>
      </c>
      <c r="M5389">
        <v>8.99</v>
      </c>
      <c r="N5389" t="s">
        <v>2069</v>
      </c>
      <c r="O5389" t="s">
        <v>2023</v>
      </c>
      <c r="P5389" t="s">
        <v>696</v>
      </c>
      <c r="Q5389" t="s">
        <v>24</v>
      </c>
      <c r="R5389" t="s">
        <v>41</v>
      </c>
      <c r="S5389" t="s">
        <v>42</v>
      </c>
      <c r="T5389" t="s">
        <v>1935</v>
      </c>
      <c r="U5389" t="s">
        <v>38</v>
      </c>
      <c r="V5389">
        <v>0.56999999999999995</v>
      </c>
      <c r="W5389">
        <v>40115</v>
      </c>
    </row>
    <row r="5390" spans="1:23" x14ac:dyDescent="0.25">
      <c r="A5390">
        <v>17253</v>
      </c>
      <c r="B5390" s="3">
        <v>40772</v>
      </c>
      <c r="C5390" s="4">
        <f t="shared" si="252"/>
        <v>2011</v>
      </c>
      <c r="D5390" s="3" t="str">
        <f t="shared" si="253"/>
        <v>Aug</v>
      </c>
      <c r="E5390" s="3" t="str">
        <f t="shared" si="254"/>
        <v>Q2</v>
      </c>
      <c r="F5390" t="s">
        <v>77</v>
      </c>
      <c r="G5390">
        <v>13</v>
      </c>
      <c r="H5390">
        <v>50.19</v>
      </c>
      <c r="I5390">
        <v>0.08</v>
      </c>
      <c r="J5390" t="s">
        <v>21</v>
      </c>
      <c r="K5390">
        <v>-64.388500000000008</v>
      </c>
      <c r="L5390">
        <v>3.52</v>
      </c>
      <c r="M5390">
        <v>6.83</v>
      </c>
      <c r="N5390" t="s">
        <v>2068</v>
      </c>
      <c r="O5390" t="s">
        <v>2023</v>
      </c>
      <c r="P5390" t="s">
        <v>696</v>
      </c>
      <c r="Q5390" t="s">
        <v>40</v>
      </c>
      <c r="R5390" t="s">
        <v>25</v>
      </c>
      <c r="S5390" t="s">
        <v>36</v>
      </c>
      <c r="T5390" t="s">
        <v>628</v>
      </c>
      <c r="U5390" t="s">
        <v>38</v>
      </c>
      <c r="V5390">
        <v>0.38</v>
      </c>
      <c r="W5390">
        <v>40774</v>
      </c>
    </row>
    <row r="5391" spans="1:23" x14ac:dyDescent="0.25">
      <c r="A5391">
        <v>17287</v>
      </c>
      <c r="B5391" s="3">
        <v>40638</v>
      </c>
      <c r="C5391" s="4">
        <f t="shared" si="252"/>
        <v>2011</v>
      </c>
      <c r="D5391" s="3" t="str">
        <f t="shared" si="253"/>
        <v>Apr</v>
      </c>
      <c r="E5391" s="3" t="str">
        <f t="shared" si="254"/>
        <v>Q1</v>
      </c>
      <c r="F5391" t="s">
        <v>29</v>
      </c>
      <c r="G5391">
        <v>38</v>
      </c>
      <c r="H5391">
        <v>5793.46</v>
      </c>
      <c r="I5391">
        <v>0.01</v>
      </c>
      <c r="J5391" t="s">
        <v>21</v>
      </c>
      <c r="K5391">
        <v>2477.77</v>
      </c>
      <c r="L5391">
        <v>150.97999999999999</v>
      </c>
      <c r="M5391">
        <v>13.99</v>
      </c>
      <c r="N5391" t="s">
        <v>2077</v>
      </c>
      <c r="O5391" t="s">
        <v>2023</v>
      </c>
      <c r="P5391" t="s">
        <v>696</v>
      </c>
      <c r="Q5391" t="s">
        <v>59</v>
      </c>
      <c r="R5391" t="s">
        <v>41</v>
      </c>
      <c r="S5391" t="s">
        <v>207</v>
      </c>
      <c r="T5391" t="s">
        <v>338</v>
      </c>
      <c r="U5391" t="s">
        <v>47</v>
      </c>
      <c r="V5391">
        <v>0.38</v>
      </c>
      <c r="W5391">
        <v>40639</v>
      </c>
    </row>
    <row r="5392" spans="1:23" x14ac:dyDescent="0.25">
      <c r="A5392">
        <v>18279</v>
      </c>
      <c r="B5392" s="3">
        <v>39870</v>
      </c>
      <c r="C5392" s="4">
        <f t="shared" si="252"/>
        <v>2009</v>
      </c>
      <c r="D5392" s="3" t="str">
        <f t="shared" si="253"/>
        <v>Feb</v>
      </c>
      <c r="E5392" s="3" t="str">
        <f t="shared" si="254"/>
        <v>Q4</v>
      </c>
      <c r="F5392" t="s">
        <v>62</v>
      </c>
      <c r="G5392">
        <v>22</v>
      </c>
      <c r="H5392">
        <v>184.35</v>
      </c>
      <c r="I5392">
        <v>7.0000000000000007E-2</v>
      </c>
      <c r="J5392" t="s">
        <v>21</v>
      </c>
      <c r="K5392">
        <v>11.95</v>
      </c>
      <c r="L5392">
        <v>8.33</v>
      </c>
      <c r="M5392">
        <v>1.99</v>
      </c>
      <c r="N5392" t="s">
        <v>2073</v>
      </c>
      <c r="O5392" t="s">
        <v>2023</v>
      </c>
      <c r="P5392" t="s">
        <v>696</v>
      </c>
      <c r="Q5392" t="s">
        <v>32</v>
      </c>
      <c r="R5392" t="s">
        <v>41</v>
      </c>
      <c r="S5392" t="s">
        <v>69</v>
      </c>
      <c r="T5392" t="s">
        <v>321</v>
      </c>
      <c r="U5392" t="s">
        <v>51</v>
      </c>
      <c r="V5392">
        <v>0.52</v>
      </c>
      <c r="W5392">
        <v>39872</v>
      </c>
    </row>
    <row r="5393" spans="1:23" x14ac:dyDescent="0.25">
      <c r="A5393">
        <v>18503</v>
      </c>
      <c r="B5393" s="3">
        <v>40668</v>
      </c>
      <c r="C5393" s="4">
        <f t="shared" si="252"/>
        <v>2011</v>
      </c>
      <c r="D5393" s="3" t="str">
        <f t="shared" si="253"/>
        <v>May</v>
      </c>
      <c r="E5393" s="3" t="str">
        <f t="shared" si="254"/>
        <v>Q1</v>
      </c>
      <c r="F5393" t="s">
        <v>44</v>
      </c>
      <c r="G5393">
        <v>46</v>
      </c>
      <c r="H5393">
        <v>6637.63</v>
      </c>
      <c r="I5393">
        <v>0.03</v>
      </c>
      <c r="J5393" t="s">
        <v>30</v>
      </c>
      <c r="K5393">
        <v>1487.94</v>
      </c>
      <c r="L5393">
        <v>145.44999999999999</v>
      </c>
      <c r="M5393">
        <v>17.850000000000001</v>
      </c>
      <c r="N5393" t="s">
        <v>1669</v>
      </c>
      <c r="O5393" t="s">
        <v>2023</v>
      </c>
      <c r="P5393" t="s">
        <v>696</v>
      </c>
      <c r="Q5393" t="s">
        <v>32</v>
      </c>
      <c r="R5393" t="s">
        <v>41</v>
      </c>
      <c r="S5393" t="s">
        <v>207</v>
      </c>
      <c r="T5393" t="s">
        <v>231</v>
      </c>
      <c r="U5393" t="s">
        <v>35</v>
      </c>
      <c r="V5393">
        <v>0.56000000000000005</v>
      </c>
      <c r="W5393">
        <v>40670</v>
      </c>
    </row>
    <row r="5394" spans="1:23" x14ac:dyDescent="0.25">
      <c r="A5394">
        <v>18689</v>
      </c>
      <c r="B5394" s="3">
        <v>40171</v>
      </c>
      <c r="C5394" s="4">
        <f t="shared" si="252"/>
        <v>2009</v>
      </c>
      <c r="D5394" s="3" t="str">
        <f t="shared" si="253"/>
        <v>Dec</v>
      </c>
      <c r="E5394" s="3" t="str">
        <f t="shared" si="254"/>
        <v>Q3</v>
      </c>
      <c r="F5394" t="s">
        <v>44</v>
      </c>
      <c r="G5394">
        <v>38</v>
      </c>
      <c r="H5394">
        <v>281.17</v>
      </c>
      <c r="I5394">
        <v>0.01</v>
      </c>
      <c r="J5394" t="s">
        <v>21</v>
      </c>
      <c r="K5394">
        <v>-78.372500000000002</v>
      </c>
      <c r="L5394">
        <v>7.1</v>
      </c>
      <c r="M5394">
        <v>6.05</v>
      </c>
      <c r="N5394" t="s">
        <v>1760</v>
      </c>
      <c r="O5394" t="s">
        <v>2023</v>
      </c>
      <c r="P5394" t="s">
        <v>696</v>
      </c>
      <c r="Q5394" t="s">
        <v>24</v>
      </c>
      <c r="R5394" t="s">
        <v>25</v>
      </c>
      <c r="S5394" t="s">
        <v>36</v>
      </c>
      <c r="T5394" t="s">
        <v>431</v>
      </c>
      <c r="U5394" t="s">
        <v>38</v>
      </c>
      <c r="V5394">
        <v>0.39</v>
      </c>
      <c r="W5394">
        <v>40172</v>
      </c>
    </row>
    <row r="5395" spans="1:23" x14ac:dyDescent="0.25">
      <c r="A5395">
        <v>18758</v>
      </c>
      <c r="B5395" s="3">
        <v>40288</v>
      </c>
      <c r="C5395" s="4">
        <f t="shared" si="252"/>
        <v>2010</v>
      </c>
      <c r="D5395" s="3" t="str">
        <f t="shared" si="253"/>
        <v>Apr</v>
      </c>
      <c r="E5395" s="3" t="str">
        <f t="shared" si="254"/>
        <v>Q1</v>
      </c>
      <c r="F5395" t="s">
        <v>44</v>
      </c>
      <c r="G5395">
        <v>20</v>
      </c>
      <c r="H5395">
        <v>2022.18</v>
      </c>
      <c r="I5395">
        <v>0.09</v>
      </c>
      <c r="J5395" t="s">
        <v>55</v>
      </c>
      <c r="K5395">
        <v>594.44000000000005</v>
      </c>
      <c r="L5395">
        <v>102.3</v>
      </c>
      <c r="M5395">
        <v>21.26</v>
      </c>
      <c r="N5395" t="s">
        <v>1915</v>
      </c>
      <c r="O5395" t="s">
        <v>2023</v>
      </c>
      <c r="P5395" t="s">
        <v>696</v>
      </c>
      <c r="Q5395" t="s">
        <v>40</v>
      </c>
      <c r="R5395" t="s">
        <v>48</v>
      </c>
      <c r="S5395" t="s">
        <v>49</v>
      </c>
      <c r="T5395" t="s">
        <v>172</v>
      </c>
      <c r="U5395" t="s">
        <v>28</v>
      </c>
      <c r="V5395">
        <v>0.59</v>
      </c>
      <c r="W5395">
        <v>40290</v>
      </c>
    </row>
    <row r="5396" spans="1:23" x14ac:dyDescent="0.25">
      <c r="A5396">
        <v>19521</v>
      </c>
      <c r="B5396" s="3">
        <v>40140</v>
      </c>
      <c r="C5396" s="4">
        <f t="shared" si="252"/>
        <v>2009</v>
      </c>
      <c r="D5396" s="3" t="str">
        <f t="shared" si="253"/>
        <v>Nov</v>
      </c>
      <c r="E5396" s="3" t="str">
        <f t="shared" si="254"/>
        <v>Q3</v>
      </c>
      <c r="F5396" t="s">
        <v>44</v>
      </c>
      <c r="G5396">
        <v>9</v>
      </c>
      <c r="H5396">
        <v>351.06</v>
      </c>
      <c r="I5396">
        <v>0.02</v>
      </c>
      <c r="J5396" t="s">
        <v>21</v>
      </c>
      <c r="K5396">
        <v>-306.32</v>
      </c>
      <c r="L5396">
        <v>35.479999999999997</v>
      </c>
      <c r="M5396">
        <v>35</v>
      </c>
      <c r="N5396" t="s">
        <v>1279</v>
      </c>
      <c r="O5396" t="s">
        <v>2023</v>
      </c>
      <c r="P5396" t="s">
        <v>696</v>
      </c>
      <c r="Q5396" t="s">
        <v>59</v>
      </c>
      <c r="R5396" t="s">
        <v>25</v>
      </c>
      <c r="S5396" t="s">
        <v>26</v>
      </c>
      <c r="T5396" t="s">
        <v>1977</v>
      </c>
      <c r="U5396" t="s">
        <v>28</v>
      </c>
      <c r="V5396">
        <v>0.85</v>
      </c>
      <c r="W5396">
        <v>40141</v>
      </c>
    </row>
    <row r="5397" spans="1:23" x14ac:dyDescent="0.25">
      <c r="A5397">
        <v>20513</v>
      </c>
      <c r="B5397" s="3">
        <v>40001</v>
      </c>
      <c r="C5397" s="4">
        <f t="shared" si="252"/>
        <v>2009</v>
      </c>
      <c r="D5397" s="3" t="str">
        <f t="shared" si="253"/>
        <v>Jul</v>
      </c>
      <c r="E5397" s="3" t="str">
        <f t="shared" si="254"/>
        <v>Q2</v>
      </c>
      <c r="F5397" t="s">
        <v>29</v>
      </c>
      <c r="G5397">
        <v>13</v>
      </c>
      <c r="H5397">
        <v>42.27</v>
      </c>
      <c r="I5397">
        <v>0.01</v>
      </c>
      <c r="J5397" t="s">
        <v>55</v>
      </c>
      <c r="K5397">
        <v>4.5599999999999996</v>
      </c>
      <c r="L5397">
        <v>2.84</v>
      </c>
      <c r="M5397">
        <v>0.93</v>
      </c>
      <c r="N5397" t="s">
        <v>125</v>
      </c>
      <c r="O5397" t="s">
        <v>2023</v>
      </c>
      <c r="P5397" t="s">
        <v>696</v>
      </c>
      <c r="Q5397" t="s">
        <v>40</v>
      </c>
      <c r="R5397" t="s">
        <v>25</v>
      </c>
      <c r="S5397" t="s">
        <v>94</v>
      </c>
      <c r="T5397" t="s">
        <v>97</v>
      </c>
      <c r="U5397" t="s">
        <v>67</v>
      </c>
      <c r="V5397">
        <v>0.54</v>
      </c>
      <c r="W5397">
        <v>40002</v>
      </c>
    </row>
    <row r="5398" spans="1:23" x14ac:dyDescent="0.25">
      <c r="A5398">
        <v>21253</v>
      </c>
      <c r="B5398" s="3">
        <v>41016</v>
      </c>
      <c r="C5398" s="4">
        <f t="shared" si="252"/>
        <v>2012</v>
      </c>
      <c r="D5398" s="3" t="str">
        <f t="shared" si="253"/>
        <v>Apr</v>
      </c>
      <c r="E5398" s="3" t="str">
        <f t="shared" si="254"/>
        <v>Q1</v>
      </c>
      <c r="F5398" t="s">
        <v>62</v>
      </c>
      <c r="G5398">
        <v>5</v>
      </c>
      <c r="H5398">
        <v>455.08</v>
      </c>
      <c r="I5398">
        <v>0.04</v>
      </c>
      <c r="J5398" t="s">
        <v>21</v>
      </c>
      <c r="K5398">
        <v>27.8</v>
      </c>
      <c r="L5398">
        <v>83.93</v>
      </c>
      <c r="M5398">
        <v>19.989999999999998</v>
      </c>
      <c r="N5398" t="s">
        <v>818</v>
      </c>
      <c r="O5398" t="s">
        <v>2023</v>
      </c>
      <c r="P5398" t="s">
        <v>696</v>
      </c>
      <c r="Q5398" t="s">
        <v>24</v>
      </c>
      <c r="R5398" t="s">
        <v>25</v>
      </c>
      <c r="S5398" t="s">
        <v>75</v>
      </c>
      <c r="T5398" t="s">
        <v>809</v>
      </c>
      <c r="U5398" t="s">
        <v>38</v>
      </c>
      <c r="V5398">
        <v>0.38</v>
      </c>
      <c r="W5398">
        <v>41017</v>
      </c>
    </row>
    <row r="5399" spans="1:23" x14ac:dyDescent="0.25">
      <c r="A5399">
        <v>21735</v>
      </c>
      <c r="B5399" s="3">
        <v>40246</v>
      </c>
      <c r="C5399" s="4">
        <f t="shared" si="252"/>
        <v>2010</v>
      </c>
      <c r="D5399" s="3" t="str">
        <f t="shared" si="253"/>
        <v>Mar</v>
      </c>
      <c r="E5399" s="3" t="str">
        <f t="shared" si="254"/>
        <v>Q4</v>
      </c>
      <c r="F5399" t="s">
        <v>44</v>
      </c>
      <c r="G5399">
        <v>23</v>
      </c>
      <c r="H5399">
        <v>239.49</v>
      </c>
      <c r="I5399">
        <v>0.04</v>
      </c>
      <c r="J5399" t="s">
        <v>21</v>
      </c>
      <c r="K5399">
        <v>-159.35</v>
      </c>
      <c r="L5399">
        <v>9.98</v>
      </c>
      <c r="M5399">
        <v>12.52</v>
      </c>
      <c r="N5399" t="s">
        <v>1915</v>
      </c>
      <c r="O5399" t="s">
        <v>2023</v>
      </c>
      <c r="P5399" t="s">
        <v>696</v>
      </c>
      <c r="Q5399" t="s">
        <v>40</v>
      </c>
      <c r="R5399" t="s">
        <v>48</v>
      </c>
      <c r="S5399" t="s">
        <v>49</v>
      </c>
      <c r="T5399" t="s">
        <v>1321</v>
      </c>
      <c r="U5399" t="s">
        <v>38</v>
      </c>
      <c r="V5399">
        <v>0.56999999999999995</v>
      </c>
      <c r="W5399">
        <v>40248</v>
      </c>
    </row>
    <row r="5400" spans="1:23" x14ac:dyDescent="0.25">
      <c r="A5400">
        <v>22375</v>
      </c>
      <c r="B5400" s="3">
        <v>40640</v>
      </c>
      <c r="C5400" s="4">
        <f t="shared" si="252"/>
        <v>2011</v>
      </c>
      <c r="D5400" s="3" t="str">
        <f t="shared" si="253"/>
        <v>Apr</v>
      </c>
      <c r="E5400" s="3" t="str">
        <f t="shared" si="254"/>
        <v>Q1</v>
      </c>
      <c r="F5400" t="s">
        <v>44</v>
      </c>
      <c r="G5400">
        <v>43</v>
      </c>
      <c r="H5400">
        <v>816.11</v>
      </c>
      <c r="I5400">
        <v>0.04</v>
      </c>
      <c r="J5400" t="s">
        <v>21</v>
      </c>
      <c r="K5400">
        <v>66.14</v>
      </c>
      <c r="L5400">
        <v>18.97</v>
      </c>
      <c r="M5400">
        <v>9.5399999999999991</v>
      </c>
      <c r="N5400" t="s">
        <v>1959</v>
      </c>
      <c r="O5400" t="s">
        <v>2023</v>
      </c>
      <c r="P5400" t="s">
        <v>696</v>
      </c>
      <c r="Q5400" t="s">
        <v>40</v>
      </c>
      <c r="R5400" t="s">
        <v>25</v>
      </c>
      <c r="S5400" t="s">
        <v>60</v>
      </c>
      <c r="T5400" t="s">
        <v>574</v>
      </c>
      <c r="U5400" t="s">
        <v>38</v>
      </c>
      <c r="V5400">
        <v>0.37</v>
      </c>
      <c r="W5400">
        <v>40641</v>
      </c>
    </row>
    <row r="5401" spans="1:23" x14ac:dyDescent="0.25">
      <c r="A5401">
        <v>22817</v>
      </c>
      <c r="B5401" s="3">
        <v>41234</v>
      </c>
      <c r="C5401" s="4">
        <f t="shared" si="252"/>
        <v>2012</v>
      </c>
      <c r="D5401" s="3" t="str">
        <f t="shared" si="253"/>
        <v>Nov</v>
      </c>
      <c r="E5401" s="3" t="str">
        <f t="shared" si="254"/>
        <v>Q3</v>
      </c>
      <c r="F5401" t="s">
        <v>77</v>
      </c>
      <c r="G5401">
        <v>27</v>
      </c>
      <c r="H5401">
        <v>6785.86</v>
      </c>
      <c r="I5401">
        <v>0.05</v>
      </c>
      <c r="J5401" t="s">
        <v>30</v>
      </c>
      <c r="K5401">
        <v>-740.07</v>
      </c>
      <c r="L5401">
        <v>262.11</v>
      </c>
      <c r="M5401">
        <v>62.74</v>
      </c>
      <c r="N5401" t="s">
        <v>1383</v>
      </c>
      <c r="O5401" t="s">
        <v>2023</v>
      </c>
      <c r="P5401" t="s">
        <v>696</v>
      </c>
      <c r="Q5401" t="s">
        <v>59</v>
      </c>
      <c r="R5401" t="s">
        <v>48</v>
      </c>
      <c r="S5401" t="s">
        <v>82</v>
      </c>
      <c r="T5401" t="s">
        <v>188</v>
      </c>
      <c r="U5401" t="s">
        <v>81</v>
      </c>
      <c r="V5401">
        <v>0.75</v>
      </c>
      <c r="W5401">
        <v>41236</v>
      </c>
    </row>
    <row r="5402" spans="1:23" x14ac:dyDescent="0.25">
      <c r="A5402">
        <v>23842</v>
      </c>
      <c r="B5402" s="3">
        <v>40438</v>
      </c>
      <c r="C5402" s="4">
        <f t="shared" si="252"/>
        <v>2010</v>
      </c>
      <c r="D5402" s="3" t="str">
        <f t="shared" si="253"/>
        <v>Sep</v>
      </c>
      <c r="E5402" s="3" t="str">
        <f t="shared" si="254"/>
        <v>Q2</v>
      </c>
      <c r="F5402" t="s">
        <v>20</v>
      </c>
      <c r="G5402">
        <v>20</v>
      </c>
      <c r="H5402">
        <v>127.16</v>
      </c>
      <c r="I5402">
        <v>0.1</v>
      </c>
      <c r="J5402" t="s">
        <v>21</v>
      </c>
      <c r="K5402">
        <v>-74.03</v>
      </c>
      <c r="L5402">
        <v>6.68</v>
      </c>
      <c r="M5402">
        <v>6.92</v>
      </c>
      <c r="N5402" t="s">
        <v>2070</v>
      </c>
      <c r="O5402" t="s">
        <v>2023</v>
      </c>
      <c r="P5402" t="s">
        <v>696</v>
      </c>
      <c r="Q5402" t="s">
        <v>32</v>
      </c>
      <c r="R5402" t="s">
        <v>25</v>
      </c>
      <c r="S5402" t="s">
        <v>60</v>
      </c>
      <c r="T5402" t="s">
        <v>670</v>
      </c>
      <c r="U5402" t="s">
        <v>38</v>
      </c>
      <c r="V5402">
        <v>0.37</v>
      </c>
      <c r="W5402">
        <v>40445</v>
      </c>
    </row>
    <row r="5403" spans="1:23" x14ac:dyDescent="0.25">
      <c r="A5403">
        <v>23911</v>
      </c>
      <c r="B5403" s="3">
        <v>41061</v>
      </c>
      <c r="C5403" s="4">
        <f t="shared" si="252"/>
        <v>2012</v>
      </c>
      <c r="D5403" s="3" t="str">
        <f t="shared" si="253"/>
        <v>Jun</v>
      </c>
      <c r="E5403" s="3" t="str">
        <f t="shared" si="254"/>
        <v>Q1</v>
      </c>
      <c r="F5403" t="s">
        <v>77</v>
      </c>
      <c r="G5403">
        <v>21</v>
      </c>
      <c r="H5403">
        <v>2580.67</v>
      </c>
      <c r="I5403">
        <v>0.1</v>
      </c>
      <c r="J5403" t="s">
        <v>30</v>
      </c>
      <c r="K5403">
        <v>-1050.77</v>
      </c>
      <c r="L5403">
        <v>122.99</v>
      </c>
      <c r="M5403">
        <v>70.2</v>
      </c>
      <c r="N5403" t="s">
        <v>2075</v>
      </c>
      <c r="O5403" t="s">
        <v>2023</v>
      </c>
      <c r="P5403" t="s">
        <v>696</v>
      </c>
      <c r="Q5403" t="s">
        <v>59</v>
      </c>
      <c r="R5403" t="s">
        <v>48</v>
      </c>
      <c r="S5403" t="s">
        <v>111</v>
      </c>
      <c r="T5403" t="s">
        <v>422</v>
      </c>
      <c r="U5403" t="s">
        <v>35</v>
      </c>
      <c r="V5403">
        <v>0.74</v>
      </c>
      <c r="W5403">
        <v>41062</v>
      </c>
    </row>
    <row r="5404" spans="1:23" x14ac:dyDescent="0.25">
      <c r="A5404">
        <v>24391</v>
      </c>
      <c r="B5404" s="3">
        <v>39878</v>
      </c>
      <c r="C5404" s="4">
        <f t="shared" si="252"/>
        <v>2009</v>
      </c>
      <c r="D5404" s="3" t="str">
        <f t="shared" si="253"/>
        <v>Mar</v>
      </c>
      <c r="E5404" s="3" t="str">
        <f t="shared" si="254"/>
        <v>Q4</v>
      </c>
      <c r="F5404" t="s">
        <v>20</v>
      </c>
      <c r="G5404">
        <v>14</v>
      </c>
      <c r="H5404">
        <v>3236.8</v>
      </c>
      <c r="I5404">
        <v>0.08</v>
      </c>
      <c r="J5404" t="s">
        <v>30</v>
      </c>
      <c r="K5404">
        <v>501.69</v>
      </c>
      <c r="L5404">
        <v>230.98</v>
      </c>
      <c r="M5404">
        <v>23.78</v>
      </c>
      <c r="N5404" t="s">
        <v>2071</v>
      </c>
      <c r="O5404" t="s">
        <v>2023</v>
      </c>
      <c r="P5404" t="s">
        <v>696</v>
      </c>
      <c r="Q5404" t="s">
        <v>32</v>
      </c>
      <c r="R5404" t="s">
        <v>48</v>
      </c>
      <c r="S5404" t="s">
        <v>82</v>
      </c>
      <c r="T5404" t="s">
        <v>2017</v>
      </c>
      <c r="U5404" t="s">
        <v>81</v>
      </c>
      <c r="V5404">
        <v>0.6</v>
      </c>
      <c r="W5404">
        <v>39882</v>
      </c>
    </row>
    <row r="5405" spans="1:23" x14ac:dyDescent="0.25">
      <c r="A5405">
        <v>24802</v>
      </c>
      <c r="B5405" s="3">
        <v>39836</v>
      </c>
      <c r="C5405" s="4">
        <f t="shared" si="252"/>
        <v>2009</v>
      </c>
      <c r="D5405" s="3" t="str">
        <f t="shared" si="253"/>
        <v>Jan</v>
      </c>
      <c r="E5405" s="3" t="str">
        <f t="shared" si="254"/>
        <v>Q4</v>
      </c>
      <c r="F5405" t="s">
        <v>62</v>
      </c>
      <c r="G5405">
        <v>18</v>
      </c>
      <c r="H5405">
        <v>1383.2</v>
      </c>
      <c r="I5405">
        <v>0.01</v>
      </c>
      <c r="J5405" t="s">
        <v>21</v>
      </c>
      <c r="K5405">
        <v>-23.44</v>
      </c>
      <c r="L5405">
        <v>73.98</v>
      </c>
      <c r="M5405">
        <v>12.14</v>
      </c>
      <c r="N5405" t="s">
        <v>2078</v>
      </c>
      <c r="O5405" t="s">
        <v>2023</v>
      </c>
      <c r="P5405" t="s">
        <v>696</v>
      </c>
      <c r="Q5405" t="s">
        <v>24</v>
      </c>
      <c r="R5405" t="s">
        <v>41</v>
      </c>
      <c r="S5405" t="s">
        <v>69</v>
      </c>
      <c r="T5405" t="s">
        <v>798</v>
      </c>
      <c r="U5405" t="s">
        <v>38</v>
      </c>
      <c r="V5405">
        <v>0.67</v>
      </c>
      <c r="W5405">
        <v>39838</v>
      </c>
    </row>
    <row r="5406" spans="1:23" x14ac:dyDescent="0.25">
      <c r="A5406">
        <v>24996</v>
      </c>
      <c r="B5406" s="3">
        <v>40811</v>
      </c>
      <c r="C5406" s="4">
        <f t="shared" si="252"/>
        <v>2011</v>
      </c>
      <c r="D5406" s="3" t="str">
        <f t="shared" si="253"/>
        <v>Sep</v>
      </c>
      <c r="E5406" s="3" t="str">
        <f t="shared" si="254"/>
        <v>Q2</v>
      </c>
      <c r="F5406" t="s">
        <v>77</v>
      </c>
      <c r="G5406">
        <v>36</v>
      </c>
      <c r="H5406">
        <v>1793.24</v>
      </c>
      <c r="I5406">
        <v>0.01</v>
      </c>
      <c r="J5406" t="s">
        <v>21</v>
      </c>
      <c r="K5406">
        <v>739.36</v>
      </c>
      <c r="L5406">
        <v>46.89</v>
      </c>
      <c r="M5406">
        <v>5.0999999999999996</v>
      </c>
      <c r="N5406" t="s">
        <v>2068</v>
      </c>
      <c r="O5406" t="s">
        <v>2023</v>
      </c>
      <c r="P5406" t="s">
        <v>696</v>
      </c>
      <c r="Q5406" t="s">
        <v>32</v>
      </c>
      <c r="R5406" t="s">
        <v>25</v>
      </c>
      <c r="S5406" t="s">
        <v>33</v>
      </c>
      <c r="T5406" t="s">
        <v>352</v>
      </c>
      <c r="U5406" t="s">
        <v>47</v>
      </c>
      <c r="V5406">
        <v>0.46</v>
      </c>
      <c r="W5406">
        <v>40812</v>
      </c>
    </row>
    <row r="5407" spans="1:23" x14ac:dyDescent="0.25">
      <c r="A5407">
        <v>25824</v>
      </c>
      <c r="B5407" s="3">
        <v>40060</v>
      </c>
      <c r="C5407" s="4">
        <f t="shared" si="252"/>
        <v>2009</v>
      </c>
      <c r="D5407" s="3" t="str">
        <f t="shared" si="253"/>
        <v>Sep</v>
      </c>
      <c r="E5407" s="3" t="str">
        <f t="shared" si="254"/>
        <v>Q2</v>
      </c>
      <c r="F5407" t="s">
        <v>62</v>
      </c>
      <c r="G5407">
        <v>5</v>
      </c>
      <c r="H5407">
        <v>25.27</v>
      </c>
      <c r="I5407">
        <v>0.01</v>
      </c>
      <c r="J5407" t="s">
        <v>21</v>
      </c>
      <c r="K5407">
        <v>-19.93</v>
      </c>
      <c r="L5407">
        <v>3.95</v>
      </c>
      <c r="M5407">
        <v>5.13</v>
      </c>
      <c r="N5407" t="s">
        <v>1959</v>
      </c>
      <c r="O5407" t="s">
        <v>2023</v>
      </c>
      <c r="P5407" t="s">
        <v>696</v>
      </c>
      <c r="Q5407" t="s">
        <v>40</v>
      </c>
      <c r="R5407" t="s">
        <v>25</v>
      </c>
      <c r="S5407" t="s">
        <v>33</v>
      </c>
      <c r="T5407" t="s">
        <v>1016</v>
      </c>
      <c r="U5407" t="s">
        <v>38</v>
      </c>
      <c r="V5407">
        <v>0.59</v>
      </c>
      <c r="W5407">
        <v>40061</v>
      </c>
    </row>
    <row r="5408" spans="1:23" x14ac:dyDescent="0.25">
      <c r="A5408">
        <v>26309</v>
      </c>
      <c r="B5408" s="3">
        <v>40958</v>
      </c>
      <c r="C5408" s="4">
        <f t="shared" si="252"/>
        <v>2012</v>
      </c>
      <c r="D5408" s="3" t="str">
        <f t="shared" si="253"/>
        <v>Feb</v>
      </c>
      <c r="E5408" s="3" t="str">
        <f t="shared" si="254"/>
        <v>Q4</v>
      </c>
      <c r="F5408" t="s">
        <v>20</v>
      </c>
      <c r="G5408">
        <v>42</v>
      </c>
      <c r="H5408">
        <v>128.13</v>
      </c>
      <c r="I5408">
        <v>0.09</v>
      </c>
      <c r="J5408" t="s">
        <v>21</v>
      </c>
      <c r="K5408">
        <v>32.53</v>
      </c>
      <c r="L5408">
        <v>3.08</v>
      </c>
      <c r="M5408">
        <v>0.99</v>
      </c>
      <c r="N5408" t="s">
        <v>2072</v>
      </c>
      <c r="O5408" t="s">
        <v>2023</v>
      </c>
      <c r="P5408" t="s">
        <v>696</v>
      </c>
      <c r="Q5408" t="s">
        <v>40</v>
      </c>
      <c r="R5408" t="s">
        <v>25</v>
      </c>
      <c r="S5408" t="s">
        <v>87</v>
      </c>
      <c r="T5408" t="s">
        <v>365</v>
      </c>
      <c r="U5408" t="s">
        <v>38</v>
      </c>
      <c r="V5408">
        <v>0.37</v>
      </c>
      <c r="W5408">
        <v>40960</v>
      </c>
    </row>
    <row r="5409" spans="1:23" x14ac:dyDescent="0.25">
      <c r="A5409">
        <v>26723</v>
      </c>
      <c r="B5409" s="3">
        <v>40605</v>
      </c>
      <c r="C5409" s="4">
        <f t="shared" si="252"/>
        <v>2011</v>
      </c>
      <c r="D5409" s="3" t="str">
        <f t="shared" si="253"/>
        <v>Mar</v>
      </c>
      <c r="E5409" s="3" t="str">
        <f t="shared" si="254"/>
        <v>Q4</v>
      </c>
      <c r="F5409" t="s">
        <v>20</v>
      </c>
      <c r="G5409">
        <v>8</v>
      </c>
      <c r="H5409">
        <v>441.80449999999996</v>
      </c>
      <c r="I5409">
        <v>0.03</v>
      </c>
      <c r="J5409" t="s">
        <v>21</v>
      </c>
      <c r="K5409">
        <v>-201.48699999999999</v>
      </c>
      <c r="L5409">
        <v>65.989999999999995</v>
      </c>
      <c r="M5409">
        <v>7.69</v>
      </c>
      <c r="N5409" t="s">
        <v>2068</v>
      </c>
      <c r="O5409" t="s">
        <v>2023</v>
      </c>
      <c r="P5409" t="s">
        <v>696</v>
      </c>
      <c r="Q5409" t="s">
        <v>32</v>
      </c>
      <c r="R5409" t="s">
        <v>41</v>
      </c>
      <c r="S5409" t="s">
        <v>42</v>
      </c>
      <c r="T5409" t="s">
        <v>909</v>
      </c>
      <c r="U5409" t="s">
        <v>38</v>
      </c>
      <c r="V5409">
        <v>0.59</v>
      </c>
      <c r="W5409">
        <v>40610</v>
      </c>
    </row>
    <row r="5410" spans="1:23" x14ac:dyDescent="0.25">
      <c r="A5410">
        <v>27463</v>
      </c>
      <c r="B5410" s="3">
        <v>40130</v>
      </c>
      <c r="C5410" s="4">
        <f t="shared" si="252"/>
        <v>2009</v>
      </c>
      <c r="D5410" s="3" t="str">
        <f t="shared" si="253"/>
        <v>Nov</v>
      </c>
      <c r="E5410" s="3" t="str">
        <f t="shared" si="254"/>
        <v>Q3</v>
      </c>
      <c r="F5410" t="s">
        <v>62</v>
      </c>
      <c r="G5410">
        <v>31</v>
      </c>
      <c r="H5410">
        <v>835.11</v>
      </c>
      <c r="I5410">
        <v>0</v>
      </c>
      <c r="J5410" t="s">
        <v>21</v>
      </c>
      <c r="K5410">
        <v>213.79</v>
      </c>
      <c r="L5410">
        <v>25.38</v>
      </c>
      <c r="M5410">
        <v>8.99</v>
      </c>
      <c r="N5410" t="s">
        <v>2074</v>
      </c>
      <c r="O5410" t="s">
        <v>2023</v>
      </c>
      <c r="P5410" t="s">
        <v>696</v>
      </c>
      <c r="Q5410" t="s">
        <v>32</v>
      </c>
      <c r="R5410" t="s">
        <v>48</v>
      </c>
      <c r="S5410" t="s">
        <v>49</v>
      </c>
      <c r="T5410" t="s">
        <v>332</v>
      </c>
      <c r="U5410" t="s">
        <v>51</v>
      </c>
      <c r="V5410">
        <v>0.5</v>
      </c>
      <c r="W5410">
        <v>40132</v>
      </c>
    </row>
    <row r="5411" spans="1:23" x14ac:dyDescent="0.25">
      <c r="A5411">
        <v>28069</v>
      </c>
      <c r="B5411" s="3">
        <v>39954</v>
      </c>
      <c r="C5411" s="4">
        <f t="shared" si="252"/>
        <v>2009</v>
      </c>
      <c r="D5411" s="3" t="str">
        <f t="shared" si="253"/>
        <v>May</v>
      </c>
      <c r="E5411" s="3" t="str">
        <f t="shared" si="254"/>
        <v>Q1</v>
      </c>
      <c r="F5411" t="s">
        <v>20</v>
      </c>
      <c r="G5411">
        <v>1</v>
      </c>
      <c r="H5411">
        <v>10.17</v>
      </c>
      <c r="I5411">
        <v>0.02</v>
      </c>
      <c r="J5411" t="s">
        <v>55</v>
      </c>
      <c r="K5411">
        <v>-4.09</v>
      </c>
      <c r="L5411">
        <v>5.18</v>
      </c>
      <c r="M5411">
        <v>2.04</v>
      </c>
      <c r="N5411" t="s">
        <v>2076</v>
      </c>
      <c r="O5411" t="s">
        <v>2023</v>
      </c>
      <c r="P5411" t="s">
        <v>696</v>
      </c>
      <c r="Q5411" t="s">
        <v>24</v>
      </c>
      <c r="R5411" t="s">
        <v>25</v>
      </c>
      <c r="S5411" t="s">
        <v>60</v>
      </c>
      <c r="T5411" t="s">
        <v>388</v>
      </c>
      <c r="U5411" t="s">
        <v>67</v>
      </c>
      <c r="V5411">
        <v>0.36</v>
      </c>
      <c r="W5411">
        <v>39959</v>
      </c>
    </row>
    <row r="5412" spans="1:23" x14ac:dyDescent="0.25">
      <c r="A5412">
        <v>28934</v>
      </c>
      <c r="B5412" s="3">
        <v>41241</v>
      </c>
      <c r="C5412" s="4">
        <f t="shared" si="252"/>
        <v>2012</v>
      </c>
      <c r="D5412" s="3" t="str">
        <f t="shared" si="253"/>
        <v>Nov</v>
      </c>
      <c r="E5412" s="3" t="str">
        <f t="shared" si="254"/>
        <v>Q3</v>
      </c>
      <c r="F5412" t="s">
        <v>62</v>
      </c>
      <c r="G5412">
        <v>12</v>
      </c>
      <c r="H5412">
        <v>1272.3499999999999</v>
      </c>
      <c r="I5412">
        <v>0</v>
      </c>
      <c r="J5412" t="s">
        <v>21</v>
      </c>
      <c r="K5412">
        <v>297.57</v>
      </c>
      <c r="L5412">
        <v>100.98</v>
      </c>
      <c r="M5412">
        <v>7.18</v>
      </c>
      <c r="N5412" t="s">
        <v>2073</v>
      </c>
      <c r="O5412" t="s">
        <v>2023</v>
      </c>
      <c r="P5412" t="s">
        <v>696</v>
      </c>
      <c r="Q5412" t="s">
        <v>32</v>
      </c>
      <c r="R5412" t="s">
        <v>41</v>
      </c>
      <c r="S5412" t="s">
        <v>69</v>
      </c>
      <c r="T5412" t="s">
        <v>634</v>
      </c>
      <c r="U5412" t="s">
        <v>38</v>
      </c>
      <c r="V5412">
        <v>0.4</v>
      </c>
      <c r="W5412">
        <v>41242</v>
      </c>
    </row>
    <row r="5413" spans="1:23" x14ac:dyDescent="0.25">
      <c r="A5413">
        <v>29218</v>
      </c>
      <c r="B5413" s="3">
        <v>41058</v>
      </c>
      <c r="C5413" s="4">
        <f t="shared" si="252"/>
        <v>2012</v>
      </c>
      <c r="D5413" s="3" t="str">
        <f t="shared" si="253"/>
        <v>May</v>
      </c>
      <c r="E5413" s="3" t="str">
        <f t="shared" si="254"/>
        <v>Q1</v>
      </c>
      <c r="F5413" t="s">
        <v>20</v>
      </c>
      <c r="G5413">
        <v>19</v>
      </c>
      <c r="H5413">
        <v>1823.02</v>
      </c>
      <c r="I5413">
        <v>0.04</v>
      </c>
      <c r="J5413" t="s">
        <v>55</v>
      </c>
      <c r="K5413">
        <v>80.8</v>
      </c>
      <c r="L5413">
        <v>92.23</v>
      </c>
      <c r="M5413">
        <v>39.61</v>
      </c>
      <c r="N5413" t="s">
        <v>1383</v>
      </c>
      <c r="O5413" t="s">
        <v>2023</v>
      </c>
      <c r="P5413" t="s">
        <v>696</v>
      </c>
      <c r="Q5413" t="s">
        <v>59</v>
      </c>
      <c r="R5413" t="s">
        <v>48</v>
      </c>
      <c r="S5413" t="s">
        <v>49</v>
      </c>
      <c r="T5413" t="s">
        <v>143</v>
      </c>
      <c r="U5413" t="s">
        <v>47</v>
      </c>
      <c r="V5413">
        <v>0.67</v>
      </c>
      <c r="W5413">
        <v>41058</v>
      </c>
    </row>
    <row r="5414" spans="1:23" x14ac:dyDescent="0.25">
      <c r="A5414">
        <v>29286</v>
      </c>
      <c r="B5414" s="3">
        <v>40022</v>
      </c>
      <c r="C5414" s="4">
        <f t="shared" si="252"/>
        <v>2009</v>
      </c>
      <c r="D5414" s="3" t="str">
        <f t="shared" si="253"/>
        <v>Jul</v>
      </c>
      <c r="E5414" s="3" t="str">
        <f t="shared" si="254"/>
        <v>Q2</v>
      </c>
      <c r="F5414" t="s">
        <v>77</v>
      </c>
      <c r="G5414">
        <v>4</v>
      </c>
      <c r="H5414">
        <v>13070.2</v>
      </c>
      <c r="I5414">
        <v>7.0000000000000007E-2</v>
      </c>
      <c r="J5414" t="s">
        <v>30</v>
      </c>
      <c r="K5414">
        <v>-6923.5991999999997</v>
      </c>
      <c r="L5414">
        <v>3502.14</v>
      </c>
      <c r="M5414">
        <v>8.73</v>
      </c>
      <c r="N5414" t="s">
        <v>2072</v>
      </c>
      <c r="O5414" t="s">
        <v>2023</v>
      </c>
      <c r="P5414" t="s">
        <v>696</v>
      </c>
      <c r="Q5414" t="s">
        <v>40</v>
      </c>
      <c r="R5414" t="s">
        <v>41</v>
      </c>
      <c r="S5414" t="s">
        <v>207</v>
      </c>
      <c r="T5414" t="s">
        <v>1993</v>
      </c>
      <c r="U5414" t="s">
        <v>81</v>
      </c>
      <c r="V5414">
        <v>0.56999999999999995</v>
      </c>
      <c r="W5414">
        <v>40024</v>
      </c>
    </row>
    <row r="5415" spans="1:23" x14ac:dyDescent="0.25">
      <c r="A5415">
        <v>29536</v>
      </c>
      <c r="B5415" s="3">
        <v>41159</v>
      </c>
      <c r="C5415" s="4">
        <f t="shared" si="252"/>
        <v>2012</v>
      </c>
      <c r="D5415" s="3" t="str">
        <f t="shared" si="253"/>
        <v>Sep</v>
      </c>
      <c r="E5415" s="3" t="str">
        <f t="shared" si="254"/>
        <v>Q2</v>
      </c>
      <c r="F5415" t="s">
        <v>62</v>
      </c>
      <c r="G5415">
        <v>5</v>
      </c>
      <c r="H5415">
        <v>495.32</v>
      </c>
      <c r="I5415">
        <v>0.05</v>
      </c>
      <c r="J5415" t="s">
        <v>30</v>
      </c>
      <c r="K5415">
        <v>-72.73</v>
      </c>
      <c r="L5415">
        <v>100.98</v>
      </c>
      <c r="M5415">
        <v>15.66</v>
      </c>
      <c r="N5415" t="s">
        <v>2071</v>
      </c>
      <c r="O5415" t="s">
        <v>2023</v>
      </c>
      <c r="P5415" t="s">
        <v>696</v>
      </c>
      <c r="Q5415" t="s">
        <v>32</v>
      </c>
      <c r="R5415" t="s">
        <v>25</v>
      </c>
      <c r="S5415" t="s">
        <v>33</v>
      </c>
      <c r="T5415" t="s">
        <v>1059</v>
      </c>
      <c r="U5415" t="s">
        <v>35</v>
      </c>
      <c r="V5415">
        <v>0.56999999999999995</v>
      </c>
      <c r="W5415">
        <v>41161</v>
      </c>
    </row>
    <row r="5416" spans="1:23" x14ac:dyDescent="0.25">
      <c r="A5416">
        <v>29569</v>
      </c>
      <c r="B5416" s="3">
        <v>40727</v>
      </c>
      <c r="C5416" s="4">
        <f t="shared" si="252"/>
        <v>2011</v>
      </c>
      <c r="D5416" s="3" t="str">
        <f t="shared" si="253"/>
        <v>Jul</v>
      </c>
      <c r="E5416" s="3" t="str">
        <f t="shared" si="254"/>
        <v>Q2</v>
      </c>
      <c r="F5416" t="s">
        <v>29</v>
      </c>
      <c r="G5416">
        <v>46</v>
      </c>
      <c r="H5416">
        <v>27720.98</v>
      </c>
      <c r="I5416">
        <v>7.0000000000000007E-2</v>
      </c>
      <c r="J5416" t="s">
        <v>21</v>
      </c>
      <c r="K5416">
        <v>11984.395</v>
      </c>
      <c r="L5416">
        <v>599.99</v>
      </c>
      <c r="M5416">
        <v>24.49</v>
      </c>
      <c r="N5416" t="s">
        <v>2071</v>
      </c>
      <c r="O5416" t="s">
        <v>2023</v>
      </c>
      <c r="P5416" t="s">
        <v>696</v>
      </c>
      <c r="Q5416" t="s">
        <v>32</v>
      </c>
      <c r="R5416" t="s">
        <v>41</v>
      </c>
      <c r="S5416" t="s">
        <v>98</v>
      </c>
      <c r="T5416" t="s">
        <v>991</v>
      </c>
      <c r="U5416" t="s">
        <v>28</v>
      </c>
      <c r="V5416">
        <v>0.37</v>
      </c>
      <c r="W5416">
        <v>40728</v>
      </c>
    </row>
    <row r="5417" spans="1:23" x14ac:dyDescent="0.25">
      <c r="A5417">
        <v>29827</v>
      </c>
      <c r="B5417" s="3">
        <v>40738</v>
      </c>
      <c r="C5417" s="4">
        <f t="shared" si="252"/>
        <v>2011</v>
      </c>
      <c r="D5417" s="3" t="str">
        <f t="shared" si="253"/>
        <v>Jul</v>
      </c>
      <c r="E5417" s="3" t="str">
        <f t="shared" si="254"/>
        <v>Q2</v>
      </c>
      <c r="F5417" t="s">
        <v>77</v>
      </c>
      <c r="G5417">
        <v>35</v>
      </c>
      <c r="H5417">
        <v>926.65</v>
      </c>
      <c r="I5417">
        <v>0.01</v>
      </c>
      <c r="J5417" t="s">
        <v>21</v>
      </c>
      <c r="K5417">
        <v>-75.38</v>
      </c>
      <c r="L5417">
        <v>26.31</v>
      </c>
      <c r="M5417">
        <v>5.89</v>
      </c>
      <c r="N5417" t="s">
        <v>2071</v>
      </c>
      <c r="O5417" t="s">
        <v>2023</v>
      </c>
      <c r="P5417" t="s">
        <v>696</v>
      </c>
      <c r="Q5417" t="s">
        <v>32</v>
      </c>
      <c r="R5417" t="s">
        <v>41</v>
      </c>
      <c r="S5417" t="s">
        <v>69</v>
      </c>
      <c r="T5417" t="s">
        <v>416</v>
      </c>
      <c r="U5417" t="s">
        <v>38</v>
      </c>
      <c r="V5417">
        <v>0.75</v>
      </c>
      <c r="W5417">
        <v>40739</v>
      </c>
    </row>
    <row r="5418" spans="1:23" x14ac:dyDescent="0.25">
      <c r="A5418">
        <v>29926</v>
      </c>
      <c r="B5418" s="3">
        <v>40990</v>
      </c>
      <c r="C5418" s="4">
        <f t="shared" si="252"/>
        <v>2012</v>
      </c>
      <c r="D5418" s="3" t="str">
        <f t="shared" si="253"/>
        <v>Mar</v>
      </c>
      <c r="E5418" s="3" t="str">
        <f t="shared" si="254"/>
        <v>Q4</v>
      </c>
      <c r="F5418" t="s">
        <v>62</v>
      </c>
      <c r="G5418">
        <v>9</v>
      </c>
      <c r="H5418">
        <v>20.21</v>
      </c>
      <c r="I5418">
        <v>0</v>
      </c>
      <c r="J5418" t="s">
        <v>21</v>
      </c>
      <c r="K5418">
        <v>-5.1404999999999994</v>
      </c>
      <c r="L5418">
        <v>2.08</v>
      </c>
      <c r="M5418">
        <v>1.49</v>
      </c>
      <c r="N5418" t="s">
        <v>2068</v>
      </c>
      <c r="O5418" t="s">
        <v>2023</v>
      </c>
      <c r="P5418" t="s">
        <v>696</v>
      </c>
      <c r="Q5418" t="s">
        <v>40</v>
      </c>
      <c r="R5418" t="s">
        <v>25</v>
      </c>
      <c r="S5418" t="s">
        <v>36</v>
      </c>
      <c r="T5418" t="s">
        <v>768</v>
      </c>
      <c r="U5418" t="s">
        <v>38</v>
      </c>
      <c r="V5418">
        <v>0.38</v>
      </c>
      <c r="W5418">
        <v>40992</v>
      </c>
    </row>
    <row r="5419" spans="1:23" x14ac:dyDescent="0.25">
      <c r="A5419">
        <v>30913</v>
      </c>
      <c r="B5419" s="3">
        <v>41174</v>
      </c>
      <c r="C5419" s="4">
        <f t="shared" si="252"/>
        <v>2012</v>
      </c>
      <c r="D5419" s="3" t="str">
        <f t="shared" si="253"/>
        <v>Sep</v>
      </c>
      <c r="E5419" s="3" t="str">
        <f t="shared" si="254"/>
        <v>Q2</v>
      </c>
      <c r="F5419" t="s">
        <v>62</v>
      </c>
      <c r="G5419">
        <v>23</v>
      </c>
      <c r="H5419">
        <v>143.1</v>
      </c>
      <c r="I5419">
        <v>0.01</v>
      </c>
      <c r="J5419" t="s">
        <v>21</v>
      </c>
      <c r="K5419">
        <v>36.7455</v>
      </c>
      <c r="L5419">
        <v>5.98</v>
      </c>
      <c r="M5419">
        <v>1.49</v>
      </c>
      <c r="N5419" t="s">
        <v>2068</v>
      </c>
      <c r="O5419" t="s">
        <v>2023</v>
      </c>
      <c r="P5419" t="s">
        <v>696</v>
      </c>
      <c r="Q5419" t="s">
        <v>40</v>
      </c>
      <c r="R5419" t="s">
        <v>25</v>
      </c>
      <c r="S5419" t="s">
        <v>36</v>
      </c>
      <c r="T5419" t="s">
        <v>1326</v>
      </c>
      <c r="U5419" t="s">
        <v>38</v>
      </c>
      <c r="V5419">
        <v>0.39</v>
      </c>
      <c r="W5419">
        <v>41175</v>
      </c>
    </row>
    <row r="5420" spans="1:23" x14ac:dyDescent="0.25">
      <c r="A5420">
        <v>31271</v>
      </c>
      <c r="B5420" s="3">
        <v>40653</v>
      </c>
      <c r="C5420" s="4">
        <f t="shared" si="252"/>
        <v>2011</v>
      </c>
      <c r="D5420" s="3" t="str">
        <f t="shared" si="253"/>
        <v>Apr</v>
      </c>
      <c r="E5420" s="3" t="str">
        <f t="shared" si="254"/>
        <v>Q1</v>
      </c>
      <c r="F5420" t="s">
        <v>20</v>
      </c>
      <c r="G5420">
        <v>4</v>
      </c>
      <c r="H5420">
        <v>43.29</v>
      </c>
      <c r="I5420">
        <v>0.03</v>
      </c>
      <c r="J5420" t="s">
        <v>21</v>
      </c>
      <c r="K5420">
        <v>-0.36000000000000654</v>
      </c>
      <c r="L5420">
        <v>8.3699999999999992</v>
      </c>
      <c r="M5420">
        <v>10.16</v>
      </c>
      <c r="N5420" t="s">
        <v>2069</v>
      </c>
      <c r="O5420" t="s">
        <v>2023</v>
      </c>
      <c r="P5420" t="s">
        <v>696</v>
      </c>
      <c r="Q5420" t="s">
        <v>24</v>
      </c>
      <c r="R5420" t="s">
        <v>48</v>
      </c>
      <c r="S5420" t="s">
        <v>49</v>
      </c>
      <c r="T5420" t="s">
        <v>934</v>
      </c>
      <c r="U5420" t="s">
        <v>28</v>
      </c>
      <c r="V5420">
        <v>0.59</v>
      </c>
      <c r="W5420">
        <v>40660</v>
      </c>
    </row>
    <row r="5421" spans="1:23" x14ac:dyDescent="0.25">
      <c r="A5421">
        <v>31399</v>
      </c>
      <c r="B5421" s="3">
        <v>40852</v>
      </c>
      <c r="C5421" s="4">
        <f t="shared" si="252"/>
        <v>2011</v>
      </c>
      <c r="D5421" s="3" t="str">
        <f t="shared" si="253"/>
        <v>Nov</v>
      </c>
      <c r="E5421" s="3" t="str">
        <f t="shared" si="254"/>
        <v>Q3</v>
      </c>
      <c r="F5421" t="s">
        <v>44</v>
      </c>
      <c r="G5421">
        <v>9</v>
      </c>
      <c r="H5421">
        <v>337.20349999999996</v>
      </c>
      <c r="I5421">
        <v>0.09</v>
      </c>
      <c r="J5421" t="s">
        <v>21</v>
      </c>
      <c r="K5421">
        <v>-120.934</v>
      </c>
      <c r="L5421">
        <v>45.99</v>
      </c>
      <c r="M5421">
        <v>4.99</v>
      </c>
      <c r="N5421" t="s">
        <v>2079</v>
      </c>
      <c r="O5421" t="s">
        <v>2023</v>
      </c>
      <c r="P5421" t="s">
        <v>696</v>
      </c>
      <c r="Q5421" t="s">
        <v>32</v>
      </c>
      <c r="R5421" t="s">
        <v>41</v>
      </c>
      <c r="S5421" t="s">
        <v>42</v>
      </c>
      <c r="T5421" t="s">
        <v>621</v>
      </c>
      <c r="U5421" t="s">
        <v>38</v>
      </c>
      <c r="V5421">
        <v>0.56000000000000005</v>
      </c>
      <c r="W5421">
        <v>40853</v>
      </c>
    </row>
    <row r="5422" spans="1:23" x14ac:dyDescent="0.25">
      <c r="A5422">
        <v>32007</v>
      </c>
      <c r="B5422" s="3">
        <v>40579</v>
      </c>
      <c r="C5422" s="4">
        <f t="shared" si="252"/>
        <v>2011</v>
      </c>
      <c r="D5422" s="3" t="str">
        <f t="shared" si="253"/>
        <v>Feb</v>
      </c>
      <c r="E5422" s="3" t="str">
        <f t="shared" si="254"/>
        <v>Q4</v>
      </c>
      <c r="F5422" t="s">
        <v>20</v>
      </c>
      <c r="G5422">
        <v>41</v>
      </c>
      <c r="H5422">
        <v>17448.75</v>
      </c>
      <c r="I5422">
        <v>0.06</v>
      </c>
      <c r="J5422" t="s">
        <v>30</v>
      </c>
      <c r="K5422">
        <v>9.9300000000000637</v>
      </c>
      <c r="L5422">
        <v>417.4</v>
      </c>
      <c r="M5422">
        <v>75.23</v>
      </c>
      <c r="N5422" t="s">
        <v>2074</v>
      </c>
      <c r="O5422" t="s">
        <v>2023</v>
      </c>
      <c r="P5422" t="s">
        <v>696</v>
      </c>
      <c r="Q5422" t="s">
        <v>32</v>
      </c>
      <c r="R5422" t="s">
        <v>48</v>
      </c>
      <c r="S5422" t="s">
        <v>82</v>
      </c>
      <c r="T5422" t="s">
        <v>657</v>
      </c>
      <c r="U5422" t="s">
        <v>81</v>
      </c>
      <c r="V5422">
        <v>0.79</v>
      </c>
      <c r="W5422">
        <v>40583</v>
      </c>
    </row>
    <row r="5423" spans="1:23" x14ac:dyDescent="0.25">
      <c r="A5423">
        <v>32164</v>
      </c>
      <c r="B5423" s="3">
        <v>40211</v>
      </c>
      <c r="C5423" s="4">
        <f t="shared" si="252"/>
        <v>2010</v>
      </c>
      <c r="D5423" s="3" t="str">
        <f t="shared" si="253"/>
        <v>Feb</v>
      </c>
      <c r="E5423" s="3" t="str">
        <f t="shared" si="254"/>
        <v>Q4</v>
      </c>
      <c r="F5423" t="s">
        <v>44</v>
      </c>
      <c r="G5423">
        <v>12</v>
      </c>
      <c r="H5423">
        <v>77.010000000000005</v>
      </c>
      <c r="I5423">
        <v>0.02</v>
      </c>
      <c r="J5423" t="s">
        <v>21</v>
      </c>
      <c r="K5423">
        <v>-19.04</v>
      </c>
      <c r="L5423">
        <v>5.78</v>
      </c>
      <c r="M5423">
        <v>4.96</v>
      </c>
      <c r="N5423" t="s">
        <v>1378</v>
      </c>
      <c r="O5423" t="s">
        <v>2023</v>
      </c>
      <c r="P5423" t="s">
        <v>696</v>
      </c>
      <c r="Q5423" t="s">
        <v>24</v>
      </c>
      <c r="R5423" t="s">
        <v>25</v>
      </c>
      <c r="S5423" t="s">
        <v>60</v>
      </c>
      <c r="T5423" t="s">
        <v>729</v>
      </c>
      <c r="U5423" t="s">
        <v>38</v>
      </c>
      <c r="V5423">
        <v>0.36</v>
      </c>
      <c r="W5423">
        <v>40212</v>
      </c>
    </row>
    <row r="5424" spans="1:23" x14ac:dyDescent="0.25">
      <c r="A5424">
        <v>32228</v>
      </c>
      <c r="B5424" s="3">
        <v>40486</v>
      </c>
      <c r="C5424" s="4">
        <f t="shared" si="252"/>
        <v>2010</v>
      </c>
      <c r="D5424" s="3" t="str">
        <f t="shared" si="253"/>
        <v>Nov</v>
      </c>
      <c r="E5424" s="3" t="str">
        <f t="shared" si="254"/>
        <v>Q3</v>
      </c>
      <c r="F5424" t="s">
        <v>77</v>
      </c>
      <c r="G5424">
        <v>35</v>
      </c>
      <c r="H5424">
        <v>209.63</v>
      </c>
      <c r="I5424">
        <v>0.01</v>
      </c>
      <c r="J5424" t="s">
        <v>21</v>
      </c>
      <c r="K5424">
        <v>43.53</v>
      </c>
      <c r="L5424">
        <v>5.84</v>
      </c>
      <c r="M5424">
        <v>1.2</v>
      </c>
      <c r="N5424" t="s">
        <v>1383</v>
      </c>
      <c r="O5424" t="s">
        <v>2023</v>
      </c>
      <c r="P5424" t="s">
        <v>696</v>
      </c>
      <c r="Q5424" t="s">
        <v>59</v>
      </c>
      <c r="R5424" t="s">
        <v>25</v>
      </c>
      <c r="S5424" t="s">
        <v>94</v>
      </c>
      <c r="T5424" t="s">
        <v>409</v>
      </c>
      <c r="U5424" t="s">
        <v>67</v>
      </c>
      <c r="V5424">
        <v>0.55000000000000004</v>
      </c>
      <c r="W5424">
        <v>40488</v>
      </c>
    </row>
    <row r="5425" spans="1:23" x14ac:dyDescent="0.25">
      <c r="A5425">
        <v>32386</v>
      </c>
      <c r="B5425" s="3">
        <v>41017</v>
      </c>
      <c r="C5425" s="4">
        <f t="shared" si="252"/>
        <v>2012</v>
      </c>
      <c r="D5425" s="3" t="str">
        <f t="shared" si="253"/>
        <v>Apr</v>
      </c>
      <c r="E5425" s="3" t="str">
        <f t="shared" si="254"/>
        <v>Q1</v>
      </c>
      <c r="F5425" t="s">
        <v>77</v>
      </c>
      <c r="G5425">
        <v>1</v>
      </c>
      <c r="H5425">
        <v>1996.16</v>
      </c>
      <c r="I5425">
        <v>0</v>
      </c>
      <c r="J5425" t="s">
        <v>21</v>
      </c>
      <c r="K5425">
        <v>-3974.4558000000002</v>
      </c>
      <c r="L5425">
        <v>1938.02</v>
      </c>
      <c r="M5425">
        <v>13.99</v>
      </c>
      <c r="N5425" t="s">
        <v>2075</v>
      </c>
      <c r="O5425" t="s">
        <v>2023</v>
      </c>
      <c r="P5425" t="s">
        <v>696</v>
      </c>
      <c r="Q5425" t="s">
        <v>59</v>
      </c>
      <c r="R5425" t="s">
        <v>41</v>
      </c>
      <c r="S5425" t="s">
        <v>207</v>
      </c>
      <c r="T5425" t="s">
        <v>211</v>
      </c>
      <c r="U5425" t="s">
        <v>47</v>
      </c>
      <c r="V5425">
        <v>0.38</v>
      </c>
      <c r="W5425">
        <v>41019</v>
      </c>
    </row>
    <row r="5426" spans="1:23" x14ac:dyDescent="0.25">
      <c r="A5426">
        <v>32610</v>
      </c>
      <c r="B5426" s="3">
        <v>41140</v>
      </c>
      <c r="C5426" s="4">
        <f t="shared" si="252"/>
        <v>2012</v>
      </c>
      <c r="D5426" s="3" t="str">
        <f t="shared" si="253"/>
        <v>Aug</v>
      </c>
      <c r="E5426" s="3" t="str">
        <f t="shared" si="254"/>
        <v>Q2</v>
      </c>
      <c r="F5426" t="s">
        <v>44</v>
      </c>
      <c r="G5426">
        <v>47</v>
      </c>
      <c r="H5426">
        <v>316.99</v>
      </c>
      <c r="I5426">
        <v>0.04</v>
      </c>
      <c r="J5426" t="s">
        <v>21</v>
      </c>
      <c r="K5426">
        <v>-276.54000000000002</v>
      </c>
      <c r="L5426">
        <v>6.84</v>
      </c>
      <c r="M5426">
        <v>8.3699999999999992</v>
      </c>
      <c r="N5426" t="s">
        <v>2070</v>
      </c>
      <c r="O5426" t="s">
        <v>2023</v>
      </c>
      <c r="P5426" t="s">
        <v>696</v>
      </c>
      <c r="Q5426" t="s">
        <v>32</v>
      </c>
      <c r="R5426" t="s">
        <v>25</v>
      </c>
      <c r="S5426" t="s">
        <v>148</v>
      </c>
      <c r="T5426" t="s">
        <v>397</v>
      </c>
      <c r="U5426" t="s">
        <v>51</v>
      </c>
      <c r="V5426">
        <v>0.57999999999999996</v>
      </c>
      <c r="W5426">
        <v>41141</v>
      </c>
    </row>
    <row r="5427" spans="1:23" x14ac:dyDescent="0.25">
      <c r="A5427">
        <v>32994</v>
      </c>
      <c r="B5427" s="3">
        <v>41168</v>
      </c>
      <c r="C5427" s="4">
        <f t="shared" si="252"/>
        <v>2012</v>
      </c>
      <c r="D5427" s="3" t="str">
        <f t="shared" si="253"/>
        <v>Sep</v>
      </c>
      <c r="E5427" s="3" t="str">
        <f t="shared" si="254"/>
        <v>Q2</v>
      </c>
      <c r="F5427" t="s">
        <v>77</v>
      </c>
      <c r="G5427">
        <v>34</v>
      </c>
      <c r="H5427">
        <v>226.41</v>
      </c>
      <c r="I5427">
        <v>0.05</v>
      </c>
      <c r="J5427" t="s">
        <v>21</v>
      </c>
      <c r="K5427">
        <v>-164.89</v>
      </c>
      <c r="L5427">
        <v>6.48</v>
      </c>
      <c r="M5427">
        <v>8.73</v>
      </c>
      <c r="N5427" t="s">
        <v>2074</v>
      </c>
      <c r="O5427" t="s">
        <v>2023</v>
      </c>
      <c r="P5427" t="s">
        <v>696</v>
      </c>
      <c r="Q5427" t="s">
        <v>32</v>
      </c>
      <c r="R5427" t="s">
        <v>25</v>
      </c>
      <c r="S5427" t="s">
        <v>60</v>
      </c>
      <c r="T5427" t="s">
        <v>816</v>
      </c>
      <c r="U5427" t="s">
        <v>38</v>
      </c>
      <c r="V5427">
        <v>0.37</v>
      </c>
      <c r="W5427">
        <v>41168</v>
      </c>
    </row>
    <row r="5428" spans="1:23" x14ac:dyDescent="0.25">
      <c r="A5428">
        <v>33283</v>
      </c>
      <c r="B5428" s="3">
        <v>40257</v>
      </c>
      <c r="C5428" s="4">
        <f t="shared" si="252"/>
        <v>2010</v>
      </c>
      <c r="D5428" s="3" t="str">
        <f t="shared" si="253"/>
        <v>Mar</v>
      </c>
      <c r="E5428" s="3" t="str">
        <f t="shared" si="254"/>
        <v>Q4</v>
      </c>
      <c r="F5428" t="s">
        <v>62</v>
      </c>
      <c r="G5428">
        <v>48</v>
      </c>
      <c r="H5428">
        <v>10462.540000000001</v>
      </c>
      <c r="I5428">
        <v>0.02</v>
      </c>
      <c r="J5428" t="s">
        <v>30</v>
      </c>
      <c r="K5428">
        <v>-1402.68</v>
      </c>
      <c r="L5428">
        <v>218.75</v>
      </c>
      <c r="M5428">
        <v>69.64</v>
      </c>
      <c r="N5428" t="s">
        <v>1279</v>
      </c>
      <c r="O5428" t="s">
        <v>2023</v>
      </c>
      <c r="P5428" t="s">
        <v>696</v>
      </c>
      <c r="Q5428" t="s">
        <v>59</v>
      </c>
      <c r="R5428" t="s">
        <v>48</v>
      </c>
      <c r="S5428" t="s">
        <v>82</v>
      </c>
      <c r="T5428" t="s">
        <v>251</v>
      </c>
      <c r="U5428" t="s">
        <v>81</v>
      </c>
      <c r="V5428">
        <v>0.77</v>
      </c>
      <c r="W5428">
        <v>40257</v>
      </c>
    </row>
    <row r="5429" spans="1:23" x14ac:dyDescent="0.25">
      <c r="A5429">
        <v>34117</v>
      </c>
      <c r="B5429" s="3">
        <v>40946</v>
      </c>
      <c r="C5429" s="4">
        <f t="shared" si="252"/>
        <v>2012</v>
      </c>
      <c r="D5429" s="3" t="str">
        <f t="shared" si="253"/>
        <v>Feb</v>
      </c>
      <c r="E5429" s="3" t="str">
        <f t="shared" si="254"/>
        <v>Q4</v>
      </c>
      <c r="F5429" t="s">
        <v>29</v>
      </c>
      <c r="G5429">
        <v>45</v>
      </c>
      <c r="H5429">
        <v>299.94</v>
      </c>
      <c r="I5429">
        <v>0.06</v>
      </c>
      <c r="J5429" t="s">
        <v>21</v>
      </c>
      <c r="K5429">
        <v>38.742999999999995</v>
      </c>
      <c r="L5429">
        <v>6.75</v>
      </c>
      <c r="M5429">
        <v>2.99</v>
      </c>
      <c r="N5429" t="s">
        <v>1671</v>
      </c>
      <c r="O5429" t="s">
        <v>2023</v>
      </c>
      <c r="P5429" t="s">
        <v>696</v>
      </c>
      <c r="Q5429" t="s">
        <v>24</v>
      </c>
      <c r="R5429" t="s">
        <v>25</v>
      </c>
      <c r="S5429" t="s">
        <v>36</v>
      </c>
      <c r="T5429" t="s">
        <v>359</v>
      </c>
      <c r="U5429" t="s">
        <v>38</v>
      </c>
      <c r="V5429">
        <v>0.35</v>
      </c>
      <c r="W5429">
        <v>40948</v>
      </c>
    </row>
    <row r="5430" spans="1:23" x14ac:dyDescent="0.25">
      <c r="A5430">
        <v>35366</v>
      </c>
      <c r="B5430" s="3">
        <v>40736</v>
      </c>
      <c r="C5430" s="4">
        <f t="shared" si="252"/>
        <v>2011</v>
      </c>
      <c r="D5430" s="3" t="str">
        <f t="shared" si="253"/>
        <v>Jul</v>
      </c>
      <c r="E5430" s="3" t="str">
        <f t="shared" si="254"/>
        <v>Q2</v>
      </c>
      <c r="F5430" t="s">
        <v>20</v>
      </c>
      <c r="G5430">
        <v>23</v>
      </c>
      <c r="H5430">
        <v>149.31</v>
      </c>
      <c r="I5430">
        <v>0.06</v>
      </c>
      <c r="J5430" t="s">
        <v>21</v>
      </c>
      <c r="K5430">
        <v>-98.42</v>
      </c>
      <c r="L5430">
        <v>6.48</v>
      </c>
      <c r="M5430">
        <v>7.81</v>
      </c>
      <c r="N5430" t="s">
        <v>2071</v>
      </c>
      <c r="O5430" t="s">
        <v>2023</v>
      </c>
      <c r="P5430" t="s">
        <v>696</v>
      </c>
      <c r="Q5430" t="s">
        <v>32</v>
      </c>
      <c r="R5430" t="s">
        <v>25</v>
      </c>
      <c r="S5430" t="s">
        <v>60</v>
      </c>
      <c r="T5430" t="s">
        <v>2080</v>
      </c>
      <c r="U5430" t="s">
        <v>38</v>
      </c>
      <c r="V5430">
        <v>0.37</v>
      </c>
      <c r="W5430">
        <v>40743</v>
      </c>
    </row>
    <row r="5431" spans="1:23" x14ac:dyDescent="0.25">
      <c r="A5431">
        <v>35426</v>
      </c>
      <c r="B5431" s="3">
        <v>40454</v>
      </c>
      <c r="C5431" s="4">
        <f t="shared" si="252"/>
        <v>2010</v>
      </c>
      <c r="D5431" s="3" t="str">
        <f t="shared" si="253"/>
        <v>Oct</v>
      </c>
      <c r="E5431" s="3" t="str">
        <f t="shared" si="254"/>
        <v>Q3</v>
      </c>
      <c r="F5431" t="s">
        <v>29</v>
      </c>
      <c r="G5431">
        <v>5</v>
      </c>
      <c r="H5431">
        <v>53.01</v>
      </c>
      <c r="I5431">
        <v>0.08</v>
      </c>
      <c r="J5431" t="s">
        <v>21</v>
      </c>
      <c r="K5431">
        <v>3.85</v>
      </c>
      <c r="L5431">
        <v>10.31</v>
      </c>
      <c r="M5431">
        <v>1.79</v>
      </c>
      <c r="N5431" t="s">
        <v>1954</v>
      </c>
      <c r="O5431" t="s">
        <v>2023</v>
      </c>
      <c r="P5431" t="s">
        <v>696</v>
      </c>
      <c r="Q5431" t="s">
        <v>24</v>
      </c>
      <c r="R5431" t="s">
        <v>25</v>
      </c>
      <c r="S5431" t="s">
        <v>60</v>
      </c>
      <c r="T5431" t="s">
        <v>279</v>
      </c>
      <c r="U5431" t="s">
        <v>67</v>
      </c>
      <c r="V5431">
        <v>0.38</v>
      </c>
      <c r="W5431">
        <v>40455</v>
      </c>
    </row>
    <row r="5432" spans="1:23" x14ac:dyDescent="0.25">
      <c r="A5432">
        <v>35490</v>
      </c>
      <c r="B5432" s="3">
        <v>40519</v>
      </c>
      <c r="C5432" s="4">
        <f t="shared" si="252"/>
        <v>2010</v>
      </c>
      <c r="D5432" s="3" t="str">
        <f t="shared" si="253"/>
        <v>Dec</v>
      </c>
      <c r="E5432" s="3" t="str">
        <f t="shared" si="254"/>
        <v>Q3</v>
      </c>
      <c r="F5432" t="s">
        <v>29</v>
      </c>
      <c r="G5432">
        <v>7</v>
      </c>
      <c r="H5432">
        <v>44.64</v>
      </c>
      <c r="I5432">
        <v>0.03</v>
      </c>
      <c r="J5432" t="s">
        <v>55</v>
      </c>
      <c r="K5432">
        <v>2.08</v>
      </c>
      <c r="L5432">
        <v>5.84</v>
      </c>
      <c r="M5432">
        <v>1.2</v>
      </c>
      <c r="N5432" t="s">
        <v>2078</v>
      </c>
      <c r="O5432" t="s">
        <v>2023</v>
      </c>
      <c r="P5432" t="s">
        <v>696</v>
      </c>
      <c r="Q5432" t="s">
        <v>24</v>
      </c>
      <c r="R5432" t="s">
        <v>25</v>
      </c>
      <c r="S5432" t="s">
        <v>94</v>
      </c>
      <c r="T5432" t="s">
        <v>409</v>
      </c>
      <c r="U5432" t="s">
        <v>67</v>
      </c>
      <c r="V5432">
        <v>0.55000000000000004</v>
      </c>
      <c r="W5432">
        <v>40521</v>
      </c>
    </row>
    <row r="5433" spans="1:23" x14ac:dyDescent="0.25">
      <c r="A5433">
        <v>35686</v>
      </c>
      <c r="B5433" s="3">
        <v>40453</v>
      </c>
      <c r="C5433" s="4">
        <f t="shared" si="252"/>
        <v>2010</v>
      </c>
      <c r="D5433" s="3" t="str">
        <f t="shared" si="253"/>
        <v>Oct</v>
      </c>
      <c r="E5433" s="3" t="str">
        <f t="shared" si="254"/>
        <v>Q3</v>
      </c>
      <c r="F5433" t="s">
        <v>29</v>
      </c>
      <c r="G5433">
        <v>48</v>
      </c>
      <c r="H5433">
        <v>313.52</v>
      </c>
      <c r="I5433">
        <v>0.05</v>
      </c>
      <c r="J5433" t="s">
        <v>21</v>
      </c>
      <c r="K5433">
        <v>-254.68</v>
      </c>
      <c r="L5433">
        <v>6.48</v>
      </c>
      <c r="M5433">
        <v>9.17</v>
      </c>
      <c r="N5433" t="s">
        <v>1383</v>
      </c>
      <c r="O5433" t="s">
        <v>2023</v>
      </c>
      <c r="P5433" t="s">
        <v>696</v>
      </c>
      <c r="Q5433" t="s">
        <v>59</v>
      </c>
      <c r="R5433" t="s">
        <v>25</v>
      </c>
      <c r="S5433" t="s">
        <v>60</v>
      </c>
      <c r="T5433" t="s">
        <v>1585</v>
      </c>
      <c r="U5433" t="s">
        <v>38</v>
      </c>
      <c r="V5433">
        <v>0.37</v>
      </c>
      <c r="W5433">
        <v>40455</v>
      </c>
    </row>
    <row r="5434" spans="1:23" x14ac:dyDescent="0.25">
      <c r="A5434">
        <v>35744</v>
      </c>
      <c r="B5434" s="3">
        <v>39893</v>
      </c>
      <c r="C5434" s="4">
        <f t="shared" si="252"/>
        <v>2009</v>
      </c>
      <c r="D5434" s="3" t="str">
        <f t="shared" si="253"/>
        <v>Mar</v>
      </c>
      <c r="E5434" s="3" t="str">
        <f t="shared" si="254"/>
        <v>Q4</v>
      </c>
      <c r="F5434" t="s">
        <v>44</v>
      </c>
      <c r="G5434">
        <v>44</v>
      </c>
      <c r="H5434">
        <v>2587.5300000000002</v>
      </c>
      <c r="I5434">
        <v>0.02</v>
      </c>
      <c r="J5434" t="s">
        <v>21</v>
      </c>
      <c r="K5434">
        <v>401.85</v>
      </c>
      <c r="L5434">
        <v>55.94</v>
      </c>
      <c r="M5434">
        <v>6.55</v>
      </c>
      <c r="N5434" t="s">
        <v>2074</v>
      </c>
      <c r="O5434" t="s">
        <v>2023</v>
      </c>
      <c r="P5434" t="s">
        <v>696</v>
      </c>
      <c r="Q5434" t="s">
        <v>32</v>
      </c>
      <c r="R5434" t="s">
        <v>41</v>
      </c>
      <c r="S5434" t="s">
        <v>69</v>
      </c>
      <c r="T5434" t="s">
        <v>496</v>
      </c>
      <c r="U5434" t="s">
        <v>38</v>
      </c>
      <c r="V5434">
        <v>0.68</v>
      </c>
      <c r="W5434">
        <v>39895</v>
      </c>
    </row>
    <row r="5435" spans="1:23" x14ac:dyDescent="0.25">
      <c r="A5435">
        <v>35936</v>
      </c>
      <c r="B5435" s="3">
        <v>39834</v>
      </c>
      <c r="C5435" s="4">
        <f t="shared" si="252"/>
        <v>2009</v>
      </c>
      <c r="D5435" s="3" t="str">
        <f t="shared" si="253"/>
        <v>Jan</v>
      </c>
      <c r="E5435" s="3" t="str">
        <f t="shared" si="254"/>
        <v>Q4</v>
      </c>
      <c r="F5435" t="s">
        <v>62</v>
      </c>
      <c r="G5435">
        <v>41</v>
      </c>
      <c r="H5435">
        <v>312.26</v>
      </c>
      <c r="I5435">
        <v>0.08</v>
      </c>
      <c r="J5435" t="s">
        <v>21</v>
      </c>
      <c r="K5435">
        <v>-10.384499999999999</v>
      </c>
      <c r="L5435">
        <v>7.84</v>
      </c>
      <c r="M5435">
        <v>4.71</v>
      </c>
      <c r="N5435" t="s">
        <v>2068</v>
      </c>
      <c r="O5435" t="s">
        <v>2023</v>
      </c>
      <c r="P5435" t="s">
        <v>696</v>
      </c>
      <c r="Q5435" t="s">
        <v>40</v>
      </c>
      <c r="R5435" t="s">
        <v>25</v>
      </c>
      <c r="S5435" t="s">
        <v>36</v>
      </c>
      <c r="T5435" t="s">
        <v>120</v>
      </c>
      <c r="U5435" t="s">
        <v>38</v>
      </c>
      <c r="V5435">
        <v>0.35</v>
      </c>
      <c r="W5435">
        <v>39835</v>
      </c>
    </row>
    <row r="5436" spans="1:23" x14ac:dyDescent="0.25">
      <c r="A5436">
        <v>36257</v>
      </c>
      <c r="B5436" s="3">
        <v>40966</v>
      </c>
      <c r="C5436" s="4">
        <f t="shared" si="252"/>
        <v>2012</v>
      </c>
      <c r="D5436" s="3" t="str">
        <f t="shared" si="253"/>
        <v>Feb</v>
      </c>
      <c r="E5436" s="3" t="str">
        <f t="shared" si="254"/>
        <v>Q4</v>
      </c>
      <c r="F5436" t="s">
        <v>29</v>
      </c>
      <c r="G5436">
        <v>43</v>
      </c>
      <c r="H5436">
        <v>894.51</v>
      </c>
      <c r="I5436">
        <v>0.08</v>
      </c>
      <c r="J5436" t="s">
        <v>21</v>
      </c>
      <c r="K5436">
        <v>294.20999999999998</v>
      </c>
      <c r="L5436">
        <v>20.89</v>
      </c>
      <c r="M5436">
        <v>1.99</v>
      </c>
      <c r="N5436" t="s">
        <v>1954</v>
      </c>
      <c r="O5436" t="s">
        <v>2023</v>
      </c>
      <c r="P5436" t="s">
        <v>696</v>
      </c>
      <c r="Q5436" t="s">
        <v>24</v>
      </c>
      <c r="R5436" t="s">
        <v>41</v>
      </c>
      <c r="S5436" t="s">
        <v>69</v>
      </c>
      <c r="T5436" t="s">
        <v>300</v>
      </c>
      <c r="U5436" t="s">
        <v>51</v>
      </c>
      <c r="V5436">
        <v>0.48</v>
      </c>
      <c r="W5436">
        <v>40968</v>
      </c>
    </row>
    <row r="5437" spans="1:23" x14ac:dyDescent="0.25">
      <c r="A5437">
        <v>36262</v>
      </c>
      <c r="B5437" s="3">
        <v>40386</v>
      </c>
      <c r="C5437" s="4">
        <f t="shared" si="252"/>
        <v>2010</v>
      </c>
      <c r="D5437" s="3" t="str">
        <f t="shared" si="253"/>
        <v>Jul</v>
      </c>
      <c r="E5437" s="3" t="str">
        <f t="shared" si="254"/>
        <v>Q2</v>
      </c>
      <c r="F5437" t="s">
        <v>44</v>
      </c>
      <c r="G5437">
        <v>23</v>
      </c>
      <c r="H5437">
        <v>164.02</v>
      </c>
      <c r="I5437">
        <v>0.03</v>
      </c>
      <c r="J5437" t="s">
        <v>55</v>
      </c>
      <c r="K5437">
        <v>-47.64</v>
      </c>
      <c r="L5437">
        <v>6.68</v>
      </c>
      <c r="M5437">
        <v>6.15</v>
      </c>
      <c r="N5437" t="s">
        <v>125</v>
      </c>
      <c r="O5437" t="s">
        <v>2023</v>
      </c>
      <c r="P5437" t="s">
        <v>696</v>
      </c>
      <c r="Q5437" t="s">
        <v>40</v>
      </c>
      <c r="R5437" t="s">
        <v>25</v>
      </c>
      <c r="S5437" t="s">
        <v>60</v>
      </c>
      <c r="T5437" t="s">
        <v>1683</v>
      </c>
      <c r="U5437" t="s">
        <v>38</v>
      </c>
      <c r="V5437">
        <v>0.37</v>
      </c>
      <c r="W5437">
        <v>40387</v>
      </c>
    </row>
    <row r="5438" spans="1:23" x14ac:dyDescent="0.25">
      <c r="A5438">
        <v>36292</v>
      </c>
      <c r="B5438" s="3">
        <v>40216</v>
      </c>
      <c r="C5438" s="4">
        <f t="shared" si="252"/>
        <v>2010</v>
      </c>
      <c r="D5438" s="3" t="str">
        <f t="shared" si="253"/>
        <v>Feb</v>
      </c>
      <c r="E5438" s="3" t="str">
        <f t="shared" si="254"/>
        <v>Q4</v>
      </c>
      <c r="F5438" t="s">
        <v>77</v>
      </c>
      <c r="G5438">
        <v>21</v>
      </c>
      <c r="H5438">
        <v>109.87</v>
      </c>
      <c r="I5438">
        <v>0.05</v>
      </c>
      <c r="J5438" t="s">
        <v>21</v>
      </c>
      <c r="K5438">
        <v>-98.17</v>
      </c>
      <c r="L5438">
        <v>4.9800000000000004</v>
      </c>
      <c r="M5438">
        <v>7.54</v>
      </c>
      <c r="N5438" t="s">
        <v>1959</v>
      </c>
      <c r="O5438" t="s">
        <v>2023</v>
      </c>
      <c r="P5438" t="s">
        <v>696</v>
      </c>
      <c r="Q5438" t="s">
        <v>40</v>
      </c>
      <c r="R5438" t="s">
        <v>25</v>
      </c>
      <c r="S5438" t="s">
        <v>60</v>
      </c>
      <c r="T5438" t="s">
        <v>1527</v>
      </c>
      <c r="U5438" t="s">
        <v>38</v>
      </c>
      <c r="V5438">
        <v>0.38</v>
      </c>
      <c r="W5438">
        <v>40217</v>
      </c>
    </row>
    <row r="5439" spans="1:23" x14ac:dyDescent="0.25">
      <c r="A5439">
        <v>36357</v>
      </c>
      <c r="B5439" s="3">
        <v>40922</v>
      </c>
      <c r="C5439" s="4">
        <f t="shared" si="252"/>
        <v>2012</v>
      </c>
      <c r="D5439" s="3" t="str">
        <f t="shared" si="253"/>
        <v>Jan</v>
      </c>
      <c r="E5439" s="3" t="str">
        <f t="shared" si="254"/>
        <v>Q4</v>
      </c>
      <c r="F5439" t="s">
        <v>44</v>
      </c>
      <c r="G5439">
        <v>38</v>
      </c>
      <c r="H5439">
        <v>17605.77</v>
      </c>
      <c r="I5439">
        <v>0.01</v>
      </c>
      <c r="J5439" t="s">
        <v>30</v>
      </c>
      <c r="K5439">
        <v>-370.04</v>
      </c>
      <c r="L5439">
        <v>449.99</v>
      </c>
      <c r="M5439">
        <v>49</v>
      </c>
      <c r="N5439" t="s">
        <v>2069</v>
      </c>
      <c r="O5439" t="s">
        <v>2023</v>
      </c>
      <c r="P5439" t="s">
        <v>696</v>
      </c>
      <c r="Q5439" t="s">
        <v>24</v>
      </c>
      <c r="R5439" t="s">
        <v>41</v>
      </c>
      <c r="S5439" t="s">
        <v>98</v>
      </c>
      <c r="T5439" t="s">
        <v>99</v>
      </c>
      <c r="U5439" t="s">
        <v>35</v>
      </c>
      <c r="V5439">
        <v>0.38</v>
      </c>
      <c r="W5439">
        <v>40923</v>
      </c>
    </row>
    <row r="5440" spans="1:23" x14ac:dyDescent="0.25">
      <c r="A5440">
        <v>36482</v>
      </c>
      <c r="B5440" s="3">
        <v>40729</v>
      </c>
      <c r="C5440" s="4">
        <f t="shared" si="252"/>
        <v>2011</v>
      </c>
      <c r="D5440" s="3" t="str">
        <f t="shared" si="253"/>
        <v>Jul</v>
      </c>
      <c r="E5440" s="3" t="str">
        <f t="shared" si="254"/>
        <v>Q2</v>
      </c>
      <c r="F5440" t="s">
        <v>62</v>
      </c>
      <c r="G5440">
        <v>7</v>
      </c>
      <c r="H5440">
        <v>55.68</v>
      </c>
      <c r="I5440">
        <v>0.1</v>
      </c>
      <c r="J5440" t="s">
        <v>55</v>
      </c>
      <c r="K5440">
        <v>-7.4</v>
      </c>
      <c r="L5440">
        <v>5.98</v>
      </c>
      <c r="M5440">
        <v>5.15</v>
      </c>
      <c r="N5440" t="s">
        <v>1378</v>
      </c>
      <c r="O5440" t="s">
        <v>2023</v>
      </c>
      <c r="P5440" t="s">
        <v>696</v>
      </c>
      <c r="Q5440" t="s">
        <v>24</v>
      </c>
      <c r="R5440" t="s">
        <v>25</v>
      </c>
      <c r="S5440" t="s">
        <v>60</v>
      </c>
      <c r="T5440" t="s">
        <v>982</v>
      </c>
      <c r="U5440" t="s">
        <v>38</v>
      </c>
      <c r="V5440">
        <v>0.36</v>
      </c>
      <c r="W5440">
        <v>40730</v>
      </c>
    </row>
    <row r="5441" spans="1:23" x14ac:dyDescent="0.25">
      <c r="A5441">
        <v>36772</v>
      </c>
      <c r="B5441" s="3">
        <v>40313</v>
      </c>
      <c r="C5441" s="4">
        <f t="shared" si="252"/>
        <v>2010</v>
      </c>
      <c r="D5441" s="3" t="str">
        <f t="shared" si="253"/>
        <v>May</v>
      </c>
      <c r="E5441" s="3" t="str">
        <f t="shared" si="254"/>
        <v>Q1</v>
      </c>
      <c r="F5441" t="s">
        <v>62</v>
      </c>
      <c r="G5441">
        <v>47</v>
      </c>
      <c r="H5441">
        <v>280.45</v>
      </c>
      <c r="I5441">
        <v>0.1</v>
      </c>
      <c r="J5441" t="s">
        <v>21</v>
      </c>
      <c r="K5441">
        <v>-143.65</v>
      </c>
      <c r="L5441">
        <v>6.48</v>
      </c>
      <c r="M5441">
        <v>6.35</v>
      </c>
      <c r="N5441" t="s">
        <v>1279</v>
      </c>
      <c r="O5441" t="s">
        <v>2023</v>
      </c>
      <c r="P5441" t="s">
        <v>696</v>
      </c>
      <c r="Q5441" t="s">
        <v>59</v>
      </c>
      <c r="R5441" t="s">
        <v>25</v>
      </c>
      <c r="S5441" t="s">
        <v>60</v>
      </c>
      <c r="T5441" t="s">
        <v>1602</v>
      </c>
      <c r="U5441" t="s">
        <v>38</v>
      </c>
      <c r="V5441">
        <v>0.37</v>
      </c>
      <c r="W5441">
        <v>40313</v>
      </c>
    </row>
    <row r="5442" spans="1:23" x14ac:dyDescent="0.25">
      <c r="A5442">
        <v>36998</v>
      </c>
      <c r="B5442" s="3">
        <v>41181</v>
      </c>
      <c r="C5442" s="4">
        <f t="shared" si="252"/>
        <v>2012</v>
      </c>
      <c r="D5442" s="3" t="str">
        <f t="shared" si="253"/>
        <v>Sep</v>
      </c>
      <c r="E5442" s="3" t="str">
        <f t="shared" si="254"/>
        <v>Q2</v>
      </c>
      <c r="F5442" t="s">
        <v>20</v>
      </c>
      <c r="G5442">
        <v>50</v>
      </c>
      <c r="H5442">
        <v>481.23</v>
      </c>
      <c r="I5442">
        <v>7.0000000000000007E-2</v>
      </c>
      <c r="J5442" t="s">
        <v>21</v>
      </c>
      <c r="K5442">
        <v>-409.24</v>
      </c>
      <c r="L5442">
        <v>9.98</v>
      </c>
      <c r="M5442">
        <v>12.52</v>
      </c>
      <c r="N5442" t="s">
        <v>1959</v>
      </c>
      <c r="O5442" t="s">
        <v>2023</v>
      </c>
      <c r="P5442" t="s">
        <v>696</v>
      </c>
      <c r="Q5442" t="s">
        <v>40</v>
      </c>
      <c r="R5442" t="s">
        <v>48</v>
      </c>
      <c r="S5442" t="s">
        <v>49</v>
      </c>
      <c r="T5442" t="s">
        <v>1321</v>
      </c>
      <c r="U5442" t="s">
        <v>38</v>
      </c>
      <c r="V5442">
        <v>0.56999999999999995</v>
      </c>
      <c r="W5442">
        <v>41186</v>
      </c>
    </row>
    <row r="5443" spans="1:23" x14ac:dyDescent="0.25">
      <c r="A5443">
        <v>37095</v>
      </c>
      <c r="B5443" s="3">
        <v>39882</v>
      </c>
      <c r="C5443" s="4">
        <f t="shared" ref="C5443:C5496" si="255">YEAR(B5443)</f>
        <v>2009</v>
      </c>
      <c r="D5443" s="3" t="str">
        <f t="shared" ref="D5443:D5496" si="256">TEXT(B5443,"MMM")</f>
        <v>Mar</v>
      </c>
      <c r="E5443" s="3" t="str">
        <f t="shared" ref="E5443:E5496" si="257">IF(AND(MONTH(B5443)&gt;=4,MONTH(B5443)&lt;=6),"Q1",IF(AND(MONTH(B5443)&gt;=7,MONTH(B5443)&lt;=9),"Q2",IF(AND(MONTH(B5443)&gt;=10,MONTH(B5443)&lt;=12),"Q3",IF(AND(MONTH(B5443)&gt;=1,MONTH(B5443)&lt;=3),"Q4"))))</f>
        <v>Q4</v>
      </c>
      <c r="F5443" t="s">
        <v>20</v>
      </c>
      <c r="G5443">
        <v>3</v>
      </c>
      <c r="H5443">
        <v>18888</v>
      </c>
      <c r="I5443">
        <v>0.09</v>
      </c>
      <c r="J5443" t="s">
        <v>21</v>
      </c>
      <c r="K5443">
        <v>-14140.7016</v>
      </c>
      <c r="L5443">
        <v>6783.02</v>
      </c>
      <c r="M5443">
        <v>24.49</v>
      </c>
      <c r="N5443" t="s">
        <v>2068</v>
      </c>
      <c r="O5443" t="s">
        <v>2023</v>
      </c>
      <c r="P5443" t="s">
        <v>696</v>
      </c>
      <c r="Q5443" t="s">
        <v>32</v>
      </c>
      <c r="R5443" t="s">
        <v>41</v>
      </c>
      <c r="S5443" t="s">
        <v>207</v>
      </c>
      <c r="T5443" t="s">
        <v>1638</v>
      </c>
      <c r="U5443" t="s">
        <v>28</v>
      </c>
      <c r="V5443">
        <v>0.39</v>
      </c>
      <c r="W5443">
        <v>39886</v>
      </c>
    </row>
    <row r="5444" spans="1:23" x14ac:dyDescent="0.25">
      <c r="A5444">
        <v>37319</v>
      </c>
      <c r="B5444" s="3">
        <v>40029</v>
      </c>
      <c r="C5444" s="4">
        <f t="shared" si="255"/>
        <v>2009</v>
      </c>
      <c r="D5444" s="3" t="str">
        <f t="shared" si="256"/>
        <v>Aug</v>
      </c>
      <c r="E5444" s="3" t="str">
        <f t="shared" si="257"/>
        <v>Q2</v>
      </c>
      <c r="F5444" t="s">
        <v>77</v>
      </c>
      <c r="G5444">
        <v>37</v>
      </c>
      <c r="H5444">
        <v>388.9</v>
      </c>
      <c r="I5444">
        <v>0.1</v>
      </c>
      <c r="J5444" t="s">
        <v>21</v>
      </c>
      <c r="K5444">
        <v>-37.11</v>
      </c>
      <c r="L5444">
        <v>10.89</v>
      </c>
      <c r="M5444">
        <v>4.5</v>
      </c>
      <c r="N5444" t="s">
        <v>2078</v>
      </c>
      <c r="O5444" t="s">
        <v>2023</v>
      </c>
      <c r="P5444" t="s">
        <v>696</v>
      </c>
      <c r="Q5444" t="s">
        <v>24</v>
      </c>
      <c r="R5444" t="s">
        <v>25</v>
      </c>
      <c r="S5444" t="s">
        <v>33</v>
      </c>
      <c r="T5444" t="s">
        <v>342</v>
      </c>
      <c r="U5444" t="s">
        <v>38</v>
      </c>
      <c r="V5444">
        <v>0.59</v>
      </c>
      <c r="W5444">
        <v>40031</v>
      </c>
    </row>
    <row r="5445" spans="1:23" x14ac:dyDescent="0.25">
      <c r="A5445">
        <v>38886</v>
      </c>
      <c r="B5445" s="3">
        <v>40032</v>
      </c>
      <c r="C5445" s="4">
        <f t="shared" si="255"/>
        <v>2009</v>
      </c>
      <c r="D5445" s="3" t="str">
        <f t="shared" si="256"/>
        <v>Aug</v>
      </c>
      <c r="E5445" s="3" t="str">
        <f t="shared" si="257"/>
        <v>Q2</v>
      </c>
      <c r="F5445" t="s">
        <v>29</v>
      </c>
      <c r="G5445">
        <v>26</v>
      </c>
      <c r="H5445">
        <v>172.01</v>
      </c>
      <c r="I5445">
        <v>0.06</v>
      </c>
      <c r="J5445" t="s">
        <v>55</v>
      </c>
      <c r="K5445">
        <v>27.47</v>
      </c>
      <c r="L5445">
        <v>6.7</v>
      </c>
      <c r="M5445">
        <v>1.56</v>
      </c>
      <c r="N5445" t="s">
        <v>2078</v>
      </c>
      <c r="O5445" t="s">
        <v>2023</v>
      </c>
      <c r="P5445" t="s">
        <v>696</v>
      </c>
      <c r="Q5445" t="s">
        <v>24</v>
      </c>
      <c r="R5445" t="s">
        <v>25</v>
      </c>
      <c r="S5445" t="s">
        <v>94</v>
      </c>
      <c r="T5445" t="s">
        <v>257</v>
      </c>
      <c r="U5445" t="s">
        <v>67</v>
      </c>
      <c r="V5445">
        <v>0.52</v>
      </c>
      <c r="W5445">
        <v>40034</v>
      </c>
    </row>
    <row r="5446" spans="1:23" x14ac:dyDescent="0.25">
      <c r="A5446">
        <v>39140</v>
      </c>
      <c r="B5446" s="3">
        <v>40448</v>
      </c>
      <c r="C5446" s="4">
        <f t="shared" si="255"/>
        <v>2010</v>
      </c>
      <c r="D5446" s="3" t="str">
        <f t="shared" si="256"/>
        <v>Sep</v>
      </c>
      <c r="E5446" s="3" t="str">
        <f t="shared" si="257"/>
        <v>Q2</v>
      </c>
      <c r="F5446" t="s">
        <v>20</v>
      </c>
      <c r="G5446">
        <v>26</v>
      </c>
      <c r="H5446">
        <v>2268.91</v>
      </c>
      <c r="I5446">
        <v>0.02</v>
      </c>
      <c r="J5446" t="s">
        <v>30</v>
      </c>
      <c r="K5446">
        <v>-624.29</v>
      </c>
      <c r="L5446">
        <v>81.94</v>
      </c>
      <c r="M5446">
        <v>55.81</v>
      </c>
      <c r="N5446" t="s">
        <v>2074</v>
      </c>
      <c r="O5446" t="s">
        <v>2023</v>
      </c>
      <c r="P5446" t="s">
        <v>696</v>
      </c>
      <c r="Q5446" t="s">
        <v>32</v>
      </c>
      <c r="R5446" t="s">
        <v>48</v>
      </c>
      <c r="S5446" t="s">
        <v>79</v>
      </c>
      <c r="T5446" t="s">
        <v>1087</v>
      </c>
      <c r="U5446" t="s">
        <v>81</v>
      </c>
      <c r="V5446">
        <v>0.6</v>
      </c>
      <c r="W5446">
        <v>40453</v>
      </c>
    </row>
    <row r="5447" spans="1:23" x14ac:dyDescent="0.25">
      <c r="A5447">
        <v>39682</v>
      </c>
      <c r="B5447" s="3">
        <v>40491</v>
      </c>
      <c r="C5447" s="4">
        <f t="shared" si="255"/>
        <v>2010</v>
      </c>
      <c r="D5447" s="3" t="str">
        <f t="shared" si="256"/>
        <v>Nov</v>
      </c>
      <c r="E5447" s="3" t="str">
        <f t="shared" si="257"/>
        <v>Q3</v>
      </c>
      <c r="F5447" t="s">
        <v>62</v>
      </c>
      <c r="G5447">
        <v>43</v>
      </c>
      <c r="H5447">
        <v>2337.89</v>
      </c>
      <c r="I5447">
        <v>0.09</v>
      </c>
      <c r="J5447" t="s">
        <v>55</v>
      </c>
      <c r="K5447">
        <v>729.34</v>
      </c>
      <c r="L5447">
        <v>55.48</v>
      </c>
      <c r="M5447">
        <v>14.3</v>
      </c>
      <c r="N5447" t="s">
        <v>125</v>
      </c>
      <c r="O5447" t="s">
        <v>2023</v>
      </c>
      <c r="P5447" t="s">
        <v>696</v>
      </c>
      <c r="Q5447" t="s">
        <v>40</v>
      </c>
      <c r="R5447" t="s">
        <v>25</v>
      </c>
      <c r="S5447" t="s">
        <v>60</v>
      </c>
      <c r="T5447" t="s">
        <v>500</v>
      </c>
      <c r="U5447" t="s">
        <v>38</v>
      </c>
      <c r="V5447">
        <v>0.37</v>
      </c>
      <c r="W5447">
        <v>40493</v>
      </c>
    </row>
    <row r="5448" spans="1:23" x14ac:dyDescent="0.25">
      <c r="A5448">
        <v>39813</v>
      </c>
      <c r="B5448" s="3">
        <v>40941</v>
      </c>
      <c r="C5448" s="4">
        <f t="shared" si="255"/>
        <v>2012</v>
      </c>
      <c r="D5448" s="3" t="str">
        <f t="shared" si="256"/>
        <v>Feb</v>
      </c>
      <c r="E5448" s="3" t="str">
        <f t="shared" si="257"/>
        <v>Q4</v>
      </c>
      <c r="F5448" t="s">
        <v>77</v>
      </c>
      <c r="G5448">
        <v>48</v>
      </c>
      <c r="H5448">
        <v>314.33999999999997</v>
      </c>
      <c r="I5448">
        <v>0.03</v>
      </c>
      <c r="J5448" t="s">
        <v>21</v>
      </c>
      <c r="K5448">
        <v>-130.5</v>
      </c>
      <c r="L5448">
        <v>6.48</v>
      </c>
      <c r="M5448">
        <v>6.6</v>
      </c>
      <c r="N5448" t="s">
        <v>2074</v>
      </c>
      <c r="O5448" t="s">
        <v>2023</v>
      </c>
      <c r="P5448" t="s">
        <v>696</v>
      </c>
      <c r="Q5448" t="s">
        <v>32</v>
      </c>
      <c r="R5448" t="s">
        <v>25</v>
      </c>
      <c r="S5448" t="s">
        <v>60</v>
      </c>
      <c r="T5448" t="s">
        <v>343</v>
      </c>
      <c r="U5448" t="s">
        <v>38</v>
      </c>
      <c r="V5448">
        <v>0.37</v>
      </c>
      <c r="W5448">
        <v>40942</v>
      </c>
    </row>
    <row r="5449" spans="1:23" x14ac:dyDescent="0.25">
      <c r="A5449">
        <v>39937</v>
      </c>
      <c r="B5449" s="3">
        <v>40686</v>
      </c>
      <c r="C5449" s="4">
        <f t="shared" si="255"/>
        <v>2011</v>
      </c>
      <c r="D5449" s="3" t="str">
        <f t="shared" si="256"/>
        <v>May</v>
      </c>
      <c r="E5449" s="3" t="str">
        <f t="shared" si="257"/>
        <v>Q1</v>
      </c>
      <c r="F5449" t="s">
        <v>62</v>
      </c>
      <c r="G5449">
        <v>42</v>
      </c>
      <c r="H5449">
        <v>113.33</v>
      </c>
      <c r="I5449">
        <v>7.0000000000000007E-2</v>
      </c>
      <c r="J5449" t="s">
        <v>21</v>
      </c>
      <c r="K5449">
        <v>-0.40250000000000002</v>
      </c>
      <c r="L5449">
        <v>2.78</v>
      </c>
      <c r="M5449">
        <v>1.49</v>
      </c>
      <c r="N5449" t="s">
        <v>2071</v>
      </c>
      <c r="O5449" t="s">
        <v>2023</v>
      </c>
      <c r="P5449" t="s">
        <v>696</v>
      </c>
      <c r="Q5449" t="s">
        <v>32</v>
      </c>
      <c r="R5449" t="s">
        <v>25</v>
      </c>
      <c r="S5449" t="s">
        <v>36</v>
      </c>
      <c r="T5449" t="s">
        <v>563</v>
      </c>
      <c r="U5449" t="s">
        <v>38</v>
      </c>
      <c r="V5449">
        <v>0.39</v>
      </c>
      <c r="W5449">
        <v>40686</v>
      </c>
    </row>
    <row r="5450" spans="1:23" x14ac:dyDescent="0.25">
      <c r="A5450">
        <v>40034</v>
      </c>
      <c r="B5450" s="3">
        <v>40612</v>
      </c>
      <c r="C5450" s="4">
        <f t="shared" si="255"/>
        <v>2011</v>
      </c>
      <c r="D5450" s="3" t="str">
        <f t="shared" si="256"/>
        <v>Mar</v>
      </c>
      <c r="E5450" s="3" t="str">
        <f t="shared" si="257"/>
        <v>Q4</v>
      </c>
      <c r="F5450" t="s">
        <v>62</v>
      </c>
      <c r="G5450">
        <v>47</v>
      </c>
      <c r="H5450">
        <v>603.69000000000005</v>
      </c>
      <c r="I5450">
        <v>0</v>
      </c>
      <c r="J5450" t="s">
        <v>55</v>
      </c>
      <c r="K5450">
        <v>131.38999999999999</v>
      </c>
      <c r="L5450">
        <v>12.28</v>
      </c>
      <c r="M5450">
        <v>4.8600000000000003</v>
      </c>
      <c r="N5450" t="s">
        <v>2070</v>
      </c>
      <c r="O5450" t="s">
        <v>2023</v>
      </c>
      <c r="P5450" t="s">
        <v>696</v>
      </c>
      <c r="Q5450" t="s">
        <v>32</v>
      </c>
      <c r="R5450" t="s">
        <v>25</v>
      </c>
      <c r="S5450" t="s">
        <v>60</v>
      </c>
      <c r="T5450" t="s">
        <v>1204</v>
      </c>
      <c r="U5450" t="s">
        <v>38</v>
      </c>
      <c r="V5450">
        <v>0.38</v>
      </c>
      <c r="W5450">
        <v>40613</v>
      </c>
    </row>
    <row r="5451" spans="1:23" x14ac:dyDescent="0.25">
      <c r="A5451">
        <v>40128</v>
      </c>
      <c r="B5451" s="3">
        <v>39853</v>
      </c>
      <c r="C5451" s="4">
        <f t="shared" si="255"/>
        <v>2009</v>
      </c>
      <c r="D5451" s="3" t="str">
        <f t="shared" si="256"/>
        <v>Feb</v>
      </c>
      <c r="E5451" s="3" t="str">
        <f t="shared" si="257"/>
        <v>Q4</v>
      </c>
      <c r="F5451" t="s">
        <v>20</v>
      </c>
      <c r="G5451">
        <v>43</v>
      </c>
      <c r="H5451">
        <v>10318.719999999999</v>
      </c>
      <c r="I5451">
        <v>0.01</v>
      </c>
      <c r="J5451" t="s">
        <v>30</v>
      </c>
      <c r="K5451">
        <v>1445.36</v>
      </c>
      <c r="L5451">
        <v>240.98</v>
      </c>
      <c r="M5451">
        <v>60.2</v>
      </c>
      <c r="N5451" t="s">
        <v>1959</v>
      </c>
      <c r="O5451" t="s">
        <v>2023</v>
      </c>
      <c r="P5451" t="s">
        <v>696</v>
      </c>
      <c r="Q5451" t="s">
        <v>40</v>
      </c>
      <c r="R5451" t="s">
        <v>48</v>
      </c>
      <c r="S5451" t="s">
        <v>79</v>
      </c>
      <c r="T5451" t="s">
        <v>1153</v>
      </c>
      <c r="U5451" t="s">
        <v>81</v>
      </c>
      <c r="V5451">
        <v>0.56000000000000005</v>
      </c>
      <c r="W5451">
        <v>39860</v>
      </c>
    </row>
    <row r="5452" spans="1:23" x14ac:dyDescent="0.25">
      <c r="A5452">
        <v>40519</v>
      </c>
      <c r="B5452" s="3">
        <v>40533</v>
      </c>
      <c r="C5452" s="4">
        <f t="shared" si="255"/>
        <v>2010</v>
      </c>
      <c r="D5452" s="3" t="str">
        <f t="shared" si="256"/>
        <v>Dec</v>
      </c>
      <c r="E5452" s="3" t="str">
        <f t="shared" si="257"/>
        <v>Q3</v>
      </c>
      <c r="F5452" t="s">
        <v>77</v>
      </c>
      <c r="G5452">
        <v>38</v>
      </c>
      <c r="H5452">
        <v>82.93</v>
      </c>
      <c r="I5452">
        <v>0.08</v>
      </c>
      <c r="J5452" t="s">
        <v>21</v>
      </c>
      <c r="K5452">
        <v>-10.32</v>
      </c>
      <c r="L5452">
        <v>2.1800000000000002</v>
      </c>
      <c r="M5452">
        <v>1.38</v>
      </c>
      <c r="N5452" t="s">
        <v>1954</v>
      </c>
      <c r="O5452" t="s">
        <v>2023</v>
      </c>
      <c r="P5452" t="s">
        <v>696</v>
      </c>
      <c r="Q5452" t="s">
        <v>24</v>
      </c>
      <c r="R5452" t="s">
        <v>25</v>
      </c>
      <c r="S5452" t="s">
        <v>65</v>
      </c>
      <c r="T5452" t="s">
        <v>1550</v>
      </c>
      <c r="U5452" t="s">
        <v>67</v>
      </c>
      <c r="V5452">
        <v>0.44</v>
      </c>
      <c r="W5452">
        <v>40535</v>
      </c>
    </row>
    <row r="5453" spans="1:23" x14ac:dyDescent="0.25">
      <c r="A5453">
        <v>40838</v>
      </c>
      <c r="B5453" s="3">
        <v>41239</v>
      </c>
      <c r="C5453" s="4">
        <f t="shared" si="255"/>
        <v>2012</v>
      </c>
      <c r="D5453" s="3" t="str">
        <f t="shared" si="256"/>
        <v>Nov</v>
      </c>
      <c r="E5453" s="3" t="str">
        <f t="shared" si="257"/>
        <v>Q3</v>
      </c>
      <c r="F5453" t="s">
        <v>44</v>
      </c>
      <c r="G5453">
        <v>40</v>
      </c>
      <c r="H5453">
        <v>323.95999999999998</v>
      </c>
      <c r="I5453">
        <v>7.0000000000000007E-2</v>
      </c>
      <c r="J5453" t="s">
        <v>21</v>
      </c>
      <c r="K5453">
        <v>-136.82</v>
      </c>
      <c r="L5453">
        <v>8.09</v>
      </c>
      <c r="M5453">
        <v>7.96</v>
      </c>
      <c r="N5453" t="s">
        <v>2079</v>
      </c>
      <c r="O5453" t="s">
        <v>2023</v>
      </c>
      <c r="P5453" t="s">
        <v>696</v>
      </c>
      <c r="Q5453" t="s">
        <v>32</v>
      </c>
      <c r="R5453" t="s">
        <v>48</v>
      </c>
      <c r="S5453" t="s">
        <v>49</v>
      </c>
      <c r="T5453" t="s">
        <v>1737</v>
      </c>
      <c r="U5453" t="s">
        <v>38</v>
      </c>
      <c r="V5453">
        <v>0.49</v>
      </c>
      <c r="W5453">
        <v>41242</v>
      </c>
    </row>
    <row r="5454" spans="1:23" x14ac:dyDescent="0.25">
      <c r="A5454">
        <v>41189</v>
      </c>
      <c r="B5454" s="3">
        <v>40008</v>
      </c>
      <c r="C5454" s="4">
        <f t="shared" si="255"/>
        <v>2009</v>
      </c>
      <c r="D5454" s="3" t="str">
        <f t="shared" si="256"/>
        <v>Jul</v>
      </c>
      <c r="E5454" s="3" t="str">
        <f t="shared" si="257"/>
        <v>Q2</v>
      </c>
      <c r="F5454" t="s">
        <v>20</v>
      </c>
      <c r="G5454">
        <v>30</v>
      </c>
      <c r="H5454">
        <v>189.04</v>
      </c>
      <c r="I5454">
        <v>0.03</v>
      </c>
      <c r="J5454" t="s">
        <v>21</v>
      </c>
      <c r="K5454">
        <v>66.28</v>
      </c>
      <c r="L5454">
        <v>6.45</v>
      </c>
      <c r="M5454">
        <v>1.34</v>
      </c>
      <c r="N5454" t="s">
        <v>2073</v>
      </c>
      <c r="O5454" t="s">
        <v>2023</v>
      </c>
      <c r="P5454" t="s">
        <v>696</v>
      </c>
      <c r="Q5454" t="s">
        <v>32</v>
      </c>
      <c r="R5454" t="s">
        <v>25</v>
      </c>
      <c r="S5454" t="s">
        <v>60</v>
      </c>
      <c r="T5454" t="s">
        <v>1026</v>
      </c>
      <c r="U5454" t="s">
        <v>67</v>
      </c>
      <c r="V5454">
        <v>0.36</v>
      </c>
      <c r="W5454">
        <v>40013</v>
      </c>
    </row>
    <row r="5455" spans="1:23" x14ac:dyDescent="0.25">
      <c r="A5455">
        <v>41255</v>
      </c>
      <c r="B5455" s="3">
        <v>40104</v>
      </c>
      <c r="C5455" s="4">
        <f t="shared" si="255"/>
        <v>2009</v>
      </c>
      <c r="D5455" s="3" t="str">
        <f t="shared" si="256"/>
        <v>Oct</v>
      </c>
      <c r="E5455" s="3" t="str">
        <f t="shared" si="257"/>
        <v>Q3</v>
      </c>
      <c r="F5455" t="s">
        <v>20</v>
      </c>
      <c r="G5455">
        <v>22</v>
      </c>
      <c r="H5455">
        <v>1333.19</v>
      </c>
      <c r="I5455">
        <v>0.01</v>
      </c>
      <c r="J5455" t="s">
        <v>21</v>
      </c>
      <c r="K5455">
        <v>331.48</v>
      </c>
      <c r="L5455">
        <v>60.65</v>
      </c>
      <c r="M5455">
        <v>12.23</v>
      </c>
      <c r="N5455" t="s">
        <v>1959</v>
      </c>
      <c r="O5455" t="s">
        <v>2023</v>
      </c>
      <c r="P5455" t="s">
        <v>696</v>
      </c>
      <c r="Q5455" t="s">
        <v>40</v>
      </c>
      <c r="R5455" t="s">
        <v>48</v>
      </c>
      <c r="S5455" t="s">
        <v>49</v>
      </c>
      <c r="T5455" t="s">
        <v>1195</v>
      </c>
      <c r="U5455" t="s">
        <v>47</v>
      </c>
      <c r="V5455">
        <v>0.64</v>
      </c>
      <c r="W5455">
        <v>40111</v>
      </c>
    </row>
    <row r="5456" spans="1:23" x14ac:dyDescent="0.25">
      <c r="A5456">
        <v>41760</v>
      </c>
      <c r="B5456" s="3">
        <v>40935</v>
      </c>
      <c r="C5456" s="4">
        <f t="shared" si="255"/>
        <v>2012</v>
      </c>
      <c r="D5456" s="3" t="str">
        <f t="shared" si="256"/>
        <v>Jan</v>
      </c>
      <c r="E5456" s="3" t="str">
        <f t="shared" si="257"/>
        <v>Q4</v>
      </c>
      <c r="F5456" t="s">
        <v>20</v>
      </c>
      <c r="G5456">
        <v>21</v>
      </c>
      <c r="H5456">
        <v>6688.66</v>
      </c>
      <c r="I5456">
        <v>0.04</v>
      </c>
      <c r="J5456" t="s">
        <v>21</v>
      </c>
      <c r="K5456">
        <v>2648.0814999999998</v>
      </c>
      <c r="L5456">
        <v>315.98</v>
      </c>
      <c r="M5456">
        <v>19.989999999999998</v>
      </c>
      <c r="N5456" t="s">
        <v>1378</v>
      </c>
      <c r="O5456" t="s">
        <v>2023</v>
      </c>
      <c r="P5456" t="s">
        <v>696</v>
      </c>
      <c r="Q5456" t="s">
        <v>24</v>
      </c>
      <c r="R5456" t="s">
        <v>25</v>
      </c>
      <c r="S5456" t="s">
        <v>36</v>
      </c>
      <c r="T5456" t="s">
        <v>871</v>
      </c>
      <c r="U5456" t="s">
        <v>38</v>
      </c>
      <c r="V5456">
        <v>0.38</v>
      </c>
      <c r="W5456">
        <v>40940</v>
      </c>
    </row>
    <row r="5457" spans="1:23" x14ac:dyDescent="0.25">
      <c r="A5457">
        <v>42852</v>
      </c>
      <c r="B5457" s="3">
        <v>40167</v>
      </c>
      <c r="C5457" s="4">
        <f t="shared" si="255"/>
        <v>2009</v>
      </c>
      <c r="D5457" s="3" t="str">
        <f t="shared" si="256"/>
        <v>Dec</v>
      </c>
      <c r="E5457" s="3" t="str">
        <f t="shared" si="257"/>
        <v>Q3</v>
      </c>
      <c r="F5457" t="s">
        <v>44</v>
      </c>
      <c r="G5457">
        <v>13</v>
      </c>
      <c r="H5457">
        <v>129.9</v>
      </c>
      <c r="I5457">
        <v>0.02</v>
      </c>
      <c r="J5457" t="s">
        <v>21</v>
      </c>
      <c r="K5457">
        <v>-63.51</v>
      </c>
      <c r="L5457">
        <v>9.06</v>
      </c>
      <c r="M5457">
        <v>9.86</v>
      </c>
      <c r="N5457" t="s">
        <v>1964</v>
      </c>
      <c r="O5457" t="s">
        <v>2023</v>
      </c>
      <c r="P5457" t="s">
        <v>696</v>
      </c>
      <c r="Q5457" t="s">
        <v>32</v>
      </c>
      <c r="R5457" t="s">
        <v>25</v>
      </c>
      <c r="S5457" t="s">
        <v>60</v>
      </c>
      <c r="T5457" t="s">
        <v>916</v>
      </c>
      <c r="U5457" t="s">
        <v>38</v>
      </c>
      <c r="V5457">
        <v>0.4</v>
      </c>
      <c r="W5457">
        <v>40169</v>
      </c>
    </row>
    <row r="5458" spans="1:23" x14ac:dyDescent="0.25">
      <c r="A5458">
        <v>43298</v>
      </c>
      <c r="B5458" s="3">
        <v>40734</v>
      </c>
      <c r="C5458" s="4">
        <f t="shared" si="255"/>
        <v>2011</v>
      </c>
      <c r="D5458" s="3" t="str">
        <f t="shared" si="256"/>
        <v>Jul</v>
      </c>
      <c r="E5458" s="3" t="str">
        <f t="shared" si="257"/>
        <v>Q2</v>
      </c>
      <c r="F5458" t="s">
        <v>44</v>
      </c>
      <c r="G5458">
        <v>33</v>
      </c>
      <c r="H5458">
        <v>5964.19</v>
      </c>
      <c r="I5458">
        <v>0.1</v>
      </c>
      <c r="J5458" t="s">
        <v>21</v>
      </c>
      <c r="K5458">
        <v>988.19900000000007</v>
      </c>
      <c r="L5458">
        <v>199.99</v>
      </c>
      <c r="M5458">
        <v>24.49</v>
      </c>
      <c r="N5458" t="s">
        <v>2074</v>
      </c>
      <c r="O5458" t="s">
        <v>2023</v>
      </c>
      <c r="P5458" t="s">
        <v>696</v>
      </c>
      <c r="Q5458" t="s">
        <v>32</v>
      </c>
      <c r="R5458" t="s">
        <v>41</v>
      </c>
      <c r="S5458" t="s">
        <v>98</v>
      </c>
      <c r="T5458" t="s">
        <v>611</v>
      </c>
      <c r="U5458" t="s">
        <v>28</v>
      </c>
      <c r="V5458">
        <v>0.46</v>
      </c>
      <c r="W5458">
        <v>40736</v>
      </c>
    </row>
    <row r="5459" spans="1:23" x14ac:dyDescent="0.25">
      <c r="A5459">
        <v>44516</v>
      </c>
      <c r="B5459" s="3">
        <v>40723</v>
      </c>
      <c r="C5459" s="4">
        <f t="shared" si="255"/>
        <v>2011</v>
      </c>
      <c r="D5459" s="3" t="str">
        <f t="shared" si="256"/>
        <v>Jun</v>
      </c>
      <c r="E5459" s="3" t="str">
        <f t="shared" si="257"/>
        <v>Q1</v>
      </c>
      <c r="F5459" t="s">
        <v>77</v>
      </c>
      <c r="G5459">
        <v>17</v>
      </c>
      <c r="H5459">
        <v>57.96</v>
      </c>
      <c r="I5459">
        <v>0.06</v>
      </c>
      <c r="J5459" t="s">
        <v>21</v>
      </c>
      <c r="K5459">
        <v>-47.32</v>
      </c>
      <c r="L5459">
        <v>3.28</v>
      </c>
      <c r="M5459">
        <v>3.97</v>
      </c>
      <c r="N5459" t="s">
        <v>1383</v>
      </c>
      <c r="O5459" t="s">
        <v>2023</v>
      </c>
      <c r="P5459" t="s">
        <v>696</v>
      </c>
      <c r="Q5459" t="s">
        <v>24</v>
      </c>
      <c r="R5459" t="s">
        <v>25</v>
      </c>
      <c r="S5459" t="s">
        <v>94</v>
      </c>
      <c r="T5459" t="s">
        <v>564</v>
      </c>
      <c r="U5459" t="s">
        <v>67</v>
      </c>
      <c r="V5459">
        <v>0.56000000000000005</v>
      </c>
      <c r="W5459">
        <v>40723</v>
      </c>
    </row>
    <row r="5460" spans="1:23" x14ac:dyDescent="0.25">
      <c r="A5460">
        <v>45088</v>
      </c>
      <c r="B5460" s="3">
        <v>40504</v>
      </c>
      <c r="C5460" s="4">
        <f t="shared" si="255"/>
        <v>2010</v>
      </c>
      <c r="D5460" s="3" t="str">
        <f t="shared" si="256"/>
        <v>Nov</v>
      </c>
      <c r="E5460" s="3" t="str">
        <f t="shared" si="257"/>
        <v>Q3</v>
      </c>
      <c r="F5460" t="s">
        <v>20</v>
      </c>
      <c r="G5460">
        <v>9</v>
      </c>
      <c r="H5460">
        <v>1418.9559999999999</v>
      </c>
      <c r="I5460">
        <v>0.09</v>
      </c>
      <c r="J5460" t="s">
        <v>21</v>
      </c>
      <c r="K5460">
        <v>-447.41399999999999</v>
      </c>
      <c r="L5460">
        <v>195.99</v>
      </c>
      <c r="M5460">
        <v>4.2</v>
      </c>
      <c r="N5460" t="s">
        <v>2075</v>
      </c>
      <c r="O5460" t="s">
        <v>2023</v>
      </c>
      <c r="P5460" t="s">
        <v>696</v>
      </c>
      <c r="Q5460" t="s">
        <v>59</v>
      </c>
      <c r="R5460" t="s">
        <v>41</v>
      </c>
      <c r="S5460" t="s">
        <v>42</v>
      </c>
      <c r="T5460" t="s">
        <v>607</v>
      </c>
      <c r="U5460" t="s">
        <v>38</v>
      </c>
      <c r="V5460">
        <v>0.6</v>
      </c>
      <c r="W5460">
        <v>40511</v>
      </c>
    </row>
    <row r="5461" spans="1:23" x14ac:dyDescent="0.25">
      <c r="A5461">
        <v>46599</v>
      </c>
      <c r="B5461" s="3">
        <v>40434</v>
      </c>
      <c r="C5461" s="4">
        <f t="shared" si="255"/>
        <v>2010</v>
      </c>
      <c r="D5461" s="3" t="str">
        <f t="shared" si="256"/>
        <v>Sep</v>
      </c>
      <c r="E5461" s="3" t="str">
        <f t="shared" si="257"/>
        <v>Q2</v>
      </c>
      <c r="F5461" t="s">
        <v>44</v>
      </c>
      <c r="G5461">
        <v>4</v>
      </c>
      <c r="H5461">
        <v>284</v>
      </c>
      <c r="I5461">
        <v>0.01</v>
      </c>
      <c r="J5461" t="s">
        <v>55</v>
      </c>
      <c r="K5461">
        <v>208.31</v>
      </c>
      <c r="L5461">
        <v>62.18</v>
      </c>
      <c r="M5461">
        <v>10.84</v>
      </c>
      <c r="N5461" t="s">
        <v>2078</v>
      </c>
      <c r="O5461" t="s">
        <v>2023</v>
      </c>
      <c r="P5461" t="s">
        <v>696</v>
      </c>
      <c r="Q5461" t="s">
        <v>24</v>
      </c>
      <c r="R5461" t="s">
        <v>48</v>
      </c>
      <c r="S5461" t="s">
        <v>49</v>
      </c>
      <c r="T5461" t="s">
        <v>1095</v>
      </c>
      <c r="U5461" t="s">
        <v>47</v>
      </c>
      <c r="V5461">
        <v>0.63</v>
      </c>
      <c r="W5461">
        <v>40435</v>
      </c>
    </row>
    <row r="5462" spans="1:23" x14ac:dyDescent="0.25">
      <c r="A5462">
        <v>48000</v>
      </c>
      <c r="B5462" s="3">
        <v>41134</v>
      </c>
      <c r="C5462" s="4">
        <f t="shared" si="255"/>
        <v>2012</v>
      </c>
      <c r="D5462" s="3" t="str">
        <f t="shared" si="256"/>
        <v>Aug</v>
      </c>
      <c r="E5462" s="3" t="str">
        <f t="shared" si="257"/>
        <v>Q2</v>
      </c>
      <c r="F5462" t="s">
        <v>29</v>
      </c>
      <c r="G5462">
        <v>12</v>
      </c>
      <c r="H5462">
        <v>214.94</v>
      </c>
      <c r="I5462">
        <v>0.06</v>
      </c>
      <c r="J5462" t="s">
        <v>21</v>
      </c>
      <c r="K5462">
        <v>26.75</v>
      </c>
      <c r="L5462">
        <v>17.48</v>
      </c>
      <c r="M5462">
        <v>1.99</v>
      </c>
      <c r="N5462" t="s">
        <v>2078</v>
      </c>
      <c r="O5462" t="s">
        <v>2023</v>
      </c>
      <c r="P5462" t="s">
        <v>696</v>
      </c>
      <c r="Q5462" t="s">
        <v>24</v>
      </c>
      <c r="R5462" t="s">
        <v>41</v>
      </c>
      <c r="S5462" t="s">
        <v>69</v>
      </c>
      <c r="T5462" t="s">
        <v>1052</v>
      </c>
      <c r="U5462" t="s">
        <v>51</v>
      </c>
      <c r="V5462">
        <v>0.45</v>
      </c>
      <c r="W5462">
        <v>41135</v>
      </c>
    </row>
    <row r="5463" spans="1:23" x14ac:dyDescent="0.25">
      <c r="A5463">
        <v>48385</v>
      </c>
      <c r="B5463" s="3">
        <v>40074</v>
      </c>
      <c r="C5463" s="4">
        <f t="shared" si="255"/>
        <v>2009</v>
      </c>
      <c r="D5463" s="3" t="str">
        <f t="shared" si="256"/>
        <v>Sep</v>
      </c>
      <c r="E5463" s="3" t="str">
        <f t="shared" si="257"/>
        <v>Q2</v>
      </c>
      <c r="F5463" t="s">
        <v>62</v>
      </c>
      <c r="G5463">
        <v>16</v>
      </c>
      <c r="H5463">
        <v>88.24</v>
      </c>
      <c r="I5463">
        <v>0.01</v>
      </c>
      <c r="J5463" t="s">
        <v>21</v>
      </c>
      <c r="K5463">
        <v>-56.6</v>
      </c>
      <c r="L5463">
        <v>4.9800000000000004</v>
      </c>
      <c r="M5463">
        <v>4.62</v>
      </c>
      <c r="N5463" t="s">
        <v>1954</v>
      </c>
      <c r="O5463" t="s">
        <v>2023</v>
      </c>
      <c r="P5463" t="s">
        <v>696</v>
      </c>
      <c r="Q5463" t="s">
        <v>24</v>
      </c>
      <c r="R5463" t="s">
        <v>41</v>
      </c>
      <c r="S5463" t="s">
        <v>69</v>
      </c>
      <c r="T5463" t="s">
        <v>398</v>
      </c>
      <c r="U5463" t="s">
        <v>51</v>
      </c>
      <c r="V5463">
        <v>0.64</v>
      </c>
      <c r="W5463">
        <v>40076</v>
      </c>
    </row>
    <row r="5464" spans="1:23" x14ac:dyDescent="0.25">
      <c r="A5464">
        <v>49602</v>
      </c>
      <c r="B5464" s="3">
        <v>40976</v>
      </c>
      <c r="C5464" s="4">
        <f t="shared" si="255"/>
        <v>2012</v>
      </c>
      <c r="D5464" s="3" t="str">
        <f t="shared" si="256"/>
        <v>Mar</v>
      </c>
      <c r="E5464" s="3" t="str">
        <f t="shared" si="257"/>
        <v>Q4</v>
      </c>
      <c r="F5464" t="s">
        <v>44</v>
      </c>
      <c r="G5464">
        <v>31</v>
      </c>
      <c r="H5464">
        <v>4878.6400000000003</v>
      </c>
      <c r="I5464">
        <v>0.03</v>
      </c>
      <c r="J5464" t="s">
        <v>30</v>
      </c>
      <c r="K5464">
        <v>-519.94000000000005</v>
      </c>
      <c r="L5464">
        <v>150.97999999999999</v>
      </c>
      <c r="M5464">
        <v>66.27</v>
      </c>
      <c r="N5464" t="s">
        <v>1383</v>
      </c>
      <c r="O5464" t="s">
        <v>2023</v>
      </c>
      <c r="P5464" t="s">
        <v>696</v>
      </c>
      <c r="Q5464" t="s">
        <v>59</v>
      </c>
      <c r="R5464" t="s">
        <v>48</v>
      </c>
      <c r="S5464" t="s">
        <v>79</v>
      </c>
      <c r="T5464" t="s">
        <v>322</v>
      </c>
      <c r="U5464" t="s">
        <v>81</v>
      </c>
      <c r="V5464">
        <v>0.65</v>
      </c>
      <c r="W5464">
        <v>40977</v>
      </c>
    </row>
    <row r="5465" spans="1:23" x14ac:dyDescent="0.25">
      <c r="A5465">
        <v>50146</v>
      </c>
      <c r="B5465" s="3">
        <v>40399</v>
      </c>
      <c r="C5465" s="4">
        <f t="shared" si="255"/>
        <v>2010</v>
      </c>
      <c r="D5465" s="3" t="str">
        <f t="shared" si="256"/>
        <v>Aug</v>
      </c>
      <c r="E5465" s="3" t="str">
        <f t="shared" si="257"/>
        <v>Q2</v>
      </c>
      <c r="F5465" t="s">
        <v>44</v>
      </c>
      <c r="G5465">
        <v>32</v>
      </c>
      <c r="H5465">
        <v>2288.6419999999998</v>
      </c>
      <c r="I5465">
        <v>0.05</v>
      </c>
      <c r="J5465" t="s">
        <v>21</v>
      </c>
      <c r="K5465">
        <v>519.58800000000008</v>
      </c>
      <c r="L5465">
        <v>85.99</v>
      </c>
      <c r="M5465">
        <v>2.79</v>
      </c>
      <c r="N5465" t="s">
        <v>2077</v>
      </c>
      <c r="O5465" t="s">
        <v>2023</v>
      </c>
      <c r="P5465" t="s">
        <v>696</v>
      </c>
      <c r="Q5465" t="s">
        <v>32</v>
      </c>
      <c r="R5465" t="s">
        <v>41</v>
      </c>
      <c r="S5465" t="s">
        <v>42</v>
      </c>
      <c r="T5465" t="s">
        <v>889</v>
      </c>
      <c r="U5465" t="s">
        <v>38</v>
      </c>
      <c r="V5465">
        <v>0.57999999999999996</v>
      </c>
      <c r="W5465">
        <v>40399</v>
      </c>
    </row>
    <row r="5466" spans="1:23" x14ac:dyDescent="0.25">
      <c r="A5466">
        <v>50148</v>
      </c>
      <c r="B5466" s="3">
        <v>40940</v>
      </c>
      <c r="C5466" s="4">
        <f t="shared" si="255"/>
        <v>2012</v>
      </c>
      <c r="D5466" s="3" t="str">
        <f t="shared" si="256"/>
        <v>Feb</v>
      </c>
      <c r="E5466" s="3" t="str">
        <f t="shared" si="257"/>
        <v>Q4</v>
      </c>
      <c r="F5466" t="s">
        <v>62</v>
      </c>
      <c r="G5466">
        <v>9</v>
      </c>
      <c r="H5466">
        <v>17965.45</v>
      </c>
      <c r="I5466">
        <v>0</v>
      </c>
      <c r="J5466" t="s">
        <v>21</v>
      </c>
      <c r="K5466">
        <v>3459.43</v>
      </c>
      <c r="L5466">
        <v>1938.02</v>
      </c>
      <c r="M5466">
        <v>13.99</v>
      </c>
      <c r="N5466" t="s">
        <v>2068</v>
      </c>
      <c r="O5466" t="s">
        <v>2023</v>
      </c>
      <c r="P5466" t="s">
        <v>696</v>
      </c>
      <c r="Q5466" t="s">
        <v>32</v>
      </c>
      <c r="R5466" t="s">
        <v>41</v>
      </c>
      <c r="S5466" t="s">
        <v>207</v>
      </c>
      <c r="T5466" t="s">
        <v>211</v>
      </c>
      <c r="U5466" t="s">
        <v>47</v>
      </c>
      <c r="V5466">
        <v>0.38</v>
      </c>
      <c r="W5466">
        <v>40942</v>
      </c>
    </row>
    <row r="5467" spans="1:23" x14ac:dyDescent="0.25">
      <c r="A5467">
        <v>50594</v>
      </c>
      <c r="B5467" s="3">
        <v>40315</v>
      </c>
      <c r="C5467" s="4">
        <f t="shared" si="255"/>
        <v>2010</v>
      </c>
      <c r="D5467" s="3" t="str">
        <f t="shared" si="256"/>
        <v>May</v>
      </c>
      <c r="E5467" s="3" t="str">
        <f t="shared" si="257"/>
        <v>Q1</v>
      </c>
      <c r="F5467" t="s">
        <v>20</v>
      </c>
      <c r="G5467">
        <v>39</v>
      </c>
      <c r="H5467">
        <v>173.47</v>
      </c>
      <c r="I5467">
        <v>0.05</v>
      </c>
      <c r="J5467" t="s">
        <v>21</v>
      </c>
      <c r="K5467">
        <v>-4.96</v>
      </c>
      <c r="L5467">
        <v>4.63</v>
      </c>
      <c r="M5467">
        <v>1.93</v>
      </c>
      <c r="N5467" t="s">
        <v>2077</v>
      </c>
      <c r="O5467" t="s">
        <v>2023</v>
      </c>
      <c r="P5467" t="s">
        <v>696</v>
      </c>
      <c r="Q5467" t="s">
        <v>32</v>
      </c>
      <c r="R5467" t="s">
        <v>25</v>
      </c>
      <c r="S5467" t="s">
        <v>94</v>
      </c>
      <c r="T5467" t="s">
        <v>1367</v>
      </c>
      <c r="U5467" t="s">
        <v>67</v>
      </c>
      <c r="V5467">
        <v>0.52</v>
      </c>
      <c r="W5467">
        <v>40317</v>
      </c>
    </row>
    <row r="5468" spans="1:23" x14ac:dyDescent="0.25">
      <c r="A5468">
        <v>50726</v>
      </c>
      <c r="B5468" s="3">
        <v>40847</v>
      </c>
      <c r="C5468" s="4">
        <f t="shared" si="255"/>
        <v>2011</v>
      </c>
      <c r="D5468" s="3" t="str">
        <f t="shared" si="256"/>
        <v>Oct</v>
      </c>
      <c r="E5468" s="3" t="str">
        <f t="shared" si="257"/>
        <v>Q3</v>
      </c>
      <c r="F5468" t="s">
        <v>20</v>
      </c>
      <c r="G5468">
        <v>45</v>
      </c>
      <c r="H5468">
        <v>9248.74</v>
      </c>
      <c r="I5468">
        <v>0</v>
      </c>
      <c r="J5468" t="s">
        <v>30</v>
      </c>
      <c r="K5468">
        <v>2532</v>
      </c>
      <c r="L5468">
        <v>200.98</v>
      </c>
      <c r="M5468">
        <v>23.76</v>
      </c>
      <c r="N5468" t="s">
        <v>2067</v>
      </c>
      <c r="O5468" t="s">
        <v>2023</v>
      </c>
      <c r="P5468" t="s">
        <v>696</v>
      </c>
      <c r="Q5468" t="s">
        <v>40</v>
      </c>
      <c r="R5468" t="s">
        <v>48</v>
      </c>
      <c r="S5468" t="s">
        <v>111</v>
      </c>
      <c r="T5468" t="s">
        <v>437</v>
      </c>
      <c r="U5468" t="s">
        <v>35</v>
      </c>
      <c r="V5468">
        <v>0.57999999999999996</v>
      </c>
      <c r="W5468">
        <v>40851</v>
      </c>
    </row>
    <row r="5469" spans="1:23" x14ac:dyDescent="0.25">
      <c r="A5469">
        <v>50790</v>
      </c>
      <c r="B5469" s="3">
        <v>40740</v>
      </c>
      <c r="C5469" s="4">
        <f t="shared" si="255"/>
        <v>2011</v>
      </c>
      <c r="D5469" s="3" t="str">
        <f t="shared" si="256"/>
        <v>Jul</v>
      </c>
      <c r="E5469" s="3" t="str">
        <f t="shared" si="257"/>
        <v>Q2</v>
      </c>
      <c r="F5469" t="s">
        <v>77</v>
      </c>
      <c r="G5469">
        <v>47</v>
      </c>
      <c r="H5469">
        <v>255.65</v>
      </c>
      <c r="I5469">
        <v>0</v>
      </c>
      <c r="J5469" t="s">
        <v>21</v>
      </c>
      <c r="K5469">
        <v>-148.80000000000001</v>
      </c>
      <c r="L5469">
        <v>4.97</v>
      </c>
      <c r="M5469">
        <v>5.71</v>
      </c>
      <c r="N5469" t="s">
        <v>2075</v>
      </c>
      <c r="O5469" t="s">
        <v>2023</v>
      </c>
      <c r="P5469" t="s">
        <v>696</v>
      </c>
      <c r="Q5469" t="s">
        <v>59</v>
      </c>
      <c r="R5469" t="s">
        <v>48</v>
      </c>
      <c r="S5469" t="s">
        <v>49</v>
      </c>
      <c r="T5469" t="s">
        <v>1606</v>
      </c>
      <c r="U5469" t="s">
        <v>47</v>
      </c>
      <c r="V5469">
        <v>0.54</v>
      </c>
      <c r="W5469">
        <v>40742</v>
      </c>
    </row>
    <row r="5470" spans="1:23" x14ac:dyDescent="0.25">
      <c r="A5470">
        <v>51424</v>
      </c>
      <c r="B5470" s="3">
        <v>40917</v>
      </c>
      <c r="C5470" s="4">
        <f t="shared" si="255"/>
        <v>2012</v>
      </c>
      <c r="D5470" s="3" t="str">
        <f t="shared" si="256"/>
        <v>Jan</v>
      </c>
      <c r="E5470" s="3" t="str">
        <f t="shared" si="257"/>
        <v>Q4</v>
      </c>
      <c r="F5470" t="s">
        <v>44</v>
      </c>
      <c r="G5470">
        <v>48</v>
      </c>
      <c r="H5470">
        <v>113.98</v>
      </c>
      <c r="I5470">
        <v>0.1</v>
      </c>
      <c r="J5470" t="s">
        <v>21</v>
      </c>
      <c r="K5470">
        <v>21.29</v>
      </c>
      <c r="L5470">
        <v>2.62</v>
      </c>
      <c r="M5470">
        <v>0.8</v>
      </c>
      <c r="N5470" t="s">
        <v>1671</v>
      </c>
      <c r="O5470" t="s">
        <v>2023</v>
      </c>
      <c r="P5470" t="s">
        <v>696</v>
      </c>
      <c r="Q5470" t="s">
        <v>59</v>
      </c>
      <c r="R5470" t="s">
        <v>25</v>
      </c>
      <c r="S5470" t="s">
        <v>65</v>
      </c>
      <c r="T5470" t="s">
        <v>847</v>
      </c>
      <c r="U5470" t="s">
        <v>67</v>
      </c>
      <c r="V5470">
        <v>0.39</v>
      </c>
      <c r="W5470">
        <v>40918</v>
      </c>
    </row>
    <row r="5471" spans="1:23" x14ac:dyDescent="0.25">
      <c r="A5471">
        <v>51872</v>
      </c>
      <c r="B5471" s="3">
        <v>41022</v>
      </c>
      <c r="C5471" s="4">
        <f t="shared" si="255"/>
        <v>2012</v>
      </c>
      <c r="D5471" s="3" t="str">
        <f t="shared" si="256"/>
        <v>Apr</v>
      </c>
      <c r="E5471" s="3" t="str">
        <f t="shared" si="257"/>
        <v>Q1</v>
      </c>
      <c r="F5471" t="s">
        <v>62</v>
      </c>
      <c r="G5471">
        <v>10</v>
      </c>
      <c r="H5471">
        <v>2193.9299999999998</v>
      </c>
      <c r="I5471">
        <v>0.09</v>
      </c>
      <c r="J5471" t="s">
        <v>21</v>
      </c>
      <c r="K5471">
        <v>41.83</v>
      </c>
      <c r="L5471">
        <v>238.4</v>
      </c>
      <c r="M5471">
        <v>24.49</v>
      </c>
      <c r="N5471" t="s">
        <v>2077</v>
      </c>
      <c r="O5471" t="s">
        <v>2023</v>
      </c>
      <c r="P5471" t="s">
        <v>696</v>
      </c>
      <c r="Q5471" t="s">
        <v>32</v>
      </c>
      <c r="R5471" t="s">
        <v>48</v>
      </c>
      <c r="S5471" t="s">
        <v>111</v>
      </c>
      <c r="T5471" t="s">
        <v>610</v>
      </c>
      <c r="U5471" t="s">
        <v>28</v>
      </c>
      <c r="W5471">
        <v>41023</v>
      </c>
    </row>
    <row r="5472" spans="1:23" x14ac:dyDescent="0.25">
      <c r="A5472">
        <v>52230</v>
      </c>
      <c r="B5472" s="3">
        <v>41151</v>
      </c>
      <c r="C5472" s="4">
        <f t="shared" si="255"/>
        <v>2012</v>
      </c>
      <c r="D5472" s="3" t="str">
        <f t="shared" si="256"/>
        <v>Aug</v>
      </c>
      <c r="E5472" s="3" t="str">
        <f t="shared" si="257"/>
        <v>Q2</v>
      </c>
      <c r="F5472" t="s">
        <v>77</v>
      </c>
      <c r="G5472">
        <v>29</v>
      </c>
      <c r="H5472">
        <v>2700.78</v>
      </c>
      <c r="I5472">
        <v>0.06</v>
      </c>
      <c r="J5472" t="s">
        <v>30</v>
      </c>
      <c r="K5472">
        <v>-793.36</v>
      </c>
      <c r="L5472">
        <v>95.98</v>
      </c>
      <c r="M5472">
        <v>58.2</v>
      </c>
      <c r="N5472" t="s">
        <v>2079</v>
      </c>
      <c r="O5472" t="s">
        <v>2023</v>
      </c>
      <c r="P5472" t="s">
        <v>696</v>
      </c>
      <c r="Q5472" t="s">
        <v>32</v>
      </c>
      <c r="R5472" t="s">
        <v>48</v>
      </c>
      <c r="S5472" t="s">
        <v>111</v>
      </c>
      <c r="T5472" t="s">
        <v>1297</v>
      </c>
      <c r="U5472" t="s">
        <v>35</v>
      </c>
      <c r="V5472">
        <v>0.57999999999999996</v>
      </c>
      <c r="W5472">
        <v>41153</v>
      </c>
    </row>
    <row r="5473" spans="1:23" x14ac:dyDescent="0.25">
      <c r="A5473">
        <v>52518</v>
      </c>
      <c r="B5473" s="3">
        <v>41002</v>
      </c>
      <c r="C5473" s="4">
        <f t="shared" si="255"/>
        <v>2012</v>
      </c>
      <c r="D5473" s="3" t="str">
        <f t="shared" si="256"/>
        <v>Apr</v>
      </c>
      <c r="E5473" s="3" t="str">
        <f t="shared" si="257"/>
        <v>Q1</v>
      </c>
      <c r="F5473" t="s">
        <v>77</v>
      </c>
      <c r="G5473">
        <v>8</v>
      </c>
      <c r="H5473">
        <v>168.99</v>
      </c>
      <c r="I5473">
        <v>0.08</v>
      </c>
      <c r="J5473" t="s">
        <v>21</v>
      </c>
      <c r="K5473">
        <v>-47.37</v>
      </c>
      <c r="L5473">
        <v>20.95</v>
      </c>
      <c r="M5473">
        <v>4</v>
      </c>
      <c r="N5473" t="s">
        <v>2068</v>
      </c>
      <c r="O5473" t="s">
        <v>2023</v>
      </c>
      <c r="P5473" t="s">
        <v>696</v>
      </c>
      <c r="Q5473" t="s">
        <v>32</v>
      </c>
      <c r="R5473" t="s">
        <v>41</v>
      </c>
      <c r="S5473" t="s">
        <v>69</v>
      </c>
      <c r="T5473" t="s">
        <v>228</v>
      </c>
      <c r="U5473" t="s">
        <v>38</v>
      </c>
      <c r="V5473">
        <v>0.6</v>
      </c>
      <c r="W5473">
        <v>41003</v>
      </c>
    </row>
    <row r="5474" spans="1:23" x14ac:dyDescent="0.25">
      <c r="A5474">
        <v>52673</v>
      </c>
      <c r="B5474" s="3">
        <v>41037</v>
      </c>
      <c r="C5474" s="4">
        <f t="shared" si="255"/>
        <v>2012</v>
      </c>
      <c r="D5474" s="3" t="str">
        <f t="shared" si="256"/>
        <v>May</v>
      </c>
      <c r="E5474" s="3" t="str">
        <f t="shared" si="257"/>
        <v>Q1</v>
      </c>
      <c r="F5474" t="s">
        <v>62</v>
      </c>
      <c r="G5474">
        <v>14</v>
      </c>
      <c r="H5474">
        <v>2045.066</v>
      </c>
      <c r="I5474">
        <v>7.0000000000000007E-2</v>
      </c>
      <c r="J5474" t="s">
        <v>21</v>
      </c>
      <c r="K5474">
        <v>-4.6749999999999998</v>
      </c>
      <c r="L5474">
        <v>175.99</v>
      </c>
      <c r="M5474">
        <v>8.99</v>
      </c>
      <c r="N5474" t="s">
        <v>2067</v>
      </c>
      <c r="O5474" t="s">
        <v>2023</v>
      </c>
      <c r="P5474" t="s">
        <v>696</v>
      </c>
      <c r="Q5474" t="s">
        <v>40</v>
      </c>
      <c r="R5474" t="s">
        <v>41</v>
      </c>
      <c r="S5474" t="s">
        <v>42</v>
      </c>
      <c r="T5474" t="s">
        <v>623</v>
      </c>
      <c r="U5474" t="s">
        <v>38</v>
      </c>
      <c r="V5474">
        <v>0.56999999999999995</v>
      </c>
      <c r="W5474">
        <v>41038</v>
      </c>
    </row>
    <row r="5475" spans="1:23" x14ac:dyDescent="0.25">
      <c r="A5475">
        <v>53026</v>
      </c>
      <c r="B5475" s="3">
        <v>40965</v>
      </c>
      <c r="C5475" s="4">
        <f t="shared" si="255"/>
        <v>2012</v>
      </c>
      <c r="D5475" s="3" t="str">
        <f t="shared" si="256"/>
        <v>Feb</v>
      </c>
      <c r="E5475" s="3" t="str">
        <f t="shared" si="257"/>
        <v>Q4</v>
      </c>
      <c r="F5475" t="s">
        <v>20</v>
      </c>
      <c r="G5475">
        <v>35</v>
      </c>
      <c r="H5475">
        <v>322.82</v>
      </c>
      <c r="I5475">
        <v>0.05</v>
      </c>
      <c r="J5475" t="s">
        <v>21</v>
      </c>
      <c r="K5475">
        <v>-17.579999999999998</v>
      </c>
      <c r="L5475">
        <v>9.31</v>
      </c>
      <c r="M5475">
        <v>3.98</v>
      </c>
      <c r="N5475" t="s">
        <v>2079</v>
      </c>
      <c r="O5475" t="s">
        <v>2023</v>
      </c>
      <c r="P5475" t="s">
        <v>696</v>
      </c>
      <c r="Q5475" t="s">
        <v>32</v>
      </c>
      <c r="R5475" t="s">
        <v>25</v>
      </c>
      <c r="S5475" t="s">
        <v>148</v>
      </c>
      <c r="T5475" t="s">
        <v>1226</v>
      </c>
      <c r="U5475" t="s">
        <v>51</v>
      </c>
      <c r="V5475">
        <v>0.56000000000000005</v>
      </c>
      <c r="W5475">
        <v>40971</v>
      </c>
    </row>
    <row r="5476" spans="1:23" x14ac:dyDescent="0.25">
      <c r="A5476">
        <v>54019</v>
      </c>
      <c r="B5476" s="3">
        <v>39995</v>
      </c>
      <c r="C5476" s="4">
        <f t="shared" si="255"/>
        <v>2009</v>
      </c>
      <c r="D5476" s="3" t="str">
        <f t="shared" si="256"/>
        <v>Jul</v>
      </c>
      <c r="E5476" s="3" t="str">
        <f t="shared" si="257"/>
        <v>Q2</v>
      </c>
      <c r="F5476" t="s">
        <v>20</v>
      </c>
      <c r="G5476">
        <v>35</v>
      </c>
      <c r="H5476">
        <v>4233.1499999999996</v>
      </c>
      <c r="I5476">
        <v>0.08</v>
      </c>
      <c r="J5476" t="s">
        <v>30</v>
      </c>
      <c r="K5476">
        <v>1219.8699999999999</v>
      </c>
      <c r="L5476">
        <v>120.97</v>
      </c>
      <c r="M5476">
        <v>26.3</v>
      </c>
      <c r="N5476" t="s">
        <v>125</v>
      </c>
      <c r="O5476" t="s">
        <v>2023</v>
      </c>
      <c r="P5476" t="s">
        <v>696</v>
      </c>
      <c r="Q5476" t="s">
        <v>40</v>
      </c>
      <c r="R5476" t="s">
        <v>41</v>
      </c>
      <c r="S5476" t="s">
        <v>207</v>
      </c>
      <c r="T5476" t="s">
        <v>481</v>
      </c>
      <c r="U5476" t="s">
        <v>35</v>
      </c>
      <c r="V5476">
        <v>0.38</v>
      </c>
      <c r="W5476">
        <v>40002</v>
      </c>
    </row>
    <row r="5477" spans="1:23" x14ac:dyDescent="0.25">
      <c r="A5477">
        <v>54913</v>
      </c>
      <c r="B5477" s="3">
        <v>40362</v>
      </c>
      <c r="C5477" s="4">
        <f t="shared" si="255"/>
        <v>2010</v>
      </c>
      <c r="D5477" s="3" t="str">
        <f t="shared" si="256"/>
        <v>Jul</v>
      </c>
      <c r="E5477" s="3" t="str">
        <f t="shared" si="257"/>
        <v>Q2</v>
      </c>
      <c r="F5477" t="s">
        <v>29</v>
      </c>
      <c r="G5477">
        <v>11</v>
      </c>
      <c r="H5477">
        <v>54.61</v>
      </c>
      <c r="I5477">
        <v>0.08</v>
      </c>
      <c r="J5477" t="s">
        <v>55</v>
      </c>
      <c r="K5477">
        <v>14.99</v>
      </c>
      <c r="L5477">
        <v>4.76</v>
      </c>
      <c r="M5477">
        <v>0.88</v>
      </c>
      <c r="N5477" t="s">
        <v>2074</v>
      </c>
      <c r="O5477" t="s">
        <v>2023</v>
      </c>
      <c r="P5477" t="s">
        <v>696</v>
      </c>
      <c r="Q5477" t="s">
        <v>32</v>
      </c>
      <c r="R5477" t="s">
        <v>25</v>
      </c>
      <c r="S5477" t="s">
        <v>60</v>
      </c>
      <c r="T5477" t="s">
        <v>718</v>
      </c>
      <c r="U5477" t="s">
        <v>67</v>
      </c>
      <c r="V5477">
        <v>0.39</v>
      </c>
      <c r="W5477">
        <v>40364</v>
      </c>
    </row>
    <row r="5478" spans="1:23" x14ac:dyDescent="0.25">
      <c r="A5478">
        <v>55424</v>
      </c>
      <c r="B5478" s="3">
        <v>40239</v>
      </c>
      <c r="C5478" s="4">
        <f t="shared" si="255"/>
        <v>2010</v>
      </c>
      <c r="D5478" s="3" t="str">
        <f t="shared" si="256"/>
        <v>Mar</v>
      </c>
      <c r="E5478" s="3" t="str">
        <f t="shared" si="257"/>
        <v>Q4</v>
      </c>
      <c r="F5478" t="s">
        <v>62</v>
      </c>
      <c r="G5478">
        <v>6</v>
      </c>
      <c r="H5478">
        <v>25.84</v>
      </c>
      <c r="I5478">
        <v>0.04</v>
      </c>
      <c r="J5478" t="s">
        <v>55</v>
      </c>
      <c r="K5478">
        <v>-4.13</v>
      </c>
      <c r="L5478">
        <v>1.76</v>
      </c>
      <c r="M5478">
        <v>4.8600000000000003</v>
      </c>
      <c r="N5478" t="s">
        <v>2078</v>
      </c>
      <c r="O5478" t="s">
        <v>2023</v>
      </c>
      <c r="P5478" t="s">
        <v>696</v>
      </c>
      <c r="Q5478" t="s">
        <v>24</v>
      </c>
      <c r="R5478" t="s">
        <v>48</v>
      </c>
      <c r="S5478" t="s">
        <v>49</v>
      </c>
      <c r="T5478" t="s">
        <v>1580</v>
      </c>
      <c r="U5478" t="s">
        <v>38</v>
      </c>
      <c r="V5478">
        <v>0.41</v>
      </c>
      <c r="W5478">
        <v>40241</v>
      </c>
    </row>
    <row r="5479" spans="1:23" x14ac:dyDescent="0.25">
      <c r="A5479">
        <v>56327</v>
      </c>
      <c r="B5479" s="3">
        <v>40189</v>
      </c>
      <c r="C5479" s="4">
        <f t="shared" si="255"/>
        <v>2010</v>
      </c>
      <c r="D5479" s="3" t="str">
        <f t="shared" si="256"/>
        <v>Jan</v>
      </c>
      <c r="E5479" s="3" t="str">
        <f t="shared" si="257"/>
        <v>Q4</v>
      </c>
      <c r="F5479" t="s">
        <v>62</v>
      </c>
      <c r="G5479">
        <v>42</v>
      </c>
      <c r="H5479">
        <v>1767.47</v>
      </c>
      <c r="I5479">
        <v>0.05</v>
      </c>
      <c r="J5479" t="s">
        <v>21</v>
      </c>
      <c r="K5479">
        <v>331.56</v>
      </c>
      <c r="L5479">
        <v>40.99</v>
      </c>
      <c r="M5479">
        <v>17.48</v>
      </c>
      <c r="N5479" t="s">
        <v>2078</v>
      </c>
      <c r="O5479" t="s">
        <v>2023</v>
      </c>
      <c r="P5479" t="s">
        <v>696</v>
      </c>
      <c r="Q5479" t="s">
        <v>24</v>
      </c>
      <c r="R5479" t="s">
        <v>25</v>
      </c>
      <c r="S5479" t="s">
        <v>60</v>
      </c>
      <c r="T5479" t="s">
        <v>233</v>
      </c>
      <c r="U5479" t="s">
        <v>38</v>
      </c>
      <c r="V5479">
        <v>0.36</v>
      </c>
      <c r="W5479">
        <v>40190</v>
      </c>
    </row>
    <row r="5480" spans="1:23" x14ac:dyDescent="0.25">
      <c r="A5480">
        <v>56706</v>
      </c>
      <c r="B5480" s="3">
        <v>40127</v>
      </c>
      <c r="C5480" s="4">
        <f t="shared" si="255"/>
        <v>2009</v>
      </c>
      <c r="D5480" s="3" t="str">
        <f t="shared" si="256"/>
        <v>Nov</v>
      </c>
      <c r="E5480" s="3" t="str">
        <f t="shared" si="257"/>
        <v>Q3</v>
      </c>
      <c r="F5480" t="s">
        <v>29</v>
      </c>
      <c r="G5480">
        <v>7</v>
      </c>
      <c r="H5480">
        <v>754.92</v>
      </c>
      <c r="I5480">
        <v>0</v>
      </c>
      <c r="J5480" t="s">
        <v>21</v>
      </c>
      <c r="K5480">
        <v>-129.56909999999999</v>
      </c>
      <c r="L5480">
        <v>99.99</v>
      </c>
      <c r="M5480">
        <v>19.989999999999998</v>
      </c>
      <c r="N5480" t="s">
        <v>2079</v>
      </c>
      <c r="O5480" t="s">
        <v>2023</v>
      </c>
      <c r="P5480" t="s">
        <v>696</v>
      </c>
      <c r="Q5480" t="s">
        <v>32</v>
      </c>
      <c r="R5480" t="s">
        <v>41</v>
      </c>
      <c r="S5480" t="s">
        <v>207</v>
      </c>
      <c r="T5480" t="s">
        <v>405</v>
      </c>
      <c r="U5480" t="s">
        <v>38</v>
      </c>
      <c r="V5480">
        <v>0.52</v>
      </c>
      <c r="W5480">
        <v>40128</v>
      </c>
    </row>
    <row r="5481" spans="1:23" x14ac:dyDescent="0.25">
      <c r="A5481">
        <v>57125</v>
      </c>
      <c r="B5481" s="3">
        <v>40332</v>
      </c>
      <c r="C5481" s="4">
        <f t="shared" si="255"/>
        <v>2010</v>
      </c>
      <c r="D5481" s="3" t="str">
        <f t="shared" si="256"/>
        <v>Jun</v>
      </c>
      <c r="E5481" s="3" t="str">
        <f t="shared" si="257"/>
        <v>Q1</v>
      </c>
      <c r="F5481" t="s">
        <v>62</v>
      </c>
      <c r="G5481">
        <v>19</v>
      </c>
      <c r="H5481">
        <v>61.02</v>
      </c>
      <c r="I5481">
        <v>0</v>
      </c>
      <c r="J5481" t="s">
        <v>21</v>
      </c>
      <c r="K5481">
        <v>-71.035499999999999</v>
      </c>
      <c r="L5481">
        <v>2.84</v>
      </c>
      <c r="M5481">
        <v>5.44</v>
      </c>
      <c r="N5481" t="s">
        <v>2071</v>
      </c>
      <c r="O5481" t="s">
        <v>2023</v>
      </c>
      <c r="P5481" t="s">
        <v>696</v>
      </c>
      <c r="Q5481" t="s">
        <v>32</v>
      </c>
      <c r="R5481" t="s">
        <v>25</v>
      </c>
      <c r="S5481" t="s">
        <v>36</v>
      </c>
      <c r="T5481" t="s">
        <v>1099</v>
      </c>
      <c r="U5481" t="s">
        <v>38</v>
      </c>
      <c r="V5481">
        <v>0.36</v>
      </c>
      <c r="W5481">
        <v>40334</v>
      </c>
    </row>
    <row r="5482" spans="1:23" x14ac:dyDescent="0.25">
      <c r="A5482">
        <v>57152</v>
      </c>
      <c r="B5482" s="3">
        <v>41155</v>
      </c>
      <c r="C5482" s="4">
        <f t="shared" si="255"/>
        <v>2012</v>
      </c>
      <c r="D5482" s="3" t="str">
        <f t="shared" si="256"/>
        <v>Sep</v>
      </c>
      <c r="E5482" s="3" t="str">
        <f t="shared" si="257"/>
        <v>Q2</v>
      </c>
      <c r="F5482" t="s">
        <v>20</v>
      </c>
      <c r="G5482">
        <v>6</v>
      </c>
      <c r="H5482">
        <v>22.89</v>
      </c>
      <c r="I5482">
        <v>0.08</v>
      </c>
      <c r="J5482" t="s">
        <v>21</v>
      </c>
      <c r="K5482">
        <v>-2.6564999999999999</v>
      </c>
      <c r="L5482">
        <v>3.8</v>
      </c>
      <c r="M5482">
        <v>1.49</v>
      </c>
      <c r="N5482" t="s">
        <v>2075</v>
      </c>
      <c r="O5482" t="s">
        <v>2023</v>
      </c>
      <c r="P5482" t="s">
        <v>696</v>
      </c>
      <c r="Q5482" t="s">
        <v>59</v>
      </c>
      <c r="R5482" t="s">
        <v>25</v>
      </c>
      <c r="S5482" t="s">
        <v>36</v>
      </c>
      <c r="T5482" t="s">
        <v>266</v>
      </c>
      <c r="U5482" t="s">
        <v>38</v>
      </c>
      <c r="V5482">
        <v>0.38</v>
      </c>
      <c r="W5482">
        <v>41155</v>
      </c>
    </row>
    <row r="5483" spans="1:23" x14ac:dyDescent="0.25">
      <c r="A5483">
        <v>57216</v>
      </c>
      <c r="B5483" s="3">
        <v>40388</v>
      </c>
      <c r="C5483" s="4">
        <f t="shared" si="255"/>
        <v>2010</v>
      </c>
      <c r="D5483" s="3" t="str">
        <f t="shared" si="256"/>
        <v>Jul</v>
      </c>
      <c r="E5483" s="3" t="str">
        <f t="shared" si="257"/>
        <v>Q2</v>
      </c>
      <c r="F5483" t="s">
        <v>29</v>
      </c>
      <c r="G5483">
        <v>46</v>
      </c>
      <c r="H5483">
        <v>12719.7</v>
      </c>
      <c r="I5483">
        <v>0.03</v>
      </c>
      <c r="J5483" t="s">
        <v>30</v>
      </c>
      <c r="K5483">
        <v>-545.82000000000005</v>
      </c>
      <c r="L5483">
        <v>280.98</v>
      </c>
      <c r="M5483">
        <v>57</v>
      </c>
      <c r="N5483" t="s">
        <v>2067</v>
      </c>
      <c r="O5483" t="s">
        <v>2023</v>
      </c>
      <c r="P5483" t="s">
        <v>696</v>
      </c>
      <c r="Q5483" t="s">
        <v>40</v>
      </c>
      <c r="R5483" t="s">
        <v>48</v>
      </c>
      <c r="S5483" t="s">
        <v>111</v>
      </c>
      <c r="T5483" t="s">
        <v>689</v>
      </c>
      <c r="U5483" t="s">
        <v>35</v>
      </c>
      <c r="V5483">
        <v>0.78</v>
      </c>
      <c r="W5483">
        <v>40388</v>
      </c>
    </row>
    <row r="5484" spans="1:23" x14ac:dyDescent="0.25">
      <c r="A5484">
        <v>57281</v>
      </c>
      <c r="B5484" s="3">
        <v>40288</v>
      </c>
      <c r="C5484" s="4">
        <f t="shared" si="255"/>
        <v>2010</v>
      </c>
      <c r="D5484" s="3" t="str">
        <f t="shared" si="256"/>
        <v>Apr</v>
      </c>
      <c r="E5484" s="3" t="str">
        <f t="shared" si="257"/>
        <v>Q1</v>
      </c>
      <c r="F5484" t="s">
        <v>29</v>
      </c>
      <c r="G5484">
        <v>26</v>
      </c>
      <c r="H5484">
        <v>561.66</v>
      </c>
      <c r="I5484">
        <v>7.0000000000000007E-2</v>
      </c>
      <c r="J5484" t="s">
        <v>21</v>
      </c>
      <c r="K5484">
        <v>-111.33150000000001</v>
      </c>
      <c r="L5484">
        <v>22.38</v>
      </c>
      <c r="M5484">
        <v>15.1</v>
      </c>
      <c r="N5484" t="s">
        <v>1278</v>
      </c>
      <c r="O5484" t="s">
        <v>2023</v>
      </c>
      <c r="P5484" t="s">
        <v>696</v>
      </c>
      <c r="Q5484" t="s">
        <v>40</v>
      </c>
      <c r="R5484" t="s">
        <v>25</v>
      </c>
      <c r="S5484" t="s">
        <v>36</v>
      </c>
      <c r="T5484" t="s">
        <v>411</v>
      </c>
      <c r="U5484" t="s">
        <v>38</v>
      </c>
      <c r="V5484">
        <v>0.38</v>
      </c>
      <c r="W5484">
        <v>40288</v>
      </c>
    </row>
    <row r="5485" spans="1:23" x14ac:dyDescent="0.25">
      <c r="A5485">
        <v>57827</v>
      </c>
      <c r="B5485" s="3">
        <v>39996</v>
      </c>
      <c r="C5485" s="4">
        <f t="shared" si="255"/>
        <v>2009</v>
      </c>
      <c r="D5485" s="3" t="str">
        <f t="shared" si="256"/>
        <v>Jul</v>
      </c>
      <c r="E5485" s="3" t="str">
        <f t="shared" si="257"/>
        <v>Q2</v>
      </c>
      <c r="F5485" t="s">
        <v>62</v>
      </c>
      <c r="G5485">
        <v>24</v>
      </c>
      <c r="H5485">
        <v>2453.3000000000002</v>
      </c>
      <c r="I5485">
        <v>0.05</v>
      </c>
      <c r="J5485" t="s">
        <v>30</v>
      </c>
      <c r="K5485">
        <v>-111.4</v>
      </c>
      <c r="L5485">
        <v>100.98</v>
      </c>
      <c r="M5485">
        <v>35.840000000000003</v>
      </c>
      <c r="N5485" t="s">
        <v>1383</v>
      </c>
      <c r="O5485" t="s">
        <v>2023</v>
      </c>
      <c r="P5485" t="s">
        <v>696</v>
      </c>
      <c r="Q5485" t="s">
        <v>59</v>
      </c>
      <c r="R5485" t="s">
        <v>48</v>
      </c>
      <c r="S5485" t="s">
        <v>79</v>
      </c>
      <c r="T5485" t="s">
        <v>697</v>
      </c>
      <c r="U5485" t="s">
        <v>81</v>
      </c>
      <c r="V5485">
        <v>0.62</v>
      </c>
      <c r="W5485">
        <v>39998</v>
      </c>
    </row>
    <row r="5486" spans="1:23" x14ac:dyDescent="0.25">
      <c r="A5486">
        <v>58949</v>
      </c>
      <c r="B5486" s="3">
        <v>41259</v>
      </c>
      <c r="C5486" s="4">
        <f t="shared" si="255"/>
        <v>2012</v>
      </c>
      <c r="D5486" s="3" t="str">
        <f t="shared" si="256"/>
        <v>Dec</v>
      </c>
      <c r="E5486" s="3" t="str">
        <f t="shared" si="257"/>
        <v>Q3</v>
      </c>
      <c r="F5486" t="s">
        <v>77</v>
      </c>
      <c r="G5486">
        <v>50</v>
      </c>
      <c r="H5486">
        <v>1558.9424999999999</v>
      </c>
      <c r="I5486">
        <v>0.02</v>
      </c>
      <c r="J5486" t="s">
        <v>21</v>
      </c>
      <c r="K5486">
        <v>548.44200000000001</v>
      </c>
      <c r="L5486">
        <v>35.99</v>
      </c>
      <c r="M5486">
        <v>1.1000000000000001</v>
      </c>
      <c r="N5486" t="s">
        <v>1671</v>
      </c>
      <c r="O5486" t="s">
        <v>2023</v>
      </c>
      <c r="P5486" t="s">
        <v>696</v>
      </c>
      <c r="Q5486" t="s">
        <v>24</v>
      </c>
      <c r="R5486" t="s">
        <v>41</v>
      </c>
      <c r="S5486" t="s">
        <v>42</v>
      </c>
      <c r="T5486" t="s">
        <v>1065</v>
      </c>
      <c r="U5486" t="s">
        <v>38</v>
      </c>
      <c r="V5486">
        <v>0.55000000000000004</v>
      </c>
      <c r="W5486">
        <v>41260</v>
      </c>
    </row>
    <row r="5487" spans="1:23" x14ac:dyDescent="0.25">
      <c r="A5487">
        <v>1222</v>
      </c>
      <c r="B5487" s="3">
        <v>40213</v>
      </c>
      <c r="C5487" s="4">
        <f t="shared" si="255"/>
        <v>2010</v>
      </c>
      <c r="D5487" s="3" t="str">
        <f t="shared" si="256"/>
        <v>Feb</v>
      </c>
      <c r="E5487" s="3" t="str">
        <f t="shared" si="257"/>
        <v>Q4</v>
      </c>
      <c r="F5487" t="s">
        <v>62</v>
      </c>
      <c r="G5487">
        <v>48</v>
      </c>
      <c r="H5487">
        <v>257.39</v>
      </c>
      <c r="I5487">
        <v>0.08</v>
      </c>
      <c r="J5487" t="s">
        <v>21</v>
      </c>
      <c r="K5487">
        <v>-121.91</v>
      </c>
      <c r="L5487">
        <v>5.28</v>
      </c>
      <c r="M5487">
        <v>5.57</v>
      </c>
      <c r="N5487" t="s">
        <v>1484</v>
      </c>
      <c r="O5487" t="s">
        <v>2023</v>
      </c>
      <c r="P5487" t="s">
        <v>696</v>
      </c>
      <c r="Q5487" t="s">
        <v>59</v>
      </c>
      <c r="R5487" t="s">
        <v>25</v>
      </c>
      <c r="S5487" t="s">
        <v>60</v>
      </c>
      <c r="T5487" t="s">
        <v>1621</v>
      </c>
      <c r="U5487" t="s">
        <v>38</v>
      </c>
      <c r="V5487">
        <v>0.4</v>
      </c>
      <c r="W5487">
        <v>40213</v>
      </c>
    </row>
    <row r="5488" spans="1:23" x14ac:dyDescent="0.25">
      <c r="A5488">
        <v>5767</v>
      </c>
      <c r="B5488" s="3">
        <v>41027</v>
      </c>
      <c r="C5488" s="4">
        <f t="shared" si="255"/>
        <v>2012</v>
      </c>
      <c r="D5488" s="3" t="str">
        <f t="shared" si="256"/>
        <v>Apr</v>
      </c>
      <c r="E5488" s="3" t="str">
        <f t="shared" si="257"/>
        <v>Q1</v>
      </c>
      <c r="F5488" t="s">
        <v>29</v>
      </c>
      <c r="G5488">
        <v>36</v>
      </c>
      <c r="H5488">
        <v>163.54</v>
      </c>
      <c r="I5488">
        <v>0.03</v>
      </c>
      <c r="J5488" t="s">
        <v>55</v>
      </c>
      <c r="K5488">
        <v>-95.058999999999997</v>
      </c>
      <c r="L5488">
        <v>4.13</v>
      </c>
      <c r="M5488">
        <v>5.04</v>
      </c>
      <c r="N5488" t="s">
        <v>1753</v>
      </c>
      <c r="O5488" t="s">
        <v>2023</v>
      </c>
      <c r="P5488" t="s">
        <v>696</v>
      </c>
      <c r="Q5488" t="s">
        <v>24</v>
      </c>
      <c r="R5488" t="s">
        <v>25</v>
      </c>
      <c r="S5488" t="s">
        <v>36</v>
      </c>
      <c r="T5488" t="s">
        <v>430</v>
      </c>
      <c r="U5488" t="s">
        <v>38</v>
      </c>
      <c r="V5488">
        <v>0.38</v>
      </c>
      <c r="W5488">
        <v>41028</v>
      </c>
    </row>
    <row r="5489" spans="1:23" x14ac:dyDescent="0.25">
      <c r="A5489">
        <v>11712</v>
      </c>
      <c r="B5489" s="3">
        <v>39929</v>
      </c>
      <c r="C5489" s="4">
        <f t="shared" si="255"/>
        <v>2009</v>
      </c>
      <c r="D5489" s="3" t="str">
        <f t="shared" si="256"/>
        <v>Apr</v>
      </c>
      <c r="E5489" s="3" t="str">
        <f t="shared" si="257"/>
        <v>Q1</v>
      </c>
      <c r="F5489" t="s">
        <v>20</v>
      </c>
      <c r="G5489">
        <v>9</v>
      </c>
      <c r="H5489">
        <v>38.96</v>
      </c>
      <c r="I5489">
        <v>0.06</v>
      </c>
      <c r="J5489" t="s">
        <v>21</v>
      </c>
      <c r="K5489">
        <v>0.36999999999999922</v>
      </c>
      <c r="L5489">
        <v>4.28</v>
      </c>
      <c r="M5489">
        <v>0.94</v>
      </c>
      <c r="N5489" t="s">
        <v>1484</v>
      </c>
      <c r="O5489" t="s">
        <v>2023</v>
      </c>
      <c r="P5489" t="s">
        <v>696</v>
      </c>
      <c r="Q5489" t="s">
        <v>32</v>
      </c>
      <c r="R5489" t="s">
        <v>25</v>
      </c>
      <c r="S5489" t="s">
        <v>94</v>
      </c>
      <c r="T5489" t="s">
        <v>533</v>
      </c>
      <c r="U5489" t="s">
        <v>67</v>
      </c>
      <c r="V5489">
        <v>0.56000000000000005</v>
      </c>
      <c r="W5489">
        <v>39931</v>
      </c>
    </row>
    <row r="5490" spans="1:23" x14ac:dyDescent="0.25">
      <c r="A5490">
        <v>14883</v>
      </c>
      <c r="B5490" s="3">
        <v>40669</v>
      </c>
      <c r="C5490" s="4">
        <f t="shared" si="255"/>
        <v>2011</v>
      </c>
      <c r="D5490" s="3" t="str">
        <f t="shared" si="256"/>
        <v>May</v>
      </c>
      <c r="E5490" s="3" t="str">
        <f t="shared" si="257"/>
        <v>Q1</v>
      </c>
      <c r="F5490" t="s">
        <v>20</v>
      </c>
      <c r="G5490">
        <v>38</v>
      </c>
      <c r="H5490">
        <v>978.4</v>
      </c>
      <c r="I5490">
        <v>7.0000000000000007E-2</v>
      </c>
      <c r="J5490" t="s">
        <v>30</v>
      </c>
      <c r="K5490">
        <v>-211.58</v>
      </c>
      <c r="L5490">
        <v>25.98</v>
      </c>
      <c r="M5490">
        <v>14.36</v>
      </c>
      <c r="N5490" t="s">
        <v>1773</v>
      </c>
      <c r="O5490" t="s">
        <v>2023</v>
      </c>
      <c r="P5490" t="s">
        <v>696</v>
      </c>
      <c r="Q5490" t="s">
        <v>40</v>
      </c>
      <c r="R5490" t="s">
        <v>48</v>
      </c>
      <c r="S5490" t="s">
        <v>111</v>
      </c>
      <c r="T5490" t="s">
        <v>277</v>
      </c>
      <c r="U5490" t="s">
        <v>35</v>
      </c>
      <c r="V5490">
        <v>0.6</v>
      </c>
      <c r="W5490">
        <v>40674</v>
      </c>
    </row>
    <row r="5491" spans="1:23" x14ac:dyDescent="0.25">
      <c r="A5491">
        <v>20193</v>
      </c>
      <c r="B5491" s="3">
        <v>40489</v>
      </c>
      <c r="C5491" s="4">
        <f t="shared" si="255"/>
        <v>2010</v>
      </c>
      <c r="D5491" s="3" t="str">
        <f t="shared" si="256"/>
        <v>Nov</v>
      </c>
      <c r="E5491" s="3" t="str">
        <f t="shared" si="257"/>
        <v>Q3</v>
      </c>
      <c r="F5491" t="s">
        <v>62</v>
      </c>
      <c r="G5491">
        <v>23</v>
      </c>
      <c r="H5491">
        <v>82.12</v>
      </c>
      <c r="I5491">
        <v>7.0000000000000007E-2</v>
      </c>
      <c r="J5491" t="s">
        <v>21</v>
      </c>
      <c r="K5491">
        <v>-121.5895</v>
      </c>
      <c r="L5491">
        <v>3.52</v>
      </c>
      <c r="M5491">
        <v>6.83</v>
      </c>
      <c r="N5491" t="s">
        <v>2081</v>
      </c>
      <c r="O5491" t="s">
        <v>2023</v>
      </c>
      <c r="P5491" t="s">
        <v>696</v>
      </c>
      <c r="Q5491" t="s">
        <v>40</v>
      </c>
      <c r="R5491" t="s">
        <v>25</v>
      </c>
      <c r="S5491" t="s">
        <v>36</v>
      </c>
      <c r="T5491" t="s">
        <v>628</v>
      </c>
      <c r="U5491" t="s">
        <v>38</v>
      </c>
      <c r="V5491">
        <v>0.38</v>
      </c>
      <c r="W5491">
        <v>40491</v>
      </c>
    </row>
    <row r="5492" spans="1:23" x14ac:dyDescent="0.25">
      <c r="A5492">
        <v>46437</v>
      </c>
      <c r="B5492" s="3">
        <v>40071</v>
      </c>
      <c r="C5492" s="4">
        <f t="shared" si="255"/>
        <v>2009</v>
      </c>
      <c r="D5492" s="3" t="str">
        <f t="shared" si="256"/>
        <v>Sep</v>
      </c>
      <c r="E5492" s="3" t="str">
        <f t="shared" si="257"/>
        <v>Q2</v>
      </c>
      <c r="F5492" t="s">
        <v>62</v>
      </c>
      <c r="G5492">
        <v>49</v>
      </c>
      <c r="H5492">
        <v>1488.66</v>
      </c>
      <c r="I5492">
        <v>0</v>
      </c>
      <c r="J5492" t="s">
        <v>21</v>
      </c>
      <c r="K5492">
        <v>385.37</v>
      </c>
      <c r="L5492">
        <v>29.34</v>
      </c>
      <c r="M5492">
        <v>7.87</v>
      </c>
      <c r="N5492" t="s">
        <v>2003</v>
      </c>
      <c r="O5492" t="s">
        <v>2023</v>
      </c>
      <c r="P5492" t="s">
        <v>696</v>
      </c>
      <c r="Q5492" t="s">
        <v>32</v>
      </c>
      <c r="R5492" t="s">
        <v>48</v>
      </c>
      <c r="S5492" t="s">
        <v>49</v>
      </c>
      <c r="T5492" t="s">
        <v>1322</v>
      </c>
      <c r="U5492" t="s">
        <v>38</v>
      </c>
      <c r="V5492">
        <v>0.54</v>
      </c>
      <c r="W5492">
        <v>40073</v>
      </c>
    </row>
    <row r="5493" spans="1:23" x14ac:dyDescent="0.25">
      <c r="A5493">
        <v>47360</v>
      </c>
      <c r="B5493" s="3">
        <v>40459</v>
      </c>
      <c r="C5493" s="4">
        <f t="shared" si="255"/>
        <v>2010</v>
      </c>
      <c r="D5493" s="3" t="str">
        <f t="shared" si="256"/>
        <v>Oct</v>
      </c>
      <c r="E5493" s="3" t="str">
        <f t="shared" si="257"/>
        <v>Q3</v>
      </c>
      <c r="F5493" t="s">
        <v>44</v>
      </c>
      <c r="G5493">
        <v>25</v>
      </c>
      <c r="H5493">
        <v>2200.64</v>
      </c>
      <c r="I5493">
        <v>0.05</v>
      </c>
      <c r="J5493" t="s">
        <v>30</v>
      </c>
      <c r="K5493">
        <v>-514.17999999999995</v>
      </c>
      <c r="L5493">
        <v>89.99</v>
      </c>
      <c r="M5493">
        <v>42</v>
      </c>
      <c r="N5493" t="s">
        <v>1279</v>
      </c>
      <c r="O5493" t="s">
        <v>2023</v>
      </c>
      <c r="P5493" t="s">
        <v>696</v>
      </c>
      <c r="Q5493" t="s">
        <v>59</v>
      </c>
      <c r="R5493" t="s">
        <v>48</v>
      </c>
      <c r="S5493" t="s">
        <v>111</v>
      </c>
      <c r="T5493" t="s">
        <v>840</v>
      </c>
      <c r="U5493" t="s">
        <v>35</v>
      </c>
      <c r="V5493">
        <v>0.66</v>
      </c>
      <c r="W5493">
        <v>40461</v>
      </c>
    </row>
    <row r="5494" spans="1:23" x14ac:dyDescent="0.25">
      <c r="A5494">
        <v>52706</v>
      </c>
      <c r="B5494" s="3">
        <v>41099</v>
      </c>
      <c r="C5494" s="4">
        <f t="shared" si="255"/>
        <v>2012</v>
      </c>
      <c r="D5494" s="3" t="str">
        <f t="shared" si="256"/>
        <v>Jul</v>
      </c>
      <c r="E5494" s="3" t="str">
        <f t="shared" si="257"/>
        <v>Q2</v>
      </c>
      <c r="F5494" t="s">
        <v>20</v>
      </c>
      <c r="G5494">
        <v>34</v>
      </c>
      <c r="H5494">
        <v>1041.6600000000001</v>
      </c>
      <c r="I5494">
        <v>0.02</v>
      </c>
      <c r="J5494" t="s">
        <v>55</v>
      </c>
      <c r="K5494">
        <v>480.53050000000002</v>
      </c>
      <c r="L5494">
        <v>28.53</v>
      </c>
      <c r="M5494">
        <v>1.49</v>
      </c>
      <c r="N5494" t="s">
        <v>2081</v>
      </c>
      <c r="O5494" t="s">
        <v>2023</v>
      </c>
      <c r="P5494" t="s">
        <v>696</v>
      </c>
      <c r="Q5494" t="s">
        <v>40</v>
      </c>
      <c r="R5494" t="s">
        <v>25</v>
      </c>
      <c r="S5494" t="s">
        <v>36</v>
      </c>
      <c r="T5494" t="s">
        <v>377</v>
      </c>
      <c r="U5494" t="s">
        <v>38</v>
      </c>
      <c r="V5494">
        <v>0.38</v>
      </c>
      <c r="W5494">
        <v>41106</v>
      </c>
    </row>
    <row r="5495" spans="1:23" x14ac:dyDescent="0.25">
      <c r="A5495">
        <v>54279</v>
      </c>
      <c r="B5495" s="3">
        <v>40754</v>
      </c>
      <c r="C5495" s="4">
        <f t="shared" si="255"/>
        <v>2011</v>
      </c>
      <c r="D5495" s="3" t="str">
        <f t="shared" si="256"/>
        <v>Jul</v>
      </c>
      <c r="E5495" s="3" t="str">
        <f t="shared" si="257"/>
        <v>Q2</v>
      </c>
      <c r="F5495" t="s">
        <v>29</v>
      </c>
      <c r="G5495">
        <v>41</v>
      </c>
      <c r="H5495">
        <v>10071.09</v>
      </c>
      <c r="I5495">
        <v>0.1</v>
      </c>
      <c r="J5495" t="s">
        <v>30</v>
      </c>
      <c r="K5495">
        <v>1977.69</v>
      </c>
      <c r="L5495">
        <v>264.98</v>
      </c>
      <c r="M5495">
        <v>17.86</v>
      </c>
      <c r="N5495" t="s">
        <v>2081</v>
      </c>
      <c r="O5495" t="s">
        <v>2023</v>
      </c>
      <c r="P5495" t="s">
        <v>696</v>
      </c>
      <c r="Q5495" t="s">
        <v>40</v>
      </c>
      <c r="R5495" t="s">
        <v>41</v>
      </c>
      <c r="S5495" t="s">
        <v>207</v>
      </c>
      <c r="T5495" t="s">
        <v>1185</v>
      </c>
      <c r="U5495" t="s">
        <v>35</v>
      </c>
      <c r="V5495">
        <v>0.57999999999999996</v>
      </c>
      <c r="W5495">
        <v>40755</v>
      </c>
    </row>
    <row r="5496" spans="1:23" x14ac:dyDescent="0.25">
      <c r="A5496">
        <v>55558</v>
      </c>
      <c r="B5496" s="3">
        <v>40399</v>
      </c>
      <c r="C5496" s="4">
        <f t="shared" si="255"/>
        <v>2010</v>
      </c>
      <c r="D5496" s="3" t="str">
        <f t="shared" si="256"/>
        <v>Aug</v>
      </c>
      <c r="E5496" s="3" t="str">
        <f t="shared" si="257"/>
        <v>Q2</v>
      </c>
      <c r="F5496" t="s">
        <v>62</v>
      </c>
      <c r="G5496">
        <v>8</v>
      </c>
      <c r="H5496">
        <v>1294.04</v>
      </c>
      <c r="I5496">
        <v>0.05</v>
      </c>
      <c r="J5496" t="s">
        <v>30</v>
      </c>
      <c r="K5496">
        <v>-323.18</v>
      </c>
      <c r="L5496">
        <v>150.97999999999999</v>
      </c>
      <c r="M5496">
        <v>66.27</v>
      </c>
      <c r="N5496" t="s">
        <v>2003</v>
      </c>
      <c r="O5496" t="s">
        <v>2023</v>
      </c>
      <c r="P5496" t="s">
        <v>696</v>
      </c>
      <c r="Q5496" t="s">
        <v>32</v>
      </c>
      <c r="R5496" t="s">
        <v>48</v>
      </c>
      <c r="S5496" t="s">
        <v>79</v>
      </c>
      <c r="T5496" t="s">
        <v>322</v>
      </c>
      <c r="U5496" t="s">
        <v>81</v>
      </c>
      <c r="V5496">
        <v>0.65</v>
      </c>
      <c r="W5496">
        <v>40399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QP9301</dc:creator>
  <cp:lastModifiedBy>QP9301</cp:lastModifiedBy>
  <dcterms:created xsi:type="dcterms:W3CDTF">2024-03-26T06:22:09Z</dcterms:created>
  <dcterms:modified xsi:type="dcterms:W3CDTF">2024-03-26T06:31:47Z</dcterms:modified>
</cp:coreProperties>
</file>