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sai\Desktop\UNIVERSIDAD\SIMULACION\EJERCICIOS_EXCEL\"/>
    </mc:Choice>
  </mc:AlternateContent>
  <bookViews>
    <workbookView xWindow="0" yWindow="0" windowWidth="20490" windowHeight="8745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H23" i="2"/>
  <c r="K23" i="2"/>
  <c r="N23" i="2"/>
  <c r="B23" i="2"/>
  <c r="K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4" i="2"/>
  <c r="B5" i="2"/>
  <c r="B3" i="2"/>
  <c r="B5" i="1"/>
  <c r="B4" i="1"/>
  <c r="D10" i="1" l="1"/>
  <c r="J10" i="1" s="1"/>
  <c r="C10" i="1"/>
  <c r="I10" i="1" s="1"/>
  <c r="F10" i="1"/>
  <c r="L10" i="1" s="1"/>
  <c r="B10" i="1"/>
  <c r="E10" i="1"/>
  <c r="K10" i="1" s="1"/>
  <c r="D11" i="1" l="1"/>
  <c r="D12" i="1" s="1"/>
  <c r="C11" i="1"/>
  <c r="C12" i="1" s="1"/>
  <c r="B11" i="1"/>
  <c r="H10" i="1"/>
  <c r="E11" i="1"/>
  <c r="F11" i="1"/>
  <c r="I11" i="1" l="1"/>
  <c r="J11" i="1"/>
  <c r="C13" i="1"/>
  <c r="I12" i="1"/>
  <c r="F12" i="1"/>
  <c r="L11" i="1"/>
  <c r="E12" i="1"/>
  <c r="K11" i="1"/>
  <c r="B12" i="1"/>
  <c r="H11" i="1"/>
  <c r="D13" i="1"/>
  <c r="J12" i="1"/>
  <c r="B13" i="1" l="1"/>
  <c r="H12" i="1"/>
  <c r="F13" i="1"/>
  <c r="L12" i="1"/>
  <c r="D14" i="1"/>
  <c r="J13" i="1"/>
  <c r="E13" i="1"/>
  <c r="K12" i="1"/>
  <c r="C14" i="1"/>
  <c r="I13" i="1"/>
  <c r="F14" i="1" l="1"/>
  <c r="L13" i="1"/>
  <c r="E14" i="1"/>
  <c r="K13" i="1"/>
  <c r="C15" i="1"/>
  <c r="I14" i="1"/>
  <c r="D15" i="1"/>
  <c r="J14" i="1"/>
  <c r="B14" i="1"/>
  <c r="H13" i="1"/>
  <c r="D16" i="1" l="1"/>
  <c r="J15" i="1"/>
  <c r="E15" i="1"/>
  <c r="K14" i="1"/>
  <c r="B15" i="1"/>
  <c r="H14" i="1"/>
  <c r="C16" i="1"/>
  <c r="I15" i="1"/>
  <c r="F15" i="1"/>
  <c r="L14" i="1"/>
  <c r="E16" i="1" l="1"/>
  <c r="K15" i="1"/>
  <c r="C17" i="1"/>
  <c r="I16" i="1"/>
  <c r="F16" i="1"/>
  <c r="L15" i="1"/>
  <c r="B16" i="1"/>
  <c r="H15" i="1"/>
  <c r="D17" i="1"/>
  <c r="J16" i="1"/>
  <c r="C18" i="1" l="1"/>
  <c r="I17" i="1"/>
  <c r="B17" i="1"/>
  <c r="H16" i="1"/>
  <c r="D18" i="1"/>
  <c r="J17" i="1"/>
  <c r="F17" i="1"/>
  <c r="L16" i="1"/>
  <c r="E17" i="1"/>
  <c r="K16" i="1"/>
  <c r="B18" i="1" l="1"/>
  <c r="H17" i="1"/>
  <c r="F18" i="1"/>
  <c r="L17" i="1"/>
  <c r="E18" i="1"/>
  <c r="K17" i="1"/>
  <c r="D19" i="1"/>
  <c r="J18" i="1"/>
  <c r="C19" i="1"/>
  <c r="I18" i="1"/>
  <c r="F19" i="1" l="1"/>
  <c r="L18" i="1"/>
  <c r="D20" i="1"/>
  <c r="J19" i="1"/>
  <c r="C20" i="1"/>
  <c r="I19" i="1"/>
  <c r="E19" i="1"/>
  <c r="K18" i="1"/>
  <c r="B19" i="1"/>
  <c r="H18" i="1"/>
  <c r="E20" i="1" l="1"/>
  <c r="K19" i="1"/>
  <c r="D21" i="1"/>
  <c r="J20" i="1"/>
  <c r="B20" i="1"/>
  <c r="H19" i="1"/>
  <c r="C21" i="1"/>
  <c r="I20" i="1"/>
  <c r="F20" i="1"/>
  <c r="L19" i="1"/>
  <c r="C22" i="1" l="1"/>
  <c r="I21" i="1"/>
  <c r="D22" i="1"/>
  <c r="J21" i="1"/>
  <c r="F21" i="1"/>
  <c r="L20" i="1"/>
  <c r="B21" i="1"/>
  <c r="H20" i="1"/>
  <c r="E21" i="1"/>
  <c r="K20" i="1"/>
  <c r="B22" i="1" l="1"/>
  <c r="H21" i="1"/>
  <c r="D23" i="1"/>
  <c r="J22" i="1"/>
  <c r="E22" i="1"/>
  <c r="K21" i="1"/>
  <c r="F22" i="1"/>
  <c r="L21" i="1"/>
  <c r="C23" i="1"/>
  <c r="I22" i="1"/>
  <c r="F23" i="1" l="1"/>
  <c r="L22" i="1"/>
  <c r="D24" i="1"/>
  <c r="J23" i="1"/>
  <c r="C24" i="1"/>
  <c r="I23" i="1"/>
  <c r="E23" i="1"/>
  <c r="K22" i="1"/>
  <c r="B23" i="1"/>
  <c r="H22" i="1"/>
  <c r="E24" i="1" l="1"/>
  <c r="K23" i="1"/>
  <c r="D25" i="1"/>
  <c r="J24" i="1"/>
  <c r="B24" i="1"/>
  <c r="H23" i="1"/>
  <c r="C25" i="1"/>
  <c r="I24" i="1"/>
  <c r="F24" i="1"/>
  <c r="L23" i="1"/>
  <c r="C26" i="1" l="1"/>
  <c r="I25" i="1"/>
  <c r="D26" i="1"/>
  <c r="J25" i="1"/>
  <c r="F25" i="1"/>
  <c r="L24" i="1"/>
  <c r="B25" i="1"/>
  <c r="H24" i="1"/>
  <c r="E25" i="1"/>
  <c r="K24" i="1"/>
  <c r="B26" i="1" l="1"/>
  <c r="H25" i="1"/>
  <c r="D27" i="1"/>
  <c r="J26" i="1"/>
  <c r="E26" i="1"/>
  <c r="K25" i="1"/>
  <c r="F26" i="1"/>
  <c r="L25" i="1"/>
  <c r="C27" i="1"/>
  <c r="I26" i="1"/>
  <c r="F27" i="1" l="1"/>
  <c r="L26" i="1"/>
  <c r="D28" i="1"/>
  <c r="J27" i="1"/>
  <c r="C28" i="1"/>
  <c r="I27" i="1"/>
  <c r="E27" i="1"/>
  <c r="K26" i="1"/>
  <c r="B27" i="1"/>
  <c r="H26" i="1"/>
  <c r="D29" i="1" l="1"/>
  <c r="J29" i="1" s="1"/>
  <c r="J28" i="1"/>
  <c r="E28" i="1"/>
  <c r="K27" i="1"/>
  <c r="B28" i="1"/>
  <c r="H27" i="1"/>
  <c r="C29" i="1"/>
  <c r="I29" i="1" s="1"/>
  <c r="I28" i="1"/>
  <c r="F28" i="1"/>
  <c r="L27" i="1"/>
  <c r="E29" i="1" l="1"/>
  <c r="K29" i="1" s="1"/>
  <c r="K28" i="1"/>
  <c r="F29" i="1"/>
  <c r="L29" i="1" s="1"/>
  <c r="L28" i="1"/>
  <c r="B29" i="1"/>
  <c r="H29" i="1" s="1"/>
  <c r="H28" i="1"/>
</calcChain>
</file>

<file path=xl/sharedStrings.xml><?xml version="1.0" encoding="utf-8"?>
<sst xmlns="http://schemas.openxmlformats.org/spreadsheetml/2006/main" count="21" uniqueCount="9">
  <si>
    <t>a</t>
  </si>
  <si>
    <t>c</t>
  </si>
  <si>
    <t>t</t>
  </si>
  <si>
    <t>d</t>
  </si>
  <si>
    <t>bandera</t>
  </si>
  <si>
    <t>Xo</t>
  </si>
  <si>
    <t>PAGO</t>
  </si>
  <si>
    <t>MONTO</t>
  </si>
  <si>
    <t>ocasiones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</si>
</sst>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H8" sqref="H8:L29"/>
    </sheetView>
  </sheetViews>
  <sheetFormatPr baseColWidth="10" defaultRowHeight="15" x14ac:dyDescent="0.25"/>
  <cols>
    <col min="1" max="1" width="12.7109375" customWidth="1"/>
  </cols>
  <sheetData>
    <row r="1" spans="1:12" x14ac:dyDescent="0.25">
      <c r="A1" t="s">
        <v>2</v>
      </c>
      <c r="B1">
        <v>2</v>
      </c>
    </row>
    <row r="2" spans="1:12" x14ac:dyDescent="0.25">
      <c r="A2" t="s">
        <v>3</v>
      </c>
      <c r="B2">
        <v>11</v>
      </c>
    </row>
    <row r="3" spans="1:12" x14ac:dyDescent="0.25">
      <c r="A3" t="s">
        <v>4</v>
      </c>
      <c r="B3">
        <v>1</v>
      </c>
    </row>
    <row r="4" spans="1:12" x14ac:dyDescent="0.25">
      <c r="A4" t="s">
        <v>1</v>
      </c>
      <c r="B4">
        <f>POWER(2,B2)</f>
        <v>2048</v>
      </c>
    </row>
    <row r="5" spans="1:12" x14ac:dyDescent="0.25">
      <c r="A5" t="s">
        <v>0</v>
      </c>
      <c r="B5">
        <f>8*B1+B3*3</f>
        <v>19</v>
      </c>
    </row>
    <row r="8" spans="1:12" x14ac:dyDescent="0.25">
      <c r="B8">
        <v>1</v>
      </c>
      <c r="C8">
        <v>2</v>
      </c>
      <c r="D8">
        <v>3</v>
      </c>
      <c r="E8">
        <v>4</v>
      </c>
      <c r="F8">
        <v>5</v>
      </c>
      <c r="H8">
        <v>1</v>
      </c>
      <c r="I8">
        <v>2</v>
      </c>
      <c r="J8">
        <v>3</v>
      </c>
      <c r="K8">
        <v>4</v>
      </c>
      <c r="L8">
        <v>5</v>
      </c>
    </row>
    <row r="9" spans="1:12" x14ac:dyDescent="0.25">
      <c r="A9" t="s">
        <v>5</v>
      </c>
      <c r="B9">
        <v>4555</v>
      </c>
      <c r="C9">
        <v>3401</v>
      </c>
      <c r="D9">
        <v>6047</v>
      </c>
      <c r="E9">
        <v>3015</v>
      </c>
      <c r="F9">
        <v>2019</v>
      </c>
    </row>
    <row r="10" spans="1:12" x14ac:dyDescent="0.25">
      <c r="A10">
        <v>1</v>
      </c>
      <c r="B10">
        <f>MOD($B$5*B9,$B$4)</f>
        <v>529</v>
      </c>
      <c r="C10">
        <f>MOD($B$5*C9,$B$4)</f>
        <v>1131</v>
      </c>
      <c r="D10">
        <f t="shared" ref="D10:F25" si="0">MOD($B$5*D9,$B$4)</f>
        <v>205</v>
      </c>
      <c r="E10">
        <f t="shared" si="0"/>
        <v>1989</v>
      </c>
      <c r="F10">
        <f t="shared" si="0"/>
        <v>1497</v>
      </c>
      <c r="H10">
        <f>B10/$B$9</f>
        <v>0.11613611416026344</v>
      </c>
      <c r="I10">
        <f>C10/$C$9</f>
        <v>0.3325492502205234</v>
      </c>
      <c r="J10">
        <f>D10/$D$9</f>
        <v>3.3901107987431782E-2</v>
      </c>
      <c r="K10">
        <f>E10/$E$9</f>
        <v>0.65970149253731347</v>
      </c>
      <c r="L10">
        <f>F10/$F$9</f>
        <v>0.74145616641901935</v>
      </c>
    </row>
    <row r="11" spans="1:12" x14ac:dyDescent="0.25">
      <c r="A11">
        <v>2</v>
      </c>
      <c r="B11">
        <f t="shared" ref="B11:B29" si="1">MOD($B$5*B10,$B$4)</f>
        <v>1859</v>
      </c>
      <c r="C11">
        <f t="shared" ref="C11:F29" si="2">MOD($B$5*C10,$B$4)</f>
        <v>1009</v>
      </c>
      <c r="D11">
        <f t="shared" si="0"/>
        <v>1847</v>
      </c>
      <c r="E11">
        <f t="shared" si="0"/>
        <v>927</v>
      </c>
      <c r="F11">
        <f t="shared" si="0"/>
        <v>1819</v>
      </c>
      <c r="H11">
        <f>B11/$B$9</f>
        <v>0.40812294182217346</v>
      </c>
      <c r="I11">
        <f t="shared" ref="I11:I29" si="3">C11/$C$9</f>
        <v>0.29667744780946781</v>
      </c>
      <c r="J11">
        <f t="shared" ref="J11:J29" si="4">D11/$D$9</f>
        <v>0.30544071440383663</v>
      </c>
      <c r="K11">
        <f t="shared" ref="K11:K29" si="5">E11/$E$9</f>
        <v>0.30746268656716419</v>
      </c>
      <c r="L11">
        <f t="shared" ref="L11:L29" si="6">F11/$F$9</f>
        <v>0.90094105993065876</v>
      </c>
    </row>
    <row r="12" spans="1:12" x14ac:dyDescent="0.25">
      <c r="A12">
        <v>3</v>
      </c>
      <c r="B12">
        <f t="shared" si="1"/>
        <v>505</v>
      </c>
      <c r="C12">
        <f t="shared" si="2"/>
        <v>739</v>
      </c>
      <c r="D12">
        <f t="shared" si="0"/>
        <v>277</v>
      </c>
      <c r="E12">
        <f t="shared" si="0"/>
        <v>1229</v>
      </c>
      <c r="F12">
        <f t="shared" si="0"/>
        <v>1793</v>
      </c>
      <c r="H12">
        <f>B12/$B$9</f>
        <v>0.11086717892425905</v>
      </c>
      <c r="I12">
        <f t="shared" si="3"/>
        <v>0.21728903263745958</v>
      </c>
      <c r="J12">
        <f t="shared" si="4"/>
        <v>4.580783859765173E-2</v>
      </c>
      <c r="K12">
        <f t="shared" si="5"/>
        <v>0.40762852404643451</v>
      </c>
      <c r="L12">
        <f t="shared" si="6"/>
        <v>0.88806339772164433</v>
      </c>
    </row>
    <row r="13" spans="1:12" x14ac:dyDescent="0.25">
      <c r="A13">
        <v>4</v>
      </c>
      <c r="B13">
        <f t="shared" si="1"/>
        <v>1403</v>
      </c>
      <c r="C13">
        <f t="shared" si="2"/>
        <v>1753</v>
      </c>
      <c r="D13">
        <f t="shared" si="0"/>
        <v>1167</v>
      </c>
      <c r="E13">
        <f t="shared" si="0"/>
        <v>823</v>
      </c>
      <c r="F13">
        <f t="shared" si="0"/>
        <v>1299</v>
      </c>
      <c r="H13">
        <f>B13/$B$9</f>
        <v>0.30801317233809</v>
      </c>
      <c r="I13">
        <f t="shared" si="3"/>
        <v>0.51543663628344605</v>
      </c>
      <c r="J13">
        <f t="shared" si="4"/>
        <v>0.19298825864064825</v>
      </c>
      <c r="K13">
        <f t="shared" si="5"/>
        <v>0.27296849087893865</v>
      </c>
      <c r="L13">
        <f t="shared" si="6"/>
        <v>0.64338781575037152</v>
      </c>
    </row>
    <row r="14" spans="1:12" x14ac:dyDescent="0.25">
      <c r="A14">
        <v>5</v>
      </c>
      <c r="B14">
        <f t="shared" si="1"/>
        <v>33</v>
      </c>
      <c r="C14">
        <f t="shared" si="2"/>
        <v>539</v>
      </c>
      <c r="D14">
        <f t="shared" si="0"/>
        <v>1693</v>
      </c>
      <c r="E14">
        <f t="shared" si="0"/>
        <v>1301</v>
      </c>
      <c r="F14">
        <f t="shared" si="0"/>
        <v>105</v>
      </c>
      <c r="H14">
        <f>B14/$B$9</f>
        <v>7.2447859495060373E-3</v>
      </c>
      <c r="I14">
        <f t="shared" si="3"/>
        <v>0.15848279917671274</v>
      </c>
      <c r="J14">
        <f t="shared" si="4"/>
        <v>0.27997354059864393</v>
      </c>
      <c r="K14">
        <f t="shared" si="5"/>
        <v>0.43150912106135986</v>
      </c>
      <c r="L14">
        <f t="shared" si="6"/>
        <v>5.2005943536404163E-2</v>
      </c>
    </row>
    <row r="15" spans="1:12" x14ac:dyDescent="0.25">
      <c r="A15">
        <v>6</v>
      </c>
      <c r="B15">
        <f t="shared" si="1"/>
        <v>627</v>
      </c>
      <c r="C15">
        <f t="shared" si="2"/>
        <v>1</v>
      </c>
      <c r="D15">
        <f t="shared" si="0"/>
        <v>1447</v>
      </c>
      <c r="E15">
        <f t="shared" si="0"/>
        <v>143</v>
      </c>
      <c r="F15">
        <f t="shared" si="0"/>
        <v>1995</v>
      </c>
      <c r="H15">
        <f>B15/$B$9</f>
        <v>0.13765093304061471</v>
      </c>
      <c r="I15">
        <f t="shared" si="3"/>
        <v>2.9403116730373417E-4</v>
      </c>
      <c r="J15">
        <f t="shared" si="4"/>
        <v>0.2392922110137258</v>
      </c>
      <c r="K15">
        <f t="shared" si="5"/>
        <v>4.7429519071310114E-2</v>
      </c>
      <c r="L15">
        <f t="shared" si="6"/>
        <v>0.98811292719167909</v>
      </c>
    </row>
    <row r="16" spans="1:12" x14ac:dyDescent="0.25">
      <c r="A16">
        <v>7</v>
      </c>
      <c r="B16">
        <f t="shared" si="1"/>
        <v>1673</v>
      </c>
      <c r="C16">
        <f t="shared" si="2"/>
        <v>19</v>
      </c>
      <c r="D16">
        <f t="shared" si="0"/>
        <v>869</v>
      </c>
      <c r="E16">
        <f t="shared" si="0"/>
        <v>669</v>
      </c>
      <c r="F16">
        <f t="shared" si="0"/>
        <v>1041</v>
      </c>
      <c r="H16">
        <f>B16/$B$9</f>
        <v>0.36728869374313938</v>
      </c>
      <c r="I16">
        <f t="shared" si="3"/>
        <v>5.5865921787709499E-3</v>
      </c>
      <c r="J16">
        <f t="shared" si="4"/>
        <v>0.14370762361501571</v>
      </c>
      <c r="K16">
        <f t="shared" si="5"/>
        <v>0.2218905472636816</v>
      </c>
      <c r="L16">
        <f t="shared" si="6"/>
        <v>0.51560178306092119</v>
      </c>
    </row>
    <row r="17" spans="1:12" x14ac:dyDescent="0.25">
      <c r="A17">
        <v>8</v>
      </c>
      <c r="B17">
        <f t="shared" si="1"/>
        <v>1067</v>
      </c>
      <c r="C17">
        <f t="shared" si="2"/>
        <v>361</v>
      </c>
      <c r="D17">
        <f t="shared" si="0"/>
        <v>127</v>
      </c>
      <c r="E17">
        <f t="shared" si="0"/>
        <v>423</v>
      </c>
      <c r="F17">
        <f t="shared" si="0"/>
        <v>1347</v>
      </c>
      <c r="H17">
        <f>B17/$B$9</f>
        <v>0.23424807903402853</v>
      </c>
      <c r="I17">
        <f t="shared" si="3"/>
        <v>0.10614525139664804</v>
      </c>
      <c r="J17">
        <f t="shared" si="4"/>
        <v>2.1002149826360179E-2</v>
      </c>
      <c r="K17">
        <f t="shared" si="5"/>
        <v>0.14029850746268657</v>
      </c>
      <c r="L17">
        <f t="shared" si="6"/>
        <v>0.66716196136701333</v>
      </c>
    </row>
    <row r="18" spans="1:12" x14ac:dyDescent="0.25">
      <c r="A18">
        <v>9</v>
      </c>
      <c r="B18">
        <f t="shared" si="1"/>
        <v>1841</v>
      </c>
      <c r="C18">
        <f t="shared" si="2"/>
        <v>715</v>
      </c>
      <c r="D18">
        <f t="shared" si="0"/>
        <v>365</v>
      </c>
      <c r="E18">
        <f t="shared" si="0"/>
        <v>1893</v>
      </c>
      <c r="F18">
        <f t="shared" si="0"/>
        <v>1017</v>
      </c>
      <c r="H18">
        <f>B18/$B$9</f>
        <v>0.40417124039517016</v>
      </c>
      <c r="I18">
        <f t="shared" si="3"/>
        <v>0.21023228462216995</v>
      </c>
      <c r="J18">
        <f t="shared" si="4"/>
        <v>6.0360509343476101E-2</v>
      </c>
      <c r="K18">
        <f t="shared" si="5"/>
        <v>0.62786069651741294</v>
      </c>
      <c r="L18">
        <f t="shared" si="6"/>
        <v>0.50371471025260028</v>
      </c>
    </row>
    <row r="19" spans="1:12" x14ac:dyDescent="0.25">
      <c r="A19">
        <v>10</v>
      </c>
      <c r="B19">
        <f t="shared" si="1"/>
        <v>163</v>
      </c>
      <c r="C19">
        <f t="shared" si="2"/>
        <v>1297</v>
      </c>
      <c r="D19">
        <f t="shared" si="0"/>
        <v>791</v>
      </c>
      <c r="E19">
        <f t="shared" si="0"/>
        <v>1151</v>
      </c>
      <c r="F19">
        <f t="shared" si="0"/>
        <v>891</v>
      </c>
      <c r="H19">
        <f>B19/$B$9</f>
        <v>3.5784851811196484E-2</v>
      </c>
      <c r="I19">
        <f t="shared" si="3"/>
        <v>0.38135842399294323</v>
      </c>
      <c r="J19">
        <f t="shared" si="4"/>
        <v>0.1308086654539441</v>
      </c>
      <c r="K19">
        <f t="shared" si="5"/>
        <v>0.38175787728026533</v>
      </c>
      <c r="L19">
        <f t="shared" si="6"/>
        <v>0.44130757800891529</v>
      </c>
    </row>
    <row r="20" spans="1:12" x14ac:dyDescent="0.25">
      <c r="A20">
        <v>11</v>
      </c>
      <c r="B20">
        <f t="shared" si="1"/>
        <v>1049</v>
      </c>
      <c r="C20">
        <f t="shared" si="2"/>
        <v>67</v>
      </c>
      <c r="D20">
        <f t="shared" si="0"/>
        <v>693</v>
      </c>
      <c r="E20">
        <f t="shared" si="0"/>
        <v>1389</v>
      </c>
      <c r="F20">
        <f t="shared" si="0"/>
        <v>545</v>
      </c>
      <c r="H20">
        <f>B20/$B$9</f>
        <v>0.23029637760702526</v>
      </c>
      <c r="I20">
        <f t="shared" si="3"/>
        <v>1.9700088209350191E-2</v>
      </c>
      <c r="J20">
        <f t="shared" si="4"/>
        <v>0.11460228212336696</v>
      </c>
      <c r="K20">
        <f t="shared" si="5"/>
        <v>0.46069651741293532</v>
      </c>
      <c r="L20">
        <f t="shared" si="6"/>
        <v>0.26993561168895491</v>
      </c>
    </row>
    <row r="21" spans="1:12" x14ac:dyDescent="0.25">
      <c r="A21">
        <v>12</v>
      </c>
      <c r="B21">
        <f t="shared" si="1"/>
        <v>1499</v>
      </c>
      <c r="C21">
        <f t="shared" si="2"/>
        <v>1273</v>
      </c>
      <c r="D21">
        <f t="shared" si="0"/>
        <v>879</v>
      </c>
      <c r="E21">
        <f t="shared" si="0"/>
        <v>1815</v>
      </c>
      <c r="F21">
        <f t="shared" si="0"/>
        <v>115</v>
      </c>
      <c r="H21">
        <f>B21/$B$9</f>
        <v>0.3290889132821076</v>
      </c>
      <c r="I21">
        <f t="shared" si="3"/>
        <v>0.37430167597765363</v>
      </c>
      <c r="J21">
        <f t="shared" si="4"/>
        <v>0.14536133619976849</v>
      </c>
      <c r="K21">
        <f t="shared" si="5"/>
        <v>0.60199004975124382</v>
      </c>
      <c r="L21">
        <f t="shared" si="6"/>
        <v>5.6958890539871222E-2</v>
      </c>
    </row>
    <row r="22" spans="1:12" x14ac:dyDescent="0.25">
      <c r="A22">
        <v>13</v>
      </c>
      <c r="B22">
        <f t="shared" si="1"/>
        <v>1857</v>
      </c>
      <c r="C22">
        <f t="shared" si="2"/>
        <v>1659</v>
      </c>
      <c r="D22">
        <f t="shared" si="0"/>
        <v>317</v>
      </c>
      <c r="E22">
        <f t="shared" si="0"/>
        <v>1717</v>
      </c>
      <c r="F22">
        <f t="shared" si="0"/>
        <v>137</v>
      </c>
      <c r="H22">
        <f>B22/$B$9</f>
        <v>0.40768386388583971</v>
      </c>
      <c r="I22">
        <f t="shared" si="3"/>
        <v>0.48779770655689503</v>
      </c>
      <c r="J22">
        <f t="shared" si="4"/>
        <v>5.2422688936662805E-2</v>
      </c>
      <c r="K22">
        <f t="shared" si="5"/>
        <v>0.56948590381426201</v>
      </c>
      <c r="L22">
        <f t="shared" si="6"/>
        <v>6.7855373947498757E-2</v>
      </c>
    </row>
    <row r="23" spans="1:12" x14ac:dyDescent="0.25">
      <c r="A23">
        <v>14</v>
      </c>
      <c r="B23">
        <f t="shared" si="1"/>
        <v>467</v>
      </c>
      <c r="C23">
        <f t="shared" si="2"/>
        <v>801</v>
      </c>
      <c r="D23">
        <f t="shared" si="0"/>
        <v>1927</v>
      </c>
      <c r="E23">
        <f t="shared" si="0"/>
        <v>1903</v>
      </c>
      <c r="F23">
        <f t="shared" si="0"/>
        <v>555</v>
      </c>
      <c r="H23">
        <f>B23/$B$9</f>
        <v>0.10252469813391878</v>
      </c>
      <c r="I23">
        <f t="shared" si="3"/>
        <v>0.2355189650102911</v>
      </c>
      <c r="J23">
        <f t="shared" si="4"/>
        <v>0.31867041508185878</v>
      </c>
      <c r="K23">
        <f t="shared" si="5"/>
        <v>0.63117744610281923</v>
      </c>
      <c r="L23">
        <f t="shared" si="6"/>
        <v>0.27488855869242201</v>
      </c>
    </row>
    <row r="24" spans="1:12" x14ac:dyDescent="0.25">
      <c r="A24">
        <v>15</v>
      </c>
      <c r="B24">
        <f t="shared" si="1"/>
        <v>681</v>
      </c>
      <c r="C24">
        <f t="shared" si="2"/>
        <v>883</v>
      </c>
      <c r="D24">
        <f t="shared" si="0"/>
        <v>1797</v>
      </c>
      <c r="E24">
        <f t="shared" si="0"/>
        <v>1341</v>
      </c>
      <c r="F24">
        <f t="shared" si="0"/>
        <v>305</v>
      </c>
      <c r="H24">
        <f>B24/$B$9</f>
        <v>0.1495060373216246</v>
      </c>
      <c r="I24">
        <f t="shared" si="3"/>
        <v>0.25962952072919732</v>
      </c>
      <c r="J24">
        <f t="shared" si="4"/>
        <v>0.29717215148007275</v>
      </c>
      <c r="K24">
        <f t="shared" si="5"/>
        <v>0.44477611940298506</v>
      </c>
      <c r="L24">
        <f t="shared" si="6"/>
        <v>0.15106488360574541</v>
      </c>
    </row>
    <row r="25" spans="1:12" x14ac:dyDescent="0.25">
      <c r="A25">
        <v>16</v>
      </c>
      <c r="B25">
        <f t="shared" si="1"/>
        <v>651</v>
      </c>
      <c r="C25">
        <f t="shared" si="2"/>
        <v>393</v>
      </c>
      <c r="D25">
        <f t="shared" si="0"/>
        <v>1375</v>
      </c>
      <c r="E25">
        <f t="shared" si="0"/>
        <v>903</v>
      </c>
      <c r="F25">
        <f t="shared" si="0"/>
        <v>1699</v>
      </c>
      <c r="H25">
        <f>B25/$B$9</f>
        <v>0.14291986827661909</v>
      </c>
      <c r="I25">
        <f t="shared" si="3"/>
        <v>0.11555424875036754</v>
      </c>
      <c r="J25">
        <f t="shared" si="4"/>
        <v>0.22738548040350587</v>
      </c>
      <c r="K25">
        <f t="shared" si="5"/>
        <v>0.29950248756218906</v>
      </c>
      <c r="L25">
        <f t="shared" si="6"/>
        <v>0.841505695889054</v>
      </c>
    </row>
    <row r="26" spans="1:12" x14ac:dyDescent="0.25">
      <c r="A26">
        <v>17</v>
      </c>
      <c r="B26">
        <f t="shared" si="1"/>
        <v>81</v>
      </c>
      <c r="C26">
        <f t="shared" si="2"/>
        <v>1323</v>
      </c>
      <c r="D26">
        <f t="shared" si="2"/>
        <v>1549</v>
      </c>
      <c r="E26">
        <f t="shared" si="2"/>
        <v>773</v>
      </c>
      <c r="F26">
        <f t="shared" si="2"/>
        <v>1561</v>
      </c>
      <c r="H26">
        <f>B26/$B$9</f>
        <v>1.778265642151482E-2</v>
      </c>
      <c r="I26">
        <f t="shared" si="3"/>
        <v>0.38900323434284034</v>
      </c>
      <c r="J26">
        <f t="shared" si="4"/>
        <v>0.25616007937820406</v>
      </c>
      <c r="K26">
        <f t="shared" si="5"/>
        <v>0.25638474295190711</v>
      </c>
      <c r="L26">
        <f t="shared" si="6"/>
        <v>0.77315502724120855</v>
      </c>
    </row>
    <row r="27" spans="1:12" x14ac:dyDescent="0.25">
      <c r="A27">
        <v>18</v>
      </c>
      <c r="B27">
        <f t="shared" si="1"/>
        <v>1539</v>
      </c>
      <c r="C27">
        <f t="shared" si="2"/>
        <v>561</v>
      </c>
      <c r="D27">
        <f t="shared" si="2"/>
        <v>759</v>
      </c>
      <c r="E27">
        <f t="shared" si="2"/>
        <v>351</v>
      </c>
      <c r="F27">
        <f t="shared" si="2"/>
        <v>987</v>
      </c>
      <c r="H27">
        <f>B27/$B$9</f>
        <v>0.33787047200878156</v>
      </c>
      <c r="I27">
        <f t="shared" si="3"/>
        <v>0.16495148485739489</v>
      </c>
      <c r="J27">
        <f t="shared" si="4"/>
        <v>0.12551678518273524</v>
      </c>
      <c r="K27">
        <f t="shared" si="5"/>
        <v>0.11641791044776119</v>
      </c>
      <c r="L27">
        <f t="shared" si="6"/>
        <v>0.48885586924219909</v>
      </c>
    </row>
    <row r="28" spans="1:12" x14ac:dyDescent="0.25">
      <c r="A28">
        <v>19</v>
      </c>
      <c r="B28">
        <f t="shared" si="1"/>
        <v>569</v>
      </c>
      <c r="C28">
        <f t="shared" si="2"/>
        <v>419</v>
      </c>
      <c r="D28">
        <f t="shared" si="2"/>
        <v>85</v>
      </c>
      <c r="E28">
        <f t="shared" si="2"/>
        <v>525</v>
      </c>
      <c r="F28">
        <f t="shared" si="2"/>
        <v>321</v>
      </c>
      <c r="H28">
        <f>B28/$B$9</f>
        <v>0.12491767288693743</v>
      </c>
      <c r="I28">
        <f t="shared" si="3"/>
        <v>0.12319905910026463</v>
      </c>
      <c r="J28">
        <f t="shared" si="4"/>
        <v>1.4056556970398544E-2</v>
      </c>
      <c r="K28">
        <f t="shared" si="5"/>
        <v>0.17412935323383086</v>
      </c>
      <c r="L28">
        <f t="shared" si="6"/>
        <v>0.15898959881129271</v>
      </c>
    </row>
    <row r="29" spans="1:12" x14ac:dyDescent="0.25">
      <c r="A29">
        <v>20</v>
      </c>
      <c r="B29">
        <f t="shared" si="1"/>
        <v>571</v>
      </c>
      <c r="C29">
        <f t="shared" si="2"/>
        <v>1817</v>
      </c>
      <c r="D29">
        <f t="shared" si="2"/>
        <v>1615</v>
      </c>
      <c r="E29">
        <f t="shared" si="2"/>
        <v>1783</v>
      </c>
      <c r="F29">
        <f t="shared" si="2"/>
        <v>2003</v>
      </c>
      <c r="H29">
        <f>B29/$B$9</f>
        <v>0.12535675082327113</v>
      </c>
      <c r="I29">
        <f t="shared" si="3"/>
        <v>0.53425463099088499</v>
      </c>
      <c r="J29">
        <f t="shared" si="4"/>
        <v>0.26707458243757237</v>
      </c>
      <c r="K29">
        <f t="shared" si="5"/>
        <v>0.59137645107794357</v>
      </c>
      <c r="L29">
        <f t="shared" si="6"/>
        <v>0.99207528479445273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topLeftCell="A8" workbookViewId="0">
      <selection activeCell="D25" sqref="D25"/>
    </sheetView>
  </sheetViews>
  <sheetFormatPr baseColWidth="10" defaultRowHeight="15" x14ac:dyDescent="0.25"/>
  <cols>
    <col min="5" max="5" width="11.85546875" bestFit="1" customWidth="1"/>
  </cols>
  <sheetData>
    <row r="1" spans="1:15" x14ac:dyDescent="0.25">
      <c r="A1">
        <v>1</v>
      </c>
      <c r="D1">
        <v>2</v>
      </c>
      <c r="G1">
        <v>3</v>
      </c>
      <c r="J1">
        <v>4</v>
      </c>
      <c r="M1">
        <v>5</v>
      </c>
    </row>
    <row r="2" spans="1:15" x14ac:dyDescent="0.25">
      <c r="B2" t="s">
        <v>6</v>
      </c>
      <c r="C2" t="s">
        <v>7</v>
      </c>
      <c r="E2" t="s">
        <v>6</v>
      </c>
      <c r="F2" t="s">
        <v>7</v>
      </c>
      <c r="H2" t="s">
        <v>6</v>
      </c>
      <c r="I2" t="s">
        <v>7</v>
      </c>
      <c r="K2" t="s">
        <v>6</v>
      </c>
      <c r="L2" t="s">
        <v>7</v>
      </c>
      <c r="N2" t="s">
        <v>6</v>
      </c>
      <c r="O2" t="s">
        <v>7</v>
      </c>
    </row>
    <row r="3" spans="1:15" x14ac:dyDescent="0.25">
      <c r="A3" s="1">
        <v>0.11613611416026344</v>
      </c>
      <c r="B3" s="1">
        <f>IF(A3&lt;=0.6,0,1)</f>
        <v>0</v>
      </c>
      <c r="C3" s="1"/>
      <c r="D3" s="1">
        <v>0.3325492502205234</v>
      </c>
      <c r="E3" s="1">
        <f>IF(D3&lt;=0.6,0,1)</f>
        <v>0</v>
      </c>
      <c r="F3" s="1"/>
      <c r="G3" s="1">
        <v>3.3901107987431782E-2</v>
      </c>
      <c r="H3" s="1">
        <f>IF(G3&lt;=0.6,0,1)</f>
        <v>0</v>
      </c>
      <c r="I3" s="1"/>
      <c r="J3" s="1">
        <v>0.65970149253731347</v>
      </c>
      <c r="K3" s="1">
        <f>IF(J3&lt;=0.6,0,1)</f>
        <v>1</v>
      </c>
      <c r="L3" s="1"/>
      <c r="M3" s="1">
        <v>0.74145616641901935</v>
      </c>
      <c r="N3">
        <f>IF(M3&lt;=0.6,0,1)</f>
        <v>1</v>
      </c>
    </row>
    <row r="4" spans="1:15" x14ac:dyDescent="0.25">
      <c r="A4" s="1">
        <v>0.40812294182217346</v>
      </c>
      <c r="B4" s="1">
        <f t="shared" ref="B4:B22" si="0">IF(A4&lt;=0.6,0,1)</f>
        <v>0</v>
      </c>
      <c r="C4" s="1"/>
      <c r="D4" s="1">
        <v>0.29667744780946781</v>
      </c>
      <c r="E4" s="1">
        <f t="shared" ref="E4:E22" si="1">IF(D4&lt;=0.6,0,1)</f>
        <v>0</v>
      </c>
      <c r="F4" s="1"/>
      <c r="G4" s="1">
        <v>0.30544071440383663</v>
      </c>
      <c r="H4" s="1">
        <f t="shared" ref="H4:H22" si="2">IF(G4&lt;=0.6,0,1)</f>
        <v>0</v>
      </c>
      <c r="I4" s="1"/>
      <c r="J4" s="1">
        <v>0.30746268656716419</v>
      </c>
      <c r="K4" s="1">
        <f t="shared" ref="K4:K22" si="3">IF(J4&lt;=0.6,0,1)</f>
        <v>0</v>
      </c>
      <c r="L4" s="1"/>
      <c r="M4" s="1">
        <v>0.90094105993065876</v>
      </c>
      <c r="N4">
        <f t="shared" ref="N4:N22" si="4">IF(M4&lt;=0.6,0,1)</f>
        <v>1</v>
      </c>
    </row>
    <row r="5" spans="1:15" x14ac:dyDescent="0.25">
      <c r="A5" s="1">
        <v>0.11086717892425905</v>
      </c>
      <c r="B5" s="1">
        <f t="shared" si="0"/>
        <v>0</v>
      </c>
      <c r="C5" s="1"/>
      <c r="D5" s="1">
        <v>0.21728903263745958</v>
      </c>
      <c r="E5" s="1">
        <f t="shared" si="1"/>
        <v>0</v>
      </c>
      <c r="F5" s="1"/>
      <c r="G5" s="1">
        <v>4.580783859765173E-2</v>
      </c>
      <c r="H5" s="1">
        <f t="shared" si="2"/>
        <v>0</v>
      </c>
      <c r="I5" s="1"/>
      <c r="J5" s="1">
        <v>0.40762852404643451</v>
      </c>
      <c r="K5" s="1">
        <f t="shared" si="3"/>
        <v>0</v>
      </c>
      <c r="L5" s="1"/>
      <c r="M5" s="1">
        <v>0.88806339772164433</v>
      </c>
      <c r="N5">
        <f t="shared" si="4"/>
        <v>1</v>
      </c>
    </row>
    <row r="6" spans="1:15" x14ac:dyDescent="0.25">
      <c r="A6" s="1">
        <v>0.30801317233809</v>
      </c>
      <c r="B6" s="1">
        <f t="shared" si="0"/>
        <v>0</v>
      </c>
      <c r="C6" s="1"/>
      <c r="D6" s="1">
        <v>0.51543663628344605</v>
      </c>
      <c r="E6" s="1">
        <f t="shared" si="1"/>
        <v>0</v>
      </c>
      <c r="F6" s="1"/>
      <c r="G6" s="1">
        <v>0.19298825864064825</v>
      </c>
      <c r="H6" s="1">
        <f t="shared" si="2"/>
        <v>0</v>
      </c>
      <c r="I6" s="1"/>
      <c r="J6" s="1">
        <v>0.27296849087893865</v>
      </c>
      <c r="K6" s="1">
        <f t="shared" si="3"/>
        <v>0</v>
      </c>
      <c r="L6" s="1"/>
      <c r="M6" s="1">
        <v>0.64338781575037152</v>
      </c>
      <c r="N6">
        <f t="shared" si="4"/>
        <v>1</v>
      </c>
    </row>
    <row r="7" spans="1:15" x14ac:dyDescent="0.25">
      <c r="A7" s="1">
        <v>7.2447859495060373E-3</v>
      </c>
      <c r="B7" s="1">
        <f t="shared" si="0"/>
        <v>0</v>
      </c>
      <c r="C7" s="1"/>
      <c r="D7" s="1">
        <v>0.15848279917671274</v>
      </c>
      <c r="E7" s="1">
        <f t="shared" si="1"/>
        <v>0</v>
      </c>
      <c r="F7" s="1"/>
      <c r="G7" s="1">
        <v>0.27997354059864393</v>
      </c>
      <c r="H7" s="1">
        <f t="shared" si="2"/>
        <v>0</v>
      </c>
      <c r="I7" s="1"/>
      <c r="J7" s="1">
        <v>0.43150912106135986</v>
      </c>
      <c r="K7" s="1">
        <f t="shared" si="3"/>
        <v>0</v>
      </c>
      <c r="L7" s="1"/>
      <c r="M7" s="1">
        <v>5.2005943536404163E-2</v>
      </c>
      <c r="N7">
        <f t="shared" si="4"/>
        <v>0</v>
      </c>
    </row>
    <row r="8" spans="1:15" x14ac:dyDescent="0.25">
      <c r="A8" s="1">
        <v>0.13765093304061471</v>
      </c>
      <c r="B8" s="1">
        <f t="shared" si="0"/>
        <v>0</v>
      </c>
      <c r="C8" s="1"/>
      <c r="D8" s="1">
        <v>2.9403116730373417E-4</v>
      </c>
      <c r="E8" s="1">
        <f t="shared" si="1"/>
        <v>0</v>
      </c>
      <c r="F8" s="1"/>
      <c r="G8" s="1">
        <v>0.2392922110137258</v>
      </c>
      <c r="H8" s="1">
        <f t="shared" si="2"/>
        <v>0</v>
      </c>
      <c r="I8" s="1"/>
      <c r="J8" s="1">
        <v>4.7429519071310114E-2</v>
      </c>
      <c r="K8" s="1">
        <f t="shared" si="3"/>
        <v>0</v>
      </c>
      <c r="L8" s="1"/>
      <c r="M8" s="1">
        <v>0.98811292719167909</v>
      </c>
      <c r="N8">
        <f t="shared" si="4"/>
        <v>1</v>
      </c>
    </row>
    <row r="9" spans="1:15" x14ac:dyDescent="0.25">
      <c r="A9" s="1">
        <v>0.36728869374313938</v>
      </c>
      <c r="B9" s="1">
        <f t="shared" si="0"/>
        <v>0</v>
      </c>
      <c r="C9" s="1"/>
      <c r="D9" s="1">
        <v>5.5865921787709499E-3</v>
      </c>
      <c r="E9" s="1">
        <f t="shared" si="1"/>
        <v>0</v>
      </c>
      <c r="F9" s="1"/>
      <c r="G9" s="1">
        <v>0.14370762361501571</v>
      </c>
      <c r="H9" s="1">
        <f t="shared" si="2"/>
        <v>0</v>
      </c>
      <c r="I9" s="1"/>
      <c r="J9" s="1">
        <v>0.2218905472636816</v>
      </c>
      <c r="K9" s="1">
        <f t="shared" si="3"/>
        <v>0</v>
      </c>
      <c r="L9" s="1"/>
      <c r="M9" s="1">
        <v>0.51560178306092119</v>
      </c>
      <c r="N9">
        <f t="shared" si="4"/>
        <v>0</v>
      </c>
    </row>
    <row r="10" spans="1:15" x14ac:dyDescent="0.25">
      <c r="A10" s="1">
        <v>0.23424807903402853</v>
      </c>
      <c r="B10" s="1">
        <f t="shared" si="0"/>
        <v>0</v>
      </c>
      <c r="C10" s="1"/>
      <c r="D10" s="1">
        <v>0.10614525139664804</v>
      </c>
      <c r="E10" s="1">
        <f t="shared" si="1"/>
        <v>0</v>
      </c>
      <c r="F10" s="1"/>
      <c r="G10" s="1">
        <v>2.1002149826360179E-2</v>
      </c>
      <c r="H10" s="1">
        <f t="shared" si="2"/>
        <v>0</v>
      </c>
      <c r="I10" s="1"/>
      <c r="J10" s="1">
        <v>0.14029850746268657</v>
      </c>
      <c r="K10" s="1">
        <f t="shared" si="3"/>
        <v>0</v>
      </c>
      <c r="L10" s="1"/>
      <c r="M10" s="1">
        <v>0.66716196136701333</v>
      </c>
      <c r="N10">
        <f t="shared" si="4"/>
        <v>1</v>
      </c>
    </row>
    <row r="11" spans="1:15" x14ac:dyDescent="0.25">
      <c r="A11" s="1">
        <v>0.40417124039517016</v>
      </c>
      <c r="B11" s="1">
        <f t="shared" si="0"/>
        <v>0</v>
      </c>
      <c r="C11" s="1"/>
      <c r="D11" s="1">
        <v>0.21023228462216995</v>
      </c>
      <c r="E11" s="1">
        <f t="shared" si="1"/>
        <v>0</v>
      </c>
      <c r="F11" s="1"/>
      <c r="G11" s="1">
        <v>6.0360509343476101E-2</v>
      </c>
      <c r="H11" s="1">
        <f t="shared" si="2"/>
        <v>0</v>
      </c>
      <c r="I11" s="1"/>
      <c r="J11" s="1">
        <v>0.62786069651741294</v>
      </c>
      <c r="K11" s="1">
        <f t="shared" si="3"/>
        <v>1</v>
      </c>
      <c r="L11" s="1"/>
      <c r="M11" s="1">
        <v>0.50371471025260028</v>
      </c>
      <c r="N11">
        <f t="shared" si="4"/>
        <v>0</v>
      </c>
    </row>
    <row r="12" spans="1:15" x14ac:dyDescent="0.25">
      <c r="A12" s="1">
        <v>3.5784851811196484E-2</v>
      </c>
      <c r="B12" s="1">
        <f t="shared" si="0"/>
        <v>0</v>
      </c>
      <c r="C12" s="1"/>
      <c r="D12" s="1">
        <v>0.38135842399294323</v>
      </c>
      <c r="E12" s="1">
        <f t="shared" si="1"/>
        <v>0</v>
      </c>
      <c r="F12" s="1"/>
      <c r="G12" s="1">
        <v>0.1308086654539441</v>
      </c>
      <c r="H12" s="1">
        <f t="shared" si="2"/>
        <v>0</v>
      </c>
      <c r="I12" s="1"/>
      <c r="J12" s="1">
        <v>0.38175787728026533</v>
      </c>
      <c r="K12" s="1">
        <f t="shared" si="3"/>
        <v>0</v>
      </c>
      <c r="L12" s="1"/>
      <c r="M12" s="1">
        <v>0.44130757800891529</v>
      </c>
      <c r="N12">
        <f t="shared" si="4"/>
        <v>0</v>
      </c>
    </row>
    <row r="13" spans="1:15" x14ac:dyDescent="0.25">
      <c r="A13" s="1">
        <v>0.23029637760702526</v>
      </c>
      <c r="B13" s="1">
        <f t="shared" si="0"/>
        <v>0</v>
      </c>
      <c r="C13" s="1"/>
      <c r="D13" s="1">
        <v>1.9700088209350191E-2</v>
      </c>
      <c r="E13" s="1">
        <f t="shared" si="1"/>
        <v>0</v>
      </c>
      <c r="F13" s="1"/>
      <c r="G13" s="1">
        <v>0.11460228212336696</v>
      </c>
      <c r="H13" s="1">
        <f t="shared" si="2"/>
        <v>0</v>
      </c>
      <c r="I13" s="1"/>
      <c r="J13" s="1">
        <v>0.46069651741293532</v>
      </c>
      <c r="K13" s="1">
        <f t="shared" si="3"/>
        <v>0</v>
      </c>
      <c r="L13" s="1"/>
      <c r="M13" s="1">
        <v>0.26993561168895491</v>
      </c>
      <c r="N13">
        <f t="shared" si="4"/>
        <v>0</v>
      </c>
    </row>
    <row r="14" spans="1:15" x14ac:dyDescent="0.25">
      <c r="A14" s="1">
        <v>0.3290889132821076</v>
      </c>
      <c r="B14" s="1">
        <f t="shared" si="0"/>
        <v>0</v>
      </c>
      <c r="C14" s="1"/>
      <c r="D14" s="1">
        <v>0.37430167597765363</v>
      </c>
      <c r="E14" s="1">
        <f t="shared" si="1"/>
        <v>0</v>
      </c>
      <c r="F14" s="1"/>
      <c r="G14" s="1">
        <v>0.14536133619976849</v>
      </c>
      <c r="H14" s="1">
        <f t="shared" si="2"/>
        <v>0</v>
      </c>
      <c r="I14" s="1"/>
      <c r="J14" s="1">
        <v>0.60199004975124382</v>
      </c>
      <c r="K14" s="1">
        <f t="shared" si="3"/>
        <v>1</v>
      </c>
      <c r="L14" s="1"/>
      <c r="M14" s="1">
        <v>5.6958890539871222E-2</v>
      </c>
      <c r="N14">
        <f t="shared" si="4"/>
        <v>0</v>
      </c>
    </row>
    <row r="15" spans="1:15" x14ac:dyDescent="0.25">
      <c r="A15" s="1">
        <v>0.40768386388583971</v>
      </c>
      <c r="B15" s="1">
        <f t="shared" si="0"/>
        <v>0</v>
      </c>
      <c r="C15" s="1"/>
      <c r="D15" s="1">
        <v>0.48779770655689503</v>
      </c>
      <c r="E15" s="1">
        <f t="shared" si="1"/>
        <v>0</v>
      </c>
      <c r="F15" s="1"/>
      <c r="G15" s="1">
        <v>5.2422688936662805E-2</v>
      </c>
      <c r="H15" s="1">
        <f t="shared" si="2"/>
        <v>0</v>
      </c>
      <c r="I15" s="1"/>
      <c r="J15" s="1">
        <v>0.56948590381426201</v>
      </c>
      <c r="K15" s="1">
        <f t="shared" si="3"/>
        <v>0</v>
      </c>
      <c r="L15" s="1"/>
      <c r="M15" s="1">
        <v>6.7855373947498757E-2</v>
      </c>
      <c r="N15">
        <f t="shared" si="4"/>
        <v>0</v>
      </c>
    </row>
    <row r="16" spans="1:15" x14ac:dyDescent="0.25">
      <c r="A16" s="1">
        <v>0.10252469813391878</v>
      </c>
      <c r="B16" s="1">
        <f t="shared" si="0"/>
        <v>0</v>
      </c>
      <c r="C16" s="1"/>
      <c r="D16" s="1">
        <v>0.2355189650102911</v>
      </c>
      <c r="E16" s="1">
        <f t="shared" si="1"/>
        <v>0</v>
      </c>
      <c r="F16" s="1"/>
      <c r="G16" s="1">
        <v>0.31867041508185878</v>
      </c>
      <c r="H16" s="1">
        <f t="shared" si="2"/>
        <v>0</v>
      </c>
      <c r="I16" s="1"/>
      <c r="J16" s="1">
        <v>0.63117744610281923</v>
      </c>
      <c r="K16" s="1">
        <f t="shared" si="3"/>
        <v>1</v>
      </c>
      <c r="L16" s="1"/>
      <c r="M16" s="1">
        <v>0.27488855869242201</v>
      </c>
      <c r="N16">
        <f t="shared" si="4"/>
        <v>0</v>
      </c>
    </row>
    <row r="17" spans="1:14" x14ac:dyDescent="0.25">
      <c r="A17" s="1">
        <v>0.1495060373216246</v>
      </c>
      <c r="B17" s="1">
        <f t="shared" si="0"/>
        <v>0</v>
      </c>
      <c r="C17" s="1"/>
      <c r="D17" s="1">
        <v>0.25962952072919732</v>
      </c>
      <c r="E17" s="1">
        <f t="shared" si="1"/>
        <v>0</v>
      </c>
      <c r="F17" s="1"/>
      <c r="G17" s="1">
        <v>0.29717215148007275</v>
      </c>
      <c r="H17" s="1">
        <f t="shared" si="2"/>
        <v>0</v>
      </c>
      <c r="I17" s="1"/>
      <c r="J17" s="1">
        <v>0.44477611940298506</v>
      </c>
      <c r="K17" s="1">
        <f t="shared" si="3"/>
        <v>0</v>
      </c>
      <c r="L17" s="1"/>
      <c r="M17" s="1">
        <v>0.15106488360574541</v>
      </c>
      <c r="N17">
        <f t="shared" si="4"/>
        <v>0</v>
      </c>
    </row>
    <row r="18" spans="1:14" x14ac:dyDescent="0.25">
      <c r="A18" s="1">
        <v>0.14291986827661909</v>
      </c>
      <c r="B18" s="1">
        <f t="shared" si="0"/>
        <v>0</v>
      </c>
      <c r="C18" s="1"/>
      <c r="D18" s="1">
        <v>0.11555424875036754</v>
      </c>
      <c r="E18" s="1">
        <f t="shared" si="1"/>
        <v>0</v>
      </c>
      <c r="F18" s="1"/>
      <c r="G18" s="1">
        <v>0.22738548040350587</v>
      </c>
      <c r="H18" s="1">
        <f t="shared" si="2"/>
        <v>0</v>
      </c>
      <c r="I18" s="1"/>
      <c r="J18" s="1">
        <v>0.29950248756218906</v>
      </c>
      <c r="K18" s="1">
        <f t="shared" si="3"/>
        <v>0</v>
      </c>
      <c r="L18" s="1"/>
      <c r="M18" s="1">
        <v>0.841505695889054</v>
      </c>
      <c r="N18">
        <f t="shared" si="4"/>
        <v>1</v>
      </c>
    </row>
    <row r="19" spans="1:14" x14ac:dyDescent="0.25">
      <c r="A19" s="1">
        <v>1.778265642151482E-2</v>
      </c>
      <c r="B19" s="1">
        <f t="shared" si="0"/>
        <v>0</v>
      </c>
      <c r="C19" s="1"/>
      <c r="D19" s="1">
        <v>0.38900323434284034</v>
      </c>
      <c r="E19" s="1">
        <f t="shared" si="1"/>
        <v>0</v>
      </c>
      <c r="F19" s="1"/>
      <c r="G19" s="1">
        <v>0.25616007937820406</v>
      </c>
      <c r="H19" s="1">
        <f t="shared" si="2"/>
        <v>0</v>
      </c>
      <c r="I19" s="1"/>
      <c r="J19" s="1">
        <v>0.25638474295190711</v>
      </c>
      <c r="K19" s="1">
        <f t="shared" si="3"/>
        <v>0</v>
      </c>
      <c r="L19" s="1"/>
      <c r="M19" s="1">
        <v>0.77315502724120855</v>
      </c>
      <c r="N19">
        <f t="shared" si="4"/>
        <v>1</v>
      </c>
    </row>
    <row r="20" spans="1:14" x14ac:dyDescent="0.25">
      <c r="A20" s="1">
        <v>0.33787047200878156</v>
      </c>
      <c r="B20" s="1">
        <f t="shared" si="0"/>
        <v>0</v>
      </c>
      <c r="C20" s="1"/>
      <c r="D20" s="1">
        <v>0.16495148485739489</v>
      </c>
      <c r="E20" s="1">
        <f t="shared" si="1"/>
        <v>0</v>
      </c>
      <c r="F20" s="1"/>
      <c r="G20" s="1">
        <v>0.12551678518273524</v>
      </c>
      <c r="H20" s="1">
        <f t="shared" si="2"/>
        <v>0</v>
      </c>
      <c r="I20" s="1"/>
      <c r="J20" s="1">
        <v>0.11641791044776119</v>
      </c>
      <c r="K20" s="1">
        <f t="shared" si="3"/>
        <v>0</v>
      </c>
      <c r="L20" s="1"/>
      <c r="M20" s="1">
        <v>0.48885586924219909</v>
      </c>
      <c r="N20">
        <f t="shared" si="4"/>
        <v>0</v>
      </c>
    </row>
    <row r="21" spans="1:14" x14ac:dyDescent="0.25">
      <c r="A21" s="1">
        <v>0.12491767288693743</v>
      </c>
      <c r="B21" s="1">
        <f t="shared" si="0"/>
        <v>0</v>
      </c>
      <c r="C21" s="1"/>
      <c r="D21" s="1">
        <v>0.12319905910026463</v>
      </c>
      <c r="E21" s="1">
        <f t="shared" si="1"/>
        <v>0</v>
      </c>
      <c r="F21" s="1"/>
      <c r="G21" s="1">
        <v>1.4056556970398544E-2</v>
      </c>
      <c r="H21" s="1">
        <f t="shared" si="2"/>
        <v>0</v>
      </c>
      <c r="I21" s="1"/>
      <c r="J21" s="1">
        <v>0.17412935323383086</v>
      </c>
      <c r="K21" s="1">
        <f t="shared" si="3"/>
        <v>0</v>
      </c>
      <c r="L21" s="1"/>
      <c r="M21" s="1">
        <v>0.15898959881129271</v>
      </c>
      <c r="N21">
        <f t="shared" si="4"/>
        <v>0</v>
      </c>
    </row>
    <row r="22" spans="1:14" x14ac:dyDescent="0.25">
      <c r="A22" s="1">
        <v>0.12535675082327113</v>
      </c>
      <c r="B22" s="1">
        <f t="shared" si="0"/>
        <v>0</v>
      </c>
      <c r="C22" s="1"/>
      <c r="D22" s="1">
        <v>0.53425463099088499</v>
      </c>
      <c r="E22" s="1">
        <f t="shared" si="1"/>
        <v>0</v>
      </c>
      <c r="F22" s="1"/>
      <c r="G22" s="1">
        <v>0.26707458243757237</v>
      </c>
      <c r="H22" s="1">
        <f t="shared" si="2"/>
        <v>0</v>
      </c>
      <c r="I22" s="1"/>
      <c r="J22" s="1">
        <v>0.59137645107794357</v>
      </c>
      <c r="K22" s="1">
        <f t="shared" si="3"/>
        <v>0</v>
      </c>
      <c r="L22" s="1"/>
      <c r="M22" s="1">
        <v>0.99207528479445273</v>
      </c>
      <c r="N22">
        <f t="shared" si="4"/>
        <v>1</v>
      </c>
    </row>
    <row r="23" spans="1:14" x14ac:dyDescent="0.25">
      <c r="A23" t="s">
        <v>8</v>
      </c>
      <c r="B23" s="1">
        <f>SUM(B3:B22)</f>
        <v>0</v>
      </c>
      <c r="C23" s="1"/>
      <c r="D23" s="1" t="s">
        <v>8</v>
      </c>
      <c r="E23" s="1">
        <f t="shared" ref="C23:N23" si="5">SUM(E3:E22)</f>
        <v>0</v>
      </c>
      <c r="F23" s="1"/>
      <c r="G23" s="1" t="s">
        <v>8</v>
      </c>
      <c r="H23" s="1">
        <f t="shared" si="5"/>
        <v>0</v>
      </c>
      <c r="I23" s="1"/>
      <c r="J23" s="1" t="s">
        <v>8</v>
      </c>
      <c r="K23" s="1">
        <f t="shared" si="5"/>
        <v>4</v>
      </c>
      <c r="L23" s="1"/>
      <c r="M23" s="1" t="s">
        <v>8</v>
      </c>
      <c r="N23" s="1">
        <f t="shared" si="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Itsai Zempoaltecatl</dc:creator>
  <cp:lastModifiedBy>Itsai Zempoaltecatl</cp:lastModifiedBy>
  <dcterms:created xsi:type="dcterms:W3CDTF">2019-09-17T23:01:37Z</dcterms:created>
  <dcterms:modified xsi:type="dcterms:W3CDTF">2019-09-18T01:31:39Z</dcterms:modified>
</cp:coreProperties>
</file>