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esktop\Universidad y proyectos\Programacion I\tareaFinal\"/>
    </mc:Choice>
  </mc:AlternateContent>
  <bookViews>
    <workbookView xWindow="0" yWindow="0" windowWidth="23940" windowHeight="10320"/>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E2" i="1"/>
  <c r="D2" i="1"/>
  <c r="B2" i="1"/>
  <c r="C2" i="1" l="1"/>
</calcChain>
</file>

<file path=xl/sharedStrings.xml><?xml version="1.0" encoding="utf-8"?>
<sst xmlns="http://schemas.openxmlformats.org/spreadsheetml/2006/main" count="14" uniqueCount="14">
  <si>
    <t>Sueldo bruto</t>
  </si>
  <si>
    <t>Pago AFP Y SFS</t>
  </si>
  <si>
    <t>Base imponible</t>
  </si>
  <si>
    <t>excente (base impobible - ingreso anula / 12)</t>
  </si>
  <si>
    <t>( Ingreso anual / 12 (tomando en cuenta que gana entre RD$409,281.01 hasta RD$613,921.00)  del 15%</t>
  </si>
  <si>
    <t>Fuentes</t>
  </si>
  <si>
    <t>La base imponible es la cuantía sobre la cual se calcula el importe de determinado impuesto a satisfacer por una persona física o jurídica.
Para calcular la cuantía del impuesto lo que se hace es multiplicar la base imponible por un porcentaje determinado, que se llama tipo de gravamen.
En el Impuesto de la Renta sobre las Personas Físicas, o IRPF, la base imponible es el ingreso neto del contribuyente, descontadas las deducciones legales, y es sobre esta cantidad sobre la que se calculará la cantidad a pagar en concepto de impuestos.</t>
  </si>
  <si>
    <t>Base Imponbible</t>
  </si>
  <si>
    <t>http://www.economiasimple.net/glosario/base-imponible</t>
  </si>
  <si>
    <t xml:space="preserve">Ejemplo como calcular el ISR </t>
  </si>
  <si>
    <t>http://enlarutafinanciera.blogspot.com/p/cuanto-me-estan-reteniendo-en-el-sueldo.html</t>
  </si>
  <si>
    <t>http://www.dgii.gov.do/informacionTributaria/principalesImpuestos/Paginas/Impuesto-Sobre-la-Renta.aspx</t>
  </si>
  <si>
    <t>Datos sobre ISR 2016</t>
  </si>
  <si>
    <t>Isr Mensual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</si>
</sst>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4" x14ac:knownFonts="1">
    <font>
      <sz val="11"/>
      <color theme="1"/>
      <name val="Calibri"/>
      <family val="2"/>
      <scheme val="minor"/>
    </font>
    <font>
      <sz val="11"/>
      <color theme="1"/>
      <name val="Calibri"/>
      <family val="2"/>
      <scheme val="minor"/>
    </font>
    <font>
      <sz val="10"/>
      <color rgb="FF555544"/>
      <name val="Tahoma"/>
      <family val="2"/>
    </font>
    <font>
      <sz val="24"/>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2" borderId="1" xfId="0" applyFill="1" applyBorder="1" applyAlignment="1">
      <alignment wrapText="1"/>
    </xf>
    <xf numFmtId="0" fontId="0" fillId="2" borderId="0" xfId="0" applyFill="1"/>
    <xf numFmtId="44" fontId="2" fillId="2" borderId="1" xfId="1" applyFont="1" applyFill="1" applyBorder="1"/>
    <xf numFmtId="44" fontId="0" fillId="2" borderId="1" xfId="1" applyFont="1" applyFill="1" applyBorder="1"/>
    <xf numFmtId="44" fontId="0" fillId="2" borderId="0" xfId="1" applyFont="1" applyFill="1"/>
    <xf numFmtId="44" fontId="3" fillId="2" borderId="0" xfId="1" applyFont="1" applyFill="1"/>
    <xf numFmtId="44" fontId="0" fillId="2" borderId="0" xfId="0" applyNumberFormat="1" applyFill="1"/>
    <xf numFmtId="0" fontId="0" fillId="2" borderId="1" xfId="0" applyFill="1" applyBorder="1"/>
    <xf numFmtId="44" fontId="2" fillId="2" borderId="0" xfId="1" applyFont="1" applyFill="1" applyBorder="1"/>
    <xf numFmtId="44" fontId="0" fillId="2" borderId="0" xfId="1" applyFont="1" applyFill="1" applyBorder="1"/>
    <xf numFmtId="0" fontId="0" fillId="2" borderId="1" xfId="0"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923925</xdr:colOff>
      <xdr:row>1</xdr:row>
      <xdr:rowOff>333376</xdr:rowOff>
    </xdr:from>
    <xdr:to>
      <xdr:col>2</xdr:col>
      <xdr:colOff>247650</xdr:colOff>
      <xdr:row>5</xdr:row>
      <xdr:rowOff>133351</xdr:rowOff>
    </xdr:to>
    <xdr:cxnSp macro="">
      <xdr:nvCxnSpPr>
        <xdr:cNvPr id="3" name="Conector curvado 2"/>
        <xdr:cNvCxnSpPr/>
      </xdr:nvCxnSpPr>
      <xdr:spPr>
        <a:xfrm rot="5400000" flipH="1" flipV="1">
          <a:off x="1733550" y="1114426"/>
          <a:ext cx="581025" cy="542925"/>
        </a:xfrm>
        <a:prstGeom prst="curved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F3" sqref="F3"/>
    </sheetView>
  </sheetViews>
  <sheetFormatPr baseColWidth="10" defaultRowHeight="15" x14ac:dyDescent="0.25"/>
  <cols>
    <col min="1" max="1" width="12.42578125" style="2" bestFit="1" customWidth="1"/>
    <col min="2" max="2" width="18.28515625" style="2" customWidth="1"/>
    <col min="3" max="3" width="14.7109375" style="2" bestFit="1" customWidth="1"/>
    <col min="4" max="4" width="28.140625" style="2" bestFit="1" customWidth="1"/>
    <col min="5" max="5" width="16" style="2" customWidth="1"/>
    <col min="6" max="6" width="9" style="2" bestFit="1" customWidth="1"/>
    <col min="7" max="7" width="26.85546875" style="2" bestFit="1" customWidth="1"/>
    <col min="8" max="8" width="100" style="2" bestFit="1" customWidth="1"/>
    <col min="9" max="16384" width="11.42578125" style="2"/>
  </cols>
  <sheetData>
    <row r="1" spans="1:8" ht="60" x14ac:dyDescent="0.25">
      <c r="A1" s="1" t="s">
        <v>0</v>
      </c>
      <c r="B1" s="1" t="s">
        <v>1</v>
      </c>
      <c r="C1" s="1" t="s">
        <v>2</v>
      </c>
      <c r="D1" s="1" t="s">
        <v>4</v>
      </c>
      <c r="E1" s="1" t="s">
        <v>3</v>
      </c>
      <c r="F1" s="1" t="s">
        <v>13</v>
      </c>
    </row>
    <row r="2" spans="1:8" s="5" customFormat="1" ht="31.5" x14ac:dyDescent="0.5">
      <c r="A2" s="3">
        <v>37500</v>
      </c>
      <c r="B2" s="4">
        <f>A2*0.0573</f>
        <v>2148.75</v>
      </c>
      <c r="C2" s="4">
        <f>A2-B2</f>
        <v>35351.25</v>
      </c>
      <c r="D2" s="4">
        <f>409281.01/12</f>
        <v>34106.750833333332</v>
      </c>
      <c r="E2" s="4">
        <f>C2-D2</f>
        <v>1244.4991666666683</v>
      </c>
      <c r="F2" s="4">
        <f>E2*0.15</f>
        <v>186.67487500000024</v>
      </c>
      <c r="H2" s="6" t="s">
        <v>5</v>
      </c>
    </row>
    <row r="3" spans="1:8" s="5" customFormat="1" x14ac:dyDescent="0.25">
      <c r="A3" s="9"/>
      <c r="B3" s="10"/>
      <c r="C3" s="10"/>
      <c r="D3" s="10"/>
      <c r="E3" s="10"/>
      <c r="F3" s="10"/>
      <c r="G3" s="4" t="s">
        <v>12</v>
      </c>
      <c r="H3" s="8" t="s">
        <v>11</v>
      </c>
    </row>
    <row r="4" spans="1:8" x14ac:dyDescent="0.25">
      <c r="A4" s="7"/>
      <c r="G4" s="8" t="s">
        <v>9</v>
      </c>
      <c r="H4" s="8" t="s">
        <v>10</v>
      </c>
    </row>
    <row r="5" spans="1:8" x14ac:dyDescent="0.25">
      <c r="G5" s="8" t="s">
        <v>7</v>
      </c>
      <c r="H5" s="8" t="s">
        <v>8</v>
      </c>
    </row>
    <row r="6" spans="1:8" ht="190.5" customHeight="1" x14ac:dyDescent="0.25">
      <c r="B6" s="11" t="s">
        <v>6</v>
      </c>
      <c r="C6" s="11"/>
      <c r="D6" s="11"/>
    </row>
  </sheetData>
  <mergeCells count="1">
    <mergeCell ref="B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2016-11-27T19:48:30Z</dcterms:created>
  <dcterms:modified xsi:type="dcterms:W3CDTF">2016-12-03T23:03:46Z</dcterms:modified>
</cp:coreProperties>
</file>