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cer\Desktop\New_Paper_Submission\Code_BtB\PMA\"/>
    </mc:Choice>
  </mc:AlternateContent>
  <xr:revisionPtr revIDLastSave="0" documentId="13_ncr:1_{4B4BF237-6CA9-4E72-9948-B0FD2C683303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GCM_P1_P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F30" i="1"/>
  <c r="G30" i="1" s="1"/>
  <c r="F29" i="1"/>
  <c r="F28" i="1"/>
  <c r="F26" i="1"/>
  <c r="F27" i="1"/>
  <c r="G26" i="1" s="1"/>
  <c r="F24" i="1"/>
  <c r="G24" i="1" s="1"/>
  <c r="F25" i="1"/>
  <c r="F22" i="1"/>
  <c r="F23" i="1"/>
  <c r="F20" i="1"/>
  <c r="F21" i="1"/>
  <c r="F19" i="1"/>
  <c r="F18" i="1"/>
  <c r="F17" i="1"/>
  <c r="F16" i="1"/>
  <c r="G14" i="1"/>
  <c r="G16" i="1"/>
  <c r="G20" i="1"/>
  <c r="G22" i="1"/>
  <c r="G28" i="1"/>
  <c r="F15" i="1"/>
  <c r="F14" i="1"/>
  <c r="G10" i="1"/>
  <c r="G12" i="1"/>
  <c r="F13" i="1"/>
  <c r="F12" i="1"/>
  <c r="F11" i="1"/>
  <c r="F10" i="1"/>
  <c r="G8" i="1"/>
  <c r="F9" i="1"/>
  <c r="F8" i="1"/>
  <c r="G6" i="1"/>
  <c r="F7" i="1"/>
  <c r="F6" i="1"/>
  <c r="G4" i="1"/>
  <c r="G2" i="1"/>
  <c r="F5" i="1"/>
  <c r="F4" i="1"/>
  <c r="G18" i="1" l="1"/>
  <c r="F3" i="1" l="1"/>
  <c r="F2" i="1"/>
</calcChain>
</file>

<file path=xl/sharedStrings.xml><?xml version="1.0" encoding="utf-8"?>
<sst xmlns="http://schemas.openxmlformats.org/spreadsheetml/2006/main" count="52" uniqueCount="31">
  <si>
    <t>Number of flux range expanded reactions</t>
  </si>
  <si>
    <t>Number of opend up reactions</t>
  </si>
  <si>
    <t>Community model</t>
  </si>
  <si>
    <t>Individual GEM</t>
  </si>
  <si>
    <r>
      <t>GCM</t>
    </r>
    <r>
      <rPr>
        <b/>
        <vertAlign val="subscript"/>
        <sz val="9"/>
        <color rgb="FF000000"/>
        <rFont val="Times New Roman"/>
        <family val="1"/>
      </rPr>
      <t>P1-P2</t>
    </r>
  </si>
  <si>
    <r>
      <t>Micrococcus luteus</t>
    </r>
    <r>
      <rPr>
        <sz val="9"/>
        <color rgb="FF000000"/>
        <rFont val="Times New Roman"/>
        <family val="1"/>
      </rPr>
      <t xml:space="preserve"> P1</t>
    </r>
  </si>
  <si>
    <r>
      <t>Kluyvera</t>
    </r>
    <r>
      <rPr>
        <sz val="9"/>
        <color rgb="FF000000"/>
        <rFont val="Times New Roman"/>
        <family val="1"/>
      </rPr>
      <t> sp. P2</t>
    </r>
  </si>
  <si>
    <r>
      <t>GCM</t>
    </r>
    <r>
      <rPr>
        <b/>
        <vertAlign val="subscript"/>
        <sz val="9"/>
        <color rgb="FF000000"/>
        <rFont val="Times New Roman"/>
        <family val="1"/>
      </rPr>
      <t>P1-P3</t>
    </r>
  </si>
  <si>
    <r>
      <t>Cellulomonas denverensis</t>
    </r>
    <r>
      <rPr>
        <sz val="9"/>
        <color rgb="FF000000"/>
        <rFont val="Times New Roman"/>
        <family val="1"/>
      </rPr>
      <t xml:space="preserve"> P3</t>
    </r>
  </si>
  <si>
    <r>
      <t>GCM</t>
    </r>
    <r>
      <rPr>
        <b/>
        <vertAlign val="subscript"/>
        <sz val="9"/>
        <color rgb="FF000000"/>
        <rFont val="Times New Roman"/>
        <family val="1"/>
      </rPr>
      <t>P1-P4</t>
    </r>
  </si>
  <si>
    <t>Micrococcus luteus P1</t>
  </si>
  <si>
    <t>Oceanobacillus sojae P4</t>
  </si>
  <si>
    <r>
      <t>GCM</t>
    </r>
    <r>
      <rPr>
        <b/>
        <vertAlign val="subscript"/>
        <sz val="9"/>
        <color rgb="FF000000"/>
        <rFont val="Times New Roman"/>
        <family val="1"/>
      </rPr>
      <t>P1-P5</t>
    </r>
  </si>
  <si>
    <t>Brevibacterium sp.P5</t>
  </si>
  <si>
    <r>
      <t>GCM</t>
    </r>
    <r>
      <rPr>
        <b/>
        <vertAlign val="subscript"/>
        <sz val="9"/>
        <color rgb="FF000000"/>
        <rFont val="Times New Roman"/>
        <family val="1"/>
      </rPr>
      <t>P1-P6</t>
    </r>
  </si>
  <si>
    <t>Niallia circulans P6</t>
  </si>
  <si>
    <r>
      <t>GCM</t>
    </r>
    <r>
      <rPr>
        <b/>
        <vertAlign val="subscript"/>
        <sz val="9"/>
        <color rgb="FF000000"/>
        <rFont val="Times New Roman"/>
        <family val="1"/>
      </rPr>
      <t>P2-P3</t>
    </r>
  </si>
  <si>
    <t>Kluyvera sp. P2</t>
  </si>
  <si>
    <t>Cellulomonas denverensis P3</t>
  </si>
  <si>
    <r>
      <t>GCM</t>
    </r>
    <r>
      <rPr>
        <b/>
        <vertAlign val="subscript"/>
        <sz val="9"/>
        <color rgb="FF000000"/>
        <rFont val="Times New Roman"/>
        <family val="1"/>
      </rPr>
      <t>P2-P4</t>
    </r>
  </si>
  <si>
    <r>
      <t>GCM</t>
    </r>
    <r>
      <rPr>
        <b/>
        <vertAlign val="subscript"/>
        <sz val="9"/>
        <color rgb="FF000000"/>
        <rFont val="Times New Roman"/>
        <family val="1"/>
      </rPr>
      <t>P2-P5</t>
    </r>
  </si>
  <si>
    <r>
      <t>GCM</t>
    </r>
    <r>
      <rPr>
        <b/>
        <vertAlign val="subscript"/>
        <sz val="9"/>
        <color rgb="FF000000"/>
        <rFont val="Times New Roman"/>
        <family val="1"/>
      </rPr>
      <t>P2-P6</t>
    </r>
  </si>
  <si>
    <r>
      <t>GCM</t>
    </r>
    <r>
      <rPr>
        <b/>
        <vertAlign val="subscript"/>
        <sz val="9"/>
        <color rgb="FF000000"/>
        <rFont val="Times New Roman"/>
        <family val="1"/>
      </rPr>
      <t>P3-P4</t>
    </r>
  </si>
  <si>
    <r>
      <t>GCM</t>
    </r>
    <r>
      <rPr>
        <b/>
        <vertAlign val="subscript"/>
        <sz val="9"/>
        <color rgb="FF000000"/>
        <rFont val="Times New Roman"/>
        <family val="1"/>
      </rPr>
      <t>P3-P5</t>
    </r>
  </si>
  <si>
    <r>
      <t>GCM</t>
    </r>
    <r>
      <rPr>
        <b/>
        <vertAlign val="subscript"/>
        <sz val="9"/>
        <color rgb="FF000000"/>
        <rFont val="Times New Roman"/>
        <family val="1"/>
      </rPr>
      <t>P3-P6</t>
    </r>
  </si>
  <si>
    <r>
      <t>GCM</t>
    </r>
    <r>
      <rPr>
        <b/>
        <vertAlign val="subscript"/>
        <sz val="9"/>
        <color rgb="FF000000"/>
        <rFont val="Times New Roman"/>
        <family val="1"/>
      </rPr>
      <t>P4-P5</t>
    </r>
  </si>
  <si>
    <r>
      <t>GCM</t>
    </r>
    <r>
      <rPr>
        <b/>
        <vertAlign val="subscript"/>
        <sz val="9"/>
        <color rgb="FF000000"/>
        <rFont val="Times New Roman"/>
        <family val="1"/>
      </rPr>
      <t>P4-P6</t>
    </r>
  </si>
  <si>
    <r>
      <t>GCM</t>
    </r>
    <r>
      <rPr>
        <b/>
        <vertAlign val="subscript"/>
        <sz val="9"/>
        <color rgb="FF000000"/>
        <rFont val="Times New Roman"/>
        <family val="1"/>
      </rPr>
      <t>P5-P6</t>
    </r>
  </si>
  <si>
    <t>PMA</t>
  </si>
  <si>
    <t>Number of total reactions</t>
  </si>
  <si>
    <t>Average 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</si>
</sst>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vertAlign val="subscript"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9" fontId="0" fillId="0" borderId="0" xfId="0" applyNumberFormat="1"/>
    <xf numFmtId="2" fontId="0" fillId="0" borderId="0" xfId="0" applyNumberFormat="1"/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/>
  </cellXfs>
  <cellStyles count="2">
    <cellStyle name="Normal" xfId="0" builtinId="0"/>
    <cellStyle name="Normal 2" xfId="1" xr:uid="{260E783B-74AD-419B-A2C8-32F500EC8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="85" zoomScaleNormal="85" workbookViewId="0">
      <selection activeCell="O5" sqref="O5"/>
    </sheetView>
  </sheetViews>
  <sheetFormatPr defaultRowHeight="15" x14ac:dyDescent="0.25"/>
  <cols>
    <col min="1" max="1" width="20.42578125" customWidth="1"/>
    <col min="2" max="2" width="26.28515625" customWidth="1"/>
    <col min="3" max="5" width="14.42578125" customWidth="1"/>
    <col min="6" max="6" width="9.5703125" bestFit="1" customWidth="1"/>
    <col min="7" max="7" width="15.140625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29</v>
      </c>
      <c r="F1" t="s">
        <v>28</v>
      </c>
      <c r="G1" t="s">
        <v>30</v>
      </c>
    </row>
    <row r="2" spans="1:7" ht="15.75" thickBot="1" x14ac:dyDescent="0.3">
      <c r="A2" s="3" t="s">
        <v>4</v>
      </c>
      <c r="B2" s="1" t="s">
        <v>5</v>
      </c>
      <c r="C2" s="1">
        <v>129</v>
      </c>
      <c r="D2">
        <v>2</v>
      </c>
      <c r="E2">
        <v>1120</v>
      </c>
      <c r="F2" s="6">
        <f>((C2/E2)+(D2/E2))/2</f>
        <v>5.8482142857142851E-2</v>
      </c>
      <c r="G2" s="8">
        <f>AVERAGE(F2:F3)</f>
        <v>3.9628094763801934E-2</v>
      </c>
    </row>
    <row r="3" spans="1:7" ht="15.75" thickBot="1" x14ac:dyDescent="0.3">
      <c r="A3" s="4"/>
      <c r="B3" s="1" t="s">
        <v>6</v>
      </c>
      <c r="C3" s="1">
        <v>79</v>
      </c>
      <c r="D3">
        <v>-6</v>
      </c>
      <c r="E3">
        <v>1757</v>
      </c>
      <c r="F3" s="6">
        <f>((C3/E3)+(D3/E3))/2</f>
        <v>2.0774046670461014E-2</v>
      </c>
      <c r="G3" s="9"/>
    </row>
    <row r="4" spans="1:7" ht="15.75" thickBot="1" x14ac:dyDescent="0.3">
      <c r="A4" s="5" t="s">
        <v>7</v>
      </c>
      <c r="B4" s="1" t="s">
        <v>5</v>
      </c>
      <c r="C4" s="1">
        <v>328</v>
      </c>
      <c r="D4">
        <v>2</v>
      </c>
      <c r="E4">
        <v>1120</v>
      </c>
      <c r="F4" s="7">
        <f>((C4/E4)+(D4/E4))/2</f>
        <v>0.14732142857142858</v>
      </c>
      <c r="G4" s="8">
        <f>AVERAGE(F4:F5)</f>
        <v>0.12604166666666666</v>
      </c>
    </row>
    <row r="5" spans="1:7" ht="15.75" thickBot="1" x14ac:dyDescent="0.3">
      <c r="A5" s="4"/>
      <c r="B5" s="1" t="s">
        <v>8</v>
      </c>
      <c r="C5" s="1">
        <v>271</v>
      </c>
      <c r="D5">
        <v>-7</v>
      </c>
      <c r="E5">
        <v>1260</v>
      </c>
      <c r="F5" s="7">
        <f>((C5/E5)+(D5/E5))/2</f>
        <v>0.10476190476190476</v>
      </c>
      <c r="G5" s="9"/>
    </row>
    <row r="6" spans="1:7" ht="15.75" thickBot="1" x14ac:dyDescent="0.3">
      <c r="A6" s="5" t="s">
        <v>9</v>
      </c>
      <c r="B6" s="2" t="s">
        <v>10</v>
      </c>
      <c r="C6" s="1">
        <v>313</v>
      </c>
      <c r="D6">
        <v>5</v>
      </c>
      <c r="E6">
        <v>1120</v>
      </c>
      <c r="F6" s="7">
        <f>((C6/E6)+(D6/E6))/2</f>
        <v>0.14196428571428571</v>
      </c>
      <c r="G6" s="8">
        <f>AVERAGE(F6:F7)</f>
        <v>9.7281052414551455E-2</v>
      </c>
    </row>
    <row r="7" spans="1:7" ht="15.75" thickBot="1" x14ac:dyDescent="0.3">
      <c r="A7" s="4"/>
      <c r="B7" s="2" t="s">
        <v>11</v>
      </c>
      <c r="C7" s="2">
        <v>178</v>
      </c>
      <c r="D7">
        <v>-14</v>
      </c>
      <c r="E7">
        <v>1559</v>
      </c>
      <c r="F7" s="7">
        <f>((C7/E7)+(D7/E7))/2</f>
        <v>5.2597819114817188E-2</v>
      </c>
      <c r="G7" s="9"/>
    </row>
    <row r="8" spans="1:7" ht="15.75" thickBot="1" x14ac:dyDescent="0.3">
      <c r="A8" s="5" t="s">
        <v>12</v>
      </c>
      <c r="B8" s="2" t="s">
        <v>10</v>
      </c>
      <c r="C8" s="2">
        <v>136</v>
      </c>
      <c r="D8">
        <v>7</v>
      </c>
      <c r="E8">
        <v>1120</v>
      </c>
      <c r="F8" s="7">
        <f>((C8/E8)+(D8/E8))/2</f>
        <v>6.383928571428571E-2</v>
      </c>
      <c r="G8" s="8">
        <f>AVERAGE(F8:F9)</f>
        <v>6.8689286913556552E-2</v>
      </c>
    </row>
    <row r="9" spans="1:7" ht="15.75" thickBot="1" x14ac:dyDescent="0.3">
      <c r="A9" s="4"/>
      <c r="B9" s="2" t="s">
        <v>13</v>
      </c>
      <c r="C9" s="2">
        <v>217</v>
      </c>
      <c r="D9">
        <v>2</v>
      </c>
      <c r="E9">
        <v>1489</v>
      </c>
      <c r="F9" s="7">
        <f>((C9/E9)+(D9/E9))/2</f>
        <v>7.3539288112827395E-2</v>
      </c>
      <c r="G9" s="9"/>
    </row>
    <row r="10" spans="1:7" ht="15.75" thickBot="1" x14ac:dyDescent="0.3">
      <c r="A10" s="5" t="s">
        <v>14</v>
      </c>
      <c r="B10" s="2" t="s">
        <v>10</v>
      </c>
      <c r="C10" s="2">
        <v>132</v>
      </c>
      <c r="D10">
        <v>-2</v>
      </c>
      <c r="E10">
        <v>1120</v>
      </c>
      <c r="F10" s="7">
        <f>((C10/E10)+(D10/E10))/2</f>
        <v>5.8035714285714288E-2</v>
      </c>
      <c r="G10" s="8">
        <f t="shared" ref="G10" si="0">AVERAGE(F10:F11)</f>
        <v>3.7419886312165959E-2</v>
      </c>
    </row>
    <row r="11" spans="1:7" ht="15.75" thickBot="1" x14ac:dyDescent="0.3">
      <c r="A11" s="4"/>
      <c r="B11" s="2" t="s">
        <v>15</v>
      </c>
      <c r="C11" s="2">
        <v>55</v>
      </c>
      <c r="D11">
        <v>-2</v>
      </c>
      <c r="E11">
        <v>1577</v>
      </c>
      <c r="F11" s="7">
        <f>((C11/E11)+(D11/E11))/2</f>
        <v>1.6804058338617627E-2</v>
      </c>
      <c r="G11" s="9"/>
    </row>
    <row r="12" spans="1:7" ht="15.75" thickBot="1" x14ac:dyDescent="0.3">
      <c r="A12" s="5" t="s">
        <v>16</v>
      </c>
      <c r="B12" s="2" t="s">
        <v>17</v>
      </c>
      <c r="C12" s="2">
        <v>219</v>
      </c>
      <c r="D12">
        <v>2</v>
      </c>
      <c r="E12">
        <v>1757</v>
      </c>
      <c r="F12" s="7">
        <f>((C12/E12)+(D12/E12))/2</f>
        <v>6.2891291974957311E-2</v>
      </c>
      <c r="G12" s="8">
        <f t="shared" ref="G12:G30" si="1">AVERAGE(F12:F13)</f>
        <v>5.704088408271675E-2</v>
      </c>
    </row>
    <row r="13" spans="1:7" ht="15.75" thickBot="1" x14ac:dyDescent="0.3">
      <c r="A13" s="4"/>
      <c r="B13" s="2" t="s">
        <v>18</v>
      </c>
      <c r="C13" s="2">
        <v>143</v>
      </c>
      <c r="D13">
        <v>-14</v>
      </c>
      <c r="E13">
        <v>1260</v>
      </c>
      <c r="F13" s="7">
        <f>((C13/E13)+(D13/E13))/2</f>
        <v>5.1190476190476189E-2</v>
      </c>
      <c r="G13" s="9"/>
    </row>
    <row r="14" spans="1:7" ht="15.75" thickBot="1" x14ac:dyDescent="0.3">
      <c r="A14" s="5" t="s">
        <v>19</v>
      </c>
      <c r="B14" s="2" t="s">
        <v>17</v>
      </c>
      <c r="C14" s="2">
        <v>155</v>
      </c>
      <c r="D14">
        <v>-2</v>
      </c>
      <c r="E14">
        <v>1757</v>
      </c>
      <c r="F14" s="7">
        <f>((C14/E14)+(D14/E14))/2</f>
        <v>4.3540125213431986E-2</v>
      </c>
      <c r="G14" s="8">
        <f t="shared" si="1"/>
        <v>5.015364182416307E-2</v>
      </c>
    </row>
    <row r="15" spans="1:7" ht="15.75" thickBot="1" x14ac:dyDescent="0.3">
      <c r="A15" s="4"/>
      <c r="B15" s="2" t="s">
        <v>11</v>
      </c>
      <c r="C15" s="2">
        <v>179</v>
      </c>
      <c r="D15">
        <v>-2</v>
      </c>
      <c r="E15">
        <v>1559</v>
      </c>
      <c r="F15" s="7">
        <f>((C15/E15)+(D15/E15))/2</f>
        <v>5.676715843489416E-2</v>
      </c>
      <c r="G15" s="9"/>
    </row>
    <row r="16" spans="1:7" ht="15.75" thickBot="1" x14ac:dyDescent="0.3">
      <c r="A16" s="5" t="s">
        <v>20</v>
      </c>
      <c r="B16" s="2" t="s">
        <v>17</v>
      </c>
      <c r="C16" s="2">
        <v>112</v>
      </c>
      <c r="D16">
        <v>10</v>
      </c>
      <c r="E16">
        <v>1757</v>
      </c>
      <c r="F16" s="7">
        <f>((C16/E16)+(D16/E16))/2</f>
        <v>3.4718269778030733E-2</v>
      </c>
      <c r="G16" s="8">
        <f t="shared" si="1"/>
        <v>5.4296676863494882E-2</v>
      </c>
    </row>
    <row r="17" spans="1:7" ht="15.75" thickBot="1" x14ac:dyDescent="0.3">
      <c r="A17" s="4"/>
      <c r="B17" s="2" t="s">
        <v>13</v>
      </c>
      <c r="C17" s="2">
        <v>231</v>
      </c>
      <c r="D17">
        <v>-11</v>
      </c>
      <c r="E17">
        <v>1489</v>
      </c>
      <c r="F17" s="7">
        <f>((C17/E17)+(D17/E17))/2</f>
        <v>7.3875083948959031E-2</v>
      </c>
      <c r="G17" s="9"/>
    </row>
    <row r="18" spans="1:7" ht="15.75" thickBot="1" x14ac:dyDescent="0.3">
      <c r="A18" s="5" t="s">
        <v>21</v>
      </c>
      <c r="B18" s="2" t="s">
        <v>17</v>
      </c>
      <c r="C18" s="2">
        <v>111</v>
      </c>
      <c r="D18">
        <v>13</v>
      </c>
      <c r="E18">
        <v>1757</v>
      </c>
      <c r="F18" s="7">
        <f>((C18/E18)+(D18/E18))/2</f>
        <v>3.5287421741605006E-2</v>
      </c>
      <c r="G18" s="8">
        <f t="shared" si="1"/>
        <v>4.1740096412971175E-2</v>
      </c>
    </row>
    <row r="19" spans="1:7" ht="15.75" thickBot="1" x14ac:dyDescent="0.3">
      <c r="A19" s="4"/>
      <c r="B19" s="2" t="s">
        <v>15</v>
      </c>
      <c r="C19" s="2">
        <v>164</v>
      </c>
      <c r="D19">
        <v>-12</v>
      </c>
      <c r="E19">
        <v>1577</v>
      </c>
      <c r="F19" s="7">
        <f>((C19/E19)+(D19/E19))/2</f>
        <v>4.8192771084337345E-2</v>
      </c>
      <c r="G19" s="9"/>
    </row>
    <row r="20" spans="1:7" ht="15.75" thickBot="1" x14ac:dyDescent="0.3">
      <c r="A20" s="5" t="s">
        <v>22</v>
      </c>
      <c r="B20" s="2" t="s">
        <v>18</v>
      </c>
      <c r="C20" s="2">
        <v>383</v>
      </c>
      <c r="D20">
        <v>10</v>
      </c>
      <c r="E20">
        <v>1260</v>
      </c>
      <c r="F20" s="7">
        <f t="shared" ref="F20:F31" si="2">((C20/E20)+(D20/E20))/2</f>
        <v>0.15595238095238095</v>
      </c>
      <c r="G20" s="8">
        <f t="shared" si="1"/>
        <v>0.10812372094443935</v>
      </c>
    </row>
    <row r="21" spans="1:7" ht="15.75" thickBot="1" x14ac:dyDescent="0.3">
      <c r="A21" s="4"/>
      <c r="B21" s="2" t="s">
        <v>11</v>
      </c>
      <c r="C21" s="2">
        <v>184</v>
      </c>
      <c r="D21">
        <v>4</v>
      </c>
      <c r="E21">
        <v>1559</v>
      </c>
      <c r="F21" s="7">
        <f t="shared" si="2"/>
        <v>6.0295060936497759E-2</v>
      </c>
      <c r="G21" s="9"/>
    </row>
    <row r="22" spans="1:7" ht="15.75" thickBot="1" x14ac:dyDescent="0.3">
      <c r="A22" s="10" t="s">
        <v>23</v>
      </c>
      <c r="B22" s="2" t="s">
        <v>18</v>
      </c>
      <c r="C22" s="2">
        <v>297</v>
      </c>
      <c r="D22">
        <v>-5</v>
      </c>
      <c r="E22">
        <v>1260</v>
      </c>
      <c r="F22" s="7">
        <f t="shared" si="2"/>
        <v>0.11587301587301588</v>
      </c>
      <c r="G22" s="8">
        <f t="shared" si="1"/>
        <v>0.123584593900242</v>
      </c>
    </row>
    <row r="23" spans="1:7" ht="15.75" thickBot="1" x14ac:dyDescent="0.3">
      <c r="A23" s="11"/>
      <c r="B23" s="2" t="s">
        <v>13</v>
      </c>
      <c r="C23" s="2">
        <v>381</v>
      </c>
      <c r="D23">
        <v>10</v>
      </c>
      <c r="E23">
        <v>1489</v>
      </c>
      <c r="F23" s="7">
        <f t="shared" si="2"/>
        <v>0.13129617192746812</v>
      </c>
      <c r="G23" s="9"/>
    </row>
    <row r="24" spans="1:7" ht="15.75" thickBot="1" x14ac:dyDescent="0.3">
      <c r="A24" s="10" t="s">
        <v>24</v>
      </c>
      <c r="B24" s="2" t="s">
        <v>18</v>
      </c>
      <c r="C24" s="2">
        <v>359</v>
      </c>
      <c r="D24">
        <v>-10</v>
      </c>
      <c r="E24">
        <v>1260</v>
      </c>
      <c r="F24" s="7">
        <f t="shared" si="2"/>
        <v>0.1384920634920635</v>
      </c>
      <c r="G24" s="8">
        <f t="shared" si="1"/>
        <v>0.12457260118166905</v>
      </c>
    </row>
    <row r="25" spans="1:7" ht="15.75" thickBot="1" x14ac:dyDescent="0.3">
      <c r="A25" s="11"/>
      <c r="B25" s="2" t="s">
        <v>15</v>
      </c>
      <c r="C25" s="2">
        <v>345</v>
      </c>
      <c r="D25">
        <v>4</v>
      </c>
      <c r="E25">
        <v>1577</v>
      </c>
      <c r="F25" s="7">
        <f t="shared" si="2"/>
        <v>0.11065313887127458</v>
      </c>
      <c r="G25" s="9"/>
    </row>
    <row r="26" spans="1:7" ht="15.75" thickBot="1" x14ac:dyDescent="0.3">
      <c r="A26" s="10" t="s">
        <v>25</v>
      </c>
      <c r="B26" s="2" t="s">
        <v>11</v>
      </c>
      <c r="C26" s="2">
        <v>200</v>
      </c>
      <c r="D26">
        <v>5</v>
      </c>
      <c r="E26">
        <v>1559</v>
      </c>
      <c r="F26" s="7">
        <f t="shared" si="2"/>
        <v>6.5747273893521488E-2</v>
      </c>
      <c r="G26" s="8">
        <f t="shared" si="1"/>
        <v>8.8615745744611646E-2</v>
      </c>
    </row>
    <row r="27" spans="1:7" ht="15.75" thickBot="1" x14ac:dyDescent="0.3">
      <c r="A27" s="11"/>
      <c r="B27" s="2" t="s">
        <v>13</v>
      </c>
      <c r="C27" s="2">
        <v>340</v>
      </c>
      <c r="D27">
        <v>-8</v>
      </c>
      <c r="E27">
        <v>1489</v>
      </c>
      <c r="F27" s="7">
        <f t="shared" si="2"/>
        <v>0.1114842175957018</v>
      </c>
      <c r="G27" s="9"/>
    </row>
    <row r="28" spans="1:7" ht="15.75" thickBot="1" x14ac:dyDescent="0.3">
      <c r="A28" s="10" t="s">
        <v>26</v>
      </c>
      <c r="B28" s="2" t="s">
        <v>11</v>
      </c>
      <c r="C28" s="2">
        <v>158</v>
      </c>
      <c r="D28">
        <v>-10</v>
      </c>
      <c r="E28">
        <v>1559</v>
      </c>
      <c r="F28" s="7">
        <f t="shared" si="2"/>
        <v>4.7466324567030149E-2</v>
      </c>
      <c r="G28" s="8">
        <f t="shared" si="1"/>
        <v>5.0841596018454838E-2</v>
      </c>
    </row>
    <row r="29" spans="1:7" ht="15.75" thickBot="1" x14ac:dyDescent="0.3">
      <c r="A29" s="11"/>
      <c r="B29" s="2" t="s">
        <v>15</v>
      </c>
      <c r="C29" s="2">
        <v>163</v>
      </c>
      <c r="D29">
        <v>8</v>
      </c>
      <c r="E29">
        <v>1577</v>
      </c>
      <c r="F29" s="7">
        <f t="shared" si="2"/>
        <v>5.4216867469879519E-2</v>
      </c>
      <c r="G29" s="9"/>
    </row>
    <row r="30" spans="1:7" ht="15.75" thickBot="1" x14ac:dyDescent="0.3">
      <c r="A30" s="10" t="s">
        <v>27</v>
      </c>
      <c r="B30" s="2" t="s">
        <v>13</v>
      </c>
      <c r="C30" s="2">
        <v>294</v>
      </c>
      <c r="D30">
        <v>-10</v>
      </c>
      <c r="E30">
        <v>1489</v>
      </c>
      <c r="F30" s="7">
        <f t="shared" si="2"/>
        <v>9.5366017461383484E-2</v>
      </c>
      <c r="G30" s="8">
        <f t="shared" si="1"/>
        <v>6.5001802829473015E-2</v>
      </c>
    </row>
    <row r="31" spans="1:7" ht="15.75" thickBot="1" x14ac:dyDescent="0.3">
      <c r="A31" s="11"/>
      <c r="B31" s="2" t="s">
        <v>15</v>
      </c>
      <c r="C31" s="2">
        <v>123</v>
      </c>
      <c r="D31">
        <v>-15</v>
      </c>
      <c r="E31">
        <v>1559</v>
      </c>
      <c r="F31" s="7">
        <f t="shared" si="2"/>
        <v>3.463758819756254E-2</v>
      </c>
      <c r="G31" s="9"/>
    </row>
    <row r="46" spans="14:14" x14ac:dyDescent="0.25">
      <c r="N46" s="12"/>
    </row>
  </sheetData>
  <mergeCells count="30">
    <mergeCell ref="G28:G29"/>
    <mergeCell ref="G30:G31"/>
    <mergeCell ref="G16:G17"/>
    <mergeCell ref="G18:G19"/>
    <mergeCell ref="G20:G21"/>
    <mergeCell ref="G22:G23"/>
    <mergeCell ref="G24:G25"/>
    <mergeCell ref="G26:G27"/>
    <mergeCell ref="A26:A27"/>
    <mergeCell ref="A28:A29"/>
    <mergeCell ref="A30:A31"/>
    <mergeCell ref="G2:G3"/>
    <mergeCell ref="G4:G5"/>
    <mergeCell ref="G6:G7"/>
    <mergeCell ref="G8:G9"/>
    <mergeCell ref="G10:G11"/>
    <mergeCell ref="G12:G13"/>
    <mergeCell ref="G14:G15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GCM_P1_P2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Kundu</dc:creator>
  <cp:lastModifiedBy>Pritam Kundu</cp:lastModifiedBy>
  <dcterms:created xsi:type="dcterms:W3CDTF">2024-08-20T13:20:51Z</dcterms:created>
  <dcterms:modified xsi:type="dcterms:W3CDTF">2024-08-20T17:00:16Z</dcterms:modified>
</cp:coreProperties>
</file>