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IDEA-UAB\SEGUNDO\1. SEMESTRE\QUANTITATIVE MACRO\PROBLEM SETS\PS1\"/>
    </mc:Choice>
  </mc:AlternateContent>
  <bookViews>
    <workbookView xWindow="0" yWindow="0" windowWidth="20490" windowHeight="8235" activeTab="4"/>
  </bookViews>
  <sheets>
    <sheet name="Q1.1" sheetId="7" r:id="rId1"/>
    <sheet name="Q1.2" sheetId="8" r:id="rId2"/>
    <sheet name="Q2" sheetId="9" r:id="rId3"/>
    <sheet name="Q3" sheetId="10" r:id="rId4"/>
    <sheet name="Q4" sheetId="11" r:id="rId5"/>
    <sheet name="GDP" sheetId="1" r:id="rId6"/>
    <sheet name="NI" sheetId="2" r:id="rId7"/>
    <sheet name="IPP" sheetId="3" r:id="rId8"/>
    <sheet name="CORP" sheetId="4" r:id="rId9"/>
    <sheet name="NOS" sheetId="5" r:id="rId10"/>
    <sheet name="NFA" sheetId="6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1" l="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B12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B11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B10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B6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B5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B4" i="11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13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12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11" i="10"/>
  <c r="C60" i="3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B5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B4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B3" i="9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8" i="8"/>
  <c r="B6" i="7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7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6" i="8"/>
  <c r="B5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B7" i="7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</calcChain>
</file>

<file path=xl/sharedStrings.xml><?xml version="1.0" encoding="utf-8"?>
<sst xmlns="http://schemas.openxmlformats.org/spreadsheetml/2006/main" count="2756" uniqueCount="384">
  <si>
    <t>1</t>
  </si>
  <si>
    <t xml:space="preserve">    Gross domestic product</t>
  </si>
  <si>
    <t>2</t>
  </si>
  <si>
    <t>Personal consumption expenditures</t>
  </si>
  <si>
    <t>3</t>
  </si>
  <si>
    <t xml:space="preserve">  Goods</t>
  </si>
  <si>
    <t>4</t>
  </si>
  <si>
    <t>5</t>
  </si>
  <si>
    <t>6</t>
  </si>
  <si>
    <t xml:space="preserve">  Services</t>
  </si>
  <si>
    <t>7</t>
  </si>
  <si>
    <t>Gross private domestic investment</t>
  </si>
  <si>
    <t>8</t>
  </si>
  <si>
    <t xml:space="preserve">  Fixed investment</t>
  </si>
  <si>
    <t>9</t>
  </si>
  <si>
    <t>10</t>
  </si>
  <si>
    <t>11</t>
  </si>
  <si>
    <t>12</t>
  </si>
  <si>
    <t>13</t>
  </si>
  <si>
    <t>14</t>
  </si>
  <si>
    <t xml:space="preserve">  Change in private inventories</t>
  </si>
  <si>
    <t>15</t>
  </si>
  <si>
    <t>Net exports of goods and services</t>
  </si>
  <si>
    <t>16</t>
  </si>
  <si>
    <t xml:space="preserve">  Exports</t>
  </si>
  <si>
    <t>17</t>
  </si>
  <si>
    <t>18</t>
  </si>
  <si>
    <t>19</t>
  </si>
  <si>
    <t xml:space="preserve">  Imports</t>
  </si>
  <si>
    <t>20</t>
  </si>
  <si>
    <t>21</t>
  </si>
  <si>
    <t>22</t>
  </si>
  <si>
    <t>Government consumption expenditures and gross investment</t>
  </si>
  <si>
    <t>23</t>
  </si>
  <si>
    <t xml:space="preserve">  Federal</t>
  </si>
  <si>
    <t>24</t>
  </si>
  <si>
    <t>25</t>
  </si>
  <si>
    <t>26</t>
  </si>
  <si>
    <t xml:space="preserve">  State and local</t>
  </si>
  <si>
    <t>Line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</si>
  <si>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</si>
  <si>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</si>
  <si>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</si>
  <si>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</si>
  <si>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</si>
  <si>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</si>
  <si>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</si>
  <si>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</si>
  <si>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</si>
  <si>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</si>
  <si>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</si>
  <si>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</si>
  <si>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</si>
  <si>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</si>
  <si>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</si>
  <si>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</si>
  <si>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</si>
  <si>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</si>
  <si>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</si>
  <si>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</si>
  <si>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</si>
  <si>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</si>
  <si>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</si>
  <si>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</si>
  <si>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</si>
  <si>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</si>
  <si>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</si>
  <si>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</si>
  <si>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</si>
  <si>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</si>
  <si>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</si>
  <si>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</si>
  <si>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</si>
  <si>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</si>
  <si>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</si>
  <si>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</si>
  <si>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</si>
  <si>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</si>
  <si>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</si>
  <si>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</si>
  <si>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</si>
  <si>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</si>
  <si>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</si>
  <si>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</si>
  <si>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</si>
  <si>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</si>
  <si>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</si>
  <si>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</si>
  <si>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</si>
  <si>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</si>
  <si>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</si>
  <si>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</si>
  <si>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</si>
  <si>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</si>
  <si>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</si>
  <si>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</si>
  <si>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</si>
  <si>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</si>
  <si>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</si>
  <si>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</si>
  <si>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</si>
  <si>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</si>
  <si>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</si>
  <si>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</si>
  <si>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</si>
  <si>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</si>
  <si>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</si>
  <si>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</si>
  <si>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</si>
  <si>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</si>
  <si>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</si>
  <si>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</si>
  <si>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</si>
  <si>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</si>
  <si>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</si>
  <si>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</si>
  <si>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</si>
  <si>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</si>
  <si>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</si>
  <si>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</si>
  <si>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</si>
  <si>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</si>
  <si>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</si>
  <si>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</si>
  <si>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</si>
  <si>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</si>
  <si>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</si>
  <si>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</si>
  <si>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</si>
  <si>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</si>
  <si>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 xml:space="preserve">      Durable goods</t>
  </si>
  <si>
    <t xml:space="preserve">      Nondurable goods</t>
  </si>
  <si>
    <t xml:space="preserve">     Nonresidential</t>
  </si>
  <si>
    <t xml:space="preserve">         Structures</t>
  </si>
  <si>
    <t xml:space="preserve">         Equipment</t>
  </si>
  <si>
    <t xml:space="preserve">        Intellectual property products</t>
  </si>
  <si>
    <t xml:space="preserve">     Residential</t>
  </si>
  <si>
    <t xml:space="preserve">     Goods</t>
  </si>
  <si>
    <t xml:space="preserve">     Services</t>
  </si>
  <si>
    <t xml:space="preserve">     National defense</t>
  </si>
  <si>
    <t xml:space="preserve">     Nondefense</t>
  </si>
  <si>
    <t/>
  </si>
  <si>
    <t xml:space="preserve">        National income</t>
  </si>
  <si>
    <t>Compensation of employees</t>
  </si>
  <si>
    <t xml:space="preserve">    Wages and salaries</t>
  </si>
  <si>
    <t xml:space="preserve">        Government</t>
  </si>
  <si>
    <t xml:space="preserve">        Other</t>
  </si>
  <si>
    <t xml:space="preserve">    Supplements to wages and salaries</t>
  </si>
  <si>
    <t xml:space="preserve">        Employer contributions for employee pension and insurance funds1</t>
  </si>
  <si>
    <t xml:space="preserve">        Employer contributions for government social insurance</t>
  </si>
  <si>
    <t>Proprietors' income with IVA and CCAdj</t>
  </si>
  <si>
    <t xml:space="preserve">    Farm</t>
  </si>
  <si>
    <t xml:space="preserve">    Nonfarm</t>
  </si>
  <si>
    <t>Rental income of persons with CCAdj</t>
  </si>
  <si>
    <t>Corporate profits with IVA and CCAdj</t>
  </si>
  <si>
    <t xml:space="preserve">    Taxes on corporate income</t>
  </si>
  <si>
    <t xml:space="preserve">    Profits after tax with IVA and CCAdj</t>
  </si>
  <si>
    <t xml:space="preserve">        Net dividends</t>
  </si>
  <si>
    <t xml:space="preserve">        Undistributed profits with IVA and CCAdj</t>
  </si>
  <si>
    <t>Net interest and miscellaneous payments</t>
  </si>
  <si>
    <t>Taxes on production and imports</t>
  </si>
  <si>
    <t>Less: Subsidies2</t>
  </si>
  <si>
    <t>Business current transfer payments (net)</t>
  </si>
  <si>
    <t xml:space="preserve">    To persons (net)</t>
  </si>
  <si>
    <t xml:space="preserve">    To government (net)</t>
  </si>
  <si>
    <t xml:space="preserve">    To the rest of the world (net)</t>
  </si>
  <si>
    <t>---</t>
  </si>
  <si>
    <t>Current surplus of government enterprises2</t>
  </si>
  <si>
    <t>Addenda for corporate cash flow:</t>
  </si>
  <si>
    <t xml:space="preserve">    Net cash flow with IVA</t>
  </si>
  <si>
    <t>27</t>
  </si>
  <si>
    <t>28</t>
  </si>
  <si>
    <t xml:space="preserve">        Consumption of fixed capital</t>
  </si>
  <si>
    <t>29</t>
  </si>
  <si>
    <t xml:space="preserve">        Less: Capital transfers paid (net)</t>
  </si>
  <si>
    <t>Addenda:</t>
  </si>
  <si>
    <t>30</t>
  </si>
  <si>
    <t xml:space="preserve">    Proprietors' income with IVA and CCAdj</t>
  </si>
  <si>
    <t>31</t>
  </si>
  <si>
    <t xml:space="preserve">        Farm</t>
  </si>
  <si>
    <t>32</t>
  </si>
  <si>
    <t xml:space="preserve">            Proprietors' income with IVA</t>
  </si>
  <si>
    <t>33</t>
  </si>
  <si>
    <t xml:space="preserve">            Capital consumption adjustment</t>
  </si>
  <si>
    <t>34</t>
  </si>
  <si>
    <t xml:space="preserve">        Nonfarm</t>
  </si>
  <si>
    <t>35</t>
  </si>
  <si>
    <t xml:space="preserve">            Proprietors' income (without IVA and CCAdj)</t>
  </si>
  <si>
    <t>36</t>
  </si>
  <si>
    <t xml:space="preserve">            Inventory valuation adjustment</t>
  </si>
  <si>
    <t>37</t>
  </si>
  <si>
    <t>38</t>
  </si>
  <si>
    <t xml:space="preserve">    Rental income of persons with CCAdj</t>
  </si>
  <si>
    <t>39</t>
  </si>
  <si>
    <t xml:space="preserve">        Rental income of persons (without CCAdj)</t>
  </si>
  <si>
    <t>40</t>
  </si>
  <si>
    <t xml:space="preserve">        Capital consumption adjustment</t>
  </si>
  <si>
    <t>41</t>
  </si>
  <si>
    <t xml:space="preserve">    Corporate profits with IVA and CCAdj</t>
  </si>
  <si>
    <t>42</t>
  </si>
  <si>
    <t xml:space="preserve">        Corporate profits with IVA</t>
  </si>
  <si>
    <t>43</t>
  </si>
  <si>
    <t xml:space="preserve">            Profits before tax (without IVA and CCAdj)</t>
  </si>
  <si>
    <t>44</t>
  </si>
  <si>
    <t xml:space="preserve">                Taxes on corporate income</t>
  </si>
  <si>
    <t>45</t>
  </si>
  <si>
    <t xml:space="preserve">                Profits after tax (without IVA and CCAdj)</t>
  </si>
  <si>
    <t>46</t>
  </si>
  <si>
    <t xml:space="preserve">                    Net dividends</t>
  </si>
  <si>
    <t>47</t>
  </si>
  <si>
    <t xml:space="preserve">                    Undistributed profits (without IVA and CCAdj)</t>
  </si>
  <si>
    <t>48</t>
  </si>
  <si>
    <t>49</t>
  </si>
  <si>
    <t xml:space="preserve">            Gross domestic investment</t>
  </si>
  <si>
    <t xml:space="preserve">            Less: Consumption of fixed capital</t>
  </si>
  <si>
    <t xml:space="preserve">            Equals: Net domestic investment</t>
  </si>
  <si>
    <t>Less: Consumption of fixed capital</t>
  </si>
  <si>
    <t>Equals: Net private domestic investment</t>
  </si>
  <si>
    <t xml:space="preserve">    Fixed investment</t>
  </si>
  <si>
    <t xml:space="preserve">    Less: Consumption of fixed capital</t>
  </si>
  <si>
    <t xml:space="preserve">    Equals: Net fixed investment</t>
  </si>
  <si>
    <t xml:space="preserve">        Nonresidential</t>
  </si>
  <si>
    <t xml:space="preserve">        Less: Consumption of fixed capital</t>
  </si>
  <si>
    <t xml:space="preserve">        Equals: Net nonresidential</t>
  </si>
  <si>
    <t xml:space="preserve">            Structures</t>
  </si>
  <si>
    <t xml:space="preserve">            Equals: Net structures</t>
  </si>
  <si>
    <t xml:space="preserve">            Equipment</t>
  </si>
  <si>
    <t xml:space="preserve">            Equals: Net equipment</t>
  </si>
  <si>
    <t xml:space="preserve">            Intellectual property products</t>
  </si>
  <si>
    <t xml:space="preserve">            Equals: Net intellectual property products</t>
  </si>
  <si>
    <t xml:space="preserve">        Residential</t>
  </si>
  <si>
    <t xml:space="preserve">        Equals: Net residential</t>
  </si>
  <si>
    <t xml:space="preserve">    Change in private inventories</t>
  </si>
  <si>
    <t>Gross government investment1</t>
  </si>
  <si>
    <t>Equals: Net government investment</t>
  </si>
  <si>
    <t xml:space="preserve">        Federal</t>
  </si>
  <si>
    <t xml:space="preserve">            National defense</t>
  </si>
  <si>
    <t xml:space="preserve">            Nondefense</t>
  </si>
  <si>
    <t xml:space="preserve">        State and local</t>
  </si>
  <si>
    <t xml:space="preserve">    Structures</t>
  </si>
  <si>
    <t xml:space="preserve">    Equals: Net structures</t>
  </si>
  <si>
    <t xml:space="preserve">            Federal</t>
  </si>
  <si>
    <t xml:space="preserve">                National defense</t>
  </si>
  <si>
    <t xml:space="preserve">                Nondefense</t>
  </si>
  <si>
    <t xml:space="preserve">            State and local</t>
  </si>
  <si>
    <t xml:space="preserve">    Equipment</t>
  </si>
  <si>
    <t xml:space="preserve">    Equals: Net equipment</t>
  </si>
  <si>
    <t xml:space="preserve">    Intellectual property products</t>
  </si>
  <si>
    <t xml:space="preserve">    Equals: Net intellectual property products</t>
  </si>
  <si>
    <t>50</t>
  </si>
  <si>
    <t>51</t>
  </si>
  <si>
    <t>52</t>
  </si>
  <si>
    <t>53</t>
  </si>
  <si>
    <t>54</t>
  </si>
  <si>
    <t xml:space="preserve">    Gross domestic fixed investment</t>
  </si>
  <si>
    <t>55</t>
  </si>
  <si>
    <t>56</t>
  </si>
  <si>
    <t xml:space="preserve">    Equals: Net domestic fixed investment</t>
  </si>
  <si>
    <t xml:space="preserve">            National income</t>
  </si>
  <si>
    <t>Domestic business</t>
  </si>
  <si>
    <t xml:space="preserve">    Corporate business</t>
  </si>
  <si>
    <t xml:space="preserve">        Compensation of employees</t>
  </si>
  <si>
    <t xml:space="preserve">            Wages and salaries</t>
  </si>
  <si>
    <t xml:space="preserve">            Supplements to wages and salaries</t>
  </si>
  <si>
    <t xml:space="preserve">        Corporate profits with IVA and CCAdj</t>
  </si>
  <si>
    <t xml:space="preserve">        Net interest and miscellaneous payments</t>
  </si>
  <si>
    <t xml:space="preserve">        Taxes on production and imports less subsidies plus business current transfer payments</t>
  </si>
  <si>
    <t xml:space="preserve">    Noncorporate business</t>
  </si>
  <si>
    <t xml:space="preserve">        Proprietors' income with IVA and CCAdj</t>
  </si>
  <si>
    <t xml:space="preserve">        Rental income of persons with CCAdj</t>
  </si>
  <si>
    <t xml:space="preserve">        Net interest</t>
  </si>
  <si>
    <t xml:space="preserve">        Taxes on production and imports less subsidies plus business current transfer payments1</t>
  </si>
  <si>
    <t xml:space="preserve">        Current surplus of government enterprises1</t>
  </si>
  <si>
    <t xml:space="preserve">        Sole proprietorships and partnerships</t>
  </si>
  <si>
    <t xml:space="preserve">            Compensation of employees</t>
  </si>
  <si>
    <t xml:space="preserve">                Wages and salaries</t>
  </si>
  <si>
    <t xml:space="preserve">                Supplements to wages and salaries</t>
  </si>
  <si>
    <t xml:space="preserve">            Proprietors' income with IVA and CCAdj</t>
  </si>
  <si>
    <t xml:space="preserve">                Farm</t>
  </si>
  <si>
    <t xml:space="preserve">                Nonfarm</t>
  </si>
  <si>
    <t xml:space="preserve">            Net interest</t>
  </si>
  <si>
    <t xml:space="preserve">            Taxes on production and imports less subsidies plus business current transfer payments</t>
  </si>
  <si>
    <t xml:space="preserve">        Other private business</t>
  </si>
  <si>
    <t xml:space="preserve">            Rental income of persons with CCAdj</t>
  </si>
  <si>
    <t xml:space="preserve">        Government enterprises</t>
  </si>
  <si>
    <t xml:space="preserve">            Current surplus of government enterprises1</t>
  </si>
  <si>
    <t>Households and institutions</t>
  </si>
  <si>
    <t xml:space="preserve">    Households</t>
  </si>
  <si>
    <t xml:space="preserve">    Nonprofit institutions serving households</t>
  </si>
  <si>
    <t xml:space="preserve">        Rental income of persons</t>
  </si>
  <si>
    <t xml:space="preserve">        Taxes on production and imports</t>
  </si>
  <si>
    <t>General government</t>
  </si>
  <si>
    <t>57</t>
  </si>
  <si>
    <t xml:space="preserve">    Compensation of employees</t>
  </si>
  <si>
    <t>58</t>
  </si>
  <si>
    <t xml:space="preserve">        Wages and salaries</t>
  </si>
  <si>
    <t>59</t>
  </si>
  <si>
    <t xml:space="preserve">        Supplements to wages and salaries</t>
  </si>
  <si>
    <t>60</t>
  </si>
  <si>
    <t>Rest of the world</t>
  </si>
  <si>
    <t>61</t>
  </si>
  <si>
    <t>62</t>
  </si>
  <si>
    <t xml:space="preserve">    Corporate profits</t>
  </si>
  <si>
    <t>63</t>
  </si>
  <si>
    <t xml:space="preserve">    Net interest</t>
  </si>
  <si>
    <t xml:space="preserve">    Corporate business:</t>
  </si>
  <si>
    <t>64</t>
  </si>
  <si>
    <t>65</t>
  </si>
  <si>
    <t>66</t>
  </si>
  <si>
    <t>67</t>
  </si>
  <si>
    <t xml:space="preserve">    Sole proprietors and partnerships:</t>
  </si>
  <si>
    <t>68</t>
  </si>
  <si>
    <t>69</t>
  </si>
  <si>
    <t xml:space="preserve">            Farm proprietors' income with IVA and CCAdj</t>
  </si>
  <si>
    <t>70</t>
  </si>
  <si>
    <t xml:space="preserve">                Proprietors' income with IVA</t>
  </si>
  <si>
    <t>71</t>
  </si>
  <si>
    <t xml:space="preserve">                Capital consumption adjustment</t>
  </si>
  <si>
    <t>72</t>
  </si>
  <si>
    <t xml:space="preserve">            Nonfarm proprietors' income with IVA and CCAdj</t>
  </si>
  <si>
    <t>73</t>
  </si>
  <si>
    <t xml:space="preserve">                Proprietors' income (without IVA and CCAdj)</t>
  </si>
  <si>
    <t>74</t>
  </si>
  <si>
    <t xml:space="preserve">                Inventory valuation adjustment</t>
  </si>
  <si>
    <t>75</t>
  </si>
  <si>
    <t xml:space="preserve">    Other private business:</t>
  </si>
  <si>
    <t>76</t>
  </si>
  <si>
    <t>77</t>
  </si>
  <si>
    <t>78</t>
  </si>
  <si>
    <t>79</t>
  </si>
  <si>
    <t>80</t>
  </si>
  <si>
    <t xml:space="preserve">            Rental income of persons (without CCAdj)</t>
  </si>
  <si>
    <t>81</t>
  </si>
  <si>
    <t xml:space="preserve">        Gross domestic income</t>
  </si>
  <si>
    <t>Compensation of employees, paid</t>
  </si>
  <si>
    <t xml:space="preserve">            To persons</t>
  </si>
  <si>
    <t xml:space="preserve">            To the rest of the world</t>
  </si>
  <si>
    <t>Less: Subsidies1</t>
  </si>
  <si>
    <t>Net operating surplus</t>
  </si>
  <si>
    <t xml:space="preserve">    Private enterprises</t>
  </si>
  <si>
    <t xml:space="preserve">        Net interest and miscellaneous payments, domestic industries</t>
  </si>
  <si>
    <t xml:space="preserve">        Business current transfer payments (net)</t>
  </si>
  <si>
    <t xml:space="preserve">        Proprietors' income with inventory valuation and capital consumption adjustments</t>
  </si>
  <si>
    <t xml:space="preserve">        Rental income of persons with capital consumption adjustment</t>
  </si>
  <si>
    <t xml:space="preserve">        Corporate profits with inventory valuation and capital consumption adjustments, domestic industries</t>
  </si>
  <si>
    <t xml:space="preserve">            Taxes on corporate income</t>
  </si>
  <si>
    <t xml:space="preserve">            Profits after tax with inventory valuation and capital consumption adjustments</t>
  </si>
  <si>
    <t xml:space="preserve">                Net dividends</t>
  </si>
  <si>
    <t xml:space="preserve">                Undistributed corporate profits with inventory valuation and capital consumption adjustments</t>
  </si>
  <si>
    <t xml:space="preserve">    Current surplus of government enterprises1</t>
  </si>
  <si>
    <t>Consumption of fixed capital</t>
  </si>
  <si>
    <t xml:space="preserve">    Private</t>
  </si>
  <si>
    <t xml:space="preserve">    Government</t>
  </si>
  <si>
    <t>Addendum:</t>
  </si>
  <si>
    <t xml:space="preserve">    Statistical discrepancy</t>
  </si>
  <si>
    <t>Legend / Footnotes:</t>
  </si>
  <si>
    <t>1. Prior to 1959, subsidies (line 8) and the current surplus of government enterprises (line 20) are not shown separately; subsidies are presented net of the current surplus of government enterprises.</t>
  </si>
  <si>
    <t>1925</t>
  </si>
  <si>
    <t>1926</t>
  </si>
  <si>
    <t>1927</t>
  </si>
  <si>
    <t>1928</t>
  </si>
  <si>
    <t>Fixed assets and consumer durable goods</t>
  </si>
  <si>
    <t xml:space="preserve">  Fixed assets</t>
  </si>
  <si>
    <t xml:space="preserve">      Nonresidential</t>
  </si>
  <si>
    <t xml:space="preserve">        Equipment</t>
  </si>
  <si>
    <t xml:space="preserve">        Structures</t>
  </si>
  <si>
    <t xml:space="preserve">      Residential</t>
  </si>
  <si>
    <t xml:space="preserve">    Consumer durable goods</t>
  </si>
  <si>
    <t xml:space="preserve">  Private and government fixed assets</t>
  </si>
  <si>
    <t xml:space="preserve">  Government fixed assets</t>
  </si>
  <si>
    <t xml:space="preserve">    Federal</t>
  </si>
  <si>
    <t xml:space="preserve">    State and local</t>
  </si>
  <si>
    <t>Ratios</t>
  </si>
  <si>
    <t>(T-S)/GDP</t>
  </si>
  <si>
    <t>NMI/GDP</t>
  </si>
  <si>
    <t>Total IPP</t>
  </si>
  <si>
    <t>IPP/GDP</t>
  </si>
  <si>
    <t>Naive</t>
  </si>
  <si>
    <t>Adjusted for taxes/subsidies</t>
  </si>
  <si>
    <t>Adjusted for taxes/subsidies and mixed income</t>
  </si>
  <si>
    <t>2008 SNA</t>
  </si>
  <si>
    <t>pre-1993 SNA</t>
  </si>
  <si>
    <t>NMI</t>
  </si>
  <si>
    <t>Rate of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</si>
</sst>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9"/>
      <color indexed="9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i/>
      <sz val="15"/>
      <name val="Arial"/>
      <family val="2"/>
    </font>
    <font>
      <i/>
      <sz val="10"/>
      <name val="Arial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  <fill>
      <patternFill patternType="solid">
        <fgColor rgb="FFCC0000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0" fontId="0" fillId="0" borderId="0" xfId="0"/>
    <xf numFmtId="0" fontId="9" fillId="0" borderId="0" xfId="0" applyFont="1" applyAlignment="1">
      <alignment wrapText="1"/>
    </xf>
    <xf numFmtId="0" fontId="2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'Q1.1'!$A$5</c:f>
              <c:strCache>
                <c:ptCount val="1"/>
                <c:pt idx="0">
                  <c:v>(T-S)/GDP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'Q1.1'!$B$4:$CM$4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'Q1.1'!$B$5:$CM$5</c:f>
              <c:numCache>
                <c:formatCode>General</c:formatCode>
                <c:ptCount val="90"/>
                <c:pt idx="0">
                  <c:v>0</c:v>
                </c:pt>
                <c:pt idx="1">
                  <c:v>1.0845986984815619E-3</c:v>
                </c:pt>
                <c:pt idx="2">
                  <c:v>1.2919896640826874E-3</c:v>
                </c:pt>
                <c:pt idx="3">
                  <c:v>1.6806722689075631E-3</c:v>
                </c:pt>
                <c:pt idx="4">
                  <c:v>3.4965034965034965E-3</c:v>
                </c:pt>
                <c:pt idx="5">
                  <c:v>7.4850299401197605E-3</c:v>
                </c:pt>
                <c:pt idx="6">
                  <c:v>8.0862533692722359E-3</c:v>
                </c:pt>
                <c:pt idx="7">
                  <c:v>3.5377358490566039E-3</c:v>
                </c:pt>
                <c:pt idx="8">
                  <c:v>3.2258064516129032E-3</c:v>
                </c:pt>
                <c:pt idx="9">
                  <c:v>5.7208237986270021E-3</c:v>
                </c:pt>
                <c:pt idx="10">
                  <c:v>8.5653104925053538E-3</c:v>
                </c:pt>
                <c:pt idx="11">
                  <c:v>6.802721088435373E-3</c:v>
                </c:pt>
                <c:pt idx="12">
                  <c:v>3.8669760247486461E-3</c:v>
                </c:pt>
                <c:pt idx="13">
                  <c:v>3.0120481927710845E-3</c:v>
                </c:pt>
                <c:pt idx="14">
                  <c:v>2.9542097488921711E-3</c:v>
                </c:pt>
                <c:pt idx="15">
                  <c:v>4.4563279857397506E-3</c:v>
                </c:pt>
                <c:pt idx="16">
                  <c:v>4.8245614035087722E-3</c:v>
                </c:pt>
                <c:pt idx="17">
                  <c:v>6.1538461538461538E-3</c:v>
                </c:pt>
                <c:pt idx="18">
                  <c:v>1.6025641025641027E-3</c:v>
                </c:pt>
                <c:pt idx="19">
                  <c:v>1.8214936247723133E-3</c:v>
                </c:pt>
                <c:pt idx="20">
                  <c:v>1.834862385321101E-3</c:v>
                </c:pt>
                <c:pt idx="21">
                  <c:v>2.6684456304202804E-3</c:v>
                </c:pt>
                <c:pt idx="22">
                  <c:v>2.8826751225136931E-3</c:v>
                </c:pt>
                <c:pt idx="23">
                  <c:v>2.1780560849441874E-3</c:v>
                </c:pt>
                <c:pt idx="24">
                  <c:v>1.2846865364850976E-3</c:v>
                </c:pt>
                <c:pt idx="25">
                  <c:v>7.6824583866837387E-4</c:v>
                </c:pt>
                <c:pt idx="26">
                  <c:v>4.7003525264394835E-4</c:v>
                </c:pt>
                <c:pt idx="27">
                  <c:v>1.557632398753894E-3</c:v>
                </c:pt>
                <c:pt idx="28">
                  <c:v>2.3206751054852324E-3</c:v>
                </c:pt>
                <c:pt idx="29">
                  <c:v>2.909393183707398E-3</c:v>
                </c:pt>
                <c:pt idx="30">
                  <c:v>2.1084914701935977E-3</c:v>
                </c:pt>
                <c:pt idx="31">
                  <c:v>2.0280235988200594E-3</c:v>
                </c:pt>
                <c:pt idx="32">
                  <c:v>3.557452863749555E-3</c:v>
                </c:pt>
                <c:pt idx="33">
                  <c:v>3.8085775790693823E-3</c:v>
                </c:pt>
                <c:pt idx="34">
                  <c:v>3.4509803921568632E-3</c:v>
                </c:pt>
                <c:pt idx="35">
                  <c:v>3.9444850255661067E-3</c:v>
                </c:pt>
                <c:pt idx="36">
                  <c:v>4.0414926579550045E-3</c:v>
                </c:pt>
                <c:pt idx="37">
                  <c:v>4.7946889599213179E-3</c:v>
                </c:pt>
                <c:pt idx="38">
                  <c:v>4.4186046511627908E-3</c:v>
                </c:pt>
                <c:pt idx="39">
                  <c:v>4.4647602848942279E-3</c:v>
                </c:pt>
                <c:pt idx="40">
                  <c:v>4.4221698113207546E-3</c:v>
                </c:pt>
                <c:pt idx="41">
                  <c:v>4.4721885772850091E-3</c:v>
                </c:pt>
                <c:pt idx="42">
                  <c:v>4.0346810885054513E-3</c:v>
                </c:pt>
                <c:pt idx="43">
                  <c:v>5.1598780392463454E-3</c:v>
                </c:pt>
                <c:pt idx="44">
                  <c:v>3.6480987792900238E-3</c:v>
                </c:pt>
                <c:pt idx="45">
                  <c:v>2.1356458710846491E-3</c:v>
                </c:pt>
                <c:pt idx="46">
                  <c:v>2.6707816487625377E-3</c:v>
                </c:pt>
                <c:pt idx="47">
                  <c:v>2.7223230490018148E-3</c:v>
                </c:pt>
                <c:pt idx="48">
                  <c:v>3.410510135459698E-3</c:v>
                </c:pt>
                <c:pt idx="49">
                  <c:v>3.7846572546351423E-3</c:v>
                </c:pt>
                <c:pt idx="50">
                  <c:v>3.2352605336276783E-3</c:v>
                </c:pt>
                <c:pt idx="51">
                  <c:v>3.4298113603751794E-3</c:v>
                </c:pt>
                <c:pt idx="52">
                  <c:v>3.5859058309946992E-3</c:v>
                </c:pt>
                <c:pt idx="53">
                  <c:v>4.4859142293199351E-3</c:v>
                </c:pt>
                <c:pt idx="54">
                  <c:v>5.8613098514034125E-3</c:v>
                </c:pt>
                <c:pt idx="55">
                  <c:v>5.2258767584703793E-3</c:v>
                </c:pt>
                <c:pt idx="56">
                  <c:v>4.9320119843281858E-3</c:v>
                </c:pt>
                <c:pt idx="57">
                  <c:v>5.4371560835007413E-3</c:v>
                </c:pt>
                <c:pt idx="58">
                  <c:v>6.2407315867523483E-3</c:v>
                </c:pt>
                <c:pt idx="59">
                  <c:v>5.6336414330456046E-3</c:v>
                </c:pt>
                <c:pt idx="60">
                  <c:v>4.8567782189449793E-3</c:v>
                </c:pt>
                <c:pt idx="61">
                  <c:v>4.527846254464959E-3</c:v>
                </c:pt>
                <c:pt idx="62">
                  <c:v>4.465663110374953E-3</c:v>
                </c:pt>
                <c:pt idx="63">
                  <c:v>4.6163520083431749E-3</c:v>
                </c:pt>
                <c:pt idx="64">
                  <c:v>5.3509462572536668E-3</c:v>
                </c:pt>
                <c:pt idx="65">
                  <c:v>4.4598748490503898E-3</c:v>
                </c:pt>
                <c:pt idx="66">
                  <c:v>4.5551526892417243E-3</c:v>
                </c:pt>
                <c:pt idx="67">
                  <c:v>4.3601590467106811E-3</c:v>
                </c:pt>
                <c:pt idx="68">
                  <c:v>3.9404961760865507E-3</c:v>
                </c:pt>
                <c:pt idx="69">
                  <c:v>4.0164187668270297E-3</c:v>
                </c:pt>
                <c:pt idx="70">
                  <c:v>4.6933244727797568E-3</c:v>
                </c:pt>
                <c:pt idx="71">
                  <c:v>4.4672902665743299E-3</c:v>
                </c:pt>
                <c:pt idx="72">
                  <c:v>5.5472603904817711E-3</c:v>
                </c:pt>
                <c:pt idx="73">
                  <c:v>3.7855235726564499E-3</c:v>
                </c:pt>
                <c:pt idx="74">
                  <c:v>4.285140772547171E-3</c:v>
                </c:pt>
                <c:pt idx="75">
                  <c:v>3.799012584229185E-3</c:v>
                </c:pt>
                <c:pt idx="76">
                  <c:v>4.671463418375957E-3</c:v>
                </c:pt>
                <c:pt idx="77">
                  <c:v>3.727940005501426E-3</c:v>
                </c:pt>
                <c:pt idx="78">
                  <c:v>3.7780499449899321E-3</c:v>
                </c:pt>
                <c:pt idx="79">
                  <c:v>3.5751182643684412E-3</c:v>
                </c:pt>
                <c:pt idx="80">
                  <c:v>4.0349092318446387E-3</c:v>
                </c:pt>
                <c:pt idx="81">
                  <c:v>3.7219602323890579E-3</c:v>
                </c:pt>
                <c:pt idx="82">
                  <c:v>3.8603579838637036E-3</c:v>
                </c:pt>
                <c:pt idx="83">
                  <c:v>3.5809100450700745E-3</c:v>
                </c:pt>
                <c:pt idx="84">
                  <c:v>3.5567682857806718E-3</c:v>
                </c:pt>
                <c:pt idx="85">
                  <c:v>3.3148288669675309E-3</c:v>
                </c:pt>
                <c:pt idx="86">
                  <c:v>3.1440674246082261E-3</c:v>
                </c:pt>
                <c:pt idx="87">
                  <c:v>3.3021640395404753E-3</c:v>
                </c:pt>
                <c:pt idx="88">
                  <c:v>3.1302191665727431E-3</c:v>
                </c:pt>
                <c:pt idx="89">
                  <c:v>3.1292212903664689E-3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9-486B-ADA5-0C2FB667E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857968"/>
        <c:axId val="518861904"/>
      </c:lineChart>
      <c:catAx>
        <c:axId val="5188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861904"/>
        <c:crosses val="autoZero"/>
        <c:auto val="1"/>
        <c:lblAlgn val="ctr"/>
        <c:lblOffset val="100"/>
        <c:noMultiLvlLbl val="0"/>
      </c:catAx>
      <c:valAx>
        <c:axId val="5188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85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'Q1.1'!$A$6</c:f>
              <c:strCache>
                <c:ptCount val="1"/>
                <c:pt idx="0">
                  <c:v>NMI/GDP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'Q1.1'!$B$4:$CM$4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'Q1.1'!$B$6:$CM$6</c:f>
              <c:numCache>
                <c:formatCode>General</c:formatCode>
                <c:ptCount val="90"/>
                <c:pt idx="0">
                  <c:v>0.13384321223709369</c:v>
                </c:pt>
                <c:pt idx="1">
                  <c:v>0.11822125813449023</c:v>
                </c:pt>
                <c:pt idx="2">
                  <c:v>0.10723514211886305</c:v>
                </c:pt>
                <c:pt idx="3">
                  <c:v>8.4033613445378158E-2</c:v>
                </c:pt>
                <c:pt idx="4">
                  <c:v>9.2657342657342656E-2</c:v>
                </c:pt>
                <c:pt idx="5">
                  <c:v>0.10479041916167665</c:v>
                </c:pt>
                <c:pt idx="6">
                  <c:v>0.13611859838274931</c:v>
                </c:pt>
                <c:pt idx="7">
                  <c:v>0.12264150943396228</c:v>
                </c:pt>
                <c:pt idx="8">
                  <c:v>0.13440860215053763</c:v>
                </c:pt>
                <c:pt idx="9">
                  <c:v>0.12128146453089243</c:v>
                </c:pt>
                <c:pt idx="10">
                  <c:v>0.11884368308351177</c:v>
                </c:pt>
                <c:pt idx="11">
                  <c:v>0.11856171039844508</c:v>
                </c:pt>
                <c:pt idx="12">
                  <c:v>0.12915699922660479</c:v>
                </c:pt>
                <c:pt idx="13">
                  <c:v>0.14036144578313253</c:v>
                </c:pt>
                <c:pt idx="14">
                  <c:v>0.13884785819793205</c:v>
                </c:pt>
                <c:pt idx="15">
                  <c:v>0.1305704099821747</c:v>
                </c:pt>
                <c:pt idx="16">
                  <c:v>0.13508771929824562</c:v>
                </c:pt>
                <c:pt idx="17">
                  <c:v>0.15692307692307694</c:v>
                </c:pt>
                <c:pt idx="18">
                  <c:v>0.13862179487179488</c:v>
                </c:pt>
                <c:pt idx="19">
                  <c:v>0.14316939890710381</c:v>
                </c:pt>
                <c:pt idx="20">
                  <c:v>0.12733944954128443</c:v>
                </c:pt>
                <c:pt idx="21">
                  <c:v>0.12508338892595064</c:v>
                </c:pt>
                <c:pt idx="22">
                  <c:v>0.12280196021908332</c:v>
                </c:pt>
                <c:pt idx="23">
                  <c:v>0.11707051456575006</c:v>
                </c:pt>
                <c:pt idx="24">
                  <c:v>0.10791366906474821</c:v>
                </c:pt>
                <c:pt idx="25">
                  <c:v>0.10832266325224071</c:v>
                </c:pt>
                <c:pt idx="26">
                  <c:v>0.10411280846063455</c:v>
                </c:pt>
                <c:pt idx="27">
                  <c:v>0.10191366266132622</c:v>
                </c:pt>
                <c:pt idx="28">
                  <c:v>0.10084388185654009</c:v>
                </c:pt>
                <c:pt idx="29">
                  <c:v>0.10432252701579385</c:v>
                </c:pt>
                <c:pt idx="30">
                  <c:v>9.6415564500670875E-2</c:v>
                </c:pt>
                <c:pt idx="31">
                  <c:v>9.3289085545722725E-2</c:v>
                </c:pt>
                <c:pt idx="32">
                  <c:v>9.4628246175738173E-2</c:v>
                </c:pt>
                <c:pt idx="33">
                  <c:v>9.1405861897665183E-2</c:v>
                </c:pt>
                <c:pt idx="34">
                  <c:v>8.847058823529412E-2</c:v>
                </c:pt>
                <c:pt idx="35">
                  <c:v>8.6340394448502555E-2</c:v>
                </c:pt>
                <c:pt idx="36">
                  <c:v>8.5814360770577941E-2</c:v>
                </c:pt>
                <c:pt idx="37">
                  <c:v>8.3476764199655773E-2</c:v>
                </c:pt>
                <c:pt idx="38">
                  <c:v>8.0813953488372087E-2</c:v>
                </c:pt>
                <c:pt idx="39">
                  <c:v>7.8452216434569996E-2</c:v>
                </c:pt>
                <c:pt idx="40">
                  <c:v>7.5668238993710696E-2</c:v>
                </c:pt>
                <c:pt idx="41">
                  <c:v>7.2486723190161181E-2</c:v>
                </c:pt>
                <c:pt idx="42">
                  <c:v>7.2023349643746237E-2</c:v>
                </c:pt>
                <c:pt idx="43">
                  <c:v>7.4349151747322331E-2</c:v>
                </c:pt>
                <c:pt idx="44">
                  <c:v>7.8925213975024555E-2</c:v>
                </c:pt>
                <c:pt idx="45">
                  <c:v>7.261195961687808E-2</c:v>
                </c:pt>
                <c:pt idx="46">
                  <c:v>7.0152531307495991E-2</c:v>
                </c:pt>
                <c:pt idx="47">
                  <c:v>6.9926337141027001E-2</c:v>
                </c:pt>
                <c:pt idx="48">
                  <c:v>6.9411086559707943E-2</c:v>
                </c:pt>
                <c:pt idx="49">
                  <c:v>7.059023643476782E-2</c:v>
                </c:pt>
                <c:pt idx="50">
                  <c:v>6.8283028203859467E-2</c:v>
                </c:pt>
                <c:pt idx="51">
                  <c:v>6.0056696881671499E-2</c:v>
                </c:pt>
                <c:pt idx="52">
                  <c:v>5.6033676333021511E-2</c:v>
                </c:pt>
                <c:pt idx="53">
                  <c:v>5.1199234403971526E-2</c:v>
                </c:pt>
                <c:pt idx="54">
                  <c:v>5.1265822784810129E-2</c:v>
                </c:pt>
                <c:pt idx="55">
                  <c:v>5.6518723994452146E-2</c:v>
                </c:pt>
                <c:pt idx="56">
                  <c:v>5.5565798571099327E-2</c:v>
                </c:pt>
                <c:pt idx="57">
                  <c:v>5.600925845051969E-2</c:v>
                </c:pt>
                <c:pt idx="58">
                  <c:v>5.9008897676717749E-2</c:v>
                </c:pt>
                <c:pt idx="59">
                  <c:v>6.2161026659537093E-2</c:v>
                </c:pt>
                <c:pt idx="60">
                  <c:v>6.0461571185479297E-2</c:v>
                </c:pt>
                <c:pt idx="61">
                  <c:v>5.9230936928778649E-2</c:v>
                </c:pt>
                <c:pt idx="62">
                  <c:v>5.7517740861629391E-2</c:v>
                </c:pt>
                <c:pt idx="63">
                  <c:v>6.1377543978037817E-2</c:v>
                </c:pt>
                <c:pt idx="64">
                  <c:v>6.2403405942903799E-2</c:v>
                </c:pt>
                <c:pt idx="65">
                  <c:v>6.2657810956197171E-2</c:v>
                </c:pt>
                <c:pt idx="66">
                  <c:v>6.2986766496066604E-2</c:v>
                </c:pt>
                <c:pt idx="67">
                  <c:v>6.7359502545490571E-2</c:v>
                </c:pt>
                <c:pt idx="68">
                  <c:v>6.8084312628240995E-2</c:v>
                </c:pt>
                <c:pt idx="69">
                  <c:v>7.0640420179194086E-2</c:v>
                </c:pt>
                <c:pt idx="70">
                  <c:v>7.2310423956721728E-2</c:v>
                </c:pt>
                <c:pt idx="71">
                  <c:v>7.3534719038654744E-2</c:v>
                </c:pt>
                <c:pt idx="72">
                  <c:v>7.8531062768149085E-2</c:v>
                </c:pt>
                <c:pt idx="73">
                  <c:v>7.9532570132767641E-2</c:v>
                </c:pt>
                <c:pt idx="74">
                  <c:v>7.8275819936813804E-2</c:v>
                </c:pt>
                <c:pt idx="75">
                  <c:v>7.8764010905786122E-2</c:v>
                </c:pt>
                <c:pt idx="76">
                  <c:v>7.5019560314806E-2</c:v>
                </c:pt>
                <c:pt idx="77">
                  <c:v>7.5977588927656242E-2</c:v>
                </c:pt>
                <c:pt idx="78">
                  <c:v>6.8779883613919277E-2</c:v>
                </c:pt>
                <c:pt idx="79">
                  <c:v>6.5310477951171772E-2</c:v>
                </c:pt>
                <c:pt idx="80">
                  <c:v>6.4953041407996459E-2</c:v>
                </c:pt>
                <c:pt idx="81">
                  <c:v>7.3952281534941738E-2</c:v>
                </c:pt>
                <c:pt idx="82">
                  <c:v>7.9092301159394182E-2</c:v>
                </c:pt>
                <c:pt idx="83">
                  <c:v>8.3182070753843304E-2</c:v>
                </c:pt>
                <c:pt idx="84">
                  <c:v>8.3622779998689292E-2</c:v>
                </c:pt>
                <c:pt idx="85">
                  <c:v>8.2596863179154809E-2</c:v>
                </c:pt>
                <c:pt idx="86">
                  <c:v>7.8036521662789168E-2</c:v>
                </c:pt>
                <c:pt idx="87">
                  <c:v>7.6072668982099925E-2</c:v>
                </c:pt>
                <c:pt idx="88">
                  <c:v>7.7779030093138107E-2</c:v>
                </c:pt>
                <c:pt idx="89">
                  <c:v>7.7200415933761576E-2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2-4B47-942D-7E17CEB99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415592"/>
        <c:axId val="509413624"/>
      </c:lineChart>
      <c:catAx>
        <c:axId val="50941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413624"/>
        <c:crosses val="autoZero"/>
        <c:auto val="1"/>
        <c:lblAlgn val="ctr"/>
        <c:lblOffset val="100"/>
        <c:noMultiLvlLbl val="0"/>
      </c:catAx>
      <c:valAx>
        <c:axId val="50941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41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'Q1.1'!$A$7</c:f>
              <c:strCache>
                <c:ptCount val="1"/>
                <c:pt idx="0">
                  <c:v>IPP/GDP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'Q1.1'!$B$4:$CM$4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'Q1.1'!$B$7:$CM$7</c:f>
              <c:numCache>
                <c:formatCode>General</c:formatCode>
                <c:ptCount val="90"/>
                <c:pt idx="0">
                  <c:v>6.6921606118546841E-3</c:v>
                </c:pt>
                <c:pt idx="1">
                  <c:v>7.5921908893709323E-3</c:v>
                </c:pt>
                <c:pt idx="2">
                  <c:v>7.7519379844961231E-3</c:v>
                </c:pt>
                <c:pt idx="3">
                  <c:v>8.4033613445378148E-3</c:v>
                </c:pt>
                <c:pt idx="4">
                  <c:v>8.7412587412587402E-3</c:v>
                </c:pt>
                <c:pt idx="5">
                  <c:v>8.9820359281437123E-3</c:v>
                </c:pt>
                <c:pt idx="6">
                  <c:v>9.433962264150943E-3</c:v>
                </c:pt>
                <c:pt idx="7">
                  <c:v>8.2547169811320754E-3</c:v>
                </c:pt>
                <c:pt idx="8">
                  <c:v>8.6021505376344086E-3</c:v>
                </c:pt>
                <c:pt idx="9">
                  <c:v>1.0297482837528604E-2</c:v>
                </c:pt>
                <c:pt idx="10">
                  <c:v>9.6359743040685224E-3</c:v>
                </c:pt>
                <c:pt idx="11">
                  <c:v>8.7463556851311956E-3</c:v>
                </c:pt>
                <c:pt idx="12">
                  <c:v>1.082753286929621E-2</c:v>
                </c:pt>
                <c:pt idx="13">
                  <c:v>1.0240963855421687E-2</c:v>
                </c:pt>
                <c:pt idx="14">
                  <c:v>9.8473658296405718E-3</c:v>
                </c:pt>
                <c:pt idx="15">
                  <c:v>1.24777183600713E-2</c:v>
                </c:pt>
                <c:pt idx="16">
                  <c:v>1.2719298245614035E-2</c:v>
                </c:pt>
                <c:pt idx="17">
                  <c:v>1.4065934065934066E-2</c:v>
                </c:pt>
                <c:pt idx="18">
                  <c:v>1.3621794871794872E-2</c:v>
                </c:pt>
                <c:pt idx="19">
                  <c:v>1.3479052823315119E-2</c:v>
                </c:pt>
                <c:pt idx="20">
                  <c:v>1.3577981651376147E-2</c:v>
                </c:pt>
                <c:pt idx="21">
                  <c:v>1.4009339559706468E-2</c:v>
                </c:pt>
                <c:pt idx="22">
                  <c:v>1.2972038051311618E-2</c:v>
                </c:pt>
                <c:pt idx="23">
                  <c:v>1.4701878573373265E-2</c:v>
                </c:pt>
                <c:pt idx="24">
                  <c:v>1.644398766700925E-2</c:v>
                </c:pt>
                <c:pt idx="25">
                  <c:v>1.7669654289372599E-2</c:v>
                </c:pt>
                <c:pt idx="26">
                  <c:v>1.8566392479435957E-2</c:v>
                </c:pt>
                <c:pt idx="27">
                  <c:v>2.2251891410769917E-2</c:v>
                </c:pt>
                <c:pt idx="28">
                  <c:v>2.4261603375527425E-2</c:v>
                </c:pt>
                <c:pt idx="29">
                  <c:v>2.5768911055694101E-2</c:v>
                </c:pt>
                <c:pt idx="30">
                  <c:v>2.6068621813302661E-2</c:v>
                </c:pt>
                <c:pt idx="31">
                  <c:v>2.7470501474926252E-2</c:v>
                </c:pt>
                <c:pt idx="32">
                  <c:v>2.9882604055496264E-2</c:v>
                </c:pt>
                <c:pt idx="33">
                  <c:v>3.0303030303030304E-2</c:v>
                </c:pt>
                <c:pt idx="34">
                  <c:v>3.2784313725490191E-2</c:v>
                </c:pt>
                <c:pt idx="35">
                  <c:v>3.3162892622352086E-2</c:v>
                </c:pt>
                <c:pt idx="36">
                  <c:v>3.3544389061026539E-2</c:v>
                </c:pt>
                <c:pt idx="37">
                  <c:v>3.4669289402507998E-2</c:v>
                </c:pt>
                <c:pt idx="38">
                  <c:v>3.5116279069767442E-2</c:v>
                </c:pt>
                <c:pt idx="39">
                  <c:v>3.4655044116083771E-2</c:v>
                </c:pt>
                <c:pt idx="40">
                  <c:v>3.4296383647798738E-2</c:v>
                </c:pt>
                <c:pt idx="41">
                  <c:v>3.3075561352837048E-2</c:v>
                </c:pt>
                <c:pt idx="42">
                  <c:v>3.1590694480212886E-2</c:v>
                </c:pt>
                <c:pt idx="43">
                  <c:v>3.1193808146352912E-2</c:v>
                </c:pt>
                <c:pt idx="44">
                  <c:v>3.0166970674898274E-2</c:v>
                </c:pt>
                <c:pt idx="45">
                  <c:v>3.0416774527569246E-2</c:v>
                </c:pt>
                <c:pt idx="46">
                  <c:v>3.0328209389281262E-2</c:v>
                </c:pt>
                <c:pt idx="47">
                  <c:v>3.0799615672040141E-2</c:v>
                </c:pt>
                <c:pt idx="48">
                  <c:v>3.0598520511096162E-2</c:v>
                </c:pt>
                <c:pt idx="49">
                  <c:v>3.0362306514713389E-2</c:v>
                </c:pt>
                <c:pt idx="50">
                  <c:v>3.1629429452289415E-2</c:v>
                </c:pt>
                <c:pt idx="51">
                  <c:v>3.2898190599517027E-2</c:v>
                </c:pt>
                <c:pt idx="52">
                  <c:v>3.4237605238540691E-2</c:v>
                </c:pt>
                <c:pt idx="53">
                  <c:v>3.660506011125067E-2</c:v>
                </c:pt>
                <c:pt idx="54">
                  <c:v>3.7561915244909191E-2</c:v>
                </c:pt>
                <c:pt idx="55">
                  <c:v>3.8934020210025753E-2</c:v>
                </c:pt>
                <c:pt idx="56">
                  <c:v>4.06314819082738E-2</c:v>
                </c:pt>
                <c:pt idx="57">
                  <c:v>4.1204472006288753E-2</c:v>
                </c:pt>
                <c:pt idx="58">
                  <c:v>4.1563684297248313E-2</c:v>
                </c:pt>
                <c:pt idx="59">
                  <c:v>4.1593461156519747E-2</c:v>
                </c:pt>
                <c:pt idx="60">
                  <c:v>4.216888825865002E-2</c:v>
                </c:pt>
                <c:pt idx="61">
                  <c:v>4.2846841407992484E-2</c:v>
                </c:pt>
                <c:pt idx="62">
                  <c:v>4.392588623114272E-2</c:v>
                </c:pt>
                <c:pt idx="63">
                  <c:v>4.2835452356486656E-2</c:v>
                </c:pt>
                <c:pt idx="64">
                  <c:v>4.2034817601259732E-2</c:v>
                </c:pt>
                <c:pt idx="65">
                  <c:v>4.0852453617301568E-2</c:v>
                </c:pt>
                <c:pt idx="66">
                  <c:v>4.19911776640444E-2</c:v>
                </c:pt>
                <c:pt idx="67">
                  <c:v>4.3205212371951296E-2</c:v>
                </c:pt>
                <c:pt idx="68">
                  <c:v>4.5035907479947769E-2</c:v>
                </c:pt>
                <c:pt idx="69">
                  <c:v>4.6387429933353937E-2</c:v>
                </c:pt>
                <c:pt idx="70">
                  <c:v>4.8968403127498519E-2</c:v>
                </c:pt>
                <c:pt idx="71">
                  <c:v>5.1159252070267162E-2</c:v>
                </c:pt>
                <c:pt idx="72">
                  <c:v>5.0530155550095456E-2</c:v>
                </c:pt>
                <c:pt idx="73">
                  <c:v>4.8763761384002048E-2</c:v>
                </c:pt>
                <c:pt idx="74">
                  <c:v>4.8393290394651865E-2</c:v>
                </c:pt>
                <c:pt idx="75">
                  <c:v>4.7659595372409672E-2</c:v>
                </c:pt>
                <c:pt idx="76">
                  <c:v>4.8010984459138123E-2</c:v>
                </c:pt>
                <c:pt idx="77">
                  <c:v>4.8202626207056301E-2</c:v>
                </c:pt>
                <c:pt idx="78">
                  <c:v>4.9280717414319219E-2</c:v>
                </c:pt>
                <c:pt idx="79">
                  <c:v>5.0921646457506395E-2</c:v>
                </c:pt>
                <c:pt idx="80">
                  <c:v>5.1339548339319946E-2</c:v>
                </c:pt>
                <c:pt idx="81">
                  <c:v>5.0840109124138715E-2</c:v>
                </c:pt>
                <c:pt idx="82">
                  <c:v>5.2140568502052426E-2</c:v>
                </c:pt>
                <c:pt idx="83">
                  <c:v>5.2238068778168799E-2</c:v>
                </c:pt>
                <c:pt idx="84">
                  <c:v>5.2416159762643799E-2</c:v>
                </c:pt>
                <c:pt idx="85">
                  <c:v>5.2358321019210036E-2</c:v>
                </c:pt>
                <c:pt idx="86">
                  <c:v>5.2373688600149251E-2</c:v>
                </c:pt>
                <c:pt idx="87">
                  <c:v>5.3833823136521505E-2</c:v>
                </c:pt>
                <c:pt idx="88">
                  <c:v>5.4028300050206465E-2</c:v>
                </c:pt>
                <c:pt idx="89">
                  <c:v>5.5368752490257626E-2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9-484B-A8B9-75698620A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438224"/>
        <c:axId val="509438552"/>
      </c:lineChart>
      <c:catAx>
        <c:axId val="5094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438552"/>
        <c:crosses val="autoZero"/>
        <c:auto val="1"/>
        <c:lblAlgn val="ctr"/>
        <c:lblOffset val="100"/>
        <c:noMultiLvlLbl val="0"/>
      </c:catAx>
      <c:valAx>
        <c:axId val="5094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43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Shares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'Q1.2'!$B$6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'Q1.2'!$C$5:$CN$5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'Q1.2'!$C$6:$CN$6</c:f>
              <c:numCache>
                <c:formatCode>General</c:formatCode>
                <c:ptCount val="90"/>
                <c:pt idx="0">
                  <c:v>0.491395793499044</c:v>
                </c:pt>
                <c:pt idx="1">
                  <c:v>0.51193058568329719</c:v>
                </c:pt>
                <c:pt idx="2">
                  <c:v>0.51808785529715762</c:v>
                </c:pt>
                <c:pt idx="3">
                  <c:v>0.52605042016806725</c:v>
                </c:pt>
                <c:pt idx="4">
                  <c:v>0.52097902097902093</c:v>
                </c:pt>
                <c:pt idx="5">
                  <c:v>0.51796407185628746</c:v>
                </c:pt>
                <c:pt idx="6">
                  <c:v>0.50808625336927227</c:v>
                </c:pt>
                <c:pt idx="7">
                  <c:v>0.51061320754716977</c:v>
                </c:pt>
                <c:pt idx="8">
                  <c:v>0.51935483870967736</c:v>
                </c:pt>
                <c:pt idx="9">
                  <c:v>0.5194508009153318</c:v>
                </c:pt>
                <c:pt idx="10">
                  <c:v>0.52034261241970015</c:v>
                </c:pt>
                <c:pt idx="11">
                  <c:v>0.51214771622934885</c:v>
                </c:pt>
                <c:pt idx="12">
                  <c:v>0.51198762567672074</c:v>
                </c:pt>
                <c:pt idx="13">
                  <c:v>0.53012048192771088</c:v>
                </c:pt>
                <c:pt idx="14">
                  <c:v>0.55489906450024618</c:v>
                </c:pt>
                <c:pt idx="15">
                  <c:v>0.5539215686274509</c:v>
                </c:pt>
                <c:pt idx="16">
                  <c:v>0.55394736842105263</c:v>
                </c:pt>
                <c:pt idx="17">
                  <c:v>0.53846153846153844</c:v>
                </c:pt>
                <c:pt idx="18">
                  <c:v>0.53044871794871795</c:v>
                </c:pt>
                <c:pt idx="19">
                  <c:v>0.52568306010928967</c:v>
                </c:pt>
                <c:pt idx="20">
                  <c:v>0.52954128440366977</c:v>
                </c:pt>
                <c:pt idx="21">
                  <c:v>0.52801867911941291</c:v>
                </c:pt>
                <c:pt idx="22">
                  <c:v>0.53531277025079271</c:v>
                </c:pt>
                <c:pt idx="23">
                  <c:v>0.54750884835284508</c:v>
                </c:pt>
                <c:pt idx="24">
                  <c:v>0.55292908530318596</c:v>
                </c:pt>
                <c:pt idx="25">
                  <c:v>0.54827144686299611</c:v>
                </c:pt>
                <c:pt idx="26">
                  <c:v>0.54195064629847234</c:v>
                </c:pt>
                <c:pt idx="27">
                  <c:v>0.55473965287049409</c:v>
                </c:pt>
                <c:pt idx="28">
                  <c:v>0.55400843881856543</c:v>
                </c:pt>
                <c:pt idx="29">
                  <c:v>0.55008312551953453</c:v>
                </c:pt>
                <c:pt idx="30">
                  <c:v>0.54782442016484567</c:v>
                </c:pt>
                <c:pt idx="31">
                  <c:v>0.55549410029498525</c:v>
                </c:pt>
                <c:pt idx="32">
                  <c:v>0.55211668445393092</c:v>
                </c:pt>
                <c:pt idx="33">
                  <c:v>0.55009107468123863</c:v>
                </c:pt>
                <c:pt idx="34">
                  <c:v>0.54964705882352938</c:v>
                </c:pt>
                <c:pt idx="35">
                  <c:v>0.54930606281957628</c:v>
                </c:pt>
                <c:pt idx="36">
                  <c:v>0.54614037451165298</c:v>
                </c:pt>
                <c:pt idx="37">
                  <c:v>0.55224981558888619</c:v>
                </c:pt>
                <c:pt idx="38">
                  <c:v>0.56023255813953488</c:v>
                </c:pt>
                <c:pt idx="39">
                  <c:v>0.56426065695758465</c:v>
                </c:pt>
                <c:pt idx="40">
                  <c:v>0.57439072327044027</c:v>
                </c:pt>
                <c:pt idx="41">
                  <c:v>0.58073232087953042</c:v>
                </c:pt>
                <c:pt idx="42">
                  <c:v>0.57086445188428192</c:v>
                </c:pt>
                <c:pt idx="43">
                  <c:v>0.57173012274255341</c:v>
                </c:pt>
                <c:pt idx="44">
                  <c:v>0.57015574575557737</c:v>
                </c:pt>
                <c:pt idx="45">
                  <c:v>0.57448873932177069</c:v>
                </c:pt>
                <c:pt idx="46">
                  <c:v>0.56216986171286132</c:v>
                </c:pt>
                <c:pt idx="47">
                  <c:v>0.55957083377815731</c:v>
                </c:pt>
                <c:pt idx="48">
                  <c:v>0.55999615717167828</c:v>
                </c:pt>
                <c:pt idx="49">
                  <c:v>0.55995917673073647</c:v>
                </c:pt>
                <c:pt idx="50">
                  <c:v>0.56225021885585957</c:v>
                </c:pt>
                <c:pt idx="51">
                  <c:v>0.56773877436740983</c:v>
                </c:pt>
                <c:pt idx="52">
                  <c:v>0.55893358278765204</c:v>
                </c:pt>
                <c:pt idx="53">
                  <c:v>0.56612237574017577</c:v>
                </c:pt>
                <c:pt idx="54">
                  <c:v>0.55379746835443033</c:v>
                </c:pt>
                <c:pt idx="55">
                  <c:v>0.5488161283931049</c:v>
                </c:pt>
                <c:pt idx="56">
                  <c:v>0.55019589767227473</c:v>
                </c:pt>
                <c:pt idx="57">
                  <c:v>0.55509214778583271</c:v>
                </c:pt>
                <c:pt idx="58">
                  <c:v>0.56071840500906245</c:v>
                </c:pt>
                <c:pt idx="59">
                  <c:v>0.56298220151248957</c:v>
                </c:pt>
                <c:pt idx="60">
                  <c:v>0.55650879183210433</c:v>
                </c:pt>
                <c:pt idx="61">
                  <c:v>0.56017843068202777</c:v>
                </c:pt>
                <c:pt idx="62">
                  <c:v>0.56031892953995543</c:v>
                </c:pt>
                <c:pt idx="63">
                  <c:v>0.5625814763124396</c:v>
                </c:pt>
                <c:pt idx="64">
                  <c:v>0.55657131192954834</c:v>
                </c:pt>
                <c:pt idx="65">
                  <c:v>0.54975848062355914</c:v>
                </c:pt>
                <c:pt idx="66">
                  <c:v>0.54951110645705992</c:v>
                </c:pt>
                <c:pt idx="67">
                  <c:v>0.54711325265387512</c:v>
                </c:pt>
                <c:pt idx="68">
                  <c:v>0.54896474538332396</c:v>
                </c:pt>
                <c:pt idx="69">
                  <c:v>0.55955113210045471</c:v>
                </c:pt>
                <c:pt idx="70">
                  <c:v>0.56099764295430232</c:v>
                </c:pt>
                <c:pt idx="71">
                  <c:v>0.57041834515181966</c:v>
                </c:pt>
                <c:pt idx="72">
                  <c:v>0.57070630705551051</c:v>
                </c:pt>
                <c:pt idx="73">
                  <c:v>0.5610255659997806</c:v>
                </c:pt>
                <c:pt idx="74">
                  <c:v>0.55454608926358417</c:v>
                </c:pt>
                <c:pt idx="75">
                  <c:v>0.5502100100706584</c:v>
                </c:pt>
                <c:pt idx="76">
                  <c:v>0.54205851218876089</c:v>
                </c:pt>
                <c:pt idx="77">
                  <c:v>0.54144890188641004</c:v>
                </c:pt>
                <c:pt idx="78">
                  <c:v>0.54518091046851969</c:v>
                </c:pt>
                <c:pt idx="79">
                  <c:v>0.54761840030449682</c:v>
                </c:pt>
                <c:pt idx="80">
                  <c:v>0.53696129117095426</c:v>
                </c:pt>
                <c:pt idx="81">
                  <c:v>0.52860506533440943</c:v>
                </c:pt>
                <c:pt idx="82">
                  <c:v>0.52924864565774066</c:v>
                </c:pt>
                <c:pt idx="83">
                  <c:v>0.52890658763968645</c:v>
                </c:pt>
                <c:pt idx="84">
                  <c:v>0.52631829799403029</c:v>
                </c:pt>
                <c:pt idx="85">
                  <c:v>0.5276967930029155</c:v>
                </c:pt>
                <c:pt idx="86">
                  <c:v>0.53214301391510477</c:v>
                </c:pt>
                <c:pt idx="87">
                  <c:v>0.53220945765428795</c:v>
                </c:pt>
                <c:pt idx="88">
                  <c:v>0.53339754295726305</c:v>
                </c:pt>
                <c:pt idx="89">
                  <c:v>0.53102010670450239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D-49F2-85B6-8EE8690D85A4}"/>
            </c:ext>
          </c:extLst>
        </c:ser>
        <c:ser>
          <c:idx val="1"/>
          <c:order val="1"/>
          <c:tx>
            <c:strRef>
              <c:f>'Q1.2'!$B$7</c:f>
              <c:strCache>
                <c:ptCount val="1"/>
                <c:pt idx="0">
                  <c:v>Adjusted for taxes/subsidies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'Q1.2'!$C$5:$CN$5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'Q1.2'!$C$7:$CN$7</c:f>
              <c:numCache>
                <c:formatCode>General</c:formatCode>
                <c:ptCount val="90"/>
                <c:pt idx="0">
                  <c:v>0.491395793499044</c:v>
                </c:pt>
                <c:pt idx="1">
                  <c:v>0.51248642779587406</c:v>
                </c:pt>
                <c:pt idx="2">
                  <c:v>0.51875808538162993</c:v>
                </c:pt>
                <c:pt idx="3">
                  <c:v>0.52693602693602692</c:v>
                </c:pt>
                <c:pt idx="4">
                  <c:v>0.52280701754385961</c:v>
                </c:pt>
                <c:pt idx="5">
                  <c:v>0.52187028657616896</c:v>
                </c:pt>
                <c:pt idx="6">
                  <c:v>0.51222826086956519</c:v>
                </c:pt>
                <c:pt idx="7">
                  <c:v>0.51242603550295851</c:v>
                </c:pt>
                <c:pt idx="8">
                  <c:v>0.52103559870550153</c:v>
                </c:pt>
                <c:pt idx="9">
                  <c:v>0.52243958573072491</c:v>
                </c:pt>
                <c:pt idx="10">
                  <c:v>0.52483801295896326</c:v>
                </c:pt>
                <c:pt idx="11">
                  <c:v>0.51565557729941291</c:v>
                </c:pt>
                <c:pt idx="12">
                  <c:v>0.5139751552795031</c:v>
                </c:pt>
                <c:pt idx="13">
                  <c:v>0.53172205438066467</c:v>
                </c:pt>
                <c:pt idx="14">
                  <c:v>0.55654320987654327</c:v>
                </c:pt>
                <c:pt idx="15">
                  <c:v>0.55640107430617725</c:v>
                </c:pt>
                <c:pt idx="16">
                  <c:v>0.55663287791978844</c:v>
                </c:pt>
                <c:pt idx="17">
                  <c:v>0.54179566563467496</c:v>
                </c:pt>
                <c:pt idx="18">
                  <c:v>0.5313001605136437</c:v>
                </c:pt>
                <c:pt idx="19">
                  <c:v>0.52664233576642339</c:v>
                </c:pt>
                <c:pt idx="20">
                  <c:v>0.53051470588235294</c:v>
                </c:pt>
                <c:pt idx="21">
                  <c:v>0.52943143812709037</c:v>
                </c:pt>
                <c:pt idx="22">
                  <c:v>0.53686036426712924</c:v>
                </c:pt>
                <c:pt idx="23">
                  <c:v>0.54870395634379265</c:v>
                </c:pt>
                <c:pt idx="24">
                  <c:v>0.55364033959351688</c:v>
                </c:pt>
                <c:pt idx="25">
                  <c:v>0.54869297796002048</c:v>
                </c:pt>
                <c:pt idx="26">
                  <c:v>0.54220550199858919</c:v>
                </c:pt>
                <c:pt idx="27">
                  <c:v>0.55560508134611097</c:v>
                </c:pt>
                <c:pt idx="28">
                  <c:v>0.55529710298160295</c:v>
                </c:pt>
                <c:pt idx="29">
                  <c:v>0.55168820341809088</c:v>
                </c:pt>
                <c:pt idx="30">
                  <c:v>0.54898194391087207</c:v>
                </c:pt>
                <c:pt idx="31">
                  <c:v>0.55662294476260865</c:v>
                </c:pt>
                <c:pt idx="32">
                  <c:v>0.55408782577650828</c:v>
                </c:pt>
                <c:pt idx="33">
                  <c:v>0.55219414893617014</c:v>
                </c:pt>
                <c:pt idx="34">
                  <c:v>0.55155044860695734</c:v>
                </c:pt>
                <c:pt idx="35">
                  <c:v>0.55148137283660903</c:v>
                </c:pt>
                <c:pt idx="36">
                  <c:v>0.54835655349655077</c:v>
                </c:pt>
                <c:pt idx="37">
                  <c:v>0.55491043854231004</c:v>
                </c:pt>
                <c:pt idx="38">
                  <c:v>0.56271899088997901</c:v>
                </c:pt>
                <c:pt idx="39">
                  <c:v>0.56679124399359315</c:v>
                </c:pt>
                <c:pt idx="40">
                  <c:v>0.57694205902674955</c:v>
                </c:pt>
                <c:pt idx="41">
                  <c:v>0.58334113242863828</c:v>
                </c:pt>
                <c:pt idx="42">
                  <c:v>0.57317703844164802</c:v>
                </c:pt>
                <c:pt idx="43">
                  <c:v>0.57469548133595283</c:v>
                </c:pt>
                <c:pt idx="44">
                  <c:v>0.57224334600760463</c:v>
                </c:pt>
                <c:pt idx="45">
                  <c:v>0.57571826966729356</c:v>
                </c:pt>
                <c:pt idx="46">
                  <c:v>0.56367531540109495</c:v>
                </c:pt>
                <c:pt idx="47">
                  <c:v>0.5610983246801905</c:v>
                </c:pt>
                <c:pt idx="48">
                  <c:v>0.56191256567214531</c:v>
                </c:pt>
                <c:pt idx="49">
                  <c:v>0.56208648141033857</c:v>
                </c:pt>
                <c:pt idx="50">
                  <c:v>0.5640751489231709</c:v>
                </c:pt>
                <c:pt idx="51">
                  <c:v>0.56969271290605794</c:v>
                </c:pt>
                <c:pt idx="52">
                  <c:v>0.56094507901736812</c:v>
                </c:pt>
                <c:pt idx="53">
                  <c:v>0.56867339581831289</c:v>
                </c:pt>
                <c:pt idx="54">
                  <c:v>0.55706258477039339</c:v>
                </c:pt>
                <c:pt idx="55">
                  <c:v>0.5516992406323914</c:v>
                </c:pt>
                <c:pt idx="56">
                  <c:v>0.55292292014081901</c:v>
                </c:pt>
                <c:pt idx="57">
                  <c:v>0.55812677014951573</c:v>
                </c:pt>
                <c:pt idx="58">
                  <c:v>0.56423967336110603</c:v>
                </c:pt>
                <c:pt idx="59">
                  <c:v>0.56617181048224474</c:v>
                </c:pt>
                <c:pt idx="60">
                  <c:v>0.55922482277083096</c:v>
                </c:pt>
                <c:pt idx="61">
                  <c:v>0.5627263691649399</c:v>
                </c:pt>
                <c:pt idx="62">
                  <c:v>0.56283234919909952</c:v>
                </c:pt>
                <c:pt idx="63">
                  <c:v>0.565190595051</c:v>
                </c:pt>
                <c:pt idx="64">
                  <c:v>0.55956551693809642</c:v>
                </c:pt>
                <c:pt idx="65">
                  <c:v>0.55222131859346357</c:v>
                </c:pt>
                <c:pt idx="66">
                  <c:v>0.5520256676616393</c:v>
                </c:pt>
                <c:pt idx="67">
                  <c:v>0.54950920016422189</c:v>
                </c:pt>
                <c:pt idx="68">
                  <c:v>0.55113649664083897</c:v>
                </c:pt>
                <c:pt idx="69">
                  <c:v>0.56180758663476027</c:v>
                </c:pt>
                <c:pt idx="70">
                  <c:v>0.56364300245161969</c:v>
                </c:pt>
                <c:pt idx="71">
                  <c:v>0.5729780042130016</c:v>
                </c:pt>
                <c:pt idx="72">
                  <c:v>0.57388982334103078</c:v>
                </c:pt>
                <c:pt idx="73">
                  <c:v>0.56315741165672328</c:v>
                </c:pt>
                <c:pt idx="74">
                  <c:v>0.55693262395806853</c:v>
                </c:pt>
                <c:pt idx="75">
                  <c:v>0.5523082360096323</c:v>
                </c:pt>
                <c:pt idx="76">
                  <c:v>0.54460260332775878</c:v>
                </c:pt>
                <c:pt idx="77">
                  <c:v>0.54347494387165673</c:v>
                </c:pt>
                <c:pt idx="78">
                  <c:v>0.54724844241628634</c:v>
                </c:pt>
                <c:pt idx="79">
                  <c:v>0.54958322533116877</c:v>
                </c:pt>
                <c:pt idx="80">
                  <c:v>0.53913665865217575</c:v>
                </c:pt>
                <c:pt idx="81">
                  <c:v>0.53057986248267641</c:v>
                </c:pt>
                <c:pt idx="82">
                  <c:v>0.53129965251314371</c:v>
                </c:pt>
                <c:pt idx="83">
                  <c:v>0.53080736105087056</c:v>
                </c:pt>
                <c:pt idx="84">
                  <c:v>0.52819697223351592</c:v>
                </c:pt>
                <c:pt idx="85">
                  <c:v>0.52945183523000483</c:v>
                </c:pt>
                <c:pt idx="86">
                  <c:v>0.5338213843401679</c:v>
                </c:pt>
                <c:pt idx="87">
                  <c:v>0.53397272317886468</c:v>
                </c:pt>
                <c:pt idx="88">
                  <c:v>0.53507243695492401</c:v>
                </c:pt>
                <c:pt idx="89">
                  <c:v>0.53268700221292864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D-49F2-85B6-8EE8690D85A4}"/>
            </c:ext>
          </c:extLst>
        </c:ser>
        <c:ser>
          <c:idx val="2"/>
          <c:order val="2"/>
          <c:tx>
            <c:strRef>
              <c:f>'Q1.2'!$B$8</c:f>
              <c:strCache>
                <c:ptCount val="1"/>
                <c:pt idx="0">
                  <c:v>Adjusted for taxes/subsidies and mixed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'Q1.2'!$C$5:$CN$5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'Q1.2'!$C$8:$CN$8</c:f>
              <c:numCache>
                <c:formatCode>General</c:formatCode>
                <c:ptCount val="90"/>
                <c:pt idx="0">
                  <c:v>0.56732891832229582</c:v>
                </c:pt>
                <c:pt idx="1">
                  <c:v>0.58128078817733997</c:v>
                </c:pt>
                <c:pt idx="2">
                  <c:v>0.58115942028985501</c:v>
                </c:pt>
                <c:pt idx="3">
                  <c:v>0.57536764705882359</c:v>
                </c:pt>
                <c:pt idx="4">
                  <c:v>0.57640232108317213</c:v>
                </c:pt>
                <c:pt idx="5">
                  <c:v>0.58347386172006754</c:v>
                </c:pt>
                <c:pt idx="6">
                  <c:v>0.59370078740157484</c:v>
                </c:pt>
                <c:pt idx="7">
                  <c:v>0.58434547908232115</c:v>
                </c:pt>
                <c:pt idx="8">
                  <c:v>0.60224438902743138</c:v>
                </c:pt>
                <c:pt idx="9">
                  <c:v>0.59501965923984257</c:v>
                </c:pt>
                <c:pt idx="10">
                  <c:v>0.59631901840490786</c:v>
                </c:pt>
                <c:pt idx="11">
                  <c:v>0.58555555555555561</c:v>
                </c:pt>
                <c:pt idx="12">
                  <c:v>0.59054415700267615</c:v>
                </c:pt>
                <c:pt idx="13">
                  <c:v>0.61884669479606191</c:v>
                </c:pt>
                <c:pt idx="14">
                  <c:v>0.64658634538152604</c:v>
                </c:pt>
                <c:pt idx="15">
                  <c:v>0.64039155074703757</c:v>
                </c:pt>
                <c:pt idx="16">
                  <c:v>0.64405915349311571</c:v>
                </c:pt>
                <c:pt idx="17">
                  <c:v>0.64338235294117652</c:v>
                </c:pt>
                <c:pt idx="18">
                  <c:v>0.61696178937558255</c:v>
                </c:pt>
                <c:pt idx="19">
                  <c:v>0.6148274392841927</c:v>
                </c:pt>
                <c:pt idx="20">
                  <c:v>0.60809102402022763</c:v>
                </c:pt>
                <c:pt idx="21">
                  <c:v>0.60535372848948377</c:v>
                </c:pt>
                <c:pt idx="22">
                  <c:v>0.6122650840751731</c:v>
                </c:pt>
                <c:pt idx="23">
                  <c:v>0.62163833075734154</c:v>
                </c:pt>
                <c:pt idx="24">
                  <c:v>0.62070954715892701</c:v>
                </c:pt>
                <c:pt idx="25">
                  <c:v>0.61540672607071001</c:v>
                </c:pt>
                <c:pt idx="26">
                  <c:v>0.605249343832021</c:v>
                </c:pt>
                <c:pt idx="27">
                  <c:v>0.61876396128071487</c:v>
                </c:pt>
                <c:pt idx="28">
                  <c:v>0.61773700305810408</c:v>
                </c:pt>
                <c:pt idx="29">
                  <c:v>0.61615456238361266</c:v>
                </c:pt>
                <c:pt idx="30">
                  <c:v>0.60769721454390813</c:v>
                </c:pt>
                <c:pt idx="31">
                  <c:v>0.61402078663134307</c:v>
                </c:pt>
                <c:pt idx="32">
                  <c:v>0.6122287968441813</c:v>
                </c:pt>
                <c:pt idx="33">
                  <c:v>0.60797950219619323</c:v>
                </c:pt>
                <c:pt idx="34">
                  <c:v>0.60528588702712038</c:v>
                </c:pt>
                <c:pt idx="35">
                  <c:v>0.60382206519993586</c:v>
                </c:pt>
                <c:pt idx="36">
                  <c:v>0.60005920663114276</c:v>
                </c:pt>
                <c:pt idx="37">
                  <c:v>0.60571736785329011</c:v>
                </c:pt>
                <c:pt idx="38">
                  <c:v>0.61243167662387188</c:v>
                </c:pt>
                <c:pt idx="39">
                  <c:v>0.61527761678451365</c:v>
                </c:pt>
                <c:pt idx="40">
                  <c:v>0.62439910265997223</c:v>
                </c:pt>
                <c:pt idx="41">
                  <c:v>0.62915110527909557</c:v>
                </c:pt>
                <c:pt idx="42">
                  <c:v>0.61785747468178021</c:v>
                </c:pt>
                <c:pt idx="43">
                  <c:v>0.62111431968744679</c:v>
                </c:pt>
                <c:pt idx="44">
                  <c:v>0.62147281486579486</c:v>
                </c:pt>
                <c:pt idx="45">
                  <c:v>0.62089948940337136</c:v>
                </c:pt>
                <c:pt idx="46">
                  <c:v>0.60632441428754325</c:v>
                </c:pt>
                <c:pt idx="47">
                  <c:v>0.6034075864847751</c:v>
                </c:pt>
                <c:pt idx="48">
                  <c:v>0.60397886229406272</c:v>
                </c:pt>
                <c:pt idx="49">
                  <c:v>0.60495245095787209</c:v>
                </c:pt>
                <c:pt idx="50">
                  <c:v>0.60555874395343112</c:v>
                </c:pt>
                <c:pt idx="51">
                  <c:v>0.60622594267349306</c:v>
                </c:pt>
                <c:pt idx="52">
                  <c:v>0.59436965316002388</c:v>
                </c:pt>
                <c:pt idx="53">
                  <c:v>0.59950595388902961</c:v>
                </c:pt>
                <c:pt idx="54">
                  <c:v>0.58735115573196361</c:v>
                </c:pt>
                <c:pt idx="55">
                  <c:v>0.58493255549982837</c:v>
                </c:pt>
                <c:pt idx="56">
                  <c:v>0.58562492334110139</c:v>
                </c:pt>
                <c:pt idx="57">
                  <c:v>0.5914336233772276</c:v>
                </c:pt>
                <c:pt idx="58">
                  <c:v>0.59985898113872738</c:v>
                </c:pt>
                <c:pt idx="59">
                  <c:v>0.60392510345392725</c:v>
                </c:pt>
                <c:pt idx="60">
                  <c:v>0.59539929073979247</c:v>
                </c:pt>
                <c:pt idx="61">
                  <c:v>0.5983270343369933</c:v>
                </c:pt>
                <c:pt idx="62">
                  <c:v>0.59734436673360569</c:v>
                </c:pt>
                <c:pt idx="63">
                  <c:v>0.60233169129720854</c:v>
                </c:pt>
                <c:pt idx="64">
                  <c:v>0.597022161747916</c:v>
                </c:pt>
                <c:pt idx="65">
                  <c:v>0.58931171945102312</c:v>
                </c:pt>
                <c:pt idx="66">
                  <c:v>0.58931454160057284</c:v>
                </c:pt>
                <c:pt idx="67">
                  <c:v>0.58938364847012981</c:v>
                </c:pt>
                <c:pt idx="68">
                  <c:v>0.59157265257921043</c:v>
                </c:pt>
                <c:pt idx="69">
                  <c:v>0.6046958097827384</c:v>
                </c:pt>
                <c:pt idx="70">
                  <c:v>0.6078005647365875</c:v>
                </c:pt>
                <c:pt idx="71">
                  <c:v>0.61867634301673613</c:v>
                </c:pt>
                <c:pt idx="72">
                  <c:v>0.62309509806956198</c:v>
                </c:pt>
                <c:pt idx="73">
                  <c:v>0.61201771535729965</c:v>
                </c:pt>
                <c:pt idx="74">
                  <c:v>0.60445006754057184</c:v>
                </c:pt>
                <c:pt idx="75">
                  <c:v>0.59972513007237649</c:v>
                </c:pt>
                <c:pt idx="76">
                  <c:v>0.58899622427631959</c:v>
                </c:pt>
                <c:pt idx="77">
                  <c:v>0.58834309985448541</c:v>
                </c:pt>
                <c:pt idx="78">
                  <c:v>0.58783284713466089</c:v>
                </c:pt>
                <c:pt idx="79">
                  <c:v>0.58813224033344769</c:v>
                </c:pt>
                <c:pt idx="80">
                  <c:v>0.57675009849763237</c:v>
                </c:pt>
                <c:pt idx="81">
                  <c:v>0.57312187219763366</c:v>
                </c:pt>
                <c:pt idx="82">
                  <c:v>0.57712249093192447</c:v>
                </c:pt>
                <c:pt idx="83">
                  <c:v>0.57915587795858492</c:v>
                </c:pt>
                <c:pt idx="84">
                  <c:v>0.57658469089390141</c:v>
                </c:pt>
                <c:pt idx="85">
                  <c:v>0.57729301251443377</c:v>
                </c:pt>
                <c:pt idx="86">
                  <c:v>0.57915952535935467</c:v>
                </c:pt>
                <c:pt idx="87">
                  <c:v>0.57809570794277254</c:v>
                </c:pt>
                <c:pt idx="88">
                  <c:v>0.58035350973517419</c:v>
                </c:pt>
                <c:pt idx="89">
                  <c:v>0.57740265229566223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D-49F2-85B6-8EE8690D8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51344"/>
        <c:axId val="522749704"/>
      </c:lineChart>
      <c:catAx>
        <c:axId val="52275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2749704"/>
        <c:crosses val="autoZero"/>
        <c:auto val="1"/>
        <c:lblAlgn val="ctr"/>
        <c:lblOffset val="100"/>
        <c:noMultiLvlLbl val="0"/>
      </c:catAx>
      <c:valAx>
        <c:axId val="52274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27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LS under pre-SNA93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0689814814814817"/>
          <c:w val="0.8966272965879265"/>
          <c:h val="0.49690470982793816"/>
        </c:manualLayout>
      </c:layout>
      <c:lineChart>
        <c:grouping val="standard"/>
        <c:varyColors val="0"/>
        <c:ser>
          <c:idx val="0"/>
          <c:order val="0"/>
          <c:tx>
            <c:strRef>
              <c:f>'Q2'!$A$3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'Q2'!$B$2:$CM$2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'Q2'!$B$3:$CM$3</c:f>
              <c:numCache>
                <c:formatCode>General</c:formatCode>
                <c:ptCount val="90"/>
                <c:pt idx="0">
                  <c:v>0.49470644850818096</c:v>
                </c:pt>
                <c:pt idx="1">
                  <c:v>0.51584699453551919</c:v>
                </c:pt>
                <c:pt idx="2">
                  <c:v>0.52213541666666663</c:v>
                </c:pt>
                <c:pt idx="3">
                  <c:v>0.53050847457627115</c:v>
                </c:pt>
                <c:pt idx="4">
                  <c:v>0.52557319223985888</c:v>
                </c:pt>
                <c:pt idx="5">
                  <c:v>0.5226586102719033</c:v>
                </c:pt>
                <c:pt idx="6">
                  <c:v>0.51292517006802729</c:v>
                </c:pt>
                <c:pt idx="7">
                  <c:v>0.51486325802615929</c:v>
                </c:pt>
                <c:pt idx="8">
                  <c:v>0.52386117136659427</c:v>
                </c:pt>
                <c:pt idx="9">
                  <c:v>0.52485549132947973</c:v>
                </c:pt>
                <c:pt idx="10">
                  <c:v>0.52540540540540537</c:v>
                </c:pt>
                <c:pt idx="11">
                  <c:v>0.51666666666666672</c:v>
                </c:pt>
                <c:pt idx="12">
                  <c:v>0.51759186864738072</c:v>
                </c:pt>
                <c:pt idx="13">
                  <c:v>0.53560559951308573</c:v>
                </c:pt>
                <c:pt idx="14">
                  <c:v>0.56041770263550472</c:v>
                </c:pt>
                <c:pt idx="15">
                  <c:v>0.5609205776173285</c:v>
                </c:pt>
                <c:pt idx="16">
                  <c:v>0.56108396268325189</c:v>
                </c:pt>
                <c:pt idx="17">
                  <c:v>0.54614355773517609</c:v>
                </c:pt>
                <c:pt idx="18">
                  <c:v>0.53777416734362316</c:v>
                </c:pt>
                <c:pt idx="19">
                  <c:v>0.53286558345642543</c:v>
                </c:pt>
                <c:pt idx="20">
                  <c:v>0.53683035714285721</c:v>
                </c:pt>
                <c:pt idx="21">
                  <c:v>0.53552097428958056</c:v>
                </c:pt>
                <c:pt idx="22">
                  <c:v>0.54234813084112155</c:v>
                </c:pt>
                <c:pt idx="23">
                  <c:v>0.55567836418900241</c:v>
                </c:pt>
                <c:pt idx="24">
                  <c:v>0.56217345872518276</c:v>
                </c:pt>
                <c:pt idx="25">
                  <c:v>0.55813347236704891</c:v>
                </c:pt>
                <c:pt idx="26">
                  <c:v>0.55220306513409956</c:v>
                </c:pt>
                <c:pt idx="27">
                  <c:v>0.56736458807464729</c:v>
                </c:pt>
                <c:pt idx="28">
                  <c:v>0.5677837837837838</c:v>
                </c:pt>
                <c:pt idx="29">
                  <c:v>0.56463310580204773</c:v>
                </c:pt>
                <c:pt idx="30">
                  <c:v>0.56248769927179687</c:v>
                </c:pt>
                <c:pt idx="31">
                  <c:v>0.57118483412322274</c:v>
                </c:pt>
                <c:pt idx="32">
                  <c:v>0.569123579024569</c:v>
                </c:pt>
                <c:pt idx="33">
                  <c:v>0.5672814207650273</c:v>
                </c:pt>
                <c:pt idx="34">
                  <c:v>0.56827765163801491</c:v>
                </c:pt>
                <c:pt idx="35">
                  <c:v>0.56814747657902698</c:v>
                </c:pt>
                <c:pt idx="36">
                  <c:v>0.56509618065235567</c:v>
                </c:pt>
                <c:pt idx="37">
                  <c:v>0.5720835455934794</c:v>
                </c:pt>
                <c:pt idx="38">
                  <c:v>0.58062183658712951</c:v>
                </c:pt>
                <c:pt idx="39">
                  <c:v>0.58451712366479458</c:v>
                </c:pt>
                <c:pt idx="40">
                  <c:v>0.59478986465859363</c:v>
                </c:pt>
                <c:pt idx="41">
                  <c:v>0.60059741761418384</c:v>
                </c:pt>
                <c:pt idx="42">
                  <c:v>0.58948674762875619</c:v>
                </c:pt>
                <c:pt idx="43">
                  <c:v>0.59013879922530665</c:v>
                </c:pt>
                <c:pt idx="44">
                  <c:v>0.587890625</c:v>
                </c:pt>
                <c:pt idx="45">
                  <c:v>0.59251101321585908</c:v>
                </c:pt>
                <c:pt idx="46">
                  <c:v>0.57975272371159259</c:v>
                </c:pt>
                <c:pt idx="47">
                  <c:v>0.57735308696370546</c:v>
                </c:pt>
                <c:pt idx="48">
                  <c:v>0.5776720677865318</c:v>
                </c:pt>
                <c:pt idx="49">
                  <c:v>0.57749320235067103</c:v>
                </c:pt>
                <c:pt idx="50">
                  <c:v>0.58061473154626209</c:v>
                </c:pt>
                <c:pt idx="51">
                  <c:v>0.58705171353092311</c:v>
                </c:pt>
                <c:pt idx="52">
                  <c:v>0.5787485470747773</c:v>
                </c:pt>
                <c:pt idx="53">
                  <c:v>0.58763270627677411</c:v>
                </c:pt>
                <c:pt idx="54">
                  <c:v>0.57541100786275912</c:v>
                </c:pt>
                <c:pt idx="55">
                  <c:v>0.57104937635295328</c:v>
                </c:pt>
                <c:pt idx="56">
                  <c:v>0.57349797006750436</c:v>
                </c:pt>
                <c:pt idx="57">
                  <c:v>0.57894736842105254</c:v>
                </c:pt>
                <c:pt idx="58">
                  <c:v>0.58503459835818983</c:v>
                </c:pt>
                <c:pt idx="59">
                  <c:v>0.58741481688120201</c:v>
                </c:pt>
                <c:pt idx="60">
                  <c:v>0.58100930843681176</c:v>
                </c:pt>
                <c:pt idx="61">
                  <c:v>0.58525474805522459</c:v>
                </c:pt>
                <c:pt idx="62">
                  <c:v>0.58606223248862011</c:v>
                </c:pt>
                <c:pt idx="63">
                  <c:v>0.58775837205576031</c:v>
                </c:pt>
                <c:pt idx="64">
                  <c:v>0.58099325753770759</c:v>
                </c:pt>
                <c:pt idx="65">
                  <c:v>0.57317404678446238</c:v>
                </c:pt>
                <c:pt idx="66">
                  <c:v>0.57359712525106243</c:v>
                </c:pt>
                <c:pt idx="67">
                  <c:v>0.57181880558756126</c:v>
                </c:pt>
                <c:pt idx="68">
                  <c:v>0.57485380830881549</c:v>
                </c:pt>
                <c:pt idx="69">
                  <c:v>0.58676987873738784</c:v>
                </c:pt>
                <c:pt idx="70">
                  <c:v>0.58988328547564717</c:v>
                </c:pt>
                <c:pt idx="71">
                  <c:v>0.60117395505664184</c:v>
                </c:pt>
                <c:pt idx="72">
                  <c:v>0.60107891829483151</c:v>
                </c:pt>
                <c:pt idx="73">
                  <c:v>0.58978573694379566</c:v>
                </c:pt>
                <c:pt idx="74">
                  <c:v>0.58274714087878421</c:v>
                </c:pt>
                <c:pt idx="75">
                  <c:v>0.57774510815365043</c:v>
                </c:pt>
                <c:pt idx="76">
                  <c:v>0.5693957633332527</c:v>
                </c:pt>
                <c:pt idx="77">
                  <c:v>0.56886992630450151</c:v>
                </c:pt>
                <c:pt idx="78">
                  <c:v>0.57344046813249194</c:v>
                </c:pt>
                <c:pt idx="79">
                  <c:v>0.57700020052135559</c:v>
                </c:pt>
                <c:pt idx="80">
                  <c:v>0.56602052950660608</c:v>
                </c:pt>
                <c:pt idx="81">
                  <c:v>0.55691888207225626</c:v>
                </c:pt>
                <c:pt idx="82">
                  <c:v>0.55836195544453637</c:v>
                </c:pt>
                <c:pt idx="83">
                  <c:v>0.5580584851702507</c:v>
                </c:pt>
                <c:pt idx="84">
                  <c:v>0.55543190548943422</c:v>
                </c:pt>
                <c:pt idx="85">
                  <c:v>0.55685266351989215</c:v>
                </c:pt>
                <c:pt idx="86">
                  <c:v>0.561553649907645</c:v>
                </c:pt>
                <c:pt idx="87">
                  <c:v>0.56249047013977127</c:v>
                </c:pt>
                <c:pt idx="88">
                  <c:v>0.56386205103764997</c:v>
                </c:pt>
                <c:pt idx="89">
                  <c:v>0.56214539599911528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3-4BC1-951D-E39205B67973}"/>
            </c:ext>
          </c:extLst>
        </c:ser>
        <c:ser>
          <c:idx val="1"/>
          <c:order val="1"/>
          <c:tx>
            <c:strRef>
              <c:f>'Q2'!$A$4</c:f>
              <c:strCache>
                <c:ptCount val="1"/>
                <c:pt idx="0">
                  <c:v>Adjusted for taxes/subsidies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'Q2'!$B$2:$CM$2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'Q2'!$B$4:$CM$4</c:f>
              <c:numCache>
                <c:formatCode>General</c:formatCode>
                <c:ptCount val="90"/>
                <c:pt idx="0">
                  <c:v>0.49470644850818096</c:v>
                </c:pt>
                <c:pt idx="1">
                  <c:v>0.51641137855579866</c:v>
                </c:pt>
                <c:pt idx="2">
                  <c:v>0.52281616688396337</c:v>
                </c:pt>
                <c:pt idx="3">
                  <c:v>0.53140916808149408</c:v>
                </c:pt>
                <c:pt idx="4">
                  <c:v>0.52743362831858409</c:v>
                </c:pt>
                <c:pt idx="5">
                  <c:v>0.52663622526636222</c:v>
                </c:pt>
                <c:pt idx="6">
                  <c:v>0.51714677640603568</c:v>
                </c:pt>
                <c:pt idx="7">
                  <c:v>0.51670644391408116</c:v>
                </c:pt>
                <c:pt idx="8">
                  <c:v>0.5255712731229597</c:v>
                </c:pt>
                <c:pt idx="9">
                  <c:v>0.52790697674418607</c:v>
                </c:pt>
                <c:pt idx="10">
                  <c:v>0.529989094874591</c:v>
                </c:pt>
                <c:pt idx="11">
                  <c:v>0.52023692003948674</c:v>
                </c:pt>
                <c:pt idx="12">
                  <c:v>0.51962323390894816</c:v>
                </c:pt>
                <c:pt idx="13">
                  <c:v>0.53724053724053722</c:v>
                </c:pt>
                <c:pt idx="14">
                  <c:v>0.56209476309226936</c:v>
                </c:pt>
                <c:pt idx="15">
                  <c:v>0.56346328195829554</c:v>
                </c:pt>
                <c:pt idx="16">
                  <c:v>0.56383928571428565</c:v>
                </c:pt>
                <c:pt idx="17">
                  <c:v>0.54957379991027366</c:v>
                </c:pt>
                <c:pt idx="18">
                  <c:v>0.5386493083807975</c:v>
                </c:pt>
                <c:pt idx="19">
                  <c:v>0.5338512763596005</c:v>
                </c:pt>
                <c:pt idx="20">
                  <c:v>0.53783078643309734</c:v>
                </c:pt>
                <c:pt idx="21">
                  <c:v>0.53697421981004068</c:v>
                </c:pt>
                <c:pt idx="22">
                  <c:v>0.54393673110720564</c:v>
                </c:pt>
                <c:pt idx="23">
                  <c:v>0.55690944336748816</c:v>
                </c:pt>
                <c:pt idx="24">
                  <c:v>0.56290871043682966</c:v>
                </c:pt>
                <c:pt idx="25">
                  <c:v>0.5585703104617793</c:v>
                </c:pt>
                <c:pt idx="26">
                  <c:v>0.55246765692381405</c:v>
                </c:pt>
                <c:pt idx="27">
                  <c:v>0.56826988830635972</c:v>
                </c:pt>
                <c:pt idx="28">
                  <c:v>0.56913740788903344</c:v>
                </c:pt>
                <c:pt idx="29">
                  <c:v>0.56632434745400084</c:v>
                </c:pt>
                <c:pt idx="30">
                  <c:v>0.56370808678500983</c:v>
                </c:pt>
                <c:pt idx="31">
                  <c:v>0.57237841945288759</c:v>
                </c:pt>
                <c:pt idx="32">
                  <c:v>0.57121825542878157</c:v>
                </c:pt>
                <c:pt idx="33">
                  <c:v>0.56951825818618196</c:v>
                </c:pt>
                <c:pt idx="34">
                  <c:v>0.5703125</c:v>
                </c:pt>
                <c:pt idx="35">
                  <c:v>0.5704748900015173</c:v>
                </c:pt>
                <c:pt idx="36">
                  <c:v>0.56746920492721165</c:v>
                </c:pt>
                <c:pt idx="37">
                  <c:v>0.57493920389095099</c:v>
                </c:pt>
                <c:pt idx="38">
                  <c:v>0.58329297820823245</c:v>
                </c:pt>
                <c:pt idx="39">
                  <c:v>0.58723310100674853</c:v>
                </c:pt>
                <c:pt idx="40">
                  <c:v>0.59752606828869348</c:v>
                </c:pt>
                <c:pt idx="41">
                  <c:v>0.60338818973862529</c:v>
                </c:pt>
                <c:pt idx="42">
                  <c:v>0.59195299982196903</c:v>
                </c:pt>
                <c:pt idx="43">
                  <c:v>0.59329871815674184</c:v>
                </c:pt>
                <c:pt idx="44">
                  <c:v>0.59011036886436252</c:v>
                </c:pt>
                <c:pt idx="45">
                  <c:v>0.5938189845474614</c:v>
                </c:pt>
                <c:pt idx="46">
                  <c:v>0.58135395568649106</c:v>
                </c:pt>
                <c:pt idx="47">
                  <c:v>0.57897934386391248</c:v>
                </c:pt>
                <c:pt idx="48">
                  <c:v>0.57971158627548469</c:v>
                </c:pt>
                <c:pt idx="49">
                  <c:v>0.57975608682252455</c:v>
                </c:pt>
                <c:pt idx="50">
                  <c:v>0.58256102851283664</c:v>
                </c:pt>
                <c:pt idx="51">
                  <c:v>0.58914109315416741</c:v>
                </c:pt>
                <c:pt idx="52">
                  <c:v>0.58090546715494051</c:v>
                </c:pt>
                <c:pt idx="53">
                  <c:v>0.59038173652694614</c:v>
                </c:pt>
                <c:pt idx="54">
                  <c:v>0.57893677003624655</c:v>
                </c:pt>
                <c:pt idx="55">
                  <c:v>0.57417148187495137</c:v>
                </c:pt>
                <c:pt idx="56">
                  <c:v>0.57646149759737286</c:v>
                </c:pt>
                <c:pt idx="57">
                  <c:v>0.58224919835089317</c:v>
                </c:pt>
                <c:pt idx="58">
                  <c:v>0.58886894075403962</c:v>
                </c:pt>
                <c:pt idx="59">
                  <c:v>0.59088813613677826</c:v>
                </c:pt>
                <c:pt idx="60">
                  <c:v>0.58397038855718608</c:v>
                </c:pt>
                <c:pt idx="61">
                  <c:v>0.58803647502024436</c:v>
                </c:pt>
                <c:pt idx="62">
                  <c:v>0.58881247760277122</c:v>
                </c:pt>
                <c:pt idx="63">
                  <c:v>0.59060683636832023</c:v>
                </c:pt>
                <c:pt idx="64">
                  <c:v>0.58425676502999879</c:v>
                </c:pt>
                <c:pt idx="65">
                  <c:v>0.57585166019836131</c:v>
                </c:pt>
                <c:pt idx="66">
                  <c:v>0.57633750223088653</c:v>
                </c:pt>
                <c:pt idx="67">
                  <c:v>0.57443654003719546</c:v>
                </c:pt>
                <c:pt idx="68">
                  <c:v>0.57723567269384002</c:v>
                </c:pt>
                <c:pt idx="69">
                  <c:v>0.58925168487102031</c:v>
                </c:pt>
                <c:pt idx="70">
                  <c:v>0.59280878657874236</c:v>
                </c:pt>
                <c:pt idx="71">
                  <c:v>0.60401776492460235</c:v>
                </c:pt>
                <c:pt idx="72">
                  <c:v>0.60461134916503156</c:v>
                </c:pt>
                <c:pt idx="73">
                  <c:v>0.59214221604562955</c:v>
                </c:pt>
                <c:pt idx="74">
                  <c:v>0.58538315552853171</c:v>
                </c:pt>
                <c:pt idx="75">
                  <c:v>0.58005904084521631</c:v>
                </c:pt>
                <c:pt idx="76">
                  <c:v>0.57220359843884105</c:v>
                </c:pt>
                <c:pt idx="77">
                  <c:v>0.57110680145374582</c:v>
                </c:pt>
                <c:pt idx="78">
                  <c:v>0.5757283468882215</c:v>
                </c:pt>
                <c:pt idx="79">
                  <c:v>0.57918194234778242</c:v>
                </c:pt>
                <c:pt idx="80">
                  <c:v>0.56843825098177125</c:v>
                </c:pt>
                <c:pt idx="81">
                  <c:v>0.55911133687500436</c:v>
                </c:pt>
                <c:pt idx="82">
                  <c:v>0.56064530199970009</c:v>
                </c:pt>
                <c:pt idx="83">
                  <c:v>0.560174983162121</c:v>
                </c:pt>
                <c:pt idx="84">
                  <c:v>0.55752458126648741</c:v>
                </c:pt>
                <c:pt idx="85">
                  <c:v>0.55880735884965116</c:v>
                </c:pt>
                <c:pt idx="86">
                  <c:v>0.56342299424853315</c:v>
                </c:pt>
                <c:pt idx="87">
                  <c:v>0.56446046345568601</c:v>
                </c:pt>
                <c:pt idx="88">
                  <c:v>0.56573406434575646</c:v>
                </c:pt>
                <c:pt idx="89">
                  <c:v>0.56401376939869841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3-4BC1-951D-E39205B67973}"/>
            </c:ext>
          </c:extLst>
        </c:ser>
        <c:ser>
          <c:idx val="2"/>
          <c:order val="2"/>
          <c:tx>
            <c:strRef>
              <c:f>'Q2'!$A$5</c:f>
              <c:strCache>
                <c:ptCount val="1"/>
                <c:pt idx="0">
                  <c:v>Adjusted for taxes/subsidies and mixed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'Q2'!$B$2:$CM$2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'Q2'!$B$5:$CM$5</c:f>
              <c:numCache>
                <c:formatCode>General</c:formatCode>
                <c:ptCount val="90"/>
                <c:pt idx="0">
                  <c:v>0.57174638487208018</c:v>
                </c:pt>
                <c:pt idx="1">
                  <c:v>0.58633540372670812</c:v>
                </c:pt>
                <c:pt idx="2">
                  <c:v>0.58625730994152037</c:v>
                </c:pt>
                <c:pt idx="3">
                  <c:v>0.58070500927643787</c:v>
                </c:pt>
                <c:pt idx="4">
                  <c:v>0.58203125</c:v>
                </c:pt>
                <c:pt idx="5">
                  <c:v>0.58943781942078366</c:v>
                </c:pt>
                <c:pt idx="6">
                  <c:v>0.60031847133757965</c:v>
                </c:pt>
                <c:pt idx="7">
                  <c:v>0.58991825613079019</c:v>
                </c:pt>
                <c:pt idx="8">
                  <c:v>0.60831234256926947</c:v>
                </c:pt>
                <c:pt idx="9">
                  <c:v>0.60212201591511927</c:v>
                </c:pt>
                <c:pt idx="10">
                  <c:v>0.60297766749379644</c:v>
                </c:pt>
                <c:pt idx="11">
                  <c:v>0.59147025813692489</c:v>
                </c:pt>
                <c:pt idx="12">
                  <c:v>0.59801264679313459</c:v>
                </c:pt>
                <c:pt idx="13">
                  <c:v>0.62633451957295372</c:v>
                </c:pt>
                <c:pt idx="14">
                  <c:v>0.65409170052234467</c:v>
                </c:pt>
                <c:pt idx="15">
                  <c:v>0.64976476738107691</c:v>
                </c:pt>
                <c:pt idx="16">
                  <c:v>0.65372670807453415</c:v>
                </c:pt>
                <c:pt idx="17">
                  <c:v>0.65438034188034189</c:v>
                </c:pt>
                <c:pt idx="18">
                  <c:v>0.62689393939393945</c:v>
                </c:pt>
                <c:pt idx="19">
                  <c:v>0.62467532467532472</c:v>
                </c:pt>
                <c:pt idx="20">
                  <c:v>0.61772260273972601</c:v>
                </c:pt>
                <c:pt idx="21">
                  <c:v>0.61523513408472597</c:v>
                </c:pt>
                <c:pt idx="22">
                  <c:v>0.62148594377510047</c:v>
                </c:pt>
                <c:pt idx="23">
                  <c:v>0.63219113486325051</c:v>
                </c:pt>
                <c:pt idx="24">
                  <c:v>0.63238319130179244</c:v>
                </c:pt>
                <c:pt idx="25">
                  <c:v>0.62785923753665684</c:v>
                </c:pt>
                <c:pt idx="26">
                  <c:v>0.61806486196730093</c:v>
                </c:pt>
                <c:pt idx="27">
                  <c:v>0.6345125986256045</c:v>
                </c:pt>
                <c:pt idx="28">
                  <c:v>0.63491295938104464</c:v>
                </c:pt>
                <c:pt idx="29">
                  <c:v>0.63446788111217634</c:v>
                </c:pt>
                <c:pt idx="30">
                  <c:v>0.62579373768338087</c:v>
                </c:pt>
                <c:pt idx="31">
                  <c:v>0.63324926439680551</c:v>
                </c:pt>
                <c:pt idx="32">
                  <c:v>0.63321093431252529</c:v>
                </c:pt>
                <c:pt idx="33">
                  <c:v>0.62904752887710658</c:v>
                </c:pt>
                <c:pt idx="34">
                  <c:v>0.6279569892473118</c:v>
                </c:pt>
                <c:pt idx="35">
                  <c:v>0.62666666666666682</c:v>
                </c:pt>
                <c:pt idx="36">
                  <c:v>0.62302136161057331</c:v>
                </c:pt>
                <c:pt idx="37">
                  <c:v>0.6296607793664144</c:v>
                </c:pt>
                <c:pt idx="38">
                  <c:v>0.6368803701255783</c:v>
                </c:pt>
                <c:pt idx="39">
                  <c:v>0.63944103120106</c:v>
                </c:pt>
                <c:pt idx="40">
                  <c:v>0.64857967154904572</c:v>
                </c:pt>
                <c:pt idx="41">
                  <c:v>0.65253350083752082</c:v>
                </c:pt>
                <c:pt idx="42">
                  <c:v>0.63973063973063971</c:v>
                </c:pt>
                <c:pt idx="43">
                  <c:v>0.64290109890109881</c:v>
                </c:pt>
                <c:pt idx="44">
                  <c:v>0.642602988851111</c:v>
                </c:pt>
                <c:pt idx="45">
                  <c:v>0.64200477326968974</c:v>
                </c:pt>
                <c:pt idx="46">
                  <c:v>0.62682813844219443</c:v>
                </c:pt>
                <c:pt idx="47">
                  <c:v>0.62413669921409853</c:v>
                </c:pt>
                <c:pt idx="48">
                  <c:v>0.62459148138226617</c:v>
                </c:pt>
                <c:pt idx="49">
                  <c:v>0.62546905429154998</c:v>
                </c:pt>
                <c:pt idx="50">
                  <c:v>0.62691507872511987</c:v>
                </c:pt>
                <c:pt idx="51">
                  <c:v>0.62829699058832644</c:v>
                </c:pt>
                <c:pt idx="52">
                  <c:v>0.61682725395732962</c:v>
                </c:pt>
                <c:pt idx="53">
                  <c:v>0.62368212967843961</c:v>
                </c:pt>
                <c:pt idx="54">
                  <c:v>0.61172072099455921</c:v>
                </c:pt>
                <c:pt idx="55">
                  <c:v>0.61025584533612398</c:v>
                </c:pt>
                <c:pt idx="56">
                  <c:v>0.61209681554792061</c:v>
                </c:pt>
                <c:pt idx="57">
                  <c:v>0.61859106947317177</c:v>
                </c:pt>
                <c:pt idx="58">
                  <c:v>0.62777290965272348</c:v>
                </c:pt>
                <c:pt idx="59">
                  <c:v>0.6321296852217172</c:v>
                </c:pt>
                <c:pt idx="60">
                  <c:v>0.62353034636161409</c:v>
                </c:pt>
                <c:pt idx="61">
                  <c:v>0.6270225626008934</c:v>
                </c:pt>
                <c:pt idx="62">
                  <c:v>0.62669136744219833</c:v>
                </c:pt>
                <c:pt idx="63">
                  <c:v>0.63128366633968369</c:v>
                </c:pt>
                <c:pt idx="64">
                  <c:v>0.62521291928721179</c:v>
                </c:pt>
                <c:pt idx="65">
                  <c:v>0.61630053535167062</c:v>
                </c:pt>
                <c:pt idx="66">
                  <c:v>0.61710447015243508</c:v>
                </c:pt>
                <c:pt idx="67">
                  <c:v>0.61815459112983351</c:v>
                </c:pt>
                <c:pt idx="68">
                  <c:v>0.62174688057041005</c:v>
                </c:pt>
                <c:pt idx="69">
                  <c:v>0.63660900348991944</c:v>
                </c:pt>
                <c:pt idx="70">
                  <c:v>0.64185328185328183</c:v>
                </c:pt>
                <c:pt idx="71">
                  <c:v>0.655021785150256</c:v>
                </c:pt>
                <c:pt idx="72">
                  <c:v>0.65947758097276543</c:v>
                </c:pt>
                <c:pt idx="73">
                  <c:v>0.64640377585098863</c:v>
                </c:pt>
                <c:pt idx="74">
                  <c:v>0.63810920192413911</c:v>
                </c:pt>
                <c:pt idx="75">
                  <c:v>0.63258716770841172</c:v>
                </c:pt>
                <c:pt idx="76">
                  <c:v>0.6214143759123445</c:v>
                </c:pt>
                <c:pt idx="77">
                  <c:v>0.62086224642252397</c:v>
                </c:pt>
                <c:pt idx="78">
                  <c:v>0.62082089023016129</c:v>
                </c:pt>
                <c:pt idx="79">
                  <c:v>0.62215735785824056</c:v>
                </c:pt>
                <c:pt idx="80">
                  <c:v>0.6104104545132687</c:v>
                </c:pt>
                <c:pt idx="81">
                  <c:v>0.60655624779953154</c:v>
                </c:pt>
                <c:pt idx="82">
                  <c:v>0.61191409591680357</c:v>
                </c:pt>
                <c:pt idx="83">
                  <c:v>0.61429411427260217</c:v>
                </c:pt>
                <c:pt idx="84">
                  <c:v>0.61171045160575555</c:v>
                </c:pt>
                <c:pt idx="85">
                  <c:v>0.61236907268369556</c:v>
                </c:pt>
                <c:pt idx="86">
                  <c:v>0.61416774324290102</c:v>
                </c:pt>
                <c:pt idx="87">
                  <c:v>0.61399950684255944</c:v>
                </c:pt>
                <c:pt idx="88">
                  <c:v>0.6166000414556867</c:v>
                </c:pt>
                <c:pt idx="89">
                  <c:v>0.61439212930428677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3-4BC1-951D-E39205B67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70352"/>
        <c:axId val="512571992"/>
      </c:lineChart>
      <c:catAx>
        <c:axId val="5125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2571992"/>
        <c:crosses val="autoZero"/>
        <c:auto val="1"/>
        <c:lblAlgn val="ctr"/>
        <c:lblOffset val="100"/>
        <c:noMultiLvlLbl val="0"/>
      </c:catAx>
      <c:valAx>
        <c:axId val="51257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25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Corporate</a:t>
            </a:r>
            <a:r>
              <a:rPr lang="es-ES" baseline="0"/>
              <a:t> Labor Share pre-SNA93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'Q3'!$A$11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'Q3'!$B$10:$BT$10</c:f>
              <c:strCach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strCache>
            </c:strRef>
          </c:cat>
          <c:val>
            <c:numRef>
              <c:f>'Q3'!$B$11:$BT$11</c:f>
              <c:numCache>
                <c:formatCode>General</c:formatCode>
                <c:ptCount val="71"/>
                <c:pt idx="0">
                  <c:v>0.68754716981132069</c:v>
                </c:pt>
                <c:pt idx="1">
                  <c:v>0.69051321928460341</c:v>
                </c:pt>
                <c:pt idx="2">
                  <c:v>0.67372013651877138</c:v>
                </c:pt>
                <c:pt idx="3">
                  <c:v>0.68092691622103385</c:v>
                </c:pt>
                <c:pt idx="4">
                  <c:v>0.69926094371802161</c:v>
                </c:pt>
                <c:pt idx="5">
                  <c:v>0.71200850159404883</c:v>
                </c:pt>
                <c:pt idx="6">
                  <c:v>0.71614301191765972</c:v>
                </c:pt>
                <c:pt idx="7">
                  <c:v>0.69120458891013381</c:v>
                </c:pt>
                <c:pt idx="8">
                  <c:v>0.71005385996409331</c:v>
                </c:pt>
                <c:pt idx="9">
                  <c:v>0.71922246220302377</c:v>
                </c:pt>
                <c:pt idx="10">
                  <c:v>0.73083778966131907</c:v>
                </c:pt>
                <c:pt idx="11">
                  <c:v>0.71208530805687198</c:v>
                </c:pt>
                <c:pt idx="12">
                  <c:v>0.72152856602345827</c:v>
                </c:pt>
                <c:pt idx="13">
                  <c:v>0.72123893805309736</c:v>
                </c:pt>
                <c:pt idx="14">
                  <c:v>0.71115604988203562</c:v>
                </c:pt>
                <c:pt idx="15">
                  <c:v>0.70541653468482735</c:v>
                </c:pt>
                <c:pt idx="16">
                  <c:v>0.69982445874780563</c:v>
                </c:pt>
                <c:pt idx="17">
                  <c:v>0.69214380825565902</c:v>
                </c:pt>
                <c:pt idx="18">
                  <c:v>0.70126397666504625</c:v>
                </c:pt>
                <c:pt idx="19">
                  <c:v>0.71372367507521395</c:v>
                </c:pt>
                <c:pt idx="20">
                  <c:v>0.7139559286463798</c:v>
                </c:pt>
                <c:pt idx="21">
                  <c:v>0.72918678771489287</c:v>
                </c:pt>
                <c:pt idx="22">
                  <c:v>0.74755822689706986</c:v>
                </c:pt>
                <c:pt idx="23">
                  <c:v>0.73390184476157339</c:v>
                </c:pt>
                <c:pt idx="24">
                  <c:v>0.73282203787760214</c:v>
                </c:pt>
                <c:pt idx="25">
                  <c:v>0.73529000698812019</c:v>
                </c:pt>
                <c:pt idx="26">
                  <c:v>0.75169270833333324</c:v>
                </c:pt>
                <c:pt idx="27">
                  <c:v>0.73744236835719479</c:v>
                </c:pt>
                <c:pt idx="28">
                  <c:v>0.73411461133211486</c:v>
                </c:pt>
                <c:pt idx="29">
                  <c:v>0.73056896714948416</c:v>
                </c:pt>
                <c:pt idx="30">
                  <c:v>0.73285288270377746</c:v>
                </c:pt>
                <c:pt idx="31">
                  <c:v>0.75360144057623035</c:v>
                </c:pt>
                <c:pt idx="32">
                  <c:v>0.7675698265654386</c:v>
                </c:pt>
                <c:pt idx="33">
                  <c:v>0.751092240477509</c:v>
                </c:pt>
                <c:pt idx="34">
                  <c:v>0.76207267511355481</c:v>
                </c:pt>
                <c:pt idx="35">
                  <c:v>0.74950144028362509</c:v>
                </c:pt>
                <c:pt idx="36">
                  <c:v>0.73709796219003187</c:v>
                </c:pt>
                <c:pt idx="37">
                  <c:v>0.74496334885436366</c:v>
                </c:pt>
                <c:pt idx="38">
                  <c:v>0.76827746077032821</c:v>
                </c:pt>
                <c:pt idx="39">
                  <c:v>0.76871229457041812</c:v>
                </c:pt>
                <c:pt idx="40">
                  <c:v>0.76722354203387222</c:v>
                </c:pt>
                <c:pt idx="41">
                  <c:v>0.7727057279323295</c:v>
                </c:pt>
                <c:pt idx="42">
                  <c:v>0.78469857097714268</c:v>
                </c:pt>
                <c:pt idx="43">
                  <c:v>0.78661463549400834</c:v>
                </c:pt>
                <c:pt idx="44">
                  <c:v>0.79103892284061572</c:v>
                </c:pt>
                <c:pt idx="45">
                  <c:v>0.78510127016821152</c:v>
                </c:pt>
                <c:pt idx="46">
                  <c:v>0.76647087757877364</c:v>
                </c:pt>
                <c:pt idx="47">
                  <c:v>0.76253384754246334</c:v>
                </c:pt>
                <c:pt idx="48">
                  <c:v>0.75940352230363795</c:v>
                </c:pt>
                <c:pt idx="49">
                  <c:v>0.75926191500549733</c:v>
                </c:pt>
                <c:pt idx="50">
                  <c:v>0.77641150372722578</c:v>
                </c:pt>
                <c:pt idx="51">
                  <c:v>0.78936881347216881</c:v>
                </c:pt>
                <c:pt idx="52">
                  <c:v>0.80748081455072818</c:v>
                </c:pt>
                <c:pt idx="53">
                  <c:v>0.81941041972889117</c:v>
                </c:pt>
                <c:pt idx="54">
                  <c:v>0.79888593951093945</c:v>
                </c:pt>
                <c:pt idx="55">
                  <c:v>0.78246809829018449</c:v>
                </c:pt>
                <c:pt idx="56">
                  <c:v>0.76572460496613992</c:v>
                </c:pt>
                <c:pt idx="57">
                  <c:v>0.74568249332863412</c:v>
                </c:pt>
                <c:pt idx="58">
                  <c:v>0.73336257676400551</c:v>
                </c:pt>
                <c:pt idx="59">
                  <c:v>0.75914378780828284</c:v>
                </c:pt>
                <c:pt idx="60">
                  <c:v>0.7887694985071767</c:v>
                </c:pt>
                <c:pt idx="61">
                  <c:v>0.77103937614003371</c:v>
                </c:pt>
                <c:pt idx="62">
                  <c:v>0.73649082676610222</c:v>
                </c:pt>
                <c:pt idx="63">
                  <c:v>0.73759204933245526</c:v>
                </c:pt>
                <c:pt idx="64">
                  <c:v>0.72641773890617545</c:v>
                </c:pt>
                <c:pt idx="65">
                  <c:v>0.72960741548527808</c:v>
                </c:pt>
                <c:pt idx="66">
                  <c:v>0.72389208042675424</c:v>
                </c:pt>
                <c:pt idx="67">
                  <c:v>0.72999569998157143</c:v>
                </c:pt>
                <c:pt idx="68">
                  <c:v>0.74171645514169937</c:v>
                </c:pt>
                <c:pt idx="69">
                  <c:v>0.75692551019203758</c:v>
                </c:pt>
                <c:pt idx="70">
                  <c:v>0.76284057905502389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9-4258-8716-4C12BF2225E8}"/>
            </c:ext>
          </c:extLst>
        </c:ser>
        <c:ser>
          <c:idx val="1"/>
          <c:order val="1"/>
          <c:tx>
            <c:strRef>
              <c:f>'Q3'!$A$12</c:f>
              <c:strCache>
                <c:ptCount val="1"/>
                <c:pt idx="0">
                  <c:v>Adjusted for taxes/subsidies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'Q3'!$B$10:$BT$10</c:f>
              <c:strCach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strCache>
            </c:strRef>
          </c:cat>
          <c:val>
            <c:numRef>
              <c:f>'Q3'!$B$12:$BT$12</c:f>
              <c:numCache>
                <c:formatCode>General</c:formatCode>
                <c:ptCount val="71"/>
                <c:pt idx="0">
                  <c:v>0.76426174496644284</c:v>
                </c:pt>
                <c:pt idx="1">
                  <c:v>0.77419354838709686</c:v>
                </c:pt>
                <c:pt idx="2">
                  <c:v>0.75343511450381684</c:v>
                </c:pt>
                <c:pt idx="3">
                  <c:v>0.75693527080581247</c:v>
                </c:pt>
                <c:pt idx="4">
                  <c:v>0.78095238095238095</c:v>
                </c:pt>
                <c:pt idx="5">
                  <c:v>0.79383886255924163</c:v>
                </c:pt>
                <c:pt idx="6">
                  <c:v>0.7968655816757082</c:v>
                </c:pt>
                <c:pt idx="7">
                  <c:v>0.76792352628783855</c:v>
                </c:pt>
                <c:pt idx="8">
                  <c:v>0.79139569784892438</c:v>
                </c:pt>
                <c:pt idx="9">
                  <c:v>0.803959439884114</c:v>
                </c:pt>
                <c:pt idx="10">
                  <c:v>0.82082082082082075</c:v>
                </c:pt>
                <c:pt idx="11">
                  <c:v>0.79673000441891295</c:v>
                </c:pt>
                <c:pt idx="12">
                  <c:v>0.81148936170212782</c:v>
                </c:pt>
                <c:pt idx="13">
                  <c:v>0.81296758104738154</c:v>
                </c:pt>
                <c:pt idx="14">
                  <c:v>0.80045523520485573</c:v>
                </c:pt>
                <c:pt idx="15">
                  <c:v>0.79478943611705921</c:v>
                </c:pt>
                <c:pt idx="16">
                  <c:v>0.78813838550247117</c:v>
                </c:pt>
                <c:pt idx="17">
                  <c:v>0.77698056801195803</c:v>
                </c:pt>
                <c:pt idx="18">
                  <c:v>0.7805735930735932</c:v>
                </c:pt>
                <c:pt idx="19">
                  <c:v>0.79566563467492246</c:v>
                </c:pt>
                <c:pt idx="20">
                  <c:v>0.80065897858319601</c:v>
                </c:pt>
                <c:pt idx="21">
                  <c:v>0.81976112920738342</c:v>
                </c:pt>
                <c:pt idx="22">
                  <c:v>0.84375662497350012</c:v>
                </c:pt>
                <c:pt idx="23">
                  <c:v>0.82946498819826919</c:v>
                </c:pt>
                <c:pt idx="24">
                  <c:v>0.8247313722036288</c:v>
                </c:pt>
                <c:pt idx="25">
                  <c:v>0.82642161482877785</c:v>
                </c:pt>
                <c:pt idx="26">
                  <c:v>0.84511784511784505</c:v>
                </c:pt>
                <c:pt idx="27">
                  <c:v>0.83089542036910446</c:v>
                </c:pt>
                <c:pt idx="28">
                  <c:v>0.82156178558536885</c:v>
                </c:pt>
                <c:pt idx="29">
                  <c:v>0.8120593496790488</c:v>
                </c:pt>
                <c:pt idx="30">
                  <c:v>0.81120484137172211</c:v>
                </c:pt>
                <c:pt idx="31">
                  <c:v>0.83214581607290783</c:v>
                </c:pt>
                <c:pt idx="32">
                  <c:v>0.85089954443672311</c:v>
                </c:pt>
                <c:pt idx="33">
                  <c:v>0.83809393023894518</c:v>
                </c:pt>
                <c:pt idx="34">
                  <c:v>0.85273858088677856</c:v>
                </c:pt>
                <c:pt idx="35">
                  <c:v>0.84126095877634777</c:v>
                </c:pt>
                <c:pt idx="36">
                  <c:v>0.82750826901874308</c:v>
                </c:pt>
                <c:pt idx="37">
                  <c:v>0.83760107816711604</c:v>
                </c:pt>
                <c:pt idx="38">
                  <c:v>0.86416286416286436</c:v>
                </c:pt>
                <c:pt idx="39">
                  <c:v>0.8612716763005781</c:v>
                </c:pt>
                <c:pt idx="40">
                  <c:v>0.8588401818649738</c:v>
                </c:pt>
                <c:pt idx="41">
                  <c:v>0.86803194757321311</c:v>
                </c:pt>
                <c:pt idx="42">
                  <c:v>0.8834993674889311</c:v>
                </c:pt>
                <c:pt idx="43">
                  <c:v>0.89182099369640966</c:v>
                </c:pt>
                <c:pt idx="44">
                  <c:v>0.89648148148148143</c:v>
                </c:pt>
                <c:pt idx="45">
                  <c:v>0.8893170248868778</c:v>
                </c:pt>
                <c:pt idx="46">
                  <c:v>0.86915151912855171</c:v>
                </c:pt>
                <c:pt idx="47">
                  <c:v>0.86192610913587886</c:v>
                </c:pt>
                <c:pt idx="48">
                  <c:v>0.8568154787804948</c:v>
                </c:pt>
                <c:pt idx="49">
                  <c:v>0.85106496985934355</c:v>
                </c:pt>
                <c:pt idx="50">
                  <c:v>0.87130689716177634</c:v>
                </c:pt>
                <c:pt idx="51">
                  <c:v>0.88575549945906962</c:v>
                </c:pt>
                <c:pt idx="52">
                  <c:v>0.90853257790368269</c:v>
                </c:pt>
                <c:pt idx="53">
                  <c:v>0.92394456977118922</c:v>
                </c:pt>
                <c:pt idx="54">
                  <c:v>0.90008382989328684</c:v>
                </c:pt>
                <c:pt idx="55">
                  <c:v>0.88046628173003594</c:v>
                </c:pt>
                <c:pt idx="56">
                  <c:v>0.86296937010277808</c:v>
                </c:pt>
                <c:pt idx="57">
                  <c:v>0.8409835134674718</c:v>
                </c:pt>
                <c:pt idx="58">
                  <c:v>0.82409689458488844</c:v>
                </c:pt>
                <c:pt idx="59">
                  <c:v>0.85843579534492132</c:v>
                </c:pt>
                <c:pt idx="60">
                  <c:v>0.90113638436422672</c:v>
                </c:pt>
                <c:pt idx="61">
                  <c:v>0.88224030636668249</c:v>
                </c:pt>
                <c:pt idx="62">
                  <c:v>0.83980348369807956</c:v>
                </c:pt>
                <c:pt idx="63">
                  <c:v>0.84174566572721843</c:v>
                </c:pt>
                <c:pt idx="64">
                  <c:v>0.81885546356569539</c:v>
                </c:pt>
                <c:pt idx="65">
                  <c:v>0.82665101624760606</c:v>
                </c:pt>
                <c:pt idx="66">
                  <c:v>0.82109611356760526</c:v>
                </c:pt>
                <c:pt idx="67">
                  <c:v>0.82936225451195522</c:v>
                </c:pt>
                <c:pt idx="68">
                  <c:v>0.84592752959462636</c:v>
                </c:pt>
                <c:pt idx="69">
                  <c:v>0.85924645603880268</c:v>
                </c:pt>
                <c:pt idx="70">
                  <c:v>0.86837331961150066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9-4258-8716-4C12BF2225E8}"/>
            </c:ext>
          </c:extLst>
        </c:ser>
        <c:ser>
          <c:idx val="2"/>
          <c:order val="2"/>
          <c:tx>
            <c:strRef>
              <c:f>'Q3'!$A$13</c:f>
              <c:strCache>
                <c:ptCount val="1"/>
                <c:pt idx="0">
                  <c:v>Adjusted for taxes/subsidies and mixed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'Q3'!$B$10:$BT$10</c:f>
              <c:strCach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strCache>
            </c:strRef>
          </c:cat>
          <c:val>
            <c:numRef>
              <c:f>'Q3'!$B$13:$BT$13</c:f>
              <c:numCache>
                <c:formatCode>General</c:formatCode>
                <c:ptCount val="71"/>
                <c:pt idx="0">
                  <c:v>1.0224466891133557</c:v>
                </c:pt>
                <c:pt idx="1">
                  <c:v>1.0230414746543781</c:v>
                </c:pt>
                <c:pt idx="2">
                  <c:v>1.025987525987526</c:v>
                </c:pt>
                <c:pt idx="3">
                  <c:v>1.024128686327078</c:v>
                </c:pt>
                <c:pt idx="4">
                  <c:v>1.0275689223057645</c:v>
                </c:pt>
                <c:pt idx="5">
                  <c:v>1.0283960092095163</c:v>
                </c:pt>
                <c:pt idx="6">
                  <c:v>1.0295950155763238</c:v>
                </c:pt>
                <c:pt idx="7">
                  <c:v>1.0291814946619218</c:v>
                </c:pt>
                <c:pt idx="8">
                  <c:v>1.0333115610711952</c:v>
                </c:pt>
                <c:pt idx="9">
                  <c:v>1.0335195530726258</c:v>
                </c:pt>
                <c:pt idx="10">
                  <c:v>1.0347003154574133</c:v>
                </c:pt>
                <c:pt idx="11">
                  <c:v>1.0391930835734871</c:v>
                </c:pt>
                <c:pt idx="12">
                  <c:v>1.0392370572207088</c:v>
                </c:pt>
                <c:pt idx="13">
                  <c:v>1.0404255319148936</c:v>
                </c:pt>
                <c:pt idx="14">
                  <c:v>1.0378750614854895</c:v>
                </c:pt>
                <c:pt idx="15">
                  <c:v>1.0416276894293732</c:v>
                </c:pt>
                <c:pt idx="16">
                  <c:v>1.0386452453321753</c:v>
                </c:pt>
                <c:pt idx="17">
                  <c:v>1.040016006402561</c:v>
                </c:pt>
                <c:pt idx="18">
                  <c:v>1.0377697841726619</c:v>
                </c:pt>
                <c:pt idx="19">
                  <c:v>1.0331658291457286</c:v>
                </c:pt>
                <c:pt idx="20">
                  <c:v>1.0346715328467155</c:v>
                </c:pt>
                <c:pt idx="21">
                  <c:v>1.0238676430702469</c:v>
                </c:pt>
                <c:pt idx="22">
                  <c:v>1.0137544574630666</c:v>
                </c:pt>
                <c:pt idx="23">
                  <c:v>1.0146775745909531</c:v>
                </c:pt>
                <c:pt idx="24">
                  <c:v>1.0178260869565219</c:v>
                </c:pt>
                <c:pt idx="25">
                  <c:v>1.0154410345493148</c:v>
                </c:pt>
                <c:pt idx="26">
                  <c:v>1.0041746390676638</c:v>
                </c:pt>
                <c:pt idx="27">
                  <c:v>1.0008233163181295</c:v>
                </c:pt>
                <c:pt idx="28">
                  <c:v>1.0141096093866033</c:v>
                </c:pt>
                <c:pt idx="29">
                  <c:v>1.0106076479832375</c:v>
                </c:pt>
                <c:pt idx="30">
                  <c:v>1.0112012801463026</c:v>
                </c:pt>
                <c:pt idx="31">
                  <c:v>1.0118879709852908</c:v>
                </c:pt>
                <c:pt idx="32">
                  <c:v>0.99548328816621501</c:v>
                </c:pt>
                <c:pt idx="33">
                  <c:v>0.98546746326497636</c:v>
                </c:pt>
                <c:pt idx="34">
                  <c:v>0.98235747303543908</c:v>
                </c:pt>
                <c:pt idx="35">
                  <c:v>0.99222645937224996</c:v>
                </c:pt>
                <c:pt idx="36">
                  <c:v>0.9923315925166919</c:v>
                </c:pt>
                <c:pt idx="37">
                  <c:v>1.0019221230158732</c:v>
                </c:pt>
                <c:pt idx="38">
                  <c:v>1.0081900081900084</c:v>
                </c:pt>
                <c:pt idx="39">
                  <c:v>1.0111646234676008</c:v>
                </c:pt>
                <c:pt idx="40">
                  <c:v>1.0143877602715436</c:v>
                </c:pt>
                <c:pt idx="41">
                  <c:v>1.0119371627751514</c:v>
                </c:pt>
                <c:pt idx="42">
                  <c:v>1.0214351005484461</c:v>
                </c:pt>
                <c:pt idx="43">
                  <c:v>1.0458218549127638</c:v>
                </c:pt>
                <c:pt idx="44">
                  <c:v>1.0542706563874733</c:v>
                </c:pt>
                <c:pt idx="45">
                  <c:v>1.0564841256509323</c:v>
                </c:pt>
                <c:pt idx="46">
                  <c:v>1.0591763294682126</c:v>
                </c:pt>
                <c:pt idx="47">
                  <c:v>1.0635968258812758</c:v>
                </c:pt>
                <c:pt idx="48">
                  <c:v>1.0702587143995941</c:v>
                </c:pt>
                <c:pt idx="49">
                  <c:v>1.0694542638790694</c:v>
                </c:pt>
                <c:pt idx="50">
                  <c:v>1.0604429406336515</c:v>
                </c:pt>
                <c:pt idx="51">
                  <c:v>1.0690595711342599</c:v>
                </c:pt>
                <c:pt idx="52">
                  <c:v>1.0629175946547884</c:v>
                </c:pt>
                <c:pt idx="53">
                  <c:v>1.0691207415496897</c:v>
                </c:pt>
                <c:pt idx="54">
                  <c:v>1.0857931562260852</c:v>
                </c:pt>
                <c:pt idx="55">
                  <c:v>1.0944423379015222</c:v>
                </c:pt>
                <c:pt idx="56">
                  <c:v>1.1102034404210195</c:v>
                </c:pt>
                <c:pt idx="57">
                  <c:v>1.1051688970697977</c:v>
                </c:pt>
                <c:pt idx="58">
                  <c:v>1.0952993752778493</c:v>
                </c:pt>
                <c:pt idx="59">
                  <c:v>1.0861759027053419</c:v>
                </c:pt>
                <c:pt idx="60">
                  <c:v>1.07711594645271</c:v>
                </c:pt>
                <c:pt idx="61">
                  <c:v>1.1010873461584416</c:v>
                </c:pt>
                <c:pt idx="62">
                  <c:v>1.1049006933834764</c:v>
                </c:pt>
                <c:pt idx="63">
                  <c:v>1.1056020460817086</c:v>
                </c:pt>
                <c:pt idx="64">
                  <c:v>1.0940659897405585</c:v>
                </c:pt>
                <c:pt idx="65">
                  <c:v>1.1006600999403648</c:v>
                </c:pt>
                <c:pt idx="66">
                  <c:v>1.0940522103141535</c:v>
                </c:pt>
                <c:pt idx="67">
                  <c:v>1.0792872323034168</c:v>
                </c:pt>
                <c:pt idx="68">
                  <c:v>1.0872977649346247</c:v>
                </c:pt>
                <c:pt idx="69">
                  <c:v>1.0848177281569822</c:v>
                </c:pt>
                <c:pt idx="70">
                  <c:v>1.0886702685267318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9-4258-8716-4C12BF222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99520"/>
        <c:axId val="509391648"/>
      </c:lineChart>
      <c:catAx>
        <c:axId val="5093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391648"/>
        <c:crosses val="autoZero"/>
        <c:auto val="1"/>
        <c:lblAlgn val="ctr"/>
        <c:lblOffset val="100"/>
        <c:noMultiLvlLbl val="0"/>
      </c:catAx>
      <c:valAx>
        <c:axId val="5093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3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Corporate</a:t>
            </a:r>
            <a:r>
              <a:rPr lang="es-ES" baseline="0"/>
              <a:t> Labor Share 2008 SNA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'Q3'!$A$4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'Q3'!$B$3:$BT$3</c:f>
              <c:strCach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strCache>
            </c:strRef>
          </c:cat>
          <c:val>
            <c:numRef>
              <c:f>'Q3'!$B$4:$BT$4</c:f>
              <c:numCache>
                <c:formatCode>General</c:formatCode>
                <c:ptCount val="71"/>
                <c:pt idx="0">
                  <c:v>0.67682020802377418</c:v>
                </c:pt>
                <c:pt idx="1">
                  <c:v>0.67993874425727407</c:v>
                </c:pt>
                <c:pt idx="2">
                  <c:v>0.66330645161290325</c:v>
                </c:pt>
                <c:pt idx="3">
                  <c:v>0.67135325131810197</c:v>
                </c:pt>
                <c:pt idx="4">
                  <c:v>0.68753493571827839</c:v>
                </c:pt>
                <c:pt idx="5">
                  <c:v>0.6982803543512246</c:v>
                </c:pt>
                <c:pt idx="6">
                  <c:v>0.70132625994694953</c:v>
                </c:pt>
                <c:pt idx="7">
                  <c:v>0.67728337236533953</c:v>
                </c:pt>
                <c:pt idx="8">
                  <c:v>0.69385964912280695</c:v>
                </c:pt>
                <c:pt idx="9">
                  <c:v>0.70223534373681995</c:v>
                </c:pt>
                <c:pt idx="10">
                  <c:v>0.71180555555555558</c:v>
                </c:pt>
                <c:pt idx="11">
                  <c:v>0.6939953810623557</c:v>
                </c:pt>
                <c:pt idx="12">
                  <c:v>0.7026529108327193</c:v>
                </c:pt>
                <c:pt idx="13">
                  <c:v>0.70057306590257884</c:v>
                </c:pt>
                <c:pt idx="14">
                  <c:v>0.69157653228449678</c:v>
                </c:pt>
                <c:pt idx="15">
                  <c:v>0.68544167436134196</c:v>
                </c:pt>
                <c:pt idx="16">
                  <c:v>0.68031854379977241</c:v>
                </c:pt>
                <c:pt idx="17">
                  <c:v>0.67227108122090007</c:v>
                </c:pt>
                <c:pt idx="18">
                  <c:v>0.68010372465818014</c:v>
                </c:pt>
                <c:pt idx="19">
                  <c:v>0.69132481506388699</c:v>
                </c:pt>
                <c:pt idx="20">
                  <c:v>0.69132290184921763</c:v>
                </c:pt>
                <c:pt idx="21">
                  <c:v>0.70573939054028789</c:v>
                </c:pt>
                <c:pt idx="22">
                  <c:v>0.72324186807196078</c:v>
                </c:pt>
                <c:pt idx="23">
                  <c:v>0.71077026799258392</c:v>
                </c:pt>
                <c:pt idx="24">
                  <c:v>0.70993176648976497</c:v>
                </c:pt>
                <c:pt idx="25">
                  <c:v>0.71267949065293956</c:v>
                </c:pt>
                <c:pt idx="26">
                  <c:v>0.72753623188405792</c:v>
                </c:pt>
                <c:pt idx="27">
                  <c:v>0.71338028169014078</c:v>
                </c:pt>
                <c:pt idx="28">
                  <c:v>0.70955003637119396</c:v>
                </c:pt>
                <c:pt idx="29">
                  <c:v>0.70662027286878504</c:v>
                </c:pt>
                <c:pt idx="30">
                  <c:v>0.70912151330554674</c:v>
                </c:pt>
                <c:pt idx="31">
                  <c:v>0.72735172713447749</c:v>
                </c:pt>
                <c:pt idx="32">
                  <c:v>0.73954768136366689</c:v>
                </c:pt>
                <c:pt idx="33">
                  <c:v>0.72229125983786013</c:v>
                </c:pt>
                <c:pt idx="34">
                  <c:v>0.73033965290108249</c:v>
                </c:pt>
                <c:pt idx="35">
                  <c:v>0.71720116618075802</c:v>
                </c:pt>
                <c:pt idx="36">
                  <c:v>0.7042458362655406</c:v>
                </c:pt>
                <c:pt idx="37">
                  <c:v>0.71047309180443197</c:v>
                </c:pt>
                <c:pt idx="38">
                  <c:v>0.73127678533542673</c:v>
                </c:pt>
                <c:pt idx="39">
                  <c:v>0.73212870502456806</c:v>
                </c:pt>
                <c:pt idx="40">
                  <c:v>0.73010027347310846</c:v>
                </c:pt>
                <c:pt idx="41">
                  <c:v>0.73261200221238942</c:v>
                </c:pt>
                <c:pt idx="42">
                  <c:v>0.74187551867219925</c:v>
                </c:pt>
                <c:pt idx="43">
                  <c:v>0.74079614934304672</c:v>
                </c:pt>
                <c:pt idx="44">
                  <c:v>0.74531962064293633</c:v>
                </c:pt>
                <c:pt idx="45">
                  <c:v>0.73965071151358341</c:v>
                </c:pt>
                <c:pt idx="46">
                  <c:v>0.72341471407504498</c:v>
                </c:pt>
                <c:pt idx="47">
                  <c:v>0.71799428262381215</c:v>
                </c:pt>
                <c:pt idx="48">
                  <c:v>0.71297190306073177</c:v>
                </c:pt>
                <c:pt idx="49">
                  <c:v>0.71036271747394775</c:v>
                </c:pt>
                <c:pt idx="50">
                  <c:v>0.72450823806321463</c:v>
                </c:pt>
                <c:pt idx="51">
                  <c:v>0.73210134128166915</c:v>
                </c:pt>
                <c:pt idx="52">
                  <c:v>0.74570312500000002</c:v>
                </c:pt>
                <c:pt idx="53">
                  <c:v>0.75541084804456671</c:v>
                </c:pt>
                <c:pt idx="54">
                  <c:v>0.73855735266778211</c:v>
                </c:pt>
                <c:pt idx="55">
                  <c:v>0.72378649471610246</c:v>
                </c:pt>
                <c:pt idx="56">
                  <c:v>0.70962127424564447</c:v>
                </c:pt>
                <c:pt idx="57">
                  <c:v>0.69082936841123244</c:v>
                </c:pt>
                <c:pt idx="58">
                  <c:v>0.6794687568038319</c:v>
                </c:pt>
                <c:pt idx="59">
                  <c:v>0.69999141851883628</c:v>
                </c:pt>
                <c:pt idx="60">
                  <c:v>0.72250903081445517</c:v>
                </c:pt>
                <c:pt idx="61">
                  <c:v>0.70449993119371257</c:v>
                </c:pt>
                <c:pt idx="62">
                  <c:v>0.67531497363846638</c:v>
                </c:pt>
                <c:pt idx="63">
                  <c:v>0.67480042175026367</c:v>
                </c:pt>
                <c:pt idx="64">
                  <c:v>0.66527604841918797</c:v>
                </c:pt>
                <c:pt idx="65">
                  <c:v>0.6667247972695225</c:v>
                </c:pt>
                <c:pt idx="66">
                  <c:v>0.66189074792763425</c:v>
                </c:pt>
                <c:pt idx="67">
                  <c:v>0.66740800646987475</c:v>
                </c:pt>
                <c:pt idx="68">
                  <c:v>0.67488568296814622</c:v>
                </c:pt>
                <c:pt idx="69">
                  <c:v>0.68759984989009804</c:v>
                </c:pt>
                <c:pt idx="70">
                  <c:v>0.69021472392638039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1-47B1-BB69-3FD51864973E}"/>
            </c:ext>
          </c:extLst>
        </c:ser>
        <c:ser>
          <c:idx val="1"/>
          <c:order val="1"/>
          <c:tx>
            <c:strRef>
              <c:f>'Q3'!$A$5</c:f>
              <c:strCache>
                <c:ptCount val="1"/>
                <c:pt idx="0">
                  <c:v>Adjusted for taxes/subsidies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'Q3'!$B$3:$BT$3</c:f>
              <c:strCach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strCache>
            </c:strRef>
          </c:cat>
          <c:val>
            <c:numRef>
              <c:f>'Q3'!$B$5:$BT$5</c:f>
              <c:numCache>
                <c:formatCode>General</c:formatCode>
                <c:ptCount val="71"/>
                <c:pt idx="0">
                  <c:v>0.75103050288540807</c:v>
                </c:pt>
                <c:pt idx="1">
                  <c:v>0.76092544987146538</c:v>
                </c:pt>
                <c:pt idx="2">
                  <c:v>0.74043510877719421</c:v>
                </c:pt>
                <c:pt idx="3">
                  <c:v>0.74512353706111834</c:v>
                </c:pt>
                <c:pt idx="4">
                  <c:v>0.76635514018691586</c:v>
                </c:pt>
                <c:pt idx="5">
                  <c:v>0.77681159420289858</c:v>
                </c:pt>
                <c:pt idx="6">
                  <c:v>0.77856301531213179</c:v>
                </c:pt>
                <c:pt idx="7">
                  <c:v>0.75077881619937692</c:v>
                </c:pt>
                <c:pt idx="8">
                  <c:v>0.77133105802047774</c:v>
                </c:pt>
                <c:pt idx="9">
                  <c:v>0.78279266572637518</c:v>
                </c:pt>
                <c:pt idx="10">
                  <c:v>0.7968901846452866</c:v>
                </c:pt>
                <c:pt idx="11">
                  <c:v>0.77415199656504941</c:v>
                </c:pt>
                <c:pt idx="12">
                  <c:v>0.78769103676166885</c:v>
                </c:pt>
                <c:pt idx="13">
                  <c:v>0.78680611423974256</c:v>
                </c:pt>
                <c:pt idx="14">
                  <c:v>0.77573529411764708</c:v>
                </c:pt>
                <c:pt idx="15">
                  <c:v>0.76952315134761573</c:v>
                </c:pt>
                <c:pt idx="16">
                  <c:v>0.76348547717842319</c:v>
                </c:pt>
                <c:pt idx="17">
                  <c:v>0.7520254629629628</c:v>
                </c:pt>
                <c:pt idx="18">
                  <c:v>0.75444560669456073</c:v>
                </c:pt>
                <c:pt idx="19">
                  <c:v>0.76792828685258951</c:v>
                </c:pt>
                <c:pt idx="20">
                  <c:v>0.77230419977298526</c:v>
                </c:pt>
                <c:pt idx="21">
                  <c:v>0.79024492359221266</c:v>
                </c:pt>
                <c:pt idx="22">
                  <c:v>0.81290849673202625</c:v>
                </c:pt>
                <c:pt idx="23">
                  <c:v>0.8000379434642384</c:v>
                </c:pt>
                <c:pt idx="24">
                  <c:v>0.79585245622981471</c:v>
                </c:pt>
                <c:pt idx="25">
                  <c:v>0.79796754133171544</c:v>
                </c:pt>
                <c:pt idx="26">
                  <c:v>0.81470505221563638</c:v>
                </c:pt>
                <c:pt idx="27">
                  <c:v>0.8004741209008297</c:v>
                </c:pt>
                <c:pt idx="28">
                  <c:v>0.7909185682844897</c:v>
                </c:pt>
                <c:pt idx="29">
                  <c:v>0.78257783186289431</c:v>
                </c:pt>
                <c:pt idx="30">
                  <c:v>0.78222811671087533</c:v>
                </c:pt>
                <c:pt idx="31">
                  <c:v>0.80025495976416217</c:v>
                </c:pt>
                <c:pt idx="32">
                  <c:v>0.81659874027417567</c:v>
                </c:pt>
                <c:pt idx="33">
                  <c:v>0.80239284775177488</c:v>
                </c:pt>
                <c:pt idx="34">
                  <c:v>0.81320153061224487</c:v>
                </c:pt>
                <c:pt idx="35">
                  <c:v>0.80078125</c:v>
                </c:pt>
                <c:pt idx="36">
                  <c:v>0.78632792037716082</c:v>
                </c:pt>
                <c:pt idx="37">
                  <c:v>0.79424920127795529</c:v>
                </c:pt>
                <c:pt idx="38">
                  <c:v>0.81762975614384681</c:v>
                </c:pt>
                <c:pt idx="39">
                  <c:v>0.8156094115569682</c:v>
                </c:pt>
                <c:pt idx="40">
                  <c:v>0.81258877480621727</c:v>
                </c:pt>
                <c:pt idx="41">
                  <c:v>0.81775736996450066</c:v>
                </c:pt>
                <c:pt idx="42">
                  <c:v>0.82958426132145513</c:v>
                </c:pt>
                <c:pt idx="43">
                  <c:v>0.83338211620079028</c:v>
                </c:pt>
                <c:pt idx="44">
                  <c:v>0.8382103404093223</c:v>
                </c:pt>
                <c:pt idx="45">
                  <c:v>0.83144396338037474</c:v>
                </c:pt>
                <c:pt idx="46">
                  <c:v>0.81420009220839096</c:v>
                </c:pt>
                <c:pt idx="47">
                  <c:v>0.80544881980758676</c:v>
                </c:pt>
                <c:pt idx="48">
                  <c:v>0.79816786467059386</c:v>
                </c:pt>
                <c:pt idx="49">
                  <c:v>0.79010073373958456</c:v>
                </c:pt>
                <c:pt idx="50">
                  <c:v>0.80647047815102479</c:v>
                </c:pt>
                <c:pt idx="51">
                  <c:v>0.81428192547407507</c:v>
                </c:pt>
                <c:pt idx="52">
                  <c:v>0.8310667938140055</c:v>
                </c:pt>
                <c:pt idx="53">
                  <c:v>0.84337703815767362</c:v>
                </c:pt>
                <c:pt idx="54">
                  <c:v>0.82422871843814194</c:v>
                </c:pt>
                <c:pt idx="55">
                  <c:v>0.8068567549219281</c:v>
                </c:pt>
                <c:pt idx="56">
                  <c:v>0.79236820959393039</c:v>
                </c:pt>
                <c:pt idx="57">
                  <c:v>0.77186338209235261</c:v>
                </c:pt>
                <c:pt idx="58">
                  <c:v>0.75665540595147651</c:v>
                </c:pt>
                <c:pt idx="59">
                  <c:v>0.78356094202782534</c:v>
                </c:pt>
                <c:pt idx="60">
                  <c:v>0.81567520266811966</c:v>
                </c:pt>
                <c:pt idx="61">
                  <c:v>0.79619485389414013</c:v>
                </c:pt>
                <c:pt idx="62">
                  <c:v>0.76117687063814632</c:v>
                </c:pt>
                <c:pt idx="63">
                  <c:v>0.76094005744109205</c:v>
                </c:pt>
                <c:pt idx="64">
                  <c:v>0.74198628469985251</c:v>
                </c:pt>
                <c:pt idx="65">
                  <c:v>0.74684303793935836</c:v>
                </c:pt>
                <c:pt idx="66">
                  <c:v>0.74223279908489681</c:v>
                </c:pt>
                <c:pt idx="67">
                  <c:v>0.74950804783288771</c:v>
                </c:pt>
                <c:pt idx="68">
                  <c:v>0.76008479331629153</c:v>
                </c:pt>
                <c:pt idx="69">
                  <c:v>0.77100365490045197</c:v>
                </c:pt>
                <c:pt idx="70">
                  <c:v>0.77548652436642695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1-47B1-BB69-3FD51864973E}"/>
            </c:ext>
          </c:extLst>
        </c:ser>
        <c:ser>
          <c:idx val="2"/>
          <c:order val="2"/>
          <c:tx>
            <c:strRef>
              <c:f>'Q3'!$A$6</c:f>
              <c:strCache>
                <c:ptCount val="1"/>
                <c:pt idx="0">
                  <c:v>Adjusted for taxes/subsidies and mixed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'Q3'!$B$3:$BT$3</c:f>
              <c:strCach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strCache>
            </c:strRef>
          </c:cat>
          <c:val>
            <c:numRef>
              <c:f>'Q3'!$B$6:$BT$6</c:f>
              <c:numCache>
                <c:formatCode>General</c:formatCode>
                <c:ptCount val="71"/>
                <c:pt idx="0">
                  <c:v>0.9989035087719299</c:v>
                </c:pt>
                <c:pt idx="1">
                  <c:v>1.0000000000000002</c:v>
                </c:pt>
                <c:pt idx="2">
                  <c:v>1.0020304568527918</c:v>
                </c:pt>
                <c:pt idx="3">
                  <c:v>1.0026246719160106</c:v>
                </c:pt>
                <c:pt idx="4">
                  <c:v>1.0024449877750612</c:v>
                </c:pt>
                <c:pt idx="5">
                  <c:v>1</c:v>
                </c:pt>
                <c:pt idx="6">
                  <c:v>0.99924414210128476</c:v>
                </c:pt>
                <c:pt idx="7">
                  <c:v>0.99861878453038666</c:v>
                </c:pt>
                <c:pt idx="8">
                  <c:v>0.99936828806064415</c:v>
                </c:pt>
                <c:pt idx="9">
                  <c:v>0.99880023995200962</c:v>
                </c:pt>
                <c:pt idx="10">
                  <c:v>0.99696048632218848</c:v>
                </c:pt>
                <c:pt idx="11">
                  <c:v>1.0011104941699056</c:v>
                </c:pt>
                <c:pt idx="12">
                  <c:v>1.0005246589716685</c:v>
                </c:pt>
                <c:pt idx="13">
                  <c:v>0.99795918367346936</c:v>
                </c:pt>
                <c:pt idx="14">
                  <c:v>0.99669343410486544</c:v>
                </c:pt>
                <c:pt idx="15">
                  <c:v>0.99865470852017946</c:v>
                </c:pt>
                <c:pt idx="16">
                  <c:v>0.99625156184922936</c:v>
                </c:pt>
                <c:pt idx="17">
                  <c:v>0.99578544061302676</c:v>
                </c:pt>
                <c:pt idx="18">
                  <c:v>0.99209078404401663</c:v>
                </c:pt>
                <c:pt idx="19">
                  <c:v>0.98687999999999998</c:v>
                </c:pt>
                <c:pt idx="20">
                  <c:v>0.98780487804878048</c:v>
                </c:pt>
                <c:pt idx="21">
                  <c:v>0.9782327027727391</c:v>
                </c:pt>
                <c:pt idx="22">
                  <c:v>0.9695493300852619</c:v>
                </c:pt>
                <c:pt idx="23">
                  <c:v>0.97098779645406419</c:v>
                </c:pt>
                <c:pt idx="24">
                  <c:v>0.97419891801914282</c:v>
                </c:pt>
                <c:pt idx="25">
                  <c:v>0.97281804733727806</c:v>
                </c:pt>
                <c:pt idx="26">
                  <c:v>0.9615256495669553</c:v>
                </c:pt>
                <c:pt idx="27">
                  <c:v>0.95701464336324993</c:v>
                </c:pt>
                <c:pt idx="28">
                  <c:v>0.96782423812898644</c:v>
                </c:pt>
                <c:pt idx="29">
                  <c:v>0.96534901175881938</c:v>
                </c:pt>
                <c:pt idx="30">
                  <c:v>0.9665683382497543</c:v>
                </c:pt>
                <c:pt idx="31">
                  <c:v>0.96511963101758425</c:v>
                </c:pt>
                <c:pt idx="32">
                  <c:v>0.94885483037713092</c:v>
                </c:pt>
                <c:pt idx="33">
                  <c:v>0.93647383765536274</c:v>
                </c:pt>
                <c:pt idx="34">
                  <c:v>0.93025461443058277</c:v>
                </c:pt>
                <c:pt idx="35">
                  <c:v>0.93639698249013781</c:v>
                </c:pt>
                <c:pt idx="36">
                  <c:v>0.93369409715742979</c:v>
                </c:pt>
                <c:pt idx="37">
                  <c:v>0.94051568593213442</c:v>
                </c:pt>
                <c:pt idx="38">
                  <c:v>0.94541664380931512</c:v>
                </c:pt>
                <c:pt idx="39">
                  <c:v>0.9488009038155395</c:v>
                </c:pt>
                <c:pt idx="40">
                  <c:v>0.95048893952340263</c:v>
                </c:pt>
                <c:pt idx="41">
                  <c:v>0.94426127250044545</c:v>
                </c:pt>
                <c:pt idx="42">
                  <c:v>0.95005101173269857</c:v>
                </c:pt>
                <c:pt idx="43">
                  <c:v>0.96635696406601324</c:v>
                </c:pt>
                <c:pt idx="44">
                  <c:v>0.97459333225962319</c:v>
                </c:pt>
                <c:pt idx="45">
                  <c:v>0.97579612893215928</c:v>
                </c:pt>
                <c:pt idx="46">
                  <c:v>0.97868252854028903</c:v>
                </c:pt>
                <c:pt idx="47">
                  <c:v>0.97889747191011234</c:v>
                </c:pt>
                <c:pt idx="48">
                  <c:v>0.9802860840994323</c:v>
                </c:pt>
                <c:pt idx="49">
                  <c:v>0.97492557468618601</c:v>
                </c:pt>
                <c:pt idx="50">
                  <c:v>0.96592978622061598</c:v>
                </c:pt>
                <c:pt idx="51">
                  <c:v>0.96665267355827245</c:v>
                </c:pt>
                <c:pt idx="52">
                  <c:v>0.95840206555260699</c:v>
                </c:pt>
                <c:pt idx="53">
                  <c:v>0.96270357134291129</c:v>
                </c:pt>
                <c:pt idx="54">
                  <c:v>0.97729397293972942</c:v>
                </c:pt>
                <c:pt idx="55">
                  <c:v>0.98297209856722378</c:v>
                </c:pt>
                <c:pt idx="56">
                  <c:v>0.99603016137746336</c:v>
                </c:pt>
                <c:pt idx="57">
                  <c:v>0.98880555493735134</c:v>
                </c:pt>
                <c:pt idx="58">
                  <c:v>0.97928956947408063</c:v>
                </c:pt>
                <c:pt idx="59">
                  <c:v>0.96901419605203221</c:v>
                </c:pt>
                <c:pt idx="60">
                  <c:v>0.95723696957953885</c:v>
                </c:pt>
                <c:pt idx="61">
                  <c:v>0.97022468361094139</c:v>
                </c:pt>
                <c:pt idx="62">
                  <c:v>0.97270676847311033</c:v>
                </c:pt>
                <c:pt idx="63">
                  <c:v>0.97026973813742867</c:v>
                </c:pt>
                <c:pt idx="64">
                  <c:v>0.96104064678831014</c:v>
                </c:pt>
                <c:pt idx="65">
                  <c:v>0.96356304457406217</c:v>
                </c:pt>
                <c:pt idx="66">
                  <c:v>0.95837294581013177</c:v>
                </c:pt>
                <c:pt idx="67">
                  <c:v>0.94786714736942868</c:v>
                </c:pt>
                <c:pt idx="68">
                  <c:v>0.94946961790682105</c:v>
                </c:pt>
                <c:pt idx="69">
                  <c:v>0.94785461962546358</c:v>
                </c:pt>
                <c:pt idx="70">
                  <c:v>0.94653373716977951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1-47B1-BB69-3FD518649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57560"/>
        <c:axId val="512553952"/>
      </c:lineChart>
      <c:catAx>
        <c:axId val="51255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2553952"/>
        <c:crosses val="autoZero"/>
        <c:auto val="1"/>
        <c:lblAlgn val="ctr"/>
        <c:lblOffset val="100"/>
        <c:noMultiLvlLbl val="0"/>
      </c:catAx>
      <c:valAx>
        <c:axId val="5125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255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Rate</a:t>
            </a:r>
            <a:r>
              <a:rPr lang="es-ES" baseline="0"/>
              <a:t> of Return 2008 SNA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'Q4'!$A$4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'Q4'!$B$3:$CM$3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'Q4'!$B$4:$CM$4</c:f>
              <c:numCache>
                <c:formatCode>General</c:formatCode>
                <c:ptCount val="90"/>
                <c:pt idx="0">
                  <c:v>0.18070652173913043</c:v>
                </c:pt>
                <c:pt idx="1">
                  <c:v>0.15974440894568689</c:v>
                </c:pt>
                <c:pt idx="2">
                  <c:v>0.15193482688391041</c:v>
                </c:pt>
                <c:pt idx="3">
                  <c:v>0.12685560053981107</c:v>
                </c:pt>
                <c:pt idx="4">
                  <c:v>0.11595429538721964</c:v>
                </c:pt>
                <c:pt idx="5">
                  <c:v>0.13089430894308943</c:v>
                </c:pt>
                <c:pt idx="6">
                  <c:v>0.14759401536595229</c:v>
                </c:pt>
                <c:pt idx="7">
                  <c:v>0.15085423482370047</c:v>
                </c:pt>
                <c:pt idx="8">
                  <c:v>0.1541911003794412</c:v>
                </c:pt>
                <c:pt idx="9">
                  <c:v>0.14349162965493681</c:v>
                </c:pt>
                <c:pt idx="10">
                  <c:v>0.15023474178403759</c:v>
                </c:pt>
                <c:pt idx="11">
                  <c:v>0.15663026521060844</c:v>
                </c:pt>
                <c:pt idx="12">
                  <c:v>0.17264021887824899</c:v>
                </c:pt>
                <c:pt idx="13">
                  <c:v>0.18357260531889857</c:v>
                </c:pt>
                <c:pt idx="14">
                  <c:v>0.18884478796741175</c:v>
                </c:pt>
                <c:pt idx="15">
                  <c:v>0.19497467861316717</c:v>
                </c:pt>
                <c:pt idx="16">
                  <c:v>0.18327626599387278</c:v>
                </c:pt>
                <c:pt idx="17">
                  <c:v>0.16413944036267</c:v>
                </c:pt>
                <c:pt idx="18">
                  <c:v>0.15962952873876327</c:v>
                </c:pt>
                <c:pt idx="19">
                  <c:v>0.1669230769230769</c:v>
                </c:pt>
                <c:pt idx="20">
                  <c:v>0.16329130047127752</c:v>
                </c:pt>
                <c:pt idx="21">
                  <c:v>0.16225203531705079</c:v>
                </c:pt>
                <c:pt idx="22">
                  <c:v>0.1683726759974932</c:v>
                </c:pt>
                <c:pt idx="23">
                  <c:v>0.16406712734452125</c:v>
                </c:pt>
                <c:pt idx="24">
                  <c:v>0.1655093693522306</c:v>
                </c:pt>
                <c:pt idx="25">
                  <c:v>0.16036363636363637</c:v>
                </c:pt>
                <c:pt idx="26">
                  <c:v>0.16279652522552626</c:v>
                </c:pt>
                <c:pt idx="27">
                  <c:v>0.15373386601106326</c:v>
                </c:pt>
                <c:pt idx="28">
                  <c:v>0.15436290617013507</c:v>
                </c:pt>
                <c:pt idx="29">
                  <c:v>0.1529927213624479</c:v>
                </c:pt>
                <c:pt idx="30">
                  <c:v>0.16034529635671563</c:v>
                </c:pt>
                <c:pt idx="31">
                  <c:v>0.15856626109832289</c:v>
                </c:pt>
                <c:pt idx="32">
                  <c:v>0.15934691811163149</c:v>
                </c:pt>
                <c:pt idx="33">
                  <c:v>0.16438770571151984</c:v>
                </c:pt>
                <c:pt idx="34">
                  <c:v>0.16716157205240176</c:v>
                </c:pt>
                <c:pt idx="35">
                  <c:v>0.16860687544406189</c:v>
                </c:pt>
                <c:pt idx="36">
                  <c:v>0.17238909072302103</c:v>
                </c:pt>
                <c:pt idx="37">
                  <c:v>0.17180055663002969</c:v>
                </c:pt>
                <c:pt idx="38">
                  <c:v>0.16548525422245558</c:v>
                </c:pt>
                <c:pt idx="39">
                  <c:v>0.16321573624273317</c:v>
                </c:pt>
                <c:pt idx="40">
                  <c:v>0.15783527696793004</c:v>
                </c:pt>
                <c:pt idx="41">
                  <c:v>0.15046141500601845</c:v>
                </c:pt>
                <c:pt idx="42">
                  <c:v>0.15173774472605858</c:v>
                </c:pt>
                <c:pt idx="43">
                  <c:v>0.15125075929096024</c:v>
                </c:pt>
                <c:pt idx="44">
                  <c:v>0.14905366613146498</c:v>
                </c:pt>
                <c:pt idx="45">
                  <c:v>0.13452134950999448</c:v>
                </c:pt>
                <c:pt idx="46">
                  <c:v>0.13978739127963163</c:v>
                </c:pt>
                <c:pt idx="47">
                  <c:v>0.14356306439545527</c:v>
                </c:pt>
                <c:pt idx="48">
                  <c:v>0.14277920660899387</c:v>
                </c:pt>
                <c:pt idx="49">
                  <c:v>0.14251284240679785</c:v>
                </c:pt>
                <c:pt idx="50">
                  <c:v>0.13756025213199852</c:v>
                </c:pt>
                <c:pt idx="51">
                  <c:v>0.12983968462549275</c:v>
                </c:pt>
                <c:pt idx="52">
                  <c:v>0.13483756577442232</c:v>
                </c:pt>
                <c:pt idx="53">
                  <c:v>0.13089255586932402</c:v>
                </c:pt>
                <c:pt idx="54">
                  <c:v>0.14138234704287247</c:v>
                </c:pt>
                <c:pt idx="55">
                  <c:v>0.15005642457640381</c:v>
                </c:pt>
                <c:pt idx="56">
                  <c:v>0.15296653342738459</c:v>
                </c:pt>
                <c:pt idx="57">
                  <c:v>0.15038898156212635</c:v>
                </c:pt>
                <c:pt idx="58">
                  <c:v>0.14870489803032941</c:v>
                </c:pt>
                <c:pt idx="59">
                  <c:v>0.15002950239297186</c:v>
                </c:pt>
                <c:pt idx="60">
                  <c:v>0.1552051412478444</c:v>
                </c:pt>
                <c:pt idx="61">
                  <c:v>0.15532261407716683</c:v>
                </c:pt>
                <c:pt idx="62">
                  <c:v>0.15646344986997981</c:v>
                </c:pt>
                <c:pt idx="63">
                  <c:v>0.15814951591975249</c:v>
                </c:pt>
                <c:pt idx="64">
                  <c:v>0.16059669966996698</c:v>
                </c:pt>
                <c:pt idx="65">
                  <c:v>0.16350389698407317</c:v>
                </c:pt>
                <c:pt idx="66">
                  <c:v>0.1635585970915312</c:v>
                </c:pt>
                <c:pt idx="67">
                  <c:v>0.16583963060063689</c:v>
                </c:pt>
                <c:pt idx="68">
                  <c:v>0.16662216288384513</c:v>
                </c:pt>
                <c:pt idx="69">
                  <c:v>0.16275779396054696</c:v>
                </c:pt>
                <c:pt idx="70">
                  <c:v>0.1619822995287537</c:v>
                </c:pt>
                <c:pt idx="71">
                  <c:v>0.15829008467631792</c:v>
                </c:pt>
                <c:pt idx="72">
                  <c:v>0.15463721001480771</c:v>
                </c:pt>
                <c:pt idx="73">
                  <c:v>0.15584280678062934</c:v>
                </c:pt>
                <c:pt idx="74">
                  <c:v>0.15720256373139341</c:v>
                </c:pt>
                <c:pt idx="75">
                  <c:v>0.15350525459864703</c:v>
                </c:pt>
                <c:pt idx="76">
                  <c:v>0.15161943268427347</c:v>
                </c:pt>
                <c:pt idx="77">
                  <c:v>0.14871584186308573</c:v>
                </c:pt>
                <c:pt idx="78">
                  <c:v>0.1476763387591413</c:v>
                </c:pt>
                <c:pt idx="79">
                  <c:v>0.14463062236931024</c:v>
                </c:pt>
                <c:pt idx="80">
                  <c:v>0.14804586713401219</c:v>
                </c:pt>
                <c:pt idx="81">
                  <c:v>0.15330351371167522</c:v>
                </c:pt>
                <c:pt idx="82">
                  <c:v>0.15342113595427162</c:v>
                </c:pt>
                <c:pt idx="83">
                  <c:v>0.15503729485796255</c:v>
                </c:pt>
                <c:pt idx="84">
                  <c:v>0.15395563369917975</c:v>
                </c:pt>
                <c:pt idx="85">
                  <c:v>0.15408784544681228</c:v>
                </c:pt>
                <c:pt idx="86">
                  <c:v>0.15492036498021386</c:v>
                </c:pt>
                <c:pt idx="87">
                  <c:v>0.1527974853436796</c:v>
                </c:pt>
                <c:pt idx="88">
                  <c:v>0.15228779480491253</c:v>
                </c:pt>
                <c:pt idx="89">
                  <c:v>0.15347101419317088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3-464C-850D-6493323078EA}"/>
            </c:ext>
          </c:extLst>
        </c:ser>
        <c:ser>
          <c:idx val="1"/>
          <c:order val="1"/>
          <c:tx>
            <c:strRef>
              <c:f>'Q4'!$A$5</c:f>
              <c:strCache>
                <c:ptCount val="1"/>
                <c:pt idx="0">
                  <c:v>Adjusted for taxes/subsidies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'Q4'!$B$3:$CM$3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'Q4'!$B$5:$CM$5</c:f>
              <c:numCache>
                <c:formatCode>General</c:formatCode>
                <c:ptCount val="90"/>
                <c:pt idx="0">
                  <c:v>0.18070652173913043</c:v>
                </c:pt>
                <c:pt idx="1">
                  <c:v>0.1595624826312404</c:v>
                </c:pt>
                <c:pt idx="2">
                  <c:v>0.15172352012815415</c:v>
                </c:pt>
                <c:pt idx="3">
                  <c:v>0.1266185622910769</c:v>
                </c:pt>
                <c:pt idx="4">
                  <c:v>0.11551180108544744</c:v>
                </c:pt>
                <c:pt idx="5">
                  <c:v>0.12983359697850369</c:v>
                </c:pt>
                <c:pt idx="6">
                  <c:v>0.1463512456266812</c:v>
                </c:pt>
                <c:pt idx="7">
                  <c:v>0.15029542780570379</c:v>
                </c:pt>
                <c:pt idx="8">
                  <c:v>0.15365191210896295</c:v>
                </c:pt>
                <c:pt idx="9">
                  <c:v>0.14259918075549929</c:v>
                </c:pt>
                <c:pt idx="10">
                  <c:v>0.14882672565269228</c:v>
                </c:pt>
                <c:pt idx="11">
                  <c:v>0.1555040283803133</c:v>
                </c:pt>
                <c:pt idx="12">
                  <c:v>0.17193710649072574</c:v>
                </c:pt>
                <c:pt idx="13">
                  <c:v>0.18294690273666667</c:v>
                </c:pt>
                <c:pt idx="14">
                  <c:v>0.18814721970769599</c:v>
                </c:pt>
                <c:pt idx="15">
                  <c:v>0.19389092116418744</c:v>
                </c:pt>
                <c:pt idx="16">
                  <c:v>0.18217283084211253</c:v>
                </c:pt>
                <c:pt idx="17">
                  <c:v>0.16295370653136068</c:v>
                </c:pt>
                <c:pt idx="18">
                  <c:v>0.15934007073793863</c:v>
                </c:pt>
                <c:pt idx="19">
                  <c:v>0.166585485682201</c:v>
                </c:pt>
                <c:pt idx="20">
                  <c:v>0.16295343605535448</c:v>
                </c:pt>
                <c:pt idx="21">
                  <c:v>0.16176637409643194</c:v>
                </c:pt>
                <c:pt idx="22">
                  <c:v>0.16781192775823361</c:v>
                </c:pt>
                <c:pt idx="23">
                  <c:v>0.16363379746784301</c:v>
                </c:pt>
                <c:pt idx="24">
                  <c:v>0.16524605710092574</c:v>
                </c:pt>
                <c:pt idx="25">
                  <c:v>0.16021399282419274</c:v>
                </c:pt>
                <c:pt idx="26">
                  <c:v>0.16270594629101259</c:v>
                </c:pt>
                <c:pt idx="27">
                  <c:v>0.1534350618032097</c:v>
                </c:pt>
                <c:pt idx="28">
                  <c:v>0.15391688440067192</c:v>
                </c:pt>
                <c:pt idx="29">
                  <c:v>0.15244692001640497</c:v>
                </c:pt>
                <c:pt idx="30">
                  <c:v>0.15993482861724989</c:v>
                </c:pt>
                <c:pt idx="31">
                  <c:v>0.15816357432473596</c:v>
                </c:pt>
                <c:pt idx="32">
                  <c:v>0.15864562988763894</c:v>
                </c:pt>
                <c:pt idx="33">
                  <c:v>0.16361928452168856</c:v>
                </c:pt>
                <c:pt idx="34">
                  <c:v>0.16645507366117304</c:v>
                </c:pt>
                <c:pt idx="35">
                  <c:v>0.16779308099324539</c:v>
                </c:pt>
                <c:pt idx="36">
                  <c:v>0.17154732146523582</c:v>
                </c:pt>
                <c:pt idx="37">
                  <c:v>0.17077968266884522</c:v>
                </c:pt>
                <c:pt idx="38">
                  <c:v>0.16454960524836704</c:v>
                </c:pt>
                <c:pt idx="39">
                  <c:v>0.16226784931720434</c:v>
                </c:pt>
                <c:pt idx="40">
                  <c:v>0.15688912563206256</c:v>
                </c:pt>
                <c:pt idx="41">
                  <c:v>0.14952519812904322</c:v>
                </c:pt>
                <c:pt idx="42">
                  <c:v>0.15092003882814517</c:v>
                </c:pt>
                <c:pt idx="43">
                  <c:v>0.15020349268959707</c:v>
                </c:pt>
                <c:pt idx="44">
                  <c:v>0.14832976563050657</c:v>
                </c:pt>
                <c:pt idx="45">
                  <c:v>0.1341326451521366</c:v>
                </c:pt>
                <c:pt idx="46">
                  <c:v>0.13930674039389368</c:v>
                </c:pt>
                <c:pt idx="47">
                  <c:v>0.14306516077882328</c:v>
                </c:pt>
                <c:pt idx="48">
                  <c:v>0.14215734093737481</c:v>
                </c:pt>
                <c:pt idx="49">
                  <c:v>0.14182388760868847</c:v>
                </c:pt>
                <c:pt idx="50">
                  <c:v>0.13698677876662876</c:v>
                </c:pt>
                <c:pt idx="51">
                  <c:v>0.12925277386738721</c:v>
                </c:pt>
                <c:pt idx="52">
                  <c:v>0.13422263513224478</c:v>
                </c:pt>
                <c:pt idx="53">
                  <c:v>0.13012296204970503</c:v>
                </c:pt>
                <c:pt idx="54">
                  <c:v>0.14034777240575735</c:v>
                </c:pt>
                <c:pt idx="55">
                  <c:v>0.14909754829224275</c:v>
                </c:pt>
                <c:pt idx="56">
                  <c:v>0.15203914487882955</c:v>
                </c:pt>
                <c:pt idx="57">
                  <c:v>0.14936321012557224</c:v>
                </c:pt>
                <c:pt idx="58">
                  <c:v>0.14751288393914294</c:v>
                </c:pt>
                <c:pt idx="59">
                  <c:v>0.1489345002026338</c:v>
                </c:pt>
                <c:pt idx="60">
                  <c:v>0.15425463319331043</c:v>
                </c:pt>
                <c:pt idx="61">
                  <c:v>0.15442281176349809</c:v>
                </c:pt>
                <c:pt idx="62">
                  <c:v>0.15556903267246605</c:v>
                </c:pt>
                <c:pt idx="63">
                  <c:v>0.15720618397760727</c:v>
                </c:pt>
                <c:pt idx="64">
                  <c:v>0.15951228755265331</c:v>
                </c:pt>
                <c:pt idx="65">
                  <c:v>0.16260952454530428</c:v>
                </c:pt>
                <c:pt idx="66">
                  <c:v>0.16264563761835252</c:v>
                </c:pt>
                <c:pt idx="67">
                  <c:v>0.16496227428057933</c:v>
                </c:pt>
                <c:pt idx="68">
                  <c:v>0.16581987107168869</c:v>
                </c:pt>
                <c:pt idx="69">
                  <c:v>0.16192397285453017</c:v>
                </c:pt>
                <c:pt idx="70">
                  <c:v>0.16100621954289823</c:v>
                </c:pt>
                <c:pt idx="71">
                  <c:v>0.15734691439666484</c:v>
                </c:pt>
                <c:pt idx="72">
                  <c:v>0.15349046575902101</c:v>
                </c:pt>
                <c:pt idx="73">
                  <c:v>0.15508596814705899</c:v>
                </c:pt>
                <c:pt idx="74">
                  <c:v>0.15636034557287137</c:v>
                </c:pt>
                <c:pt idx="75">
                  <c:v>0.15278916772659754</c:v>
                </c:pt>
                <c:pt idx="76">
                  <c:v>0.15077711185189904</c:v>
                </c:pt>
                <c:pt idx="77">
                  <c:v>0.14805876233427107</c:v>
                </c:pt>
                <c:pt idx="78">
                  <c:v>0.14700502668068777</c:v>
                </c:pt>
                <c:pt idx="79">
                  <c:v>0.14400244945810953</c:v>
                </c:pt>
                <c:pt idx="80">
                  <c:v>0.14735034393270793</c:v>
                </c:pt>
                <c:pt idx="81">
                  <c:v>0.15266128504217988</c:v>
                </c:pt>
                <c:pt idx="82">
                  <c:v>0.15275269857495577</c:v>
                </c:pt>
                <c:pt idx="83">
                  <c:v>0.15441174850117642</c:v>
                </c:pt>
                <c:pt idx="84">
                  <c:v>0.15334502855688806</c:v>
                </c:pt>
                <c:pt idx="85">
                  <c:v>0.15351526691794781</c:v>
                </c:pt>
                <c:pt idx="86">
                  <c:v>0.15436461019497785</c:v>
                </c:pt>
                <c:pt idx="87">
                  <c:v>0.15222153838930658</c:v>
                </c:pt>
                <c:pt idx="88">
                  <c:v>0.15174114977639649</c:v>
                </c:pt>
                <c:pt idx="89">
                  <c:v>0.15292553207786186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3-464C-850D-6493323078EA}"/>
            </c:ext>
          </c:extLst>
        </c:ser>
        <c:ser>
          <c:idx val="2"/>
          <c:order val="2"/>
          <c:tx>
            <c:strRef>
              <c:f>'Q4'!$A$6</c:f>
              <c:strCache>
                <c:ptCount val="1"/>
                <c:pt idx="0">
                  <c:v>Adjusted for taxes/subsidies and mixed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'Q4'!$B$3:$CM$3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'Q4'!$B$6:$CM$6</c:f>
              <c:numCache>
                <c:formatCode>General</c:formatCode>
                <c:ptCount val="90"/>
                <c:pt idx="0">
                  <c:v>0.1537275650254343</c:v>
                </c:pt>
                <c:pt idx="1">
                  <c:v>0.13704618860507367</c:v>
                </c:pt>
                <c:pt idx="2">
                  <c:v>0.13204994244222087</c:v>
                </c:pt>
                <c:pt idx="3">
                  <c:v>0.11365553306342777</c:v>
                </c:pt>
                <c:pt idx="4">
                  <c:v>0.10253824474838152</c:v>
                </c:pt>
                <c:pt idx="5">
                  <c:v>0.11310547169552637</c:v>
                </c:pt>
                <c:pt idx="6">
                  <c:v>0.12190619318561725</c:v>
                </c:pt>
                <c:pt idx="7">
                  <c:v>0.12812614821453711</c:v>
                </c:pt>
                <c:pt idx="8">
                  <c:v>0.12760010976353531</c:v>
                </c:pt>
                <c:pt idx="9">
                  <c:v>0.12092682535851645</c:v>
                </c:pt>
                <c:pt idx="10">
                  <c:v>0.12643797344393565</c:v>
                </c:pt>
                <c:pt idx="11">
                  <c:v>0.13306188247529901</c:v>
                </c:pt>
                <c:pt idx="12">
                  <c:v>0.1448499056075348</c:v>
                </c:pt>
                <c:pt idx="13">
                  <c:v>0.14890903427595603</c:v>
                </c:pt>
                <c:pt idx="14">
                  <c:v>0.14994425162526023</c:v>
                </c:pt>
                <c:pt idx="15">
                  <c:v>0.15717985199136109</c:v>
                </c:pt>
                <c:pt idx="16">
                  <c:v>0.14625069923151848</c:v>
                </c:pt>
                <c:pt idx="17">
                  <c:v>0.12682587885865615</c:v>
                </c:pt>
                <c:pt idx="18">
                  <c:v>0.13021838378078807</c:v>
                </c:pt>
                <c:pt idx="19">
                  <c:v>0.13555111271344755</c:v>
                </c:pt>
                <c:pt idx="20">
                  <c:v>0.13602750726593807</c:v>
                </c:pt>
                <c:pt idx="21">
                  <c:v>0.13566672652087236</c:v>
                </c:pt>
                <c:pt idx="22">
                  <c:v>0.1404901215106773</c:v>
                </c:pt>
                <c:pt idx="23">
                  <c:v>0.13718878688334499</c:v>
                </c:pt>
                <c:pt idx="24">
                  <c:v>0.14041647887924058</c:v>
                </c:pt>
                <c:pt idx="25">
                  <c:v>0.13653061224489796</c:v>
                </c:pt>
                <c:pt idx="26">
                  <c:v>0.14029936869317997</c:v>
                </c:pt>
                <c:pt idx="27">
                  <c:v>0.13162836186266652</c:v>
                </c:pt>
                <c:pt idx="28">
                  <c:v>0.1323057032131863</c:v>
                </c:pt>
                <c:pt idx="29">
                  <c:v>0.13052535126917222</c:v>
                </c:pt>
                <c:pt idx="30">
                  <c:v>0.13911389557670142</c:v>
                </c:pt>
                <c:pt idx="31">
                  <c:v>0.13768834286824039</c:v>
                </c:pt>
                <c:pt idx="32">
                  <c:v>0.13796036603860354</c:v>
                </c:pt>
                <c:pt idx="33">
                  <c:v>0.14323643430767116</c:v>
                </c:pt>
                <c:pt idx="34">
                  <c:v>0.1465096052519422</c:v>
                </c:pt>
                <c:pt idx="35">
                  <c:v>0.14821216394526091</c:v>
                </c:pt>
                <c:pt idx="36">
                  <c:v>0.15190914952550924</c:v>
                </c:pt>
                <c:pt idx="37">
                  <c:v>0.15128519882453598</c:v>
                </c:pt>
                <c:pt idx="38">
                  <c:v>0.14584263503258516</c:v>
                </c:pt>
                <c:pt idx="39">
                  <c:v>0.14410621402039023</c:v>
                </c:pt>
                <c:pt idx="40">
                  <c:v>0.13928989545671003</c:v>
                </c:pt>
                <c:pt idx="41">
                  <c:v>0.13308550177342071</c:v>
                </c:pt>
                <c:pt idx="42">
                  <c:v>0.13512151396059927</c:v>
                </c:pt>
                <c:pt idx="43">
                  <c:v>0.13380989388916747</c:v>
                </c:pt>
                <c:pt idx="44">
                  <c:v>0.13125885507962243</c:v>
                </c:pt>
                <c:pt idx="45">
                  <c:v>0.11984903103175534</c:v>
                </c:pt>
                <c:pt idx="46">
                  <c:v>0.12569002981958927</c:v>
                </c:pt>
                <c:pt idx="47">
                  <c:v>0.12927395950784235</c:v>
                </c:pt>
                <c:pt idx="48">
                  <c:v>0.12850702275367784</c:v>
                </c:pt>
                <c:pt idx="49">
                  <c:v>0.1279411957317029</c:v>
                </c:pt>
                <c:pt idx="50">
                  <c:v>0.12395080699117902</c:v>
                </c:pt>
                <c:pt idx="51">
                  <c:v>0.11827917098544319</c:v>
                </c:pt>
                <c:pt idx="52">
                  <c:v>0.12400447288147291</c:v>
                </c:pt>
                <c:pt idx="53">
                  <c:v>0.12082137076172311</c:v>
                </c:pt>
                <c:pt idx="54">
                  <c:v>0.13075062997062006</c:v>
                </c:pt>
                <c:pt idx="55">
                  <c:v>0.13804468776318915</c:v>
                </c:pt>
                <c:pt idx="56">
                  <c:v>0.14091805452017878</c:v>
                </c:pt>
                <c:pt idx="57">
                  <c:v>0.13810473556499378</c:v>
                </c:pt>
                <c:pt idx="58">
                  <c:v>0.13545509323864394</c:v>
                </c:pt>
                <c:pt idx="59">
                  <c:v>0.1359736830966928</c:v>
                </c:pt>
                <c:pt idx="60">
                  <c:v>0.1415949382381789</c:v>
                </c:pt>
                <c:pt idx="61">
                  <c:v>0.14185046706020404</c:v>
                </c:pt>
                <c:pt idx="62">
                  <c:v>0.14328770038819894</c:v>
                </c:pt>
                <c:pt idx="63">
                  <c:v>0.14377774856854261</c:v>
                </c:pt>
                <c:pt idx="64">
                  <c:v>0.14594660337614487</c:v>
                </c:pt>
                <c:pt idx="65">
                  <c:v>0.14914025345428789</c:v>
                </c:pt>
                <c:pt idx="66">
                  <c:v>0.14910719972122913</c:v>
                </c:pt>
                <c:pt idx="67">
                  <c:v>0.15036091132128288</c:v>
                </c:pt>
                <c:pt idx="68">
                  <c:v>0.15088188187417911</c:v>
                </c:pt>
                <c:pt idx="69">
                  <c:v>0.14607561202267844</c:v>
                </c:pt>
                <c:pt idx="70">
                  <c:v>0.14471304169155769</c:v>
                </c:pt>
                <c:pt idx="71">
                  <c:v>0.14050822066481389</c:v>
                </c:pt>
                <c:pt idx="72">
                  <c:v>0.13576608143405472</c:v>
                </c:pt>
                <c:pt idx="73">
                  <c:v>0.13773979424926888</c:v>
                </c:pt>
                <c:pt idx="74">
                  <c:v>0.13959123933518602</c:v>
                </c:pt>
                <c:pt idx="75">
                  <c:v>0.13660663241379067</c:v>
                </c:pt>
                <c:pt idx="76">
                  <c:v>0.13607886807583847</c:v>
                </c:pt>
                <c:pt idx="77">
                  <c:v>0.13350726389215481</c:v>
                </c:pt>
                <c:pt idx="78">
                  <c:v>0.1338275756073331</c:v>
                </c:pt>
                <c:pt idx="79">
                  <c:v>0.13167796933943041</c:v>
                </c:pt>
                <c:pt idx="80">
                  <c:v>0.1353243205967852</c:v>
                </c:pt>
                <c:pt idx="81">
                  <c:v>0.13882609274363344</c:v>
                </c:pt>
                <c:pt idx="82">
                  <c:v>0.13781871727461287</c:v>
                </c:pt>
                <c:pt idx="83">
                  <c:v>0.13850020511064107</c:v>
                </c:pt>
                <c:pt idx="84">
                  <c:v>0.13761809239264633</c:v>
                </c:pt>
                <c:pt idx="85">
                  <c:v>0.13790719180394134</c:v>
                </c:pt>
                <c:pt idx="86">
                  <c:v>0.13935189997984748</c:v>
                </c:pt>
                <c:pt idx="87">
                  <c:v>0.13780935920334914</c:v>
                </c:pt>
                <c:pt idx="88">
                  <c:v>0.13696249909416605</c:v>
                </c:pt>
                <c:pt idx="89">
                  <c:v>0.13829258881822395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03-464C-850D-649332307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13280"/>
        <c:axId val="512514264"/>
      </c:lineChart>
      <c:catAx>
        <c:axId val="51251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2514264"/>
        <c:crosses val="autoZero"/>
        <c:auto val="1"/>
        <c:lblAlgn val="ctr"/>
        <c:lblOffset val="100"/>
        <c:noMultiLvlLbl val="0"/>
      </c:catAx>
      <c:valAx>
        <c:axId val="51251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251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Return SNA93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'Q4'!$A$10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'Q4'!$B$9:$CM$9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'Q4'!$B$10:$CM$10</c:f>
              <c:numCache>
                <c:formatCode>General</c:formatCode>
                <c:ptCount val="90"/>
                <c:pt idx="0">
                  <c:v>0.17953024961292213</c:v>
                </c:pt>
                <c:pt idx="1">
                  <c:v>0.15846257402848823</c:v>
                </c:pt>
                <c:pt idx="2">
                  <c:v>0.1506587321792261</c:v>
                </c:pt>
                <c:pt idx="3">
                  <c:v>0.12566237410126796</c:v>
                </c:pt>
                <c:pt idx="4">
                  <c:v>0.11484220653355935</c:v>
                </c:pt>
                <c:pt idx="5">
                  <c:v>0.12961953184486527</c:v>
                </c:pt>
                <c:pt idx="6">
                  <c:v>0.14614214468642286</c:v>
                </c:pt>
                <c:pt idx="7">
                  <c:v>0.14954415019767969</c:v>
                </c:pt>
                <c:pt idx="8">
                  <c:v>0.15274546761954721</c:v>
                </c:pt>
                <c:pt idx="9">
                  <c:v>0.14187779315956092</c:v>
                </c:pt>
                <c:pt idx="10">
                  <c:v>0.1486490111842225</c:v>
                </c:pt>
                <c:pt idx="11">
                  <c:v>0.15517940717628706</c:v>
                </c:pt>
                <c:pt idx="12">
                  <c:v>0.17065765084512635</c:v>
                </c:pt>
                <c:pt idx="13">
                  <c:v>0.18142967870281895</c:v>
                </c:pt>
                <c:pt idx="14">
                  <c:v>0.18650337287388549</c:v>
                </c:pt>
                <c:pt idx="15">
                  <c:v>0.19191550912090277</c:v>
                </c:pt>
                <c:pt idx="16">
                  <c:v>0.18034394757292949</c:v>
                </c:pt>
                <c:pt idx="17">
                  <c:v>0.16140744194973805</c:v>
                </c:pt>
                <c:pt idx="18">
                  <c:v>0.15713915531330924</c:v>
                </c:pt>
                <c:pt idx="19">
                  <c:v>0.16439538120668104</c:v>
                </c:pt>
                <c:pt idx="20">
                  <c:v>0.16076133954728239</c:v>
                </c:pt>
                <c:pt idx="21">
                  <c:v>0.1596729869372592</c:v>
                </c:pt>
                <c:pt idx="22">
                  <c:v>0.16582351515689883</c:v>
                </c:pt>
                <c:pt idx="23">
                  <c:v>0.16110497219484643</c:v>
                </c:pt>
                <c:pt idx="24">
                  <c:v>0.16208702545815548</c:v>
                </c:pt>
                <c:pt idx="25">
                  <c:v>0.15686261730969764</c:v>
                </c:pt>
                <c:pt idx="26">
                  <c:v>0.15915268608874092</c:v>
                </c:pt>
                <c:pt idx="27">
                  <c:v>0.14937488792198333</c:v>
                </c:pt>
                <c:pt idx="28">
                  <c:v>0.14959509783606167</c:v>
                </c:pt>
                <c:pt idx="29">
                  <c:v>0.14804504945802743</c:v>
                </c:pt>
                <c:pt idx="30">
                  <c:v>0.15514557319868377</c:v>
                </c:pt>
                <c:pt idx="31">
                  <c:v>0.15296898781424795</c:v>
                </c:pt>
                <c:pt idx="32">
                  <c:v>0.153296243432722</c:v>
                </c:pt>
                <c:pt idx="33">
                  <c:v>0.15810669772507263</c:v>
                </c:pt>
                <c:pt idx="34">
                  <c:v>0.16024628650990713</c:v>
                </c:pt>
                <c:pt idx="35">
                  <c:v>0.16155820751033287</c:v>
                </c:pt>
                <c:pt idx="36">
                  <c:v>0.16518912403507974</c:v>
                </c:pt>
                <c:pt idx="37">
                  <c:v>0.16419040710140281</c:v>
                </c:pt>
                <c:pt idx="38">
                  <c:v>0.15781273323491232</c:v>
                </c:pt>
                <c:pt idx="39">
                  <c:v>0.1556282319696296</c:v>
                </c:pt>
                <c:pt idx="40">
                  <c:v>0.15027034756684224</c:v>
                </c:pt>
                <c:pt idx="41">
                  <c:v>0.14333248350765559</c:v>
                </c:pt>
                <c:pt idx="42">
                  <c:v>0.1451530999202495</c:v>
                </c:pt>
                <c:pt idx="43">
                  <c:v>0.14474942346648356</c:v>
                </c:pt>
                <c:pt idx="44">
                  <c:v>0.14290388340509902</c:v>
                </c:pt>
                <c:pt idx="45">
                  <c:v>0.1288237785418202</c:v>
                </c:pt>
                <c:pt idx="46">
                  <c:v>0.13417365619129815</c:v>
                </c:pt>
                <c:pt idx="47">
                  <c:v>0.13776672992225814</c:v>
                </c:pt>
                <c:pt idx="48">
                  <c:v>0.13704345558132619</c:v>
                </c:pt>
                <c:pt idx="49">
                  <c:v>0.136834224201865</c:v>
                </c:pt>
                <c:pt idx="50">
                  <c:v>0.13178931379053258</c:v>
                </c:pt>
                <c:pt idx="51">
                  <c:v>0.12403859541951048</c:v>
                </c:pt>
                <c:pt idx="52">
                  <c:v>0.12877997116708506</c:v>
                </c:pt>
                <c:pt idx="53">
                  <c:v>0.12440330179374795</c:v>
                </c:pt>
                <c:pt idx="54">
                  <c:v>0.13453394810546204</c:v>
                </c:pt>
                <c:pt idx="55">
                  <c:v>0.14266200756479072</c:v>
                </c:pt>
                <c:pt idx="56">
                  <c:v>0.14504211206811649</c:v>
                </c:pt>
                <c:pt idx="57">
                  <c:v>0.14232537396694378</c:v>
                </c:pt>
                <c:pt idx="58">
                  <c:v>0.14047341942139213</c:v>
                </c:pt>
                <c:pt idx="59">
                  <c:v>0.1416417132946485</c:v>
                </c:pt>
                <c:pt idx="60">
                  <c:v>0.14663088753041964</c:v>
                </c:pt>
                <c:pt idx="61">
                  <c:v>0.14646693387059254</c:v>
                </c:pt>
                <c:pt idx="62">
                  <c:v>0.14730252332342264</c:v>
                </c:pt>
                <c:pt idx="63">
                  <c:v>0.14904676041547871</c:v>
                </c:pt>
                <c:pt idx="64">
                  <c:v>0.15175179637501671</c:v>
                </c:pt>
                <c:pt idx="65">
                  <c:v>0.15500060230192486</c:v>
                </c:pt>
                <c:pt idx="66">
                  <c:v>0.15481370792792787</c:v>
                </c:pt>
                <c:pt idx="67">
                  <c:v>0.15679286604787404</c:v>
                </c:pt>
                <c:pt idx="68">
                  <c:v>0.15705818398080471</c:v>
                </c:pt>
                <c:pt idx="69">
                  <c:v>0.1526997293817349</c:v>
                </c:pt>
                <c:pt idx="70">
                  <c:v>0.15132412714339241</c:v>
                </c:pt>
                <c:pt idx="71">
                  <c:v>0.14695741243307087</c:v>
                </c:pt>
                <c:pt idx="72">
                  <c:v>0.14369659770182805</c:v>
                </c:pt>
                <c:pt idx="73">
                  <c:v>0.145632495162792</c:v>
                </c:pt>
                <c:pt idx="74">
                  <c:v>0.14725029368284495</c:v>
                </c:pt>
                <c:pt idx="75">
                  <c:v>0.14410801958616398</c:v>
                </c:pt>
                <c:pt idx="76">
                  <c:v>0.14256836694771843</c:v>
                </c:pt>
                <c:pt idx="77">
                  <c:v>0.13982274194933406</c:v>
                </c:pt>
                <c:pt idx="78">
                  <c:v>0.13850067285851425</c:v>
                </c:pt>
                <c:pt idx="79">
                  <c:v>0.13523698643328774</c:v>
                </c:pt>
                <c:pt idx="80">
                  <c:v>0.13875485094978246</c:v>
                </c:pt>
                <c:pt idx="81">
                  <c:v>0.14409550727524709</c:v>
                </c:pt>
                <c:pt idx="82">
                  <c:v>0.14393290609008011</c:v>
                </c:pt>
                <c:pt idx="83">
                  <c:v>0.14544337735767202</c:v>
                </c:pt>
                <c:pt idx="84">
                  <c:v>0.14449315315107614</c:v>
                </c:pt>
                <c:pt idx="85">
                  <c:v>0.1445758091033561</c:v>
                </c:pt>
                <c:pt idx="86">
                  <c:v>0.14518169141589995</c:v>
                </c:pt>
                <c:pt idx="87">
                  <c:v>0.14290660012346706</c:v>
                </c:pt>
                <c:pt idx="88">
                  <c:v>0.1423449136962654</c:v>
                </c:pt>
                <c:pt idx="89">
                  <c:v>0.14328543953764875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A-499B-9D0C-2D2B1FA02E01}"/>
            </c:ext>
          </c:extLst>
        </c:ser>
        <c:ser>
          <c:idx val="1"/>
          <c:order val="1"/>
          <c:tx>
            <c:strRef>
              <c:f>'Q4'!$A$11</c:f>
              <c:strCache>
                <c:ptCount val="1"/>
                <c:pt idx="0">
                  <c:v>Adjusted for taxes/subsidies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'Q4'!$B$9:$CM$9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'Q4'!$B$11:$CM$11</c:f>
              <c:numCache>
                <c:formatCode>General</c:formatCode>
                <c:ptCount val="90"/>
                <c:pt idx="0">
                  <c:v>0.17953024961292213</c:v>
                </c:pt>
                <c:pt idx="1">
                  <c:v>0.15827785196008295</c:v>
                </c:pt>
                <c:pt idx="2">
                  <c:v>0.15044410868912927</c:v>
                </c:pt>
                <c:pt idx="3">
                  <c:v>0.12542129779195277</c:v>
                </c:pt>
                <c:pt idx="4">
                  <c:v>0.11439185975529831</c:v>
                </c:pt>
                <c:pt idx="5">
                  <c:v>0.12853943151303659</c:v>
                </c:pt>
                <c:pt idx="6">
                  <c:v>0.14487549207712153</c:v>
                </c:pt>
                <c:pt idx="7">
                  <c:v>0.14897598530020326</c:v>
                </c:pt>
                <c:pt idx="8">
                  <c:v>0.15219686650419023</c:v>
                </c:pt>
                <c:pt idx="9">
                  <c:v>0.14096662190829565</c:v>
                </c:pt>
                <c:pt idx="10">
                  <c:v>0.14721334184679141</c:v>
                </c:pt>
                <c:pt idx="11">
                  <c:v>0.15403313862070769</c:v>
                </c:pt>
                <c:pt idx="12">
                  <c:v>0.16993903106859923</c:v>
                </c:pt>
                <c:pt idx="13">
                  <c:v>0.18079094096980661</c:v>
                </c:pt>
                <c:pt idx="14">
                  <c:v>0.18579183959883036</c:v>
                </c:pt>
                <c:pt idx="15">
                  <c:v>0.19080412841557945</c:v>
                </c:pt>
                <c:pt idx="16">
                  <c:v>0.17921182709883379</c:v>
                </c:pt>
                <c:pt idx="17">
                  <c:v>0.16018752621605867</c:v>
                </c:pt>
                <c:pt idx="18">
                  <c:v>0.15684164073570273</c:v>
                </c:pt>
                <c:pt idx="19">
                  <c:v>0.16404849312729444</c:v>
                </c:pt>
                <c:pt idx="20">
                  <c:v>0.16041410100239584</c:v>
                </c:pt>
                <c:pt idx="21">
                  <c:v>0.15917340775249375</c:v>
                </c:pt>
                <c:pt idx="22">
                  <c:v>0.16524790889796362</c:v>
                </c:pt>
                <c:pt idx="23">
                  <c:v>0.16065859965559881</c:v>
                </c:pt>
                <c:pt idx="24">
                  <c:v>0.16181482916197651</c:v>
                </c:pt>
                <c:pt idx="25">
                  <c:v>0.15670753978606836</c:v>
                </c:pt>
                <c:pt idx="26">
                  <c:v>0.15905864682502266</c:v>
                </c:pt>
                <c:pt idx="27">
                  <c:v>0.14906231729803468</c:v>
                </c:pt>
                <c:pt idx="28">
                  <c:v>0.14912659266929401</c:v>
                </c:pt>
                <c:pt idx="29">
                  <c:v>0.14746994841716826</c:v>
                </c:pt>
                <c:pt idx="30">
                  <c:v>0.15471281343410848</c:v>
                </c:pt>
                <c:pt idx="31">
                  <c:v>0.15254320637208402</c:v>
                </c:pt>
                <c:pt idx="32">
                  <c:v>0.15255100417538223</c:v>
                </c:pt>
                <c:pt idx="33">
                  <c:v>0.15728940215474632</c:v>
                </c:pt>
                <c:pt idx="34">
                  <c:v>0.15949099344978165</c:v>
                </c:pt>
                <c:pt idx="35">
                  <c:v>0.16068751040824256</c:v>
                </c:pt>
                <c:pt idx="36">
                  <c:v>0.16428778037278349</c:v>
                </c:pt>
                <c:pt idx="37">
                  <c:v>0.1630946985966793</c:v>
                </c:pt>
                <c:pt idx="38">
                  <c:v>0.15680757799112632</c:v>
                </c:pt>
                <c:pt idx="39">
                  <c:v>0.1546109030353395</c:v>
                </c:pt>
                <c:pt idx="40">
                  <c:v>0.14925563881538831</c:v>
                </c:pt>
                <c:pt idx="41">
                  <c:v>0.14233096694982394</c:v>
                </c:pt>
                <c:pt idx="42">
                  <c:v>0.14428105949533718</c:v>
                </c:pt>
                <c:pt idx="43">
                  <c:v>0.14363344458714217</c:v>
                </c:pt>
                <c:pt idx="44">
                  <c:v>0.14213416051689234</c:v>
                </c:pt>
                <c:pt idx="45">
                  <c:v>0.12841027581014847</c:v>
                </c:pt>
                <c:pt idx="46">
                  <c:v>0.13366242587380503</c:v>
                </c:pt>
                <c:pt idx="47">
                  <c:v>0.1372366323674328</c:v>
                </c:pt>
                <c:pt idx="48">
                  <c:v>0.13638164128932992</c:v>
                </c:pt>
                <c:pt idx="49">
                  <c:v>0.13610136015592009</c:v>
                </c:pt>
                <c:pt idx="50">
                  <c:v>0.13117770160252423</c:v>
                </c:pt>
                <c:pt idx="51">
                  <c:v>0.12341100179033877</c:v>
                </c:pt>
                <c:pt idx="52">
                  <c:v>0.12812058327938933</c:v>
                </c:pt>
                <c:pt idx="53">
                  <c:v>0.12357397210378997</c:v>
                </c:pt>
                <c:pt idx="54">
                  <c:v>0.1334167860639015</c:v>
                </c:pt>
                <c:pt idx="55">
                  <c:v>0.14162364599811339</c:v>
                </c:pt>
                <c:pt idx="56">
                  <c:v>0.14403429437455909</c:v>
                </c:pt>
                <c:pt idx="57">
                  <c:v>0.14120928029053673</c:v>
                </c:pt>
                <c:pt idx="58">
                  <c:v>0.13917542400913277</c:v>
                </c:pt>
                <c:pt idx="59">
                  <c:v>0.14044931252431483</c:v>
                </c:pt>
                <c:pt idx="60">
                  <c:v>0.14559462153491676</c:v>
                </c:pt>
                <c:pt idx="61">
                  <c:v>0.14548456935280452</c:v>
                </c:pt>
                <c:pt idx="62">
                  <c:v>0.14632383020366221</c:v>
                </c:pt>
                <c:pt idx="63">
                  <c:v>0.14801689261667508</c:v>
                </c:pt>
                <c:pt idx="64">
                  <c:v>0.15056985089717495</c:v>
                </c:pt>
                <c:pt idx="65">
                  <c:v>0.15402823478594005</c:v>
                </c:pt>
                <c:pt idx="66">
                  <c:v>0.15381876172448891</c:v>
                </c:pt>
                <c:pt idx="67">
                  <c:v>0.15583429502171392</c:v>
                </c:pt>
                <c:pt idx="68">
                  <c:v>0.15617827184208272</c:v>
                </c:pt>
                <c:pt idx="69">
                  <c:v>0.15178263475217191</c:v>
                </c:pt>
                <c:pt idx="70">
                  <c:v>0.15024468101207258</c:v>
                </c:pt>
                <c:pt idx="71">
                  <c:v>0.14590953969520476</c:v>
                </c:pt>
                <c:pt idx="72">
                  <c:v>0.14242416984342821</c:v>
                </c:pt>
                <c:pt idx="73">
                  <c:v>0.14479590813424192</c:v>
                </c:pt>
                <c:pt idx="74">
                  <c:v>0.14632003299596771</c:v>
                </c:pt>
                <c:pt idx="75">
                  <c:v>0.14331831586910537</c:v>
                </c:pt>
                <c:pt idx="76">
                  <c:v>0.14163872336417882</c:v>
                </c:pt>
                <c:pt idx="77">
                  <c:v>0.13909728567558183</c:v>
                </c:pt>
                <c:pt idx="78">
                  <c:v>0.13775781582821894</c:v>
                </c:pt>
                <c:pt idx="79">
                  <c:v>0.13453946319534513</c:v>
                </c:pt>
                <c:pt idx="80">
                  <c:v>0.13798184069069525</c:v>
                </c:pt>
                <c:pt idx="81">
                  <c:v>0.14338249362109368</c:v>
                </c:pt>
                <c:pt idx="82">
                  <c:v>0.14318874758891142</c:v>
                </c:pt>
                <c:pt idx="83">
                  <c:v>0.14474683583401149</c:v>
                </c:pt>
                <c:pt idx="84">
                  <c:v>0.14381299340663434</c:v>
                </c:pt>
                <c:pt idx="85">
                  <c:v>0.14393809420452552</c:v>
                </c:pt>
                <c:pt idx="86">
                  <c:v>0.14456269989460729</c:v>
                </c:pt>
                <c:pt idx="87">
                  <c:v>0.14226312831810256</c:v>
                </c:pt>
                <c:pt idx="88">
                  <c:v>0.14173393367626333</c:v>
                </c:pt>
                <c:pt idx="89">
                  <c:v>0.14267402492345144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A-499B-9D0C-2D2B1FA02E01}"/>
            </c:ext>
          </c:extLst>
        </c:ser>
        <c:ser>
          <c:idx val="2"/>
          <c:order val="2"/>
          <c:tx>
            <c:strRef>
              <c:f>'Q4'!$A$12</c:f>
              <c:strCache>
                <c:ptCount val="1"/>
                <c:pt idx="0">
                  <c:v>Adjusted for taxes/subsidies and mixed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'Q4'!$B$9:$CM$9</c:f>
              <c:strCach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strCache>
            </c:strRef>
          </c:cat>
          <c:val>
            <c:numRef>
              <c:f>'Q4'!$B$12:$CM$12</c:f>
              <c:numCache>
                <c:formatCode>General</c:formatCode>
                <c:ptCount val="90"/>
                <c:pt idx="0">
                  <c:v>0.15215804396189</c:v>
                </c:pt>
                <c:pt idx="1">
                  <c:v>0.13539182029250094</c:v>
                </c:pt>
                <c:pt idx="2">
                  <c:v>0.13044270554185877</c:v>
                </c:pt>
                <c:pt idx="3">
                  <c:v>0.11222695433221748</c:v>
                </c:pt>
                <c:pt idx="4">
                  <c:v>0.10117567710537451</c:v>
                </c:pt>
                <c:pt idx="5">
                  <c:v>0.11148599049874654</c:v>
                </c:pt>
                <c:pt idx="6">
                  <c:v>0.11992062040740634</c:v>
                </c:pt>
                <c:pt idx="7">
                  <c:v>0.1264083310800036</c:v>
                </c:pt>
                <c:pt idx="8">
                  <c:v>0.12565350859281801</c:v>
                </c:pt>
                <c:pt idx="9">
                  <c:v>0.1188060669935722</c:v>
                </c:pt>
                <c:pt idx="10">
                  <c:v>0.12435240059047424</c:v>
                </c:pt>
                <c:pt idx="11">
                  <c:v>0.1311629030817798</c:v>
                </c:pt>
                <c:pt idx="12">
                  <c:v>0.14220783794705255</c:v>
                </c:pt>
                <c:pt idx="13">
                  <c:v>0.14598368969378603</c:v>
                </c:pt>
                <c:pt idx="14">
                  <c:v>0.1467599240106785</c:v>
                </c:pt>
                <c:pt idx="15">
                  <c:v>0.1530829493566154</c:v>
                </c:pt>
                <c:pt idx="16">
                  <c:v>0.14227844757434893</c:v>
                </c:pt>
                <c:pt idx="17">
                  <c:v>0.12291460406787905</c:v>
                </c:pt>
                <c:pt idx="18">
                  <c:v>0.12684183155444392</c:v>
                </c:pt>
                <c:pt idx="19">
                  <c:v>0.13208541458541459</c:v>
                </c:pt>
                <c:pt idx="20">
                  <c:v>0.1326844870123865</c:v>
                </c:pt>
                <c:pt idx="21">
                  <c:v>0.13226981630707391</c:v>
                </c:pt>
                <c:pt idx="22">
                  <c:v>0.13714907677503407</c:v>
                </c:pt>
                <c:pt idx="23">
                  <c:v>0.13336248387436139</c:v>
                </c:pt>
                <c:pt idx="24">
                  <c:v>0.13609479876851743</c:v>
                </c:pt>
                <c:pt idx="25">
                  <c:v>0.13210997067448682</c:v>
                </c:pt>
                <c:pt idx="26">
                  <c:v>0.13574457169471554</c:v>
                </c:pt>
                <c:pt idx="27">
                  <c:v>0.126190871371891</c:v>
                </c:pt>
                <c:pt idx="28">
                  <c:v>0.12636090343438106</c:v>
                </c:pt>
                <c:pt idx="29">
                  <c:v>0.12429796877169158</c:v>
                </c:pt>
                <c:pt idx="30">
                  <c:v>0.13269671496097077</c:v>
                </c:pt>
                <c:pt idx="31">
                  <c:v>0.13082906872158678</c:v>
                </c:pt>
                <c:pt idx="32">
                  <c:v>0.13049538838722838</c:v>
                </c:pt>
                <c:pt idx="33">
                  <c:v>0.13553859953479871</c:v>
                </c:pt>
                <c:pt idx="34">
                  <c:v>0.13809456730994976</c:v>
                </c:pt>
                <c:pt idx="35">
                  <c:v>0.13966588329598653</c:v>
                </c:pt>
                <c:pt idx="36">
                  <c:v>0.14318745498463462</c:v>
                </c:pt>
                <c:pt idx="37">
                  <c:v>0.14209817541551886</c:v>
                </c:pt>
                <c:pt idx="38">
                  <c:v>0.13664254909075113</c:v>
                </c:pt>
                <c:pt idx="39">
                  <c:v>0.13505527671783182</c:v>
                </c:pt>
                <c:pt idx="40">
                  <c:v>0.13032264075498945</c:v>
                </c:pt>
                <c:pt idx="41">
                  <c:v>0.12469432712019822</c:v>
                </c:pt>
                <c:pt idx="42">
                  <c:v>0.12738739650258848</c:v>
                </c:pt>
                <c:pt idx="43">
                  <c:v>0.12611552388193836</c:v>
                </c:pt>
                <c:pt idx="44">
                  <c:v>0.12393171305688376</c:v>
                </c:pt>
                <c:pt idx="45">
                  <c:v>0.11317679570016069</c:v>
                </c:pt>
                <c:pt idx="46">
                  <c:v>0.11914374197766786</c:v>
                </c:pt>
                <c:pt idx="47">
                  <c:v>0.12251706152320357</c:v>
                </c:pt>
                <c:pt idx="48">
                  <c:v>0.1218183234445325</c:v>
                </c:pt>
                <c:pt idx="49">
                  <c:v>0.12129663162991711</c:v>
                </c:pt>
                <c:pt idx="50">
                  <c:v>0.11723970644389736</c:v>
                </c:pt>
                <c:pt idx="51">
                  <c:v>0.11164961984672536</c:v>
                </c:pt>
                <c:pt idx="52">
                  <c:v>0.11713900295115953</c:v>
                </c:pt>
                <c:pt idx="53">
                  <c:v>0.11352788231409826</c:v>
                </c:pt>
                <c:pt idx="54">
                  <c:v>0.12302896528052139</c:v>
                </c:pt>
                <c:pt idx="55">
                  <c:v>0.12962257303241867</c:v>
                </c:pt>
                <c:pt idx="56">
                  <c:v>0.13191566089329668</c:v>
                </c:pt>
                <c:pt idx="57">
                  <c:v>0.12892490059496189</c:v>
                </c:pt>
                <c:pt idx="58">
                  <c:v>0.12600571511619987</c:v>
                </c:pt>
                <c:pt idx="59">
                  <c:v>0.12629096678063331</c:v>
                </c:pt>
                <c:pt idx="60">
                  <c:v>0.13175013324357146</c:v>
                </c:pt>
                <c:pt idx="61">
                  <c:v>0.13171666559797535</c:v>
                </c:pt>
                <c:pt idx="62">
                  <c:v>0.13284437388929204</c:v>
                </c:pt>
                <c:pt idx="63">
                  <c:v>0.13331010581924127</c:v>
                </c:pt>
                <c:pt idx="64">
                  <c:v>0.13573674834464577</c:v>
                </c:pt>
                <c:pt idx="65">
                  <c:v>0.13933934353186886</c:v>
                </c:pt>
                <c:pt idx="66">
                  <c:v>0.13901753537574571</c:v>
                </c:pt>
                <c:pt idx="67">
                  <c:v>0.13982546834204557</c:v>
                </c:pt>
                <c:pt idx="68">
                  <c:v>0.13973487046036656</c:v>
                </c:pt>
                <c:pt idx="69">
                  <c:v>0.1342828220200917</c:v>
                </c:pt>
                <c:pt idx="70">
                  <c:v>0.13214833142238222</c:v>
                </c:pt>
                <c:pt idx="71">
                  <c:v>0.12711583519400904</c:v>
                </c:pt>
                <c:pt idx="72">
                  <c:v>0.12266063464546118</c:v>
                </c:pt>
                <c:pt idx="73">
                  <c:v>0.12553220363258544</c:v>
                </c:pt>
                <c:pt idx="74">
                  <c:v>0.12771278885906653</c:v>
                </c:pt>
                <c:pt idx="75">
                  <c:v>0.1253914084939734</c:v>
                </c:pt>
                <c:pt idx="76">
                  <c:v>0.12534557159462323</c:v>
                </c:pt>
                <c:pt idx="77">
                  <c:v>0.12296075712675839</c:v>
                </c:pt>
                <c:pt idx="78">
                  <c:v>0.1231166060387722</c:v>
                </c:pt>
                <c:pt idx="79">
                  <c:v>0.12079982149453115</c:v>
                </c:pt>
                <c:pt idx="80">
                  <c:v>0.12456220395436368</c:v>
                </c:pt>
                <c:pt idx="81">
                  <c:v>0.12795281668231351</c:v>
                </c:pt>
                <c:pt idx="82">
                  <c:v>0.12647989156712136</c:v>
                </c:pt>
                <c:pt idx="83">
                  <c:v>0.12693617776220006</c:v>
                </c:pt>
                <c:pt idx="84">
                  <c:v>0.12620154679534329</c:v>
                </c:pt>
                <c:pt idx="85">
                  <c:v>0.12646370707173274</c:v>
                </c:pt>
                <c:pt idx="86">
                  <c:v>0.12775971250988902</c:v>
                </c:pt>
                <c:pt idx="87">
                  <c:v>0.12608186646982081</c:v>
                </c:pt>
                <c:pt idx="88">
                  <c:v>0.12513250484161204</c:v>
                </c:pt>
                <c:pt idx="89">
                  <c:v>0.12618799194286984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A-499B-9D0C-2D2B1FA0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92960"/>
        <c:axId val="509392304"/>
      </c:lineChart>
      <c:catAx>
        <c:axId val="5093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392304"/>
        <c:crosses val="autoZero"/>
        <c:auto val="1"/>
        <c:lblAlgn val="ctr"/>
        <c:lblOffset val="100"/>
        <c:noMultiLvlLbl val="0"/>
      </c:catAx>
      <c:valAx>
        <c:axId val="5093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3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104775</xdr:rowOff>
    </xdr:from>
    <xdr:to>
      <xdr:col>6</xdr:col>
      <xdr:colOff>76200</xdr:colOff>
      <xdr:row>2</xdr:row>
      <xdr:rowOff>85725</xdr:rowOff>
    </xdr:to>
    <xdr:sp macro="" textlink="">
      <xdr:nvSpPr>
        <xdr:cNvPr id="2" name="CuadroTexto 1"/>
        <xdr:cNvSpPr txBox="1"/>
      </xdr:nvSpPr>
      <xdr:spPr>
        <a:xfrm>
          <a:off x="0" y="104775"/>
          <a:ext cx="46482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Question 1.1:</a:t>
          </a:r>
          <a:r>
            <a:rPr lang="es-ES" sz="1100" baseline="0"/>
            <a:t> Computing and plotting the time series of some ratios</a:t>
          </a:r>
          <a:endParaRPr lang="es-ES" sz="1100"/>
        </a:p>
      </xdr:txBody>
    </xdr:sp>
    <xdr:clientData/>
  </xdr:twoCellAnchor>
  <xdr:twoCellAnchor>
    <xdr:from>
      <xdr:col>6</xdr:col>
      <xdr:colOff>742950</xdr:colOff>
      <xdr:row>7</xdr:row>
      <xdr:rowOff>176212</xdr:rowOff>
    </xdr:from>
    <xdr:to>
      <xdr:col>12</xdr:col>
      <xdr:colOff>742950</xdr:colOff>
      <xdr:row>22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7</xdr:row>
      <xdr:rowOff>157162</xdr:rowOff>
    </xdr:from>
    <xdr:to>
      <xdr:col>19</xdr:col>
      <xdr:colOff>209550</xdr:colOff>
      <xdr:row>22</xdr:row>
      <xdr:rowOff>42862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8</xdr:row>
      <xdr:rowOff>23812</xdr:rowOff>
    </xdr:from>
    <xdr:to>
      <xdr:col>6</xdr:col>
      <xdr:colOff>228600</xdr:colOff>
      <xdr:row>22</xdr:row>
      <xdr:rowOff>100012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76200</xdr:colOff>
      <xdr:row>2</xdr:row>
      <xdr:rowOff>171450</xdr:rowOff>
    </xdr:to>
    <xdr:sp macro="" textlink="">
      <xdr:nvSpPr>
        <xdr:cNvPr id="2" name="CuadroTexto 1"/>
        <xdr:cNvSpPr txBox="1"/>
      </xdr:nvSpPr>
      <xdr:spPr>
        <a:xfrm>
          <a:off x="0" y="190500"/>
          <a:ext cx="46482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Question 1.2:</a:t>
          </a:r>
          <a:r>
            <a:rPr lang="es-ES" sz="1100" baseline="0"/>
            <a:t> Computing the labor share of the economy</a:t>
          </a:r>
          <a:endParaRPr lang="es-ES" sz="1100"/>
        </a:p>
      </xdr:txBody>
    </xdr:sp>
    <xdr:clientData/>
  </xdr:twoCellAnchor>
  <xdr:twoCellAnchor editAs="oneCell">
    <xdr:from>
      <xdr:col>0</xdr:col>
      <xdr:colOff>257175</xdr:colOff>
      <xdr:row>4</xdr:row>
      <xdr:rowOff>85726</xdr:rowOff>
    </xdr:from>
    <xdr:to>
      <xdr:col>0</xdr:col>
      <xdr:colOff>1219037</xdr:colOff>
      <xdr:row>6</xdr:row>
      <xdr:rowOff>185657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847726"/>
          <a:ext cx="961862" cy="480931"/>
        </a:xfrm>
        <a:prstGeom prst="rect">
          <a:avLst/>
        </a:prstGeom>
      </xdr:spPr>
    </xdr:pic>
    <xdr:clientData/>
  </xdr:twoCellAnchor>
  <xdr:twoCellAnchor editAs="oneCell">
    <xdr:from>
      <xdr:col>0</xdr:col>
      <xdr:colOff>86705</xdr:colOff>
      <xdr:row>7</xdr:row>
      <xdr:rowOff>9098</xdr:rowOff>
    </xdr:from>
    <xdr:to>
      <xdr:col>0</xdr:col>
      <xdr:colOff>1466850</xdr:colOff>
      <xdr:row>9</xdr:row>
      <xdr:rowOff>85725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705" y="1342598"/>
          <a:ext cx="1380145" cy="4576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66675</xdr:rowOff>
    </xdr:from>
    <xdr:to>
      <xdr:col>1</xdr:col>
      <xdr:colOff>32020</xdr:colOff>
      <xdr:row>12</xdr:row>
      <xdr:rowOff>57077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71675"/>
          <a:ext cx="1546495" cy="371402"/>
        </a:xfrm>
        <a:prstGeom prst="rect">
          <a:avLst/>
        </a:prstGeom>
      </xdr:spPr>
    </xdr:pic>
    <xdr:clientData/>
  </xdr:twoCellAnchor>
  <xdr:twoCellAnchor>
    <xdr:from>
      <xdr:col>1</xdr:col>
      <xdr:colOff>2324099</xdr:colOff>
      <xdr:row>9</xdr:row>
      <xdr:rowOff>38100</xdr:rowOff>
    </xdr:from>
    <xdr:to>
      <xdr:col>7</xdr:col>
      <xdr:colOff>352425</xdr:colOff>
      <xdr:row>24</xdr:row>
      <xdr:rowOff>90487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157162</xdr:rowOff>
    </xdr:from>
    <xdr:to>
      <xdr:col>9</xdr:col>
      <xdr:colOff>0</xdr:colOff>
      <xdr:row>20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14</xdr:row>
      <xdr:rowOff>14287</xdr:rowOff>
    </xdr:from>
    <xdr:to>
      <xdr:col>4</xdr:col>
      <xdr:colOff>38100</xdr:colOff>
      <xdr:row>28</xdr:row>
      <xdr:rowOff>90487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11</xdr:col>
      <xdr:colOff>0</xdr:colOff>
      <xdr:row>28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1533525</xdr:colOff>
      <xdr:row>13</xdr:row>
      <xdr:rowOff>109537</xdr:rowOff>
    </xdr:from>
    <xdr:to>
      <xdr:col>5</xdr:col>
      <xdr:colOff>495300</xdr:colOff>
      <xdr:row>27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13</xdr:row>
      <xdr:rowOff>119062</xdr:rowOff>
    </xdr:from>
    <xdr:to>
      <xdr:col>12</xdr:col>
      <xdr:colOff>9525</xdr:colOff>
      <xdr:row>28</xdr:row>
      <xdr:rowOff>4762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M7"/>
  <sheetViews>
    <sheetView workbookViewId="0">
      <selection activeCell="B6" sqref="B6"/>
    </sheetView>
  </sheetViews>
  <sheetFormatPr baseColWidth="10" defaultRowHeight="15" x14ac:dyDescent="0.25"/>
  <sheetData>
    <row r="4" spans="1:91" x14ac:dyDescent="0.25">
      <c r="A4" s="11" t="s">
        <v>372</v>
      </c>
      <c r="B4" s="11" t="s">
        <v>40</v>
      </c>
      <c r="C4" s="11" t="s">
        <v>41</v>
      </c>
      <c r="D4" s="11" t="s">
        <v>42</v>
      </c>
      <c r="E4" s="11" t="s">
        <v>43</v>
      </c>
      <c r="F4" s="11" t="s">
        <v>44</v>
      </c>
      <c r="G4" s="11" t="s">
        <v>45</v>
      </c>
      <c r="H4" s="11" t="s">
        <v>46</v>
      </c>
      <c r="I4" s="11" t="s">
        <v>47</v>
      </c>
      <c r="J4" s="11" t="s">
        <v>48</v>
      </c>
      <c r="K4" s="11" t="s">
        <v>49</v>
      </c>
      <c r="L4" s="11" t="s">
        <v>50</v>
      </c>
      <c r="M4" s="11" t="s">
        <v>51</v>
      </c>
      <c r="N4" s="11" t="s">
        <v>52</v>
      </c>
      <c r="O4" s="11" t="s">
        <v>53</v>
      </c>
      <c r="P4" s="11" t="s">
        <v>54</v>
      </c>
      <c r="Q4" s="11" t="s">
        <v>55</v>
      </c>
      <c r="R4" s="11" t="s">
        <v>56</v>
      </c>
      <c r="S4" s="11" t="s">
        <v>57</v>
      </c>
      <c r="T4" s="11" t="s">
        <v>58</v>
      </c>
      <c r="U4" s="11" t="s">
        <v>59</v>
      </c>
      <c r="V4" s="11" t="s">
        <v>60</v>
      </c>
      <c r="W4" s="11" t="s">
        <v>61</v>
      </c>
      <c r="X4" s="11" t="s">
        <v>62</v>
      </c>
      <c r="Y4" s="11" t="s">
        <v>63</v>
      </c>
      <c r="Z4" s="11" t="s">
        <v>64</v>
      </c>
      <c r="AA4" s="11" t="s">
        <v>65</v>
      </c>
      <c r="AB4" s="11" t="s">
        <v>66</v>
      </c>
      <c r="AC4" s="11" t="s">
        <v>67</v>
      </c>
      <c r="AD4" s="11" t="s">
        <v>68</v>
      </c>
      <c r="AE4" s="11" t="s">
        <v>69</v>
      </c>
      <c r="AF4" s="11" t="s">
        <v>70</v>
      </c>
      <c r="AG4" s="11" t="s">
        <v>71</v>
      </c>
      <c r="AH4" s="11" t="s">
        <v>72</v>
      </c>
      <c r="AI4" s="11" t="s">
        <v>73</v>
      </c>
      <c r="AJ4" s="11" t="s">
        <v>74</v>
      </c>
      <c r="AK4" s="11" t="s">
        <v>75</v>
      </c>
      <c r="AL4" s="11" t="s">
        <v>76</v>
      </c>
      <c r="AM4" s="11" t="s">
        <v>77</v>
      </c>
      <c r="AN4" s="11" t="s">
        <v>78</v>
      </c>
      <c r="AO4" s="11" t="s">
        <v>79</v>
      </c>
      <c r="AP4" s="11" t="s">
        <v>80</v>
      </c>
      <c r="AQ4" s="11" t="s">
        <v>81</v>
      </c>
      <c r="AR4" s="11" t="s">
        <v>82</v>
      </c>
      <c r="AS4" s="11" t="s">
        <v>83</v>
      </c>
      <c r="AT4" s="11" t="s">
        <v>84</v>
      </c>
      <c r="AU4" s="11" t="s">
        <v>85</v>
      </c>
      <c r="AV4" s="11" t="s">
        <v>86</v>
      </c>
      <c r="AW4" s="11" t="s">
        <v>87</v>
      </c>
      <c r="AX4" s="11" t="s">
        <v>88</v>
      </c>
      <c r="AY4" s="11" t="s">
        <v>89</v>
      </c>
      <c r="AZ4" s="11" t="s">
        <v>90</v>
      </c>
      <c r="BA4" s="11" t="s">
        <v>91</v>
      </c>
      <c r="BB4" s="11" t="s">
        <v>92</v>
      </c>
      <c r="BC4" s="11" t="s">
        <v>93</v>
      </c>
      <c r="BD4" s="11" t="s">
        <v>94</v>
      </c>
      <c r="BE4" s="11" t="s">
        <v>95</v>
      </c>
      <c r="BF4" s="11" t="s">
        <v>96</v>
      </c>
      <c r="BG4" s="11" t="s">
        <v>97</v>
      </c>
      <c r="BH4" s="11" t="s">
        <v>98</v>
      </c>
      <c r="BI4" s="11" t="s">
        <v>99</v>
      </c>
      <c r="BJ4" s="11" t="s">
        <v>100</v>
      </c>
      <c r="BK4" s="11" t="s">
        <v>101</v>
      </c>
      <c r="BL4" s="11" t="s">
        <v>102</v>
      </c>
      <c r="BM4" s="11" t="s">
        <v>103</v>
      </c>
      <c r="BN4" s="11" t="s">
        <v>104</v>
      </c>
      <c r="BO4" s="11" t="s">
        <v>105</v>
      </c>
      <c r="BP4" s="11" t="s">
        <v>106</v>
      </c>
      <c r="BQ4" s="11" t="s">
        <v>107</v>
      </c>
      <c r="BR4" s="11" t="s">
        <v>108</v>
      </c>
      <c r="BS4" s="11" t="s">
        <v>109</v>
      </c>
      <c r="BT4" s="11" t="s">
        <v>110</v>
      </c>
      <c r="BU4" s="11" t="s">
        <v>111</v>
      </c>
      <c r="BV4" s="11" t="s">
        <v>112</v>
      </c>
      <c r="BW4" s="11" t="s">
        <v>113</v>
      </c>
      <c r="BX4" s="11" t="s">
        <v>114</v>
      </c>
      <c r="BY4" s="11" t="s">
        <v>115</v>
      </c>
      <c r="BZ4" s="11" t="s">
        <v>116</v>
      </c>
      <c r="CA4" s="11" t="s">
        <v>117</v>
      </c>
      <c r="CB4" s="11" t="s">
        <v>118</v>
      </c>
      <c r="CC4" s="11" t="s">
        <v>119</v>
      </c>
      <c r="CD4" s="11" t="s">
        <v>120</v>
      </c>
      <c r="CE4" s="11" t="s">
        <v>121</v>
      </c>
      <c r="CF4" s="11" t="s">
        <v>122</v>
      </c>
      <c r="CG4" s="11" t="s">
        <v>123</v>
      </c>
      <c r="CH4" s="11" t="s">
        <v>124</v>
      </c>
      <c r="CI4" s="11" t="s">
        <v>125</v>
      </c>
      <c r="CJ4" s="11" t="s">
        <v>126</v>
      </c>
      <c r="CK4" s="11" t="s">
        <v>127</v>
      </c>
      <c r="CL4" s="11" t="s">
        <v>128</v>
      </c>
      <c r="CM4" s="11" t="s">
        <v>129</v>
      </c>
    </row>
    <row r="5" spans="1:91" x14ac:dyDescent="0.25">
      <c r="A5" s="12" t="s">
        <v>373</v>
      </c>
      <c r="B5">
        <f>NI!C21/GDP!C2</f>
        <v>0</v>
      </c>
      <c r="C5">
        <f>NI!D21/GDP!D2</f>
        <v>1.0845986984815619E-3</v>
      </c>
      <c r="D5">
        <f>NI!E21/GDP!E2</f>
        <v>1.2919896640826874E-3</v>
      </c>
      <c r="E5">
        <f>NI!F21/GDP!F2</f>
        <v>1.6806722689075631E-3</v>
      </c>
      <c r="F5">
        <f>NI!G21/GDP!G2</f>
        <v>3.4965034965034965E-3</v>
      </c>
      <c r="G5">
        <f>NI!H21/GDP!H2</f>
        <v>7.4850299401197605E-3</v>
      </c>
      <c r="H5">
        <f>NI!I21/GDP!I2</f>
        <v>8.0862533692722359E-3</v>
      </c>
      <c r="I5">
        <f>NI!J21/GDP!J2</f>
        <v>3.5377358490566039E-3</v>
      </c>
      <c r="J5">
        <f>NI!K21/GDP!K2</f>
        <v>3.2258064516129032E-3</v>
      </c>
      <c r="K5">
        <f>NI!L21/GDP!L2</f>
        <v>5.7208237986270021E-3</v>
      </c>
      <c r="L5">
        <f>NI!M21/GDP!M2</f>
        <v>8.5653104925053538E-3</v>
      </c>
      <c r="M5">
        <f>NI!N21/GDP!N2</f>
        <v>6.802721088435373E-3</v>
      </c>
      <c r="N5">
        <f>NI!O21/GDP!O2</f>
        <v>3.8669760247486461E-3</v>
      </c>
      <c r="O5">
        <f>NI!P21/GDP!P2</f>
        <v>3.0120481927710845E-3</v>
      </c>
      <c r="P5">
        <f>NI!Q21/GDP!Q2</f>
        <v>2.9542097488921711E-3</v>
      </c>
      <c r="Q5">
        <f>NI!R21/GDP!R2</f>
        <v>4.4563279857397506E-3</v>
      </c>
      <c r="R5">
        <f>NI!S21/GDP!S2</f>
        <v>4.8245614035087722E-3</v>
      </c>
      <c r="S5">
        <f>NI!T21/GDP!T2</f>
        <v>6.1538461538461538E-3</v>
      </c>
      <c r="T5">
        <f>NI!U21/GDP!U2</f>
        <v>1.6025641025641027E-3</v>
      </c>
      <c r="U5">
        <f>NI!V21/GDP!V2</f>
        <v>1.8214936247723133E-3</v>
      </c>
      <c r="V5">
        <f>NI!W21/GDP!W2</f>
        <v>1.834862385321101E-3</v>
      </c>
      <c r="W5">
        <f>NI!X21/GDP!X2</f>
        <v>2.6684456304202804E-3</v>
      </c>
      <c r="X5">
        <f>NI!Y21/GDP!Y2</f>
        <v>2.8826751225136931E-3</v>
      </c>
      <c r="Y5">
        <f>NI!Z21/GDP!Z2</f>
        <v>2.1780560849441874E-3</v>
      </c>
      <c r="Z5">
        <f>NI!AA21/GDP!AA2</f>
        <v>1.2846865364850976E-3</v>
      </c>
      <c r="AA5">
        <f>NI!AB21/GDP!AB2</f>
        <v>7.6824583866837387E-4</v>
      </c>
      <c r="AB5">
        <f>NI!AC21/GDP!AC2</f>
        <v>4.7003525264394835E-4</v>
      </c>
      <c r="AC5">
        <f>NI!AD21/GDP!AD2</f>
        <v>1.557632398753894E-3</v>
      </c>
      <c r="AD5">
        <f>NI!AE21/GDP!AE2</f>
        <v>2.3206751054852324E-3</v>
      </c>
      <c r="AE5">
        <f>NI!AF21/GDP!AF2</f>
        <v>2.909393183707398E-3</v>
      </c>
      <c r="AF5">
        <f>NI!AG21/GDP!AG2</f>
        <v>2.1084914701935977E-3</v>
      </c>
      <c r="AG5">
        <f>NI!AH21/GDP!AH2</f>
        <v>2.0280235988200594E-3</v>
      </c>
      <c r="AH5">
        <f>NI!AI21/GDP!AI2</f>
        <v>3.557452863749555E-3</v>
      </c>
      <c r="AI5">
        <f>NI!AJ21/GDP!AJ2</f>
        <v>3.8085775790693823E-3</v>
      </c>
      <c r="AJ5">
        <f>NI!AK21/GDP!AK2</f>
        <v>3.4509803921568632E-3</v>
      </c>
      <c r="AK5">
        <f>NI!AL21/GDP!AL2</f>
        <v>3.9444850255661067E-3</v>
      </c>
      <c r="AL5">
        <f>NI!AM21/GDP!AM2</f>
        <v>4.0414926579550045E-3</v>
      </c>
      <c r="AM5">
        <f>NI!AN21/GDP!AN2</f>
        <v>4.7946889599213179E-3</v>
      </c>
      <c r="AN5">
        <f>NI!AO21/GDP!AO2</f>
        <v>4.4186046511627908E-3</v>
      </c>
      <c r="AO5">
        <f>NI!AP21/GDP!AP2</f>
        <v>4.4647602848942279E-3</v>
      </c>
      <c r="AP5">
        <f>NI!AQ21/GDP!AQ2</f>
        <v>4.4221698113207546E-3</v>
      </c>
      <c r="AQ5">
        <f>NI!AR21/GDP!AR2</f>
        <v>4.4721885772850091E-3</v>
      </c>
      <c r="AR5">
        <f>NI!AS21/GDP!AS2</f>
        <v>4.0346810885054513E-3</v>
      </c>
      <c r="AS5">
        <f>NI!AT21/GDP!AT2</f>
        <v>5.1598780392463454E-3</v>
      </c>
      <c r="AT5">
        <f>NI!AU21/GDP!AU2</f>
        <v>3.6480987792900238E-3</v>
      </c>
      <c r="AU5">
        <f>NI!AV21/GDP!AV2</f>
        <v>2.1356458710846491E-3</v>
      </c>
      <c r="AV5">
        <f>NI!AW21/GDP!AW2</f>
        <v>2.6707816487625377E-3</v>
      </c>
      <c r="AW5">
        <f>NI!AX21/GDP!AX2</f>
        <v>2.7223230490018148E-3</v>
      </c>
      <c r="AX5">
        <f>NI!AY21/GDP!AY2</f>
        <v>3.410510135459698E-3</v>
      </c>
      <c r="AY5">
        <f>NI!AZ21/GDP!AZ2</f>
        <v>3.7846572546351423E-3</v>
      </c>
      <c r="AZ5">
        <f>NI!BA21/GDP!BA2</f>
        <v>3.2352605336276783E-3</v>
      </c>
      <c r="BA5">
        <f>NI!BB21/GDP!BB2</f>
        <v>3.4298113603751794E-3</v>
      </c>
      <c r="BB5">
        <f>NI!BC21/GDP!BC2</f>
        <v>3.5859058309946992E-3</v>
      </c>
      <c r="BC5">
        <f>NI!BD21/GDP!BD2</f>
        <v>4.4859142293199351E-3</v>
      </c>
      <c r="BD5">
        <f>NI!BE21/GDP!BE2</f>
        <v>5.8613098514034125E-3</v>
      </c>
      <c r="BE5">
        <f>NI!BF21/GDP!BF2</f>
        <v>5.2258767584703793E-3</v>
      </c>
      <c r="BF5">
        <f>NI!BG21/GDP!BG2</f>
        <v>4.9320119843281858E-3</v>
      </c>
      <c r="BG5">
        <f>NI!BH21/GDP!BH2</f>
        <v>5.4371560835007413E-3</v>
      </c>
      <c r="BH5">
        <f>NI!BI21/GDP!BI2</f>
        <v>6.2407315867523483E-3</v>
      </c>
      <c r="BI5">
        <f>NI!BJ21/GDP!BJ2</f>
        <v>5.6336414330456046E-3</v>
      </c>
      <c r="BJ5">
        <f>NI!BK21/GDP!BK2</f>
        <v>4.8567782189449793E-3</v>
      </c>
      <c r="BK5">
        <f>NI!BL21/GDP!BL2</f>
        <v>4.527846254464959E-3</v>
      </c>
      <c r="BL5">
        <f>NI!BM21/GDP!BM2</f>
        <v>4.465663110374953E-3</v>
      </c>
      <c r="BM5">
        <f>NI!BN21/GDP!BN2</f>
        <v>4.6163520083431749E-3</v>
      </c>
      <c r="BN5">
        <f>NI!BO21/GDP!BO2</f>
        <v>5.3509462572536668E-3</v>
      </c>
      <c r="BO5">
        <f>NI!BP21/GDP!BP2</f>
        <v>4.4598748490503898E-3</v>
      </c>
      <c r="BP5">
        <f>NI!BQ21/GDP!BQ2</f>
        <v>4.5551526892417243E-3</v>
      </c>
      <c r="BQ5">
        <f>NI!BR21/GDP!BR2</f>
        <v>4.3601590467106811E-3</v>
      </c>
      <c r="BR5">
        <f>NI!BS21/GDP!BS2</f>
        <v>3.9404961760865507E-3</v>
      </c>
      <c r="BS5">
        <f>NI!BT21/GDP!BT2</f>
        <v>4.0164187668270297E-3</v>
      </c>
      <c r="BT5">
        <f>NI!BU21/GDP!BU2</f>
        <v>4.6933244727797568E-3</v>
      </c>
      <c r="BU5">
        <f>NI!BV21/GDP!BV2</f>
        <v>4.4672902665743299E-3</v>
      </c>
      <c r="BV5">
        <f>NI!BW21/GDP!BW2</f>
        <v>5.5472603904817711E-3</v>
      </c>
      <c r="BW5">
        <f>NI!BX21/GDP!BX2</f>
        <v>3.7855235726564499E-3</v>
      </c>
      <c r="BX5">
        <f>NI!BY21/GDP!BY2</f>
        <v>4.285140772547171E-3</v>
      </c>
      <c r="BY5">
        <f>NI!BZ21/GDP!BZ2</f>
        <v>3.799012584229185E-3</v>
      </c>
      <c r="BZ5">
        <f>NI!CA21/GDP!CA2</f>
        <v>4.671463418375957E-3</v>
      </c>
      <c r="CA5">
        <f>NI!CB21/GDP!CB2</f>
        <v>3.727940005501426E-3</v>
      </c>
      <c r="CB5">
        <f>NI!CC21/GDP!CC2</f>
        <v>3.7780499449899321E-3</v>
      </c>
      <c r="CC5">
        <f>NI!CD21/GDP!CD2</f>
        <v>3.5751182643684412E-3</v>
      </c>
      <c r="CD5">
        <f>NI!CE21/GDP!CE2</f>
        <v>4.0349092318446387E-3</v>
      </c>
      <c r="CE5">
        <f>NI!CF21/GDP!CF2</f>
        <v>3.7219602323890579E-3</v>
      </c>
      <c r="CF5">
        <f>NI!CG21/GDP!CG2</f>
        <v>3.8603579838637036E-3</v>
      </c>
      <c r="CG5">
        <f>NI!CH21/GDP!CH2</f>
        <v>3.5809100450700745E-3</v>
      </c>
      <c r="CH5">
        <f>NI!CI21/GDP!CI2</f>
        <v>3.5567682857806718E-3</v>
      </c>
      <c r="CI5">
        <f>NI!CJ21/GDP!CJ2</f>
        <v>3.3148288669675309E-3</v>
      </c>
      <c r="CJ5">
        <f>NI!CK21/GDP!CK2</f>
        <v>3.1440674246082261E-3</v>
      </c>
      <c r="CK5">
        <f>NI!CL21/GDP!CL2</f>
        <v>3.3021640395404753E-3</v>
      </c>
      <c r="CL5">
        <f>NI!CM21/GDP!CM2</f>
        <v>3.1302191665727431E-3</v>
      </c>
      <c r="CM5">
        <f>NI!CN21/GDP!CN2</f>
        <v>3.1292212903664689E-3</v>
      </c>
    </row>
    <row r="6" spans="1:91" x14ac:dyDescent="0.25">
      <c r="A6" s="12" t="s">
        <v>374</v>
      </c>
      <c r="B6">
        <f>NI!C10/GDP!C2</f>
        <v>0.13384321223709369</v>
      </c>
      <c r="C6">
        <f>NI!D10/GDP!D2</f>
        <v>0.11822125813449023</v>
      </c>
      <c r="D6">
        <f>NI!E10/GDP!E2</f>
        <v>0.10723514211886305</v>
      </c>
      <c r="E6">
        <f>NI!F10/GDP!F2</f>
        <v>8.4033613445378158E-2</v>
      </c>
      <c r="F6">
        <f>NI!G10/GDP!G2</f>
        <v>9.2657342657342656E-2</v>
      </c>
      <c r="G6">
        <f>NI!H10/GDP!H2</f>
        <v>0.10479041916167665</v>
      </c>
      <c r="H6">
        <f>NI!I10/GDP!I2</f>
        <v>0.13611859838274931</v>
      </c>
      <c r="I6">
        <f>NI!J10/GDP!J2</f>
        <v>0.12264150943396228</v>
      </c>
      <c r="J6">
        <f>NI!K10/GDP!K2</f>
        <v>0.13440860215053763</v>
      </c>
      <c r="K6">
        <f>NI!L10/GDP!L2</f>
        <v>0.12128146453089243</v>
      </c>
      <c r="L6">
        <f>NI!M10/GDP!M2</f>
        <v>0.11884368308351177</v>
      </c>
      <c r="M6">
        <f>NI!N10/GDP!N2</f>
        <v>0.11856171039844508</v>
      </c>
      <c r="N6">
        <f>NI!O10/GDP!O2</f>
        <v>0.12915699922660479</v>
      </c>
      <c r="O6">
        <f>NI!P10/GDP!P2</f>
        <v>0.14036144578313253</v>
      </c>
      <c r="P6">
        <f>NI!Q10/GDP!Q2</f>
        <v>0.13884785819793205</v>
      </c>
      <c r="Q6">
        <f>NI!R10/GDP!R2</f>
        <v>0.1305704099821747</v>
      </c>
      <c r="R6">
        <f>NI!S10/GDP!S2</f>
        <v>0.13508771929824562</v>
      </c>
      <c r="S6">
        <f>NI!T10/GDP!T2</f>
        <v>0.15692307692307694</v>
      </c>
      <c r="T6">
        <f>NI!U10/GDP!U2</f>
        <v>0.13862179487179488</v>
      </c>
      <c r="U6">
        <f>NI!V10/GDP!V2</f>
        <v>0.14316939890710381</v>
      </c>
      <c r="V6">
        <f>NI!W10/GDP!W2</f>
        <v>0.12733944954128443</v>
      </c>
      <c r="W6">
        <f>NI!X10/GDP!X2</f>
        <v>0.12508338892595064</v>
      </c>
      <c r="X6">
        <f>NI!Y10/GDP!Y2</f>
        <v>0.12280196021908332</v>
      </c>
      <c r="Y6">
        <f>NI!Z10/GDP!Z2</f>
        <v>0.11707051456575006</v>
      </c>
      <c r="Z6">
        <f>NI!AA10/GDP!AA2</f>
        <v>0.10791366906474821</v>
      </c>
      <c r="AA6">
        <f>NI!AB10/GDP!AB2</f>
        <v>0.10832266325224071</v>
      </c>
      <c r="AB6">
        <f>NI!AC10/GDP!AC2</f>
        <v>0.10411280846063455</v>
      </c>
      <c r="AC6">
        <f>NI!AD10/GDP!AD2</f>
        <v>0.10191366266132622</v>
      </c>
      <c r="AD6">
        <f>NI!AE10/GDP!AE2</f>
        <v>0.10084388185654009</v>
      </c>
      <c r="AE6">
        <f>NI!AF10/GDP!AF2</f>
        <v>0.10432252701579385</v>
      </c>
      <c r="AF6">
        <f>NI!AG10/GDP!AG2</f>
        <v>9.6415564500670875E-2</v>
      </c>
      <c r="AG6">
        <f>NI!AH10/GDP!AH2</f>
        <v>9.3289085545722725E-2</v>
      </c>
      <c r="AH6">
        <f>NI!AI10/GDP!AI2</f>
        <v>9.4628246175738173E-2</v>
      </c>
      <c r="AI6">
        <f>NI!AJ10/GDP!AJ2</f>
        <v>9.1405861897665183E-2</v>
      </c>
      <c r="AJ6">
        <f>NI!AK10/GDP!AK2</f>
        <v>8.847058823529412E-2</v>
      </c>
      <c r="AK6">
        <f>NI!AL10/GDP!AL2</f>
        <v>8.6340394448502555E-2</v>
      </c>
      <c r="AL6">
        <f>NI!AM10/GDP!AM2</f>
        <v>8.5814360770577941E-2</v>
      </c>
      <c r="AM6">
        <f>NI!AN10/GDP!AN2</f>
        <v>8.3476764199655773E-2</v>
      </c>
      <c r="AN6">
        <f>NI!AO10/GDP!AO2</f>
        <v>8.0813953488372087E-2</v>
      </c>
      <c r="AO6">
        <f>NI!AP10/GDP!AP2</f>
        <v>7.8452216434569996E-2</v>
      </c>
      <c r="AP6">
        <f>NI!AQ10/GDP!AQ2</f>
        <v>7.5668238993710696E-2</v>
      </c>
      <c r="AQ6">
        <f>NI!AR10/GDP!AR2</f>
        <v>7.2486723190161181E-2</v>
      </c>
      <c r="AR6">
        <f>NI!AS10/GDP!AS2</f>
        <v>7.2023349643746237E-2</v>
      </c>
      <c r="AS6">
        <f>NI!AT10/GDP!AT2</f>
        <v>7.4349151747322331E-2</v>
      </c>
      <c r="AT6">
        <f>NI!AU10/GDP!AU2</f>
        <v>7.8925213975024555E-2</v>
      </c>
      <c r="AU6">
        <f>NI!AV10/GDP!AV2</f>
        <v>7.261195961687808E-2</v>
      </c>
      <c r="AV6">
        <f>NI!AW10/GDP!AW2</f>
        <v>7.0152531307495991E-2</v>
      </c>
      <c r="AW6">
        <f>NI!AX10/GDP!AX2</f>
        <v>6.9926337141027001E-2</v>
      </c>
      <c r="AX6">
        <f>NI!AY10/GDP!AY2</f>
        <v>6.9411086559707943E-2</v>
      </c>
      <c r="AY6">
        <f>NI!AZ10/GDP!AZ2</f>
        <v>7.059023643476782E-2</v>
      </c>
      <c r="AZ6">
        <f>NI!BA10/GDP!BA2</f>
        <v>6.8283028203859467E-2</v>
      </c>
      <c r="BA6">
        <f>NI!BB10/GDP!BB2</f>
        <v>6.0056696881671499E-2</v>
      </c>
      <c r="BB6">
        <f>NI!BC10/GDP!BC2</f>
        <v>5.6033676333021511E-2</v>
      </c>
      <c r="BC6">
        <f>NI!BD10/GDP!BD2</f>
        <v>5.1199234403971526E-2</v>
      </c>
      <c r="BD6">
        <f>NI!BE10/GDP!BE2</f>
        <v>5.1265822784810129E-2</v>
      </c>
      <c r="BE6">
        <f>NI!BF10/GDP!BF2</f>
        <v>5.6518723994452146E-2</v>
      </c>
      <c r="BF6">
        <f>NI!BG10/GDP!BG2</f>
        <v>5.5565798571099327E-2</v>
      </c>
      <c r="BG6">
        <f>NI!BH10/GDP!BH2</f>
        <v>5.600925845051969E-2</v>
      </c>
      <c r="BH6">
        <f>NI!BI10/GDP!BI2</f>
        <v>5.9008897676717749E-2</v>
      </c>
      <c r="BI6">
        <f>NI!BJ10/GDP!BJ2</f>
        <v>6.2161026659537093E-2</v>
      </c>
      <c r="BJ6">
        <f>NI!BK10/GDP!BK2</f>
        <v>6.0461571185479297E-2</v>
      </c>
      <c r="BK6">
        <f>NI!BL10/GDP!BL2</f>
        <v>5.9230936928778649E-2</v>
      </c>
      <c r="BL6">
        <f>NI!BM10/GDP!BM2</f>
        <v>5.7517740861629391E-2</v>
      </c>
      <c r="BM6">
        <f>NI!BN10/GDP!BN2</f>
        <v>6.1377543978037817E-2</v>
      </c>
      <c r="BN6">
        <f>NI!BO10/GDP!BO2</f>
        <v>6.2403405942903799E-2</v>
      </c>
      <c r="BO6">
        <f>NI!BP10/GDP!BP2</f>
        <v>6.2657810956197171E-2</v>
      </c>
      <c r="BP6">
        <f>NI!BQ10/GDP!BQ2</f>
        <v>6.2986766496066604E-2</v>
      </c>
      <c r="BQ6">
        <f>NI!BR10/GDP!BR2</f>
        <v>6.7359502545490571E-2</v>
      </c>
      <c r="BR6">
        <f>NI!BS10/GDP!BS2</f>
        <v>6.8084312628240995E-2</v>
      </c>
      <c r="BS6">
        <f>NI!BT10/GDP!BT2</f>
        <v>7.0640420179194086E-2</v>
      </c>
      <c r="BT6">
        <f>NI!BU10/GDP!BU2</f>
        <v>7.2310423956721728E-2</v>
      </c>
      <c r="BU6">
        <f>NI!BV10/GDP!BV2</f>
        <v>7.3534719038654744E-2</v>
      </c>
      <c r="BV6">
        <f>NI!BW10/GDP!BW2</f>
        <v>7.8531062768149085E-2</v>
      </c>
      <c r="BW6">
        <f>NI!BX10/GDP!BX2</f>
        <v>7.9532570132767641E-2</v>
      </c>
      <c r="BX6">
        <f>NI!BY10/GDP!BY2</f>
        <v>7.8275819936813804E-2</v>
      </c>
      <c r="BY6">
        <f>NI!BZ10/GDP!BZ2</f>
        <v>7.8764010905786122E-2</v>
      </c>
      <c r="BZ6">
        <f>NI!CA10/GDP!CA2</f>
        <v>7.5019560314806E-2</v>
      </c>
      <c r="CA6">
        <f>NI!CB10/GDP!CB2</f>
        <v>7.5977588927656242E-2</v>
      </c>
      <c r="CB6">
        <f>NI!CC10/GDP!CC2</f>
        <v>6.8779883613919277E-2</v>
      </c>
      <c r="CC6">
        <f>NI!CD10/GDP!CD2</f>
        <v>6.5310477951171772E-2</v>
      </c>
      <c r="CD6">
        <f>NI!CE10/GDP!CE2</f>
        <v>6.4953041407996459E-2</v>
      </c>
      <c r="CE6">
        <f>NI!CF10/GDP!CF2</f>
        <v>7.3952281534941738E-2</v>
      </c>
      <c r="CF6">
        <f>NI!CG10/GDP!CG2</f>
        <v>7.9092301159394182E-2</v>
      </c>
      <c r="CG6">
        <f>NI!CH10/GDP!CH2</f>
        <v>8.3182070753843304E-2</v>
      </c>
      <c r="CH6">
        <f>NI!CI10/GDP!CI2</f>
        <v>8.3622779998689292E-2</v>
      </c>
      <c r="CI6">
        <f>NI!CJ10/GDP!CJ2</f>
        <v>8.2596863179154809E-2</v>
      </c>
      <c r="CJ6">
        <f>NI!CK10/GDP!CK2</f>
        <v>7.8036521662789168E-2</v>
      </c>
      <c r="CK6">
        <f>NI!CL10/GDP!CL2</f>
        <v>7.6072668982099925E-2</v>
      </c>
      <c r="CL6">
        <f>NI!CM10/GDP!CM2</f>
        <v>7.7779030093138107E-2</v>
      </c>
      <c r="CM6">
        <f>NI!CN10/GDP!CN2</f>
        <v>7.7200415933761576E-2</v>
      </c>
    </row>
    <row r="7" spans="1:91" x14ac:dyDescent="0.25">
      <c r="A7" s="12" t="s">
        <v>376</v>
      </c>
      <c r="B7">
        <f>IPP!C60/GDP!C2</f>
        <v>6.6921606118546841E-3</v>
      </c>
      <c r="C7">
        <f>IPP!D60/GDP!D2</f>
        <v>7.5921908893709323E-3</v>
      </c>
      <c r="D7">
        <f>IPP!E60/GDP!E2</f>
        <v>7.7519379844961231E-3</v>
      </c>
      <c r="E7">
        <f>IPP!F60/GDP!F2</f>
        <v>8.4033613445378148E-3</v>
      </c>
      <c r="F7">
        <f>IPP!G60/GDP!G2</f>
        <v>8.7412587412587402E-3</v>
      </c>
      <c r="G7">
        <f>IPP!H60/GDP!H2</f>
        <v>8.9820359281437123E-3</v>
      </c>
      <c r="H7">
        <f>IPP!I60/GDP!I2</f>
        <v>9.433962264150943E-3</v>
      </c>
      <c r="I7">
        <f>IPP!J60/GDP!J2</f>
        <v>8.2547169811320754E-3</v>
      </c>
      <c r="J7">
        <f>IPP!K60/GDP!K2</f>
        <v>8.6021505376344086E-3</v>
      </c>
      <c r="K7">
        <f>IPP!L60/GDP!L2</f>
        <v>1.0297482837528604E-2</v>
      </c>
      <c r="L7">
        <f>IPP!M60/GDP!M2</f>
        <v>9.6359743040685224E-3</v>
      </c>
      <c r="M7">
        <f>IPP!N60/GDP!N2</f>
        <v>8.7463556851311956E-3</v>
      </c>
      <c r="N7">
        <f>IPP!O60/GDP!O2</f>
        <v>1.082753286929621E-2</v>
      </c>
      <c r="O7">
        <f>IPP!P60/GDP!P2</f>
        <v>1.0240963855421687E-2</v>
      </c>
      <c r="P7">
        <f>IPP!Q60/GDP!Q2</f>
        <v>9.8473658296405718E-3</v>
      </c>
      <c r="Q7">
        <f>IPP!R60/GDP!R2</f>
        <v>1.24777183600713E-2</v>
      </c>
      <c r="R7">
        <f>IPP!S60/GDP!S2</f>
        <v>1.2719298245614035E-2</v>
      </c>
      <c r="S7">
        <f>IPP!T60/GDP!T2</f>
        <v>1.4065934065934066E-2</v>
      </c>
      <c r="T7">
        <f>IPP!U60/GDP!U2</f>
        <v>1.3621794871794872E-2</v>
      </c>
      <c r="U7">
        <f>IPP!V60/GDP!V2</f>
        <v>1.3479052823315119E-2</v>
      </c>
      <c r="V7">
        <f>IPP!W60/GDP!W2</f>
        <v>1.3577981651376147E-2</v>
      </c>
      <c r="W7">
        <f>IPP!X60/GDP!X2</f>
        <v>1.4009339559706468E-2</v>
      </c>
      <c r="X7">
        <f>IPP!Y60/GDP!Y2</f>
        <v>1.2972038051311618E-2</v>
      </c>
      <c r="Y7">
        <f>IPP!Z60/GDP!Z2</f>
        <v>1.4701878573373265E-2</v>
      </c>
      <c r="Z7">
        <f>IPP!AA60/GDP!AA2</f>
        <v>1.644398766700925E-2</v>
      </c>
      <c r="AA7">
        <f>IPP!AB60/GDP!AB2</f>
        <v>1.7669654289372599E-2</v>
      </c>
      <c r="AB7">
        <f>IPP!AC60/GDP!AC2</f>
        <v>1.8566392479435957E-2</v>
      </c>
      <c r="AC7">
        <f>IPP!AD60/GDP!AD2</f>
        <v>2.2251891410769917E-2</v>
      </c>
      <c r="AD7">
        <f>IPP!AE60/GDP!AE2</f>
        <v>2.4261603375527425E-2</v>
      </c>
      <c r="AE7">
        <f>IPP!AF60/GDP!AF2</f>
        <v>2.5768911055694101E-2</v>
      </c>
      <c r="AF7">
        <f>IPP!AG60/GDP!AG2</f>
        <v>2.6068621813302661E-2</v>
      </c>
      <c r="AG7">
        <f>IPP!AH60/GDP!AH2</f>
        <v>2.7470501474926252E-2</v>
      </c>
      <c r="AH7">
        <f>IPP!AI60/GDP!AI2</f>
        <v>2.9882604055496264E-2</v>
      </c>
      <c r="AI7">
        <f>IPP!AJ60/GDP!AJ2</f>
        <v>3.0303030303030304E-2</v>
      </c>
      <c r="AJ7">
        <f>IPP!AK60/GDP!AK2</f>
        <v>3.2784313725490191E-2</v>
      </c>
      <c r="AK7">
        <f>IPP!AL60/GDP!AL2</f>
        <v>3.3162892622352086E-2</v>
      </c>
      <c r="AL7">
        <f>IPP!AM60/GDP!AM2</f>
        <v>3.3544389061026539E-2</v>
      </c>
      <c r="AM7">
        <f>IPP!AN60/GDP!AN2</f>
        <v>3.4669289402507998E-2</v>
      </c>
      <c r="AN7">
        <f>IPP!AO60/GDP!AO2</f>
        <v>3.5116279069767442E-2</v>
      </c>
      <c r="AO7">
        <f>IPP!AP60/GDP!AP2</f>
        <v>3.4655044116083771E-2</v>
      </c>
      <c r="AP7">
        <f>IPP!AQ60/GDP!AQ2</f>
        <v>3.4296383647798738E-2</v>
      </c>
      <c r="AQ7">
        <f>IPP!AR60/GDP!AR2</f>
        <v>3.3075561352837048E-2</v>
      </c>
      <c r="AR7">
        <f>IPP!AS60/GDP!AS2</f>
        <v>3.1590694480212886E-2</v>
      </c>
      <c r="AS7">
        <f>IPP!AT60/GDP!AT2</f>
        <v>3.1193808146352912E-2</v>
      </c>
      <c r="AT7">
        <f>IPP!AU60/GDP!AU2</f>
        <v>3.0166970674898274E-2</v>
      </c>
      <c r="AU7">
        <f>IPP!AV60/GDP!AV2</f>
        <v>3.0416774527569246E-2</v>
      </c>
      <c r="AV7">
        <f>IPP!AW60/GDP!AW2</f>
        <v>3.0328209389281262E-2</v>
      </c>
      <c r="AW7">
        <f>IPP!AX60/GDP!AX2</f>
        <v>3.0799615672040141E-2</v>
      </c>
      <c r="AX7">
        <f>IPP!AY60/GDP!AY2</f>
        <v>3.0598520511096162E-2</v>
      </c>
      <c r="AY7">
        <f>IPP!AZ60/GDP!AZ2</f>
        <v>3.0362306514713389E-2</v>
      </c>
      <c r="AZ7">
        <f>IPP!BA60/GDP!BA2</f>
        <v>3.1629429452289415E-2</v>
      </c>
      <c r="BA7">
        <f>IPP!BB60/GDP!BB2</f>
        <v>3.2898190599517027E-2</v>
      </c>
      <c r="BB7">
        <f>IPP!BC60/GDP!BC2</f>
        <v>3.4237605238540691E-2</v>
      </c>
      <c r="BC7">
        <f>IPP!BD60/GDP!BD2</f>
        <v>3.660506011125067E-2</v>
      </c>
      <c r="BD7">
        <f>IPP!BE60/GDP!BE2</f>
        <v>3.7561915244909191E-2</v>
      </c>
      <c r="BE7">
        <f>IPP!BF60/GDP!BF2</f>
        <v>3.8934020210025753E-2</v>
      </c>
      <c r="BF7">
        <f>IPP!BG60/GDP!BG2</f>
        <v>4.06314819082738E-2</v>
      </c>
      <c r="BG7">
        <f>IPP!BH60/GDP!BH2</f>
        <v>4.1204472006288753E-2</v>
      </c>
      <c r="BH7">
        <f>IPP!BI60/GDP!BI2</f>
        <v>4.1563684297248313E-2</v>
      </c>
      <c r="BI7">
        <f>IPP!BJ60/GDP!BJ2</f>
        <v>4.1593461156519747E-2</v>
      </c>
      <c r="BJ7">
        <f>IPP!BK60/GDP!BK2</f>
        <v>4.216888825865002E-2</v>
      </c>
      <c r="BK7">
        <f>IPP!BL60/GDP!BL2</f>
        <v>4.2846841407992484E-2</v>
      </c>
      <c r="BL7">
        <f>IPP!BM60/GDP!BM2</f>
        <v>4.392588623114272E-2</v>
      </c>
      <c r="BM7">
        <f>IPP!BN60/GDP!BN2</f>
        <v>4.2835452356486656E-2</v>
      </c>
      <c r="BN7">
        <f>IPP!BO60/GDP!BO2</f>
        <v>4.2034817601259732E-2</v>
      </c>
      <c r="BO7">
        <f>IPP!BP60/GDP!BP2</f>
        <v>4.0852453617301568E-2</v>
      </c>
      <c r="BP7">
        <f>IPP!BQ60/GDP!BQ2</f>
        <v>4.19911776640444E-2</v>
      </c>
      <c r="BQ7">
        <f>IPP!BR60/GDP!BR2</f>
        <v>4.3205212371951296E-2</v>
      </c>
      <c r="BR7">
        <f>IPP!BS60/GDP!BS2</f>
        <v>4.5035907479947769E-2</v>
      </c>
      <c r="BS7">
        <f>IPP!BT60/GDP!BT2</f>
        <v>4.6387429933353937E-2</v>
      </c>
      <c r="BT7">
        <f>IPP!BU60/GDP!BU2</f>
        <v>4.8968403127498519E-2</v>
      </c>
      <c r="BU7">
        <f>IPP!BV60/GDP!BV2</f>
        <v>5.1159252070267162E-2</v>
      </c>
      <c r="BV7">
        <f>IPP!BW60/GDP!BW2</f>
        <v>5.0530155550095456E-2</v>
      </c>
      <c r="BW7">
        <f>IPP!BX60/GDP!BX2</f>
        <v>4.8763761384002048E-2</v>
      </c>
      <c r="BX7">
        <f>IPP!BY60/GDP!BY2</f>
        <v>4.8393290394651865E-2</v>
      </c>
      <c r="BY7">
        <f>IPP!BZ60/GDP!BZ2</f>
        <v>4.7659595372409672E-2</v>
      </c>
      <c r="BZ7">
        <f>IPP!CA60/GDP!CA2</f>
        <v>4.8010984459138123E-2</v>
      </c>
      <c r="CA7">
        <f>IPP!CB60/GDP!CB2</f>
        <v>4.8202626207056301E-2</v>
      </c>
      <c r="CB7">
        <f>IPP!CC60/GDP!CC2</f>
        <v>4.9280717414319219E-2</v>
      </c>
      <c r="CC7">
        <f>IPP!CD60/GDP!CD2</f>
        <v>5.0921646457506395E-2</v>
      </c>
      <c r="CD7">
        <f>IPP!CE60/GDP!CE2</f>
        <v>5.1339548339319946E-2</v>
      </c>
      <c r="CE7">
        <f>IPP!CF60/GDP!CF2</f>
        <v>5.0840109124138715E-2</v>
      </c>
      <c r="CF7">
        <f>IPP!CG60/GDP!CG2</f>
        <v>5.2140568502052426E-2</v>
      </c>
      <c r="CG7">
        <f>IPP!CH60/GDP!CH2</f>
        <v>5.2238068778168799E-2</v>
      </c>
      <c r="CH7">
        <f>IPP!CI60/GDP!CI2</f>
        <v>5.2416159762643799E-2</v>
      </c>
      <c r="CI7">
        <f>IPP!CJ60/GDP!CJ2</f>
        <v>5.2358321019210036E-2</v>
      </c>
      <c r="CJ7">
        <f>IPP!CK60/GDP!CK2</f>
        <v>5.2373688600149251E-2</v>
      </c>
      <c r="CK7">
        <f>IPP!CL60/GDP!CL2</f>
        <v>5.3833823136521505E-2</v>
      </c>
      <c r="CL7">
        <f>IPP!CM60/GDP!CM2</f>
        <v>5.4028300050206465E-2</v>
      </c>
      <c r="CM7">
        <f>IPP!CN60/GDP!CN2</f>
        <v>5.5368752490257626E-2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8"/>
  <sheetViews>
    <sheetView workbookViewId="0">
      <selection activeCell="B8" sqref="B8"/>
    </sheetView>
  </sheetViews>
  <sheetFormatPr baseColWidth="10" defaultRowHeight="15" x14ac:dyDescent="0.25"/>
  <cols>
    <col min="2" max="2" width="24.140625" customWidth="1"/>
  </cols>
  <sheetData>
    <row r="1" spans="1:92" x14ac:dyDescent="0.25">
      <c r="A1" s="2" t="s">
        <v>39</v>
      </c>
      <c r="B1" s="2" t="s">
        <v>141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" t="s">
        <v>55</v>
      </c>
      <c r="S1" s="2" t="s">
        <v>56</v>
      </c>
      <c r="T1" s="2" t="s">
        <v>57</v>
      </c>
      <c r="U1" s="2" t="s">
        <v>58</v>
      </c>
      <c r="V1" s="2" t="s">
        <v>59</v>
      </c>
      <c r="W1" s="2" t="s">
        <v>60</v>
      </c>
      <c r="X1" s="2" t="s">
        <v>61</v>
      </c>
      <c r="Y1" s="2" t="s">
        <v>62</v>
      </c>
      <c r="Z1" s="2" t="s">
        <v>63</v>
      </c>
      <c r="AA1" s="2" t="s">
        <v>64</v>
      </c>
      <c r="AB1" s="2" t="s">
        <v>65</v>
      </c>
      <c r="AC1" s="2" t="s">
        <v>66</v>
      </c>
      <c r="AD1" s="2" t="s">
        <v>67</v>
      </c>
      <c r="AE1" s="2" t="s">
        <v>68</v>
      </c>
      <c r="AF1" s="2" t="s">
        <v>69</v>
      </c>
      <c r="AG1" s="2" t="s">
        <v>70</v>
      </c>
      <c r="AH1" s="2" t="s">
        <v>71</v>
      </c>
      <c r="AI1" s="2" t="s">
        <v>72</v>
      </c>
      <c r="AJ1" s="2" t="s">
        <v>73</v>
      </c>
      <c r="AK1" s="2" t="s">
        <v>74</v>
      </c>
      <c r="AL1" s="2" t="s">
        <v>75</v>
      </c>
      <c r="AM1" s="2" t="s">
        <v>76</v>
      </c>
      <c r="AN1" s="2" t="s">
        <v>77</v>
      </c>
      <c r="AO1" s="2" t="s">
        <v>78</v>
      </c>
      <c r="AP1" s="2" t="s">
        <v>79</v>
      </c>
      <c r="AQ1" s="2" t="s">
        <v>80</v>
      </c>
      <c r="AR1" s="2" t="s">
        <v>81</v>
      </c>
      <c r="AS1" s="2" t="s">
        <v>82</v>
      </c>
      <c r="AT1" s="2" t="s">
        <v>83</v>
      </c>
      <c r="AU1" s="2" t="s">
        <v>84</v>
      </c>
      <c r="AV1" s="2" t="s">
        <v>85</v>
      </c>
      <c r="AW1" s="2" t="s">
        <v>86</v>
      </c>
      <c r="AX1" s="2" t="s">
        <v>87</v>
      </c>
      <c r="AY1" s="2" t="s">
        <v>88</v>
      </c>
      <c r="AZ1" s="2" t="s">
        <v>89</v>
      </c>
      <c r="BA1" s="2" t="s">
        <v>90</v>
      </c>
      <c r="BB1" s="2" t="s">
        <v>91</v>
      </c>
      <c r="BC1" s="2" t="s">
        <v>92</v>
      </c>
      <c r="BD1" s="2" t="s">
        <v>93</v>
      </c>
      <c r="BE1" s="2" t="s">
        <v>94</v>
      </c>
      <c r="BF1" s="2" t="s">
        <v>95</v>
      </c>
      <c r="BG1" s="2" t="s">
        <v>96</v>
      </c>
      <c r="BH1" s="2" t="s">
        <v>97</v>
      </c>
      <c r="BI1" s="2" t="s">
        <v>98</v>
      </c>
      <c r="BJ1" s="2" t="s">
        <v>99</v>
      </c>
      <c r="BK1" s="2" t="s">
        <v>100</v>
      </c>
      <c r="BL1" s="2" t="s">
        <v>101</v>
      </c>
      <c r="BM1" s="2" t="s">
        <v>102</v>
      </c>
      <c r="BN1" s="2" t="s">
        <v>103</v>
      </c>
      <c r="BO1" s="2" t="s">
        <v>104</v>
      </c>
      <c r="BP1" s="2" t="s">
        <v>105</v>
      </c>
      <c r="BQ1" s="2" t="s">
        <v>106</v>
      </c>
      <c r="BR1" s="2" t="s">
        <v>107</v>
      </c>
      <c r="BS1" s="2" t="s">
        <v>108</v>
      </c>
      <c r="BT1" s="2" t="s">
        <v>109</v>
      </c>
      <c r="BU1" s="2" t="s">
        <v>110</v>
      </c>
      <c r="BV1" s="2" t="s">
        <v>111</v>
      </c>
      <c r="BW1" s="2" t="s">
        <v>112</v>
      </c>
      <c r="BX1" s="2" t="s">
        <v>113</v>
      </c>
      <c r="BY1" s="2" t="s">
        <v>114</v>
      </c>
      <c r="BZ1" s="2" t="s">
        <v>115</v>
      </c>
      <c r="CA1" s="2" t="s">
        <v>116</v>
      </c>
      <c r="CB1" s="2" t="s">
        <v>117</v>
      </c>
      <c r="CC1" s="2" t="s">
        <v>118</v>
      </c>
      <c r="CD1" s="2" t="s">
        <v>119</v>
      </c>
      <c r="CE1" s="2" t="s">
        <v>120</v>
      </c>
      <c r="CF1" s="2" t="s">
        <v>121</v>
      </c>
      <c r="CG1" s="2" t="s">
        <v>122</v>
      </c>
      <c r="CH1" s="2" t="s">
        <v>123</v>
      </c>
      <c r="CI1" s="2" t="s">
        <v>124</v>
      </c>
      <c r="CJ1" s="2" t="s">
        <v>125</v>
      </c>
      <c r="CK1" s="2" t="s">
        <v>126</v>
      </c>
      <c r="CL1" s="2" t="s">
        <v>127</v>
      </c>
      <c r="CM1" s="2" t="s">
        <v>128</v>
      </c>
      <c r="CN1" s="2" t="s">
        <v>129</v>
      </c>
    </row>
    <row r="2" spans="1:92" x14ac:dyDescent="0.25">
      <c r="A2" t="s">
        <v>0</v>
      </c>
      <c r="B2" s="3" t="s">
        <v>333</v>
      </c>
      <c r="C2">
        <v>103.8</v>
      </c>
      <c r="D2">
        <v>92.6</v>
      </c>
      <c r="E2">
        <v>76.7</v>
      </c>
      <c r="F2">
        <v>59.2</v>
      </c>
      <c r="G2">
        <v>56.6</v>
      </c>
      <c r="H2">
        <v>66.400000000000006</v>
      </c>
      <c r="I2">
        <v>74.5</v>
      </c>
      <c r="J2">
        <v>83.6</v>
      </c>
      <c r="K2">
        <v>93</v>
      </c>
      <c r="L2">
        <v>86.7</v>
      </c>
      <c r="M2">
        <v>92.1</v>
      </c>
      <c r="N2">
        <v>101.8</v>
      </c>
      <c r="O2">
        <v>129</v>
      </c>
      <c r="P2">
        <v>166.9</v>
      </c>
      <c r="Q2">
        <v>204.9</v>
      </c>
      <c r="R2">
        <v>221.9</v>
      </c>
      <c r="S2">
        <v>224.2</v>
      </c>
      <c r="T2">
        <v>226.3</v>
      </c>
      <c r="U2">
        <v>246.8</v>
      </c>
      <c r="V2">
        <v>274.7</v>
      </c>
      <c r="W2">
        <v>270.7</v>
      </c>
      <c r="X2">
        <v>298.60000000000002</v>
      </c>
      <c r="Y2">
        <v>343.5</v>
      </c>
      <c r="Z2">
        <v>364.7</v>
      </c>
      <c r="AA2">
        <v>385.4</v>
      </c>
      <c r="AB2">
        <v>387.6</v>
      </c>
      <c r="AC2">
        <v>423.3</v>
      </c>
      <c r="AD2">
        <v>451.4</v>
      </c>
      <c r="AE2">
        <v>474.4</v>
      </c>
      <c r="AF2">
        <v>480.6</v>
      </c>
      <c r="AG2">
        <v>521.5</v>
      </c>
      <c r="AH2">
        <v>543.70000000000005</v>
      </c>
      <c r="AI2">
        <v>563.1</v>
      </c>
      <c r="AJ2">
        <v>603.9</v>
      </c>
      <c r="AK2">
        <v>638.9</v>
      </c>
      <c r="AL2">
        <v>684.5</v>
      </c>
      <c r="AM2">
        <v>741.5</v>
      </c>
      <c r="AN2">
        <v>808.3</v>
      </c>
      <c r="AO2">
        <v>856.6</v>
      </c>
      <c r="AP2">
        <v>937.5</v>
      </c>
      <c r="AQ2">
        <v>1016</v>
      </c>
      <c r="AR2">
        <v>1068</v>
      </c>
      <c r="AS2">
        <v>1155.3</v>
      </c>
      <c r="AT2">
        <v>1271.9000000000001</v>
      </c>
      <c r="AU2">
        <v>1419.2</v>
      </c>
      <c r="AV2">
        <v>1537.8</v>
      </c>
      <c r="AW2">
        <v>1671.6</v>
      </c>
      <c r="AX2">
        <v>1852.8</v>
      </c>
      <c r="AY2">
        <v>2062.4</v>
      </c>
      <c r="AZ2">
        <v>2328.3000000000002</v>
      </c>
      <c r="BA2">
        <v>2582.3000000000002</v>
      </c>
      <c r="BB2">
        <v>2812.9</v>
      </c>
      <c r="BC2">
        <v>3169</v>
      </c>
      <c r="BD2">
        <v>3335</v>
      </c>
      <c r="BE2">
        <v>3577.1</v>
      </c>
      <c r="BF2">
        <v>3996</v>
      </c>
      <c r="BG2">
        <v>4284.7</v>
      </c>
      <c r="BH2">
        <v>4499.6000000000004</v>
      </c>
      <c r="BI2">
        <v>4811.3999999999996</v>
      </c>
      <c r="BJ2">
        <v>5233.3999999999996</v>
      </c>
      <c r="BK2">
        <v>5573.6</v>
      </c>
      <c r="BL2">
        <v>5867.6</v>
      </c>
      <c r="BM2">
        <v>6065.2</v>
      </c>
      <c r="BN2">
        <v>6404.4</v>
      </c>
      <c r="BO2">
        <v>6702.6</v>
      </c>
      <c r="BP2">
        <v>7147.3</v>
      </c>
      <c r="BQ2">
        <v>7546.7</v>
      </c>
      <c r="BR2">
        <v>8015</v>
      </c>
      <c r="BS2">
        <v>8566</v>
      </c>
      <c r="BT2">
        <v>9118.1</v>
      </c>
      <c r="BU2">
        <v>9663.7999999999993</v>
      </c>
      <c r="BV2">
        <v>10348.799999999999</v>
      </c>
      <c r="BW2">
        <v>10695</v>
      </c>
      <c r="BX2">
        <v>11009.1</v>
      </c>
      <c r="BY2">
        <v>11471.9</v>
      </c>
      <c r="BZ2">
        <v>12235.8</v>
      </c>
      <c r="CA2">
        <v>13091.7</v>
      </c>
      <c r="CB2">
        <v>14022.5</v>
      </c>
      <c r="CC2">
        <v>14434.2</v>
      </c>
      <c r="CD2">
        <v>14530</v>
      </c>
      <c r="CE2">
        <v>14256.8</v>
      </c>
      <c r="CF2">
        <v>14931</v>
      </c>
      <c r="CG2">
        <v>15595.8</v>
      </c>
      <c r="CH2">
        <v>16438.400000000001</v>
      </c>
      <c r="CI2">
        <v>16945.2</v>
      </c>
      <c r="CJ2">
        <v>17816.400000000001</v>
      </c>
      <c r="CK2">
        <v>18479.7</v>
      </c>
      <c r="CL2">
        <v>18827</v>
      </c>
      <c r="CM2">
        <v>19587</v>
      </c>
      <c r="CN2">
        <v>20569.400000000001</v>
      </c>
    </row>
    <row r="3" spans="1:92" x14ac:dyDescent="0.25">
      <c r="A3" t="s">
        <v>2</v>
      </c>
      <c r="B3" s="3" t="s">
        <v>334</v>
      </c>
      <c r="C3">
        <v>51.4</v>
      </c>
      <c r="D3">
        <v>47.2</v>
      </c>
      <c r="E3">
        <v>40.1</v>
      </c>
      <c r="F3">
        <v>31.3</v>
      </c>
      <c r="G3">
        <v>29.8</v>
      </c>
      <c r="H3">
        <v>34.6</v>
      </c>
      <c r="I3">
        <v>37.700000000000003</v>
      </c>
      <c r="J3">
        <v>43.3</v>
      </c>
      <c r="K3">
        <v>48.3</v>
      </c>
      <c r="L3">
        <v>45.4</v>
      </c>
      <c r="M3">
        <v>48.6</v>
      </c>
      <c r="N3">
        <v>52.7</v>
      </c>
      <c r="O3">
        <v>66.2</v>
      </c>
      <c r="P3">
        <v>88</v>
      </c>
      <c r="Q3">
        <v>112.7</v>
      </c>
      <c r="R3">
        <v>124.4</v>
      </c>
      <c r="S3">
        <v>126.4</v>
      </c>
      <c r="T3">
        <v>122.5</v>
      </c>
      <c r="U3">
        <v>132.30000000000001</v>
      </c>
      <c r="V3">
        <v>144.19999999999999</v>
      </c>
      <c r="W3">
        <v>144.30000000000001</v>
      </c>
      <c r="X3">
        <v>158.19999999999999</v>
      </c>
      <c r="Y3">
        <v>185.7</v>
      </c>
      <c r="Z3">
        <v>201.1</v>
      </c>
      <c r="AA3">
        <v>215.3</v>
      </c>
      <c r="AB3">
        <v>214.2</v>
      </c>
      <c r="AC3">
        <v>230.6</v>
      </c>
      <c r="AD3">
        <v>249.4</v>
      </c>
      <c r="AE3">
        <v>262.7</v>
      </c>
      <c r="AF3">
        <v>264.7</v>
      </c>
      <c r="AG3">
        <v>285.89999999999998</v>
      </c>
      <c r="AH3">
        <v>301.39999999999998</v>
      </c>
      <c r="AI3">
        <v>310.60000000000002</v>
      </c>
      <c r="AJ3">
        <v>332.3</v>
      </c>
      <c r="AK3">
        <v>350.5</v>
      </c>
      <c r="AL3">
        <v>376</v>
      </c>
      <c r="AM3">
        <v>405.4</v>
      </c>
      <c r="AN3">
        <v>449.2</v>
      </c>
      <c r="AO3">
        <v>481.8</v>
      </c>
      <c r="AP3">
        <v>530.70000000000005</v>
      </c>
      <c r="AQ3">
        <v>584.4</v>
      </c>
      <c r="AR3">
        <v>623.29999999999995</v>
      </c>
      <c r="AS3">
        <v>665</v>
      </c>
      <c r="AT3">
        <v>731.3</v>
      </c>
      <c r="AU3">
        <v>812.7</v>
      </c>
      <c r="AV3">
        <v>887.7</v>
      </c>
      <c r="AW3">
        <v>947.3</v>
      </c>
      <c r="AX3">
        <v>1048.4000000000001</v>
      </c>
      <c r="AY3">
        <v>1165.9000000000001</v>
      </c>
      <c r="AZ3">
        <v>1316.9</v>
      </c>
      <c r="BA3">
        <v>1477.3</v>
      </c>
      <c r="BB3">
        <v>1622.3</v>
      </c>
      <c r="BC3">
        <v>1792.7</v>
      </c>
      <c r="BD3">
        <v>1893.2</v>
      </c>
      <c r="BE3">
        <v>2012.7</v>
      </c>
      <c r="BF3">
        <v>2216.1</v>
      </c>
      <c r="BG3">
        <v>2387.5</v>
      </c>
      <c r="BH3">
        <v>2543.8000000000002</v>
      </c>
      <c r="BI3">
        <v>2723.8</v>
      </c>
      <c r="BJ3">
        <v>2948.9</v>
      </c>
      <c r="BK3">
        <v>3140.9</v>
      </c>
      <c r="BL3">
        <v>3342.7</v>
      </c>
      <c r="BM3">
        <v>3453.3</v>
      </c>
      <c r="BN3">
        <v>3671.2</v>
      </c>
      <c r="BO3">
        <v>3820.6</v>
      </c>
      <c r="BP3">
        <v>4010.2</v>
      </c>
      <c r="BQ3">
        <v>4202.2</v>
      </c>
      <c r="BR3">
        <v>4421.1000000000004</v>
      </c>
      <c r="BS3">
        <v>4713.2</v>
      </c>
      <c r="BT3">
        <v>5075.7</v>
      </c>
      <c r="BU3">
        <v>5409.9</v>
      </c>
      <c r="BV3">
        <v>5854.6</v>
      </c>
      <c r="BW3">
        <v>6046.3</v>
      </c>
      <c r="BX3">
        <v>6143.4</v>
      </c>
      <c r="BY3">
        <v>6362.3</v>
      </c>
      <c r="BZ3">
        <v>6729.3</v>
      </c>
      <c r="CA3">
        <v>7077.7</v>
      </c>
      <c r="CB3">
        <v>7491.3</v>
      </c>
      <c r="CC3">
        <v>7889.4</v>
      </c>
      <c r="CD3">
        <v>8068.7</v>
      </c>
      <c r="CE3">
        <v>7767.2</v>
      </c>
      <c r="CF3">
        <v>7933</v>
      </c>
      <c r="CG3">
        <v>8234</v>
      </c>
      <c r="CH3">
        <v>8575.4</v>
      </c>
      <c r="CI3">
        <v>8843.6</v>
      </c>
      <c r="CJ3">
        <v>9259.7000000000007</v>
      </c>
      <c r="CK3">
        <v>9709.2000000000007</v>
      </c>
      <c r="CL3">
        <v>9972.7000000000007</v>
      </c>
      <c r="CM3">
        <v>10424.5</v>
      </c>
      <c r="CN3">
        <v>10941.4</v>
      </c>
    </row>
    <row r="4" spans="1:92" x14ac:dyDescent="0.25">
      <c r="A4" t="s">
        <v>4</v>
      </c>
      <c r="B4" t="s">
        <v>144</v>
      </c>
      <c r="C4">
        <v>50.5</v>
      </c>
      <c r="D4">
        <v>46.2</v>
      </c>
      <c r="E4">
        <v>39.200000000000003</v>
      </c>
      <c r="F4">
        <v>30.5</v>
      </c>
      <c r="G4">
        <v>29</v>
      </c>
      <c r="H4">
        <v>33.700000000000003</v>
      </c>
      <c r="I4">
        <v>36.700000000000003</v>
      </c>
      <c r="J4">
        <v>42</v>
      </c>
      <c r="K4">
        <v>46.1</v>
      </c>
      <c r="L4">
        <v>43</v>
      </c>
      <c r="M4">
        <v>46</v>
      </c>
      <c r="N4">
        <v>49.9</v>
      </c>
      <c r="O4">
        <v>62.1</v>
      </c>
      <c r="P4">
        <v>82.1</v>
      </c>
      <c r="Q4">
        <v>105.8</v>
      </c>
      <c r="R4">
        <v>116.8</v>
      </c>
      <c r="S4">
        <v>117.6</v>
      </c>
      <c r="T4">
        <v>112</v>
      </c>
      <c r="U4">
        <v>123</v>
      </c>
      <c r="V4">
        <v>135.5</v>
      </c>
      <c r="W4">
        <v>134.69999999999999</v>
      </c>
      <c r="X4">
        <v>147.19999999999999</v>
      </c>
      <c r="Y4">
        <v>171.6</v>
      </c>
      <c r="Z4">
        <v>185.6</v>
      </c>
      <c r="AA4">
        <v>199</v>
      </c>
      <c r="AB4">
        <v>197.3</v>
      </c>
      <c r="AC4">
        <v>212.2</v>
      </c>
      <c r="AD4">
        <v>229.1</v>
      </c>
      <c r="AE4">
        <v>240</v>
      </c>
      <c r="AF4">
        <v>241.4</v>
      </c>
      <c r="AG4">
        <v>259.89999999999998</v>
      </c>
      <c r="AH4">
        <v>273</v>
      </c>
      <c r="AI4">
        <v>280.7</v>
      </c>
      <c r="AJ4">
        <v>299.5</v>
      </c>
      <c r="AK4">
        <v>314.89999999999998</v>
      </c>
      <c r="AL4">
        <v>337.8</v>
      </c>
      <c r="AM4">
        <v>363.8</v>
      </c>
      <c r="AN4">
        <v>400.3</v>
      </c>
      <c r="AO4">
        <v>429</v>
      </c>
      <c r="AP4">
        <v>472</v>
      </c>
      <c r="AQ4">
        <v>518.29999999999995</v>
      </c>
      <c r="AR4">
        <v>551.5</v>
      </c>
      <c r="AS4">
        <v>584.5</v>
      </c>
      <c r="AT4">
        <v>638.79999999999995</v>
      </c>
      <c r="AU4">
        <v>708.8</v>
      </c>
      <c r="AV4">
        <v>772.3</v>
      </c>
      <c r="AW4">
        <v>814.9</v>
      </c>
      <c r="AX4">
        <v>899.8</v>
      </c>
      <c r="AY4">
        <v>994.2</v>
      </c>
      <c r="AZ4">
        <v>1120.7</v>
      </c>
      <c r="BA4">
        <v>1253.4000000000001</v>
      </c>
      <c r="BB4">
        <v>1373.5</v>
      </c>
      <c r="BC4">
        <v>1511.5</v>
      </c>
      <c r="BD4">
        <v>1587.7</v>
      </c>
      <c r="BE4">
        <v>1677.7</v>
      </c>
      <c r="BF4">
        <v>1845.1</v>
      </c>
      <c r="BG4">
        <v>1982.8</v>
      </c>
      <c r="BH4">
        <v>2104.1</v>
      </c>
      <c r="BI4">
        <v>2257.6</v>
      </c>
      <c r="BJ4">
        <v>2440.6</v>
      </c>
      <c r="BK4">
        <v>2584.3000000000002</v>
      </c>
      <c r="BL4">
        <v>2743.5</v>
      </c>
      <c r="BM4">
        <v>2817.2</v>
      </c>
      <c r="BN4">
        <v>2968.5</v>
      </c>
      <c r="BO4">
        <v>3082.7</v>
      </c>
      <c r="BP4">
        <v>3240.6</v>
      </c>
      <c r="BQ4">
        <v>3422.1</v>
      </c>
      <c r="BR4">
        <v>3620.6</v>
      </c>
      <c r="BS4">
        <v>3881.2</v>
      </c>
      <c r="BT4">
        <v>4186.2</v>
      </c>
      <c r="BU4">
        <v>4465.2</v>
      </c>
      <c r="BV4">
        <v>4832.3999999999996</v>
      </c>
      <c r="BW4">
        <v>4961.6000000000004</v>
      </c>
      <c r="BX4">
        <v>5004.1000000000004</v>
      </c>
      <c r="BY4">
        <v>5147</v>
      </c>
      <c r="BZ4">
        <v>5430.8</v>
      </c>
      <c r="CA4">
        <v>5703</v>
      </c>
      <c r="CB4">
        <v>6068.3</v>
      </c>
      <c r="CC4">
        <v>6407.3</v>
      </c>
      <c r="CD4">
        <v>6545.9</v>
      </c>
      <c r="CE4">
        <v>6257.3</v>
      </c>
      <c r="CF4">
        <v>6380.1</v>
      </c>
      <c r="CG4">
        <v>6634</v>
      </c>
      <c r="CH4">
        <v>6936.1</v>
      </c>
      <c r="CI4">
        <v>7122.6</v>
      </c>
      <c r="CJ4">
        <v>7485.8</v>
      </c>
      <c r="CK4">
        <v>7867.8</v>
      </c>
      <c r="CL4">
        <v>8095.9</v>
      </c>
      <c r="CM4">
        <v>8474.9</v>
      </c>
      <c r="CN4">
        <v>8901.4</v>
      </c>
    </row>
    <row r="5" spans="1:92" x14ac:dyDescent="0.25">
      <c r="A5" t="s">
        <v>6</v>
      </c>
      <c r="B5" t="s">
        <v>335</v>
      </c>
      <c r="C5" t="s">
        <v>166</v>
      </c>
      <c r="D5" t="s">
        <v>166</v>
      </c>
      <c r="E5" t="s">
        <v>166</v>
      </c>
      <c r="F5" t="s">
        <v>166</v>
      </c>
      <c r="G5" t="s">
        <v>166</v>
      </c>
      <c r="H5" t="s">
        <v>166</v>
      </c>
      <c r="I5" t="s">
        <v>166</v>
      </c>
      <c r="J5" t="s">
        <v>166</v>
      </c>
      <c r="K5" t="s">
        <v>166</v>
      </c>
      <c r="L5" t="s">
        <v>166</v>
      </c>
      <c r="M5" t="s">
        <v>166</v>
      </c>
      <c r="N5" t="s">
        <v>166</v>
      </c>
      <c r="O5" t="s">
        <v>166</v>
      </c>
      <c r="P5" t="s">
        <v>166</v>
      </c>
      <c r="Q5" t="s">
        <v>166</v>
      </c>
      <c r="R5" t="s">
        <v>166</v>
      </c>
      <c r="S5" t="s">
        <v>166</v>
      </c>
      <c r="T5" t="s">
        <v>166</v>
      </c>
      <c r="U5" t="s">
        <v>166</v>
      </c>
      <c r="V5">
        <v>135.4</v>
      </c>
      <c r="W5">
        <v>134.6</v>
      </c>
      <c r="X5">
        <v>147.1</v>
      </c>
      <c r="Y5">
        <v>171.5</v>
      </c>
      <c r="Z5">
        <v>185.5</v>
      </c>
      <c r="AA5">
        <v>198.9</v>
      </c>
      <c r="AB5">
        <v>197.1</v>
      </c>
      <c r="AC5">
        <v>212</v>
      </c>
      <c r="AD5">
        <v>228.9</v>
      </c>
      <c r="AE5">
        <v>239.8</v>
      </c>
      <c r="AF5">
        <v>241.2</v>
      </c>
      <c r="AG5">
        <v>259.7</v>
      </c>
      <c r="AH5">
        <v>272.7</v>
      </c>
      <c r="AI5">
        <v>280.39999999999998</v>
      </c>
      <c r="AJ5">
        <v>299.2</v>
      </c>
      <c r="AK5">
        <v>314.7</v>
      </c>
      <c r="AL5">
        <v>337.6</v>
      </c>
      <c r="AM5">
        <v>363.6</v>
      </c>
      <c r="AN5">
        <v>400.1</v>
      </c>
      <c r="AO5">
        <v>428.8</v>
      </c>
      <c r="AP5">
        <v>471.7</v>
      </c>
      <c r="AQ5">
        <v>518.1</v>
      </c>
      <c r="AR5">
        <v>551.29999999999995</v>
      </c>
      <c r="AS5">
        <v>584.29999999999995</v>
      </c>
      <c r="AT5">
        <v>638.5</v>
      </c>
      <c r="AU5">
        <v>708.5</v>
      </c>
      <c r="AV5">
        <v>772</v>
      </c>
      <c r="AW5">
        <v>814.5</v>
      </c>
      <c r="AX5">
        <v>899.4</v>
      </c>
      <c r="AY5">
        <v>993.8</v>
      </c>
      <c r="AZ5">
        <v>1120.2</v>
      </c>
      <c r="BA5">
        <v>1252.9000000000001</v>
      </c>
      <c r="BB5">
        <v>1373</v>
      </c>
      <c r="BC5">
        <v>1510.9</v>
      </c>
      <c r="BD5">
        <v>1587</v>
      </c>
      <c r="BE5">
        <v>1676.9</v>
      </c>
      <c r="BF5">
        <v>1844.3</v>
      </c>
      <c r="BG5">
        <v>1981.9</v>
      </c>
      <c r="BH5">
        <v>2101.4</v>
      </c>
      <c r="BI5">
        <v>2255.3000000000002</v>
      </c>
      <c r="BJ5">
        <v>2438.8000000000002</v>
      </c>
      <c r="BK5">
        <v>2582</v>
      </c>
      <c r="BL5">
        <v>2740</v>
      </c>
      <c r="BM5">
        <v>2813.2</v>
      </c>
      <c r="BN5">
        <v>2963.7</v>
      </c>
      <c r="BO5">
        <v>3077.5</v>
      </c>
      <c r="BP5">
        <v>3234.6</v>
      </c>
      <c r="BQ5">
        <v>3415.8</v>
      </c>
      <c r="BR5">
        <v>3614.3</v>
      </c>
      <c r="BS5">
        <v>3874.6</v>
      </c>
      <c r="BT5">
        <v>4179.2</v>
      </c>
      <c r="BU5">
        <v>4453.8</v>
      </c>
      <c r="BV5">
        <v>4821.5</v>
      </c>
      <c r="BW5">
        <v>4949.8999999999996</v>
      </c>
      <c r="BX5">
        <v>4991.7</v>
      </c>
      <c r="BY5">
        <v>5134</v>
      </c>
      <c r="BZ5">
        <v>5416.9</v>
      </c>
      <c r="CA5">
        <v>5687.1</v>
      </c>
      <c r="CB5">
        <v>6051.9</v>
      </c>
      <c r="CC5">
        <v>6391.6</v>
      </c>
      <c r="CD5">
        <v>6528.9</v>
      </c>
      <c r="CE5">
        <v>6242.9</v>
      </c>
      <c r="CF5">
        <v>6366.1</v>
      </c>
      <c r="CG5">
        <v>6619.8</v>
      </c>
      <c r="CH5">
        <v>6921.2</v>
      </c>
      <c r="CI5">
        <v>7106.6</v>
      </c>
      <c r="CJ5">
        <v>7468.7</v>
      </c>
      <c r="CK5">
        <v>7850.1</v>
      </c>
      <c r="CL5">
        <v>8077.2</v>
      </c>
      <c r="CM5">
        <v>8456</v>
      </c>
      <c r="CN5">
        <v>8881.7999999999993</v>
      </c>
    </row>
    <row r="6" spans="1:92" x14ac:dyDescent="0.25">
      <c r="A6" t="s">
        <v>7</v>
      </c>
      <c r="B6" t="s">
        <v>336</v>
      </c>
      <c r="C6" t="s">
        <v>166</v>
      </c>
      <c r="D6" t="s">
        <v>166</v>
      </c>
      <c r="E6" t="s">
        <v>166</v>
      </c>
      <c r="F6" t="s">
        <v>166</v>
      </c>
      <c r="G6" t="s">
        <v>166</v>
      </c>
      <c r="H6" t="s">
        <v>166</v>
      </c>
      <c r="I6" t="s">
        <v>166</v>
      </c>
      <c r="J6" t="s">
        <v>166</v>
      </c>
      <c r="K6" t="s">
        <v>166</v>
      </c>
      <c r="L6" t="s">
        <v>166</v>
      </c>
      <c r="M6" t="s">
        <v>166</v>
      </c>
      <c r="N6" t="s">
        <v>166</v>
      </c>
      <c r="O6" t="s">
        <v>166</v>
      </c>
      <c r="P6" t="s">
        <v>166</v>
      </c>
      <c r="Q6" t="s">
        <v>166</v>
      </c>
      <c r="R6" t="s">
        <v>166</v>
      </c>
      <c r="S6" t="s">
        <v>166</v>
      </c>
      <c r="T6" t="s">
        <v>166</v>
      </c>
      <c r="U6" t="s">
        <v>166</v>
      </c>
      <c r="V6">
        <v>0</v>
      </c>
      <c r="W6">
        <v>0.1</v>
      </c>
      <c r="X6">
        <v>0</v>
      </c>
      <c r="Y6">
        <v>0.1</v>
      </c>
      <c r="Z6">
        <v>0.1</v>
      </c>
      <c r="AA6">
        <v>0.1</v>
      </c>
      <c r="AB6">
        <v>0.2</v>
      </c>
      <c r="AC6">
        <v>0.2</v>
      </c>
      <c r="AD6">
        <v>0.2</v>
      </c>
      <c r="AE6">
        <v>0.2</v>
      </c>
      <c r="AF6">
        <v>0.2</v>
      </c>
      <c r="AG6">
        <v>0.2</v>
      </c>
      <c r="AH6">
        <v>0.3</v>
      </c>
      <c r="AI6">
        <v>0.3</v>
      </c>
      <c r="AJ6">
        <v>0.3</v>
      </c>
      <c r="AK6">
        <v>0.2</v>
      </c>
      <c r="AL6">
        <v>0.2</v>
      </c>
      <c r="AM6">
        <v>0.2</v>
      </c>
      <c r="AN6">
        <v>0.2</v>
      </c>
      <c r="AO6">
        <v>0.2</v>
      </c>
      <c r="AP6">
        <v>0.2</v>
      </c>
      <c r="AQ6">
        <v>0.2</v>
      </c>
      <c r="AR6">
        <v>0.2</v>
      </c>
      <c r="AS6">
        <v>0.2</v>
      </c>
      <c r="AT6">
        <v>0.3</v>
      </c>
      <c r="AU6">
        <v>0.3</v>
      </c>
      <c r="AV6">
        <v>0.4</v>
      </c>
      <c r="AW6">
        <v>0.4</v>
      </c>
      <c r="AX6">
        <v>0.4</v>
      </c>
      <c r="AY6">
        <v>0.5</v>
      </c>
      <c r="AZ6">
        <v>0.5</v>
      </c>
      <c r="BA6">
        <v>0.5</v>
      </c>
      <c r="BB6">
        <v>0.6</v>
      </c>
      <c r="BC6">
        <v>0.7</v>
      </c>
      <c r="BD6">
        <v>0.7</v>
      </c>
      <c r="BE6">
        <v>0.7</v>
      </c>
      <c r="BF6">
        <v>0.8</v>
      </c>
      <c r="BG6">
        <v>0.9</v>
      </c>
      <c r="BH6">
        <v>2.7</v>
      </c>
      <c r="BI6">
        <v>2.4</v>
      </c>
      <c r="BJ6">
        <v>1.9</v>
      </c>
      <c r="BK6">
        <v>2.2999999999999998</v>
      </c>
      <c r="BL6">
        <v>3.5</v>
      </c>
      <c r="BM6">
        <v>4</v>
      </c>
      <c r="BN6">
        <v>4.8</v>
      </c>
      <c r="BO6">
        <v>5.0999999999999996</v>
      </c>
      <c r="BP6">
        <v>6</v>
      </c>
      <c r="BQ6">
        <v>6.3</v>
      </c>
      <c r="BR6">
        <v>6.3</v>
      </c>
      <c r="BS6">
        <v>6.7</v>
      </c>
      <c r="BT6">
        <v>7</v>
      </c>
      <c r="BU6">
        <v>11.4</v>
      </c>
      <c r="BV6">
        <v>11</v>
      </c>
      <c r="BW6">
        <v>11.7</v>
      </c>
      <c r="BX6">
        <v>12.4</v>
      </c>
      <c r="BY6">
        <v>12.9</v>
      </c>
      <c r="BZ6">
        <v>14</v>
      </c>
      <c r="CA6">
        <v>15.9</v>
      </c>
      <c r="CB6">
        <v>16.399999999999999</v>
      </c>
      <c r="CC6">
        <v>15.7</v>
      </c>
      <c r="CD6">
        <v>17.100000000000001</v>
      </c>
      <c r="CE6">
        <v>14.4</v>
      </c>
      <c r="CF6">
        <v>14</v>
      </c>
      <c r="CG6">
        <v>14.2</v>
      </c>
      <c r="CH6">
        <v>14.9</v>
      </c>
      <c r="CI6">
        <v>16</v>
      </c>
      <c r="CJ6">
        <v>17.100000000000001</v>
      </c>
      <c r="CK6">
        <v>17.7</v>
      </c>
      <c r="CL6">
        <v>18.7</v>
      </c>
      <c r="CM6">
        <v>19</v>
      </c>
      <c r="CN6">
        <v>19.600000000000001</v>
      </c>
    </row>
    <row r="7" spans="1:92" x14ac:dyDescent="0.25">
      <c r="A7" t="s">
        <v>8</v>
      </c>
      <c r="B7" t="s">
        <v>147</v>
      </c>
      <c r="C7">
        <v>0.9</v>
      </c>
      <c r="D7">
        <v>1</v>
      </c>
      <c r="E7">
        <v>0.9</v>
      </c>
      <c r="F7">
        <v>0.8</v>
      </c>
      <c r="G7">
        <v>0.8</v>
      </c>
      <c r="H7">
        <v>0.8</v>
      </c>
      <c r="I7">
        <v>0.9</v>
      </c>
      <c r="J7">
        <v>1.3</v>
      </c>
      <c r="K7">
        <v>2.2000000000000002</v>
      </c>
      <c r="L7">
        <v>2.4</v>
      </c>
      <c r="M7">
        <v>2.6</v>
      </c>
      <c r="N7">
        <v>2.9</v>
      </c>
      <c r="O7">
        <v>4.0999999999999996</v>
      </c>
      <c r="P7">
        <v>5.9</v>
      </c>
      <c r="Q7">
        <v>6.9</v>
      </c>
      <c r="R7">
        <v>7.6</v>
      </c>
      <c r="S7">
        <v>8.8000000000000007</v>
      </c>
      <c r="T7">
        <v>10.5</v>
      </c>
      <c r="U7">
        <v>9.3000000000000007</v>
      </c>
      <c r="V7">
        <v>8.8000000000000007</v>
      </c>
      <c r="W7">
        <v>9.6</v>
      </c>
      <c r="X7">
        <v>11</v>
      </c>
      <c r="Y7">
        <v>14.1</v>
      </c>
      <c r="Z7">
        <v>15.5</v>
      </c>
      <c r="AA7">
        <v>16.3</v>
      </c>
      <c r="AB7">
        <v>16.899999999999999</v>
      </c>
      <c r="AC7">
        <v>18.399999999999999</v>
      </c>
      <c r="AD7">
        <v>20.2</v>
      </c>
      <c r="AE7">
        <v>22.6</v>
      </c>
      <c r="AF7">
        <v>23.4</v>
      </c>
      <c r="AG7">
        <v>26</v>
      </c>
      <c r="AH7">
        <v>28.4</v>
      </c>
      <c r="AI7">
        <v>29.9</v>
      </c>
      <c r="AJ7">
        <v>32.799999999999997</v>
      </c>
      <c r="AK7">
        <v>35.6</v>
      </c>
      <c r="AL7">
        <v>38.200000000000003</v>
      </c>
      <c r="AM7">
        <v>41.7</v>
      </c>
      <c r="AN7">
        <v>48.9</v>
      </c>
      <c r="AO7">
        <v>52.8</v>
      </c>
      <c r="AP7">
        <v>58.8</v>
      </c>
      <c r="AQ7">
        <v>66.099999999999994</v>
      </c>
      <c r="AR7">
        <v>71.8</v>
      </c>
      <c r="AS7">
        <v>80.400000000000006</v>
      </c>
      <c r="AT7">
        <v>92.5</v>
      </c>
      <c r="AU7">
        <v>103.9</v>
      </c>
      <c r="AV7">
        <v>115.4</v>
      </c>
      <c r="AW7">
        <v>132.4</v>
      </c>
      <c r="AX7">
        <v>148.6</v>
      </c>
      <c r="AY7">
        <v>171.7</v>
      </c>
      <c r="AZ7">
        <v>196.2</v>
      </c>
      <c r="BA7">
        <v>223.9</v>
      </c>
      <c r="BB7">
        <v>248.8</v>
      </c>
      <c r="BC7">
        <v>281.2</v>
      </c>
      <c r="BD7">
        <v>305.5</v>
      </c>
      <c r="BE7">
        <v>335</v>
      </c>
      <c r="BF7">
        <v>371</v>
      </c>
      <c r="BG7">
        <v>404.8</v>
      </c>
      <c r="BH7">
        <v>439.7</v>
      </c>
      <c r="BI7">
        <v>466.1</v>
      </c>
      <c r="BJ7">
        <v>508.2</v>
      </c>
      <c r="BK7">
        <v>556.6</v>
      </c>
      <c r="BL7">
        <v>599.20000000000005</v>
      </c>
      <c r="BM7">
        <v>636</v>
      </c>
      <c r="BN7">
        <v>702.7</v>
      </c>
      <c r="BO7">
        <v>737.9</v>
      </c>
      <c r="BP7">
        <v>769.6</v>
      </c>
      <c r="BQ7">
        <v>780.1</v>
      </c>
      <c r="BR7">
        <v>800.5</v>
      </c>
      <c r="BS7">
        <v>832</v>
      </c>
      <c r="BT7">
        <v>889.5</v>
      </c>
      <c r="BU7">
        <v>944.8</v>
      </c>
      <c r="BV7">
        <v>1022.2</v>
      </c>
      <c r="BW7">
        <v>1084.7</v>
      </c>
      <c r="BX7">
        <v>1139.3</v>
      </c>
      <c r="BY7">
        <v>1215.3</v>
      </c>
      <c r="BZ7">
        <v>1298.5</v>
      </c>
      <c r="CA7">
        <v>1374.7</v>
      </c>
      <c r="CB7">
        <v>1422.9</v>
      </c>
      <c r="CC7">
        <v>1482.1</v>
      </c>
      <c r="CD7">
        <v>1522.7</v>
      </c>
      <c r="CE7">
        <v>1509.9</v>
      </c>
      <c r="CF7">
        <v>1552.9</v>
      </c>
      <c r="CG7">
        <v>1600</v>
      </c>
      <c r="CH7">
        <v>1639.2</v>
      </c>
      <c r="CI7">
        <v>1721</v>
      </c>
      <c r="CJ7">
        <v>1773.9</v>
      </c>
      <c r="CK7">
        <v>1841.5</v>
      </c>
      <c r="CL7">
        <v>1876.8</v>
      </c>
      <c r="CM7">
        <v>1949.5</v>
      </c>
      <c r="CN7">
        <v>2040</v>
      </c>
    </row>
    <row r="8" spans="1:92" x14ac:dyDescent="0.25">
      <c r="A8" t="s">
        <v>10</v>
      </c>
      <c r="B8" s="3" t="s">
        <v>160</v>
      </c>
      <c r="C8">
        <v>6.8</v>
      </c>
      <c r="D8">
        <v>7</v>
      </c>
      <c r="E8">
        <v>6.7</v>
      </c>
      <c r="F8">
        <v>6.6</v>
      </c>
      <c r="G8">
        <v>6.9</v>
      </c>
      <c r="H8">
        <v>7.6</v>
      </c>
      <c r="I8">
        <v>8</v>
      </c>
      <c r="J8">
        <v>8.5</v>
      </c>
      <c r="K8">
        <v>8.9</v>
      </c>
      <c r="L8">
        <v>8.9</v>
      </c>
      <c r="M8">
        <v>9.1</v>
      </c>
      <c r="N8">
        <v>9.8000000000000007</v>
      </c>
      <c r="O8">
        <v>11.1</v>
      </c>
      <c r="P8">
        <v>11.5</v>
      </c>
      <c r="Q8">
        <v>12.4</v>
      </c>
      <c r="R8">
        <v>13.7</v>
      </c>
      <c r="S8">
        <v>15.1</v>
      </c>
      <c r="T8">
        <v>16.8</v>
      </c>
      <c r="U8">
        <v>18.100000000000001</v>
      </c>
      <c r="V8">
        <v>19.7</v>
      </c>
      <c r="W8">
        <v>20.9</v>
      </c>
      <c r="X8">
        <v>23</v>
      </c>
      <c r="Y8">
        <v>24.7</v>
      </c>
      <c r="Z8">
        <v>27.1</v>
      </c>
      <c r="AA8">
        <v>29.1</v>
      </c>
      <c r="AB8">
        <v>28.9</v>
      </c>
      <c r="AC8">
        <v>31.5</v>
      </c>
      <c r="AD8">
        <v>34.200000000000003</v>
      </c>
      <c r="AE8">
        <v>36.6</v>
      </c>
      <c r="AF8">
        <v>37.700000000000003</v>
      </c>
      <c r="AG8">
        <v>41.1</v>
      </c>
      <c r="AH8">
        <v>44.5</v>
      </c>
      <c r="AI8">
        <v>47</v>
      </c>
      <c r="AJ8">
        <v>50.4</v>
      </c>
      <c r="AK8">
        <v>53.4</v>
      </c>
      <c r="AL8">
        <v>57.3</v>
      </c>
      <c r="AM8">
        <v>60.7</v>
      </c>
      <c r="AN8">
        <v>63.2</v>
      </c>
      <c r="AO8">
        <v>67.900000000000006</v>
      </c>
      <c r="AP8">
        <v>76.400000000000006</v>
      </c>
      <c r="AQ8">
        <v>83.9</v>
      </c>
      <c r="AR8">
        <v>91.4</v>
      </c>
      <c r="AS8">
        <v>100.5</v>
      </c>
      <c r="AT8">
        <v>107.9</v>
      </c>
      <c r="AU8">
        <v>117.2</v>
      </c>
      <c r="AV8">
        <v>124.9</v>
      </c>
      <c r="AW8">
        <v>135.30000000000001</v>
      </c>
      <c r="AX8">
        <v>146.4</v>
      </c>
      <c r="AY8">
        <v>159.69999999999999</v>
      </c>
      <c r="AZ8">
        <v>170.9</v>
      </c>
      <c r="BA8">
        <v>180.1</v>
      </c>
      <c r="BB8">
        <v>200.3</v>
      </c>
      <c r="BC8">
        <v>235.6</v>
      </c>
      <c r="BD8">
        <v>240.9</v>
      </c>
      <c r="BE8">
        <v>263.3</v>
      </c>
      <c r="BF8">
        <v>289.8</v>
      </c>
      <c r="BG8">
        <v>308.10000000000002</v>
      </c>
      <c r="BH8">
        <v>323.39999999999998</v>
      </c>
      <c r="BI8">
        <v>347.5</v>
      </c>
      <c r="BJ8">
        <v>374.5</v>
      </c>
      <c r="BK8">
        <v>398.9</v>
      </c>
      <c r="BL8">
        <v>425</v>
      </c>
      <c r="BM8">
        <v>457.1</v>
      </c>
      <c r="BN8">
        <v>483.4</v>
      </c>
      <c r="BO8">
        <v>503.1</v>
      </c>
      <c r="BP8">
        <v>545.20000000000005</v>
      </c>
      <c r="BQ8">
        <v>557.9</v>
      </c>
      <c r="BR8">
        <v>580.79999999999995</v>
      </c>
      <c r="BS8">
        <v>611.6</v>
      </c>
      <c r="BT8">
        <v>639.5</v>
      </c>
      <c r="BU8">
        <v>673.6</v>
      </c>
      <c r="BV8">
        <v>708.6</v>
      </c>
      <c r="BW8">
        <v>727.7</v>
      </c>
      <c r="BX8">
        <v>760</v>
      </c>
      <c r="BY8">
        <v>805.6</v>
      </c>
      <c r="BZ8">
        <v>868.1</v>
      </c>
      <c r="CA8">
        <v>942.4</v>
      </c>
      <c r="CB8">
        <v>997</v>
      </c>
      <c r="CC8">
        <v>1036.8</v>
      </c>
      <c r="CD8">
        <v>1049.7</v>
      </c>
      <c r="CE8">
        <v>1026.8</v>
      </c>
      <c r="CF8">
        <v>1063.0999999999999</v>
      </c>
      <c r="CG8">
        <v>1103.7</v>
      </c>
      <c r="CH8">
        <v>1136.0999999999999</v>
      </c>
      <c r="CI8">
        <v>1188.7</v>
      </c>
      <c r="CJ8">
        <v>1240.8</v>
      </c>
      <c r="CK8">
        <v>1277.0999999999999</v>
      </c>
      <c r="CL8">
        <v>1312.8</v>
      </c>
      <c r="CM8">
        <v>1364.5</v>
      </c>
      <c r="CN8">
        <v>1441.8</v>
      </c>
    </row>
    <row r="9" spans="1:92" x14ac:dyDescent="0.25">
      <c r="A9" t="s">
        <v>12</v>
      </c>
      <c r="B9" s="3" t="s">
        <v>337</v>
      </c>
      <c r="C9">
        <v>0</v>
      </c>
      <c r="D9">
        <v>0.1</v>
      </c>
      <c r="E9">
        <v>0.1</v>
      </c>
      <c r="F9">
        <v>0.1</v>
      </c>
      <c r="G9">
        <v>0.2</v>
      </c>
      <c r="H9">
        <v>0.5</v>
      </c>
      <c r="I9">
        <v>0.6</v>
      </c>
      <c r="J9">
        <v>0.3</v>
      </c>
      <c r="K9">
        <v>0.3</v>
      </c>
      <c r="L9">
        <v>0.5</v>
      </c>
      <c r="M9">
        <v>0.8</v>
      </c>
      <c r="N9">
        <v>0.7</v>
      </c>
      <c r="O9">
        <v>0.5</v>
      </c>
      <c r="P9">
        <v>0.5</v>
      </c>
      <c r="Q9">
        <v>0.6</v>
      </c>
      <c r="R9">
        <v>1</v>
      </c>
      <c r="S9">
        <v>1.1000000000000001</v>
      </c>
      <c r="T9">
        <v>1.4</v>
      </c>
      <c r="U9">
        <v>0.4</v>
      </c>
      <c r="V9">
        <v>0.5</v>
      </c>
      <c r="W9">
        <v>0.5</v>
      </c>
      <c r="X9">
        <v>0.8</v>
      </c>
      <c r="Y9">
        <v>1</v>
      </c>
      <c r="Z9">
        <v>0.8</v>
      </c>
      <c r="AA9">
        <v>0.5</v>
      </c>
      <c r="AB9">
        <v>0.3</v>
      </c>
      <c r="AC9">
        <v>0.2</v>
      </c>
      <c r="AD9">
        <v>0.7</v>
      </c>
      <c r="AE9">
        <v>1.1000000000000001</v>
      </c>
      <c r="AF9">
        <v>1.4</v>
      </c>
      <c r="AG9">
        <v>1.1000000000000001</v>
      </c>
      <c r="AH9">
        <v>1.1000000000000001</v>
      </c>
      <c r="AI9">
        <v>2</v>
      </c>
      <c r="AJ9">
        <v>2.2999999999999998</v>
      </c>
      <c r="AK9">
        <v>2.2000000000000002</v>
      </c>
      <c r="AL9">
        <v>2.7</v>
      </c>
      <c r="AM9">
        <v>3</v>
      </c>
      <c r="AN9">
        <v>3.9</v>
      </c>
      <c r="AO9">
        <v>3.8</v>
      </c>
      <c r="AP9">
        <v>4.2</v>
      </c>
      <c r="AQ9">
        <v>4.5</v>
      </c>
      <c r="AR9">
        <v>4.8</v>
      </c>
      <c r="AS9">
        <v>4.7</v>
      </c>
      <c r="AT9">
        <v>6.6</v>
      </c>
      <c r="AU9">
        <v>5.2</v>
      </c>
      <c r="AV9">
        <v>3.3</v>
      </c>
      <c r="AW9">
        <v>4.5</v>
      </c>
      <c r="AX9">
        <v>5.0999999999999996</v>
      </c>
      <c r="AY9">
        <v>7.1</v>
      </c>
      <c r="AZ9">
        <v>8.9</v>
      </c>
      <c r="BA9">
        <v>8.5</v>
      </c>
      <c r="BB9">
        <v>9.8000000000000007</v>
      </c>
      <c r="BC9">
        <v>11.5</v>
      </c>
      <c r="BD9">
        <v>15</v>
      </c>
      <c r="BE9">
        <v>21.3</v>
      </c>
      <c r="BF9">
        <v>21.1</v>
      </c>
      <c r="BG9">
        <v>21.4</v>
      </c>
      <c r="BH9">
        <v>24.9</v>
      </c>
      <c r="BI9">
        <v>30.3</v>
      </c>
      <c r="BJ9">
        <v>29.5</v>
      </c>
      <c r="BK9">
        <v>27.4</v>
      </c>
      <c r="BL9">
        <v>27</v>
      </c>
      <c r="BM9">
        <v>27.5</v>
      </c>
      <c r="BN9">
        <v>30.1</v>
      </c>
      <c r="BO9">
        <v>36.700000000000003</v>
      </c>
      <c r="BP9">
        <v>32.5</v>
      </c>
      <c r="BQ9">
        <v>34.799999999999997</v>
      </c>
      <c r="BR9">
        <v>35.200000000000003</v>
      </c>
      <c r="BS9">
        <v>33.799999999999997</v>
      </c>
      <c r="BT9">
        <v>36.4</v>
      </c>
      <c r="BU9">
        <v>45.2</v>
      </c>
      <c r="BV9">
        <v>45.8</v>
      </c>
      <c r="BW9">
        <v>58.7</v>
      </c>
      <c r="BX9">
        <v>41.4</v>
      </c>
      <c r="BY9">
        <v>49.1</v>
      </c>
      <c r="BZ9">
        <v>46.4</v>
      </c>
      <c r="CA9">
        <v>60.9</v>
      </c>
      <c r="CB9">
        <v>51.5</v>
      </c>
      <c r="CC9">
        <v>54.6</v>
      </c>
      <c r="CD9">
        <v>52.6</v>
      </c>
      <c r="CE9">
        <v>58.3</v>
      </c>
      <c r="CF9">
        <v>55.8</v>
      </c>
      <c r="CG9">
        <v>60</v>
      </c>
      <c r="CH9">
        <v>58</v>
      </c>
      <c r="CI9">
        <v>59.7</v>
      </c>
      <c r="CJ9">
        <v>58.1</v>
      </c>
      <c r="CK9">
        <v>57.3</v>
      </c>
      <c r="CL9">
        <v>61.8</v>
      </c>
      <c r="CM9">
        <v>61.1</v>
      </c>
      <c r="CN9">
        <v>64.400000000000006</v>
      </c>
    </row>
    <row r="10" spans="1:92" x14ac:dyDescent="0.25">
      <c r="A10" t="s">
        <v>14</v>
      </c>
      <c r="B10" s="3" t="s">
        <v>338</v>
      </c>
      <c r="C10" t="s">
        <v>166</v>
      </c>
      <c r="D10" t="s">
        <v>166</v>
      </c>
      <c r="E10" t="s">
        <v>166</v>
      </c>
      <c r="F10" t="s">
        <v>166</v>
      </c>
      <c r="G10" t="s">
        <v>166</v>
      </c>
      <c r="H10" t="s">
        <v>166</v>
      </c>
      <c r="I10" t="s">
        <v>166</v>
      </c>
      <c r="J10" t="s">
        <v>166</v>
      </c>
      <c r="K10" t="s">
        <v>166</v>
      </c>
      <c r="L10" t="s">
        <v>166</v>
      </c>
      <c r="M10" t="s">
        <v>166</v>
      </c>
      <c r="N10" t="s">
        <v>166</v>
      </c>
      <c r="O10" t="s">
        <v>166</v>
      </c>
      <c r="P10" t="s">
        <v>166</v>
      </c>
      <c r="Q10" t="s">
        <v>166</v>
      </c>
      <c r="R10" t="s">
        <v>166</v>
      </c>
      <c r="S10" t="s">
        <v>166</v>
      </c>
      <c r="T10" t="s">
        <v>166</v>
      </c>
      <c r="U10" t="s">
        <v>166</v>
      </c>
      <c r="V10" t="s">
        <v>166</v>
      </c>
      <c r="W10" t="s">
        <v>166</v>
      </c>
      <c r="X10" t="s">
        <v>166</v>
      </c>
      <c r="Y10" t="s">
        <v>166</v>
      </c>
      <c r="Z10" t="s">
        <v>166</v>
      </c>
      <c r="AA10" t="s">
        <v>166</v>
      </c>
      <c r="AB10" t="s">
        <v>166</v>
      </c>
      <c r="AC10" t="s">
        <v>166</v>
      </c>
      <c r="AD10" t="s">
        <v>166</v>
      </c>
      <c r="AE10" t="s">
        <v>166</v>
      </c>
      <c r="AF10" t="s">
        <v>166</v>
      </c>
      <c r="AG10">
        <v>130.1</v>
      </c>
      <c r="AH10">
        <v>130.9</v>
      </c>
      <c r="AI10">
        <v>137</v>
      </c>
      <c r="AJ10">
        <v>149.4</v>
      </c>
      <c r="AK10">
        <v>159.30000000000001</v>
      </c>
      <c r="AL10">
        <v>171.6</v>
      </c>
      <c r="AM10">
        <v>190.4</v>
      </c>
      <c r="AN10">
        <v>204.5</v>
      </c>
      <c r="AO10">
        <v>207.2</v>
      </c>
      <c r="AP10">
        <v>221.2</v>
      </c>
      <c r="AQ10">
        <v>227.4</v>
      </c>
      <c r="AR10">
        <v>221.2</v>
      </c>
      <c r="AS10">
        <v>245.6</v>
      </c>
      <c r="AT10">
        <v>278.3</v>
      </c>
      <c r="AU10">
        <v>315.89999999999998</v>
      </c>
      <c r="AV10">
        <v>321.60000000000002</v>
      </c>
      <c r="AW10">
        <v>355</v>
      </c>
      <c r="AX10">
        <v>402.9</v>
      </c>
      <c r="AY10">
        <v>454.1</v>
      </c>
      <c r="AZ10">
        <v>522.29999999999995</v>
      </c>
      <c r="BA10">
        <v>559.5</v>
      </c>
      <c r="BB10">
        <v>571.6</v>
      </c>
      <c r="BC10">
        <v>664.9</v>
      </c>
      <c r="BD10">
        <v>678.9</v>
      </c>
      <c r="BE10">
        <v>759.8</v>
      </c>
      <c r="BF10">
        <v>912.8</v>
      </c>
      <c r="BG10">
        <v>970.3</v>
      </c>
      <c r="BH10">
        <v>972</v>
      </c>
      <c r="BI10">
        <v>1040</v>
      </c>
      <c r="BJ10">
        <v>1155.0999999999999</v>
      </c>
      <c r="BK10">
        <v>1223</v>
      </c>
      <c r="BL10">
        <v>1238.4000000000001</v>
      </c>
      <c r="BM10">
        <v>1249.9000000000001</v>
      </c>
      <c r="BN10">
        <v>1319.6</v>
      </c>
      <c r="BO10">
        <v>1412.1</v>
      </c>
      <c r="BP10">
        <v>1568.7</v>
      </c>
      <c r="BQ10">
        <v>1699.1</v>
      </c>
      <c r="BR10">
        <v>1873.1</v>
      </c>
      <c r="BS10">
        <v>2035.6</v>
      </c>
      <c r="BT10">
        <v>2129.5</v>
      </c>
      <c r="BU10">
        <v>2226.6</v>
      </c>
      <c r="BV10">
        <v>2320.3000000000002</v>
      </c>
      <c r="BW10">
        <v>2380.1</v>
      </c>
      <c r="BX10">
        <v>2489.1</v>
      </c>
      <c r="BY10">
        <v>2634</v>
      </c>
      <c r="BZ10">
        <v>2863</v>
      </c>
      <c r="CA10">
        <v>3161.5</v>
      </c>
      <c r="CB10">
        <v>3461.6</v>
      </c>
      <c r="CC10">
        <v>3309.8</v>
      </c>
      <c r="CD10">
        <v>3105.3</v>
      </c>
      <c r="CE10">
        <v>3149.6</v>
      </c>
      <c r="CF10">
        <v>3599.9</v>
      </c>
      <c r="CG10">
        <v>3843.6</v>
      </c>
      <c r="CH10">
        <v>4208.8999999999996</v>
      </c>
      <c r="CI10">
        <v>4291.3999999999996</v>
      </c>
      <c r="CJ10">
        <v>4559</v>
      </c>
      <c r="CK10">
        <v>4634.1000000000004</v>
      </c>
      <c r="CL10">
        <v>4611.7</v>
      </c>
      <c r="CM10">
        <v>4737.7</v>
      </c>
      <c r="CN10">
        <v>4959.2</v>
      </c>
    </row>
    <row r="11" spans="1:92" x14ac:dyDescent="0.25">
      <c r="A11" t="s">
        <v>15</v>
      </c>
      <c r="B11" t="s">
        <v>339</v>
      </c>
      <c r="C11">
        <v>35.200000000000003</v>
      </c>
      <c r="D11">
        <v>28.3</v>
      </c>
      <c r="E11">
        <v>20.5</v>
      </c>
      <c r="F11">
        <v>13.1</v>
      </c>
      <c r="G11">
        <v>12.1</v>
      </c>
      <c r="H11">
        <v>16.3</v>
      </c>
      <c r="I11">
        <v>20.9</v>
      </c>
      <c r="J11">
        <v>23.4</v>
      </c>
      <c r="K11">
        <v>26.4</v>
      </c>
      <c r="L11">
        <v>22.8</v>
      </c>
      <c r="M11">
        <v>25.1</v>
      </c>
      <c r="N11">
        <v>29.5</v>
      </c>
      <c r="O11">
        <v>40.1</v>
      </c>
      <c r="P11">
        <v>52.9</v>
      </c>
      <c r="Q11">
        <v>62.3</v>
      </c>
      <c r="R11">
        <v>63.5</v>
      </c>
      <c r="S11">
        <v>60.7</v>
      </c>
      <c r="T11">
        <v>62.6</v>
      </c>
      <c r="U11">
        <v>67.599999999999994</v>
      </c>
      <c r="V11">
        <v>80</v>
      </c>
      <c r="W11">
        <v>73.8</v>
      </c>
      <c r="X11">
        <v>84.9</v>
      </c>
      <c r="Y11">
        <v>96.4</v>
      </c>
      <c r="Z11">
        <v>96.7</v>
      </c>
      <c r="AA11">
        <v>98.1</v>
      </c>
      <c r="AB11">
        <v>98.9</v>
      </c>
      <c r="AC11">
        <v>112.6</v>
      </c>
      <c r="AD11">
        <v>114.4</v>
      </c>
      <c r="AE11">
        <v>117.3</v>
      </c>
      <c r="AF11">
        <v>117</v>
      </c>
      <c r="AG11">
        <v>129.6</v>
      </c>
      <c r="AH11">
        <v>130.5</v>
      </c>
      <c r="AI11">
        <v>136.69999999999999</v>
      </c>
      <c r="AJ11">
        <v>149</v>
      </c>
      <c r="AK11">
        <v>158.5</v>
      </c>
      <c r="AL11">
        <v>170.7</v>
      </c>
      <c r="AM11">
        <v>189.6</v>
      </c>
      <c r="AN11">
        <v>204.2</v>
      </c>
      <c r="AO11">
        <v>206.9</v>
      </c>
      <c r="AP11">
        <v>220.7</v>
      </c>
      <c r="AQ11">
        <v>227.2</v>
      </c>
      <c r="AR11">
        <v>222.2</v>
      </c>
      <c r="AS11">
        <v>247.1</v>
      </c>
      <c r="AT11">
        <v>279.2</v>
      </c>
      <c r="AU11">
        <v>317.8</v>
      </c>
      <c r="AV11">
        <v>324</v>
      </c>
      <c r="AW11">
        <v>359</v>
      </c>
      <c r="AX11">
        <v>405.3</v>
      </c>
      <c r="AY11">
        <v>457.1</v>
      </c>
      <c r="AZ11">
        <v>524.6</v>
      </c>
      <c r="BA11">
        <v>562.20000000000005</v>
      </c>
      <c r="BB11">
        <v>576</v>
      </c>
      <c r="BC11">
        <v>669.6</v>
      </c>
      <c r="BD11">
        <v>682.3</v>
      </c>
      <c r="BE11">
        <v>761.7</v>
      </c>
      <c r="BF11">
        <v>913.7</v>
      </c>
      <c r="BG11">
        <v>968.4</v>
      </c>
      <c r="BH11">
        <v>969.4</v>
      </c>
      <c r="BI11">
        <v>1037.2</v>
      </c>
      <c r="BJ11">
        <v>1149.5999999999999</v>
      </c>
      <c r="BK11">
        <v>1215.8</v>
      </c>
      <c r="BL11">
        <v>1234.7</v>
      </c>
      <c r="BM11">
        <v>1241.7</v>
      </c>
      <c r="BN11">
        <v>1309.2</v>
      </c>
      <c r="BO11">
        <v>1400.6</v>
      </c>
      <c r="BP11">
        <v>1556.1</v>
      </c>
      <c r="BQ11">
        <v>1682.6</v>
      </c>
      <c r="BR11">
        <v>1855.4</v>
      </c>
      <c r="BS11">
        <v>2017.5</v>
      </c>
      <c r="BT11">
        <v>2112.6</v>
      </c>
      <c r="BU11">
        <v>2209.6999999999998</v>
      </c>
      <c r="BV11">
        <v>2308.8000000000002</v>
      </c>
      <c r="BW11">
        <v>2374.5</v>
      </c>
      <c r="BX11">
        <v>2481.5</v>
      </c>
      <c r="BY11">
        <v>2628.9</v>
      </c>
      <c r="BZ11">
        <v>2862.9</v>
      </c>
      <c r="CA11">
        <v>3166</v>
      </c>
      <c r="CB11">
        <v>3468.6</v>
      </c>
      <c r="CC11">
        <v>3323.9</v>
      </c>
      <c r="CD11">
        <v>3123.5</v>
      </c>
      <c r="CE11">
        <v>3165.7</v>
      </c>
      <c r="CF11">
        <v>3619.9</v>
      </c>
      <c r="CG11">
        <v>3863</v>
      </c>
      <c r="CH11">
        <v>4224.3</v>
      </c>
      <c r="CI11">
        <v>4307.3</v>
      </c>
      <c r="CJ11">
        <v>4570</v>
      </c>
      <c r="CK11">
        <v>4639.7</v>
      </c>
      <c r="CL11">
        <v>4614.3</v>
      </c>
      <c r="CM11">
        <v>4740.2</v>
      </c>
      <c r="CN11">
        <v>4965.7</v>
      </c>
    </row>
    <row r="12" spans="1:92" x14ac:dyDescent="0.25">
      <c r="A12" t="s">
        <v>16</v>
      </c>
      <c r="B12" t="s">
        <v>340</v>
      </c>
      <c r="C12">
        <v>4</v>
      </c>
      <c r="D12">
        <v>4.3</v>
      </c>
      <c r="E12">
        <v>4.3</v>
      </c>
      <c r="F12">
        <v>4.0999999999999996</v>
      </c>
      <c r="G12">
        <v>3.7</v>
      </c>
      <c r="H12">
        <v>3.8</v>
      </c>
      <c r="I12">
        <v>3.9</v>
      </c>
      <c r="J12">
        <v>3.7</v>
      </c>
      <c r="K12">
        <v>3.6</v>
      </c>
      <c r="L12">
        <v>3.6</v>
      </c>
      <c r="M12">
        <v>3.6</v>
      </c>
      <c r="N12">
        <v>3.3</v>
      </c>
      <c r="O12">
        <v>3.3</v>
      </c>
      <c r="P12">
        <v>3.2</v>
      </c>
      <c r="Q12">
        <v>2.9</v>
      </c>
      <c r="R12">
        <v>2.5</v>
      </c>
      <c r="S12">
        <v>2.2999999999999998</v>
      </c>
      <c r="T12">
        <v>1.8</v>
      </c>
      <c r="U12">
        <v>2.2999999999999998</v>
      </c>
      <c r="V12">
        <v>2.4</v>
      </c>
      <c r="W12">
        <v>2.7</v>
      </c>
      <c r="X12">
        <v>3</v>
      </c>
      <c r="Y12">
        <v>3.4</v>
      </c>
      <c r="Z12">
        <v>3.9</v>
      </c>
      <c r="AA12">
        <v>4.4000000000000004</v>
      </c>
      <c r="AB12">
        <v>5.2</v>
      </c>
      <c r="AC12">
        <v>5.7</v>
      </c>
      <c r="AD12">
        <v>6.4</v>
      </c>
      <c r="AE12">
        <v>7.6</v>
      </c>
      <c r="AF12">
        <v>9</v>
      </c>
      <c r="AG12">
        <v>9.1999999999999993</v>
      </c>
      <c r="AH12">
        <v>10.1</v>
      </c>
      <c r="AI12">
        <v>11.7</v>
      </c>
      <c r="AJ12">
        <v>13.4</v>
      </c>
      <c r="AK12">
        <v>14.4</v>
      </c>
      <c r="AL12">
        <v>16.5</v>
      </c>
      <c r="AM12">
        <v>18.600000000000001</v>
      </c>
      <c r="AN12">
        <v>21.3</v>
      </c>
      <c r="AO12">
        <v>24.3</v>
      </c>
      <c r="AP12">
        <v>26.5</v>
      </c>
      <c r="AQ12">
        <v>33.200000000000003</v>
      </c>
      <c r="AR12">
        <v>40.200000000000003</v>
      </c>
      <c r="AS12">
        <v>44.4</v>
      </c>
      <c r="AT12">
        <v>49</v>
      </c>
      <c r="AU12">
        <v>58</v>
      </c>
      <c r="AV12">
        <v>73.599999999999994</v>
      </c>
      <c r="AW12">
        <v>85.3</v>
      </c>
      <c r="AX12">
        <v>87.1</v>
      </c>
      <c r="AY12">
        <v>101.9</v>
      </c>
      <c r="AZ12">
        <v>116</v>
      </c>
      <c r="BA12">
        <v>139.6</v>
      </c>
      <c r="BB12">
        <v>183.4</v>
      </c>
      <c r="BC12">
        <v>231.4</v>
      </c>
      <c r="BD12">
        <v>270.7</v>
      </c>
      <c r="BE12">
        <v>284.60000000000002</v>
      </c>
      <c r="BF12">
        <v>330.3</v>
      </c>
      <c r="BG12">
        <v>350.7</v>
      </c>
      <c r="BH12">
        <v>373.8</v>
      </c>
      <c r="BI12">
        <v>382.9</v>
      </c>
      <c r="BJ12">
        <v>411.3</v>
      </c>
      <c r="BK12">
        <v>467.7</v>
      </c>
      <c r="BL12">
        <v>472.5</v>
      </c>
      <c r="BM12">
        <v>433.9</v>
      </c>
      <c r="BN12">
        <v>404.7</v>
      </c>
      <c r="BO12">
        <v>395.5</v>
      </c>
      <c r="BP12">
        <v>398.3</v>
      </c>
      <c r="BQ12">
        <v>418.3</v>
      </c>
      <c r="BR12">
        <v>428.9</v>
      </c>
      <c r="BS12">
        <v>474.3</v>
      </c>
      <c r="BT12">
        <v>537.5</v>
      </c>
      <c r="BU12">
        <v>553.79999999999995</v>
      </c>
      <c r="BV12">
        <v>645.20000000000005</v>
      </c>
      <c r="BW12">
        <v>651.9</v>
      </c>
      <c r="BX12">
        <v>565.1</v>
      </c>
      <c r="BY12">
        <v>526.9</v>
      </c>
      <c r="BZ12">
        <v>475.8</v>
      </c>
      <c r="CA12">
        <v>598.9</v>
      </c>
      <c r="CB12">
        <v>728.5</v>
      </c>
      <c r="CC12">
        <v>851.9</v>
      </c>
      <c r="CD12">
        <v>896.3</v>
      </c>
      <c r="CE12">
        <v>737.4</v>
      </c>
      <c r="CF12">
        <v>647.20000000000005</v>
      </c>
      <c r="CG12">
        <v>629.79999999999995</v>
      </c>
      <c r="CH12">
        <v>668.1</v>
      </c>
      <c r="CI12">
        <v>624.6</v>
      </c>
      <c r="CJ12">
        <v>669.3</v>
      </c>
      <c r="CK12">
        <v>753.7</v>
      </c>
      <c r="CL12">
        <v>741.3</v>
      </c>
      <c r="CM12">
        <v>805.9</v>
      </c>
      <c r="CN12">
        <v>893.5</v>
      </c>
    </row>
    <row r="13" spans="1:92" x14ac:dyDescent="0.25">
      <c r="A13" t="s">
        <v>17</v>
      </c>
      <c r="B13" t="s">
        <v>341</v>
      </c>
      <c r="C13">
        <v>0.5</v>
      </c>
      <c r="D13">
        <v>0.5</v>
      </c>
      <c r="E13">
        <v>0.5</v>
      </c>
      <c r="F13">
        <v>0.6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0.4</v>
      </c>
      <c r="M13">
        <v>0.4</v>
      </c>
      <c r="N13">
        <v>0.5</v>
      </c>
      <c r="O13">
        <v>0.5</v>
      </c>
      <c r="P13">
        <v>0.5</v>
      </c>
      <c r="Q13">
        <v>0.6</v>
      </c>
      <c r="R13">
        <v>0.8</v>
      </c>
      <c r="S13">
        <v>0.9</v>
      </c>
      <c r="T13">
        <v>0.7</v>
      </c>
      <c r="U13">
        <v>0.7</v>
      </c>
      <c r="V13">
        <v>0.7</v>
      </c>
      <c r="W13">
        <v>0.7</v>
      </c>
      <c r="X13">
        <v>0.8</v>
      </c>
      <c r="Y13">
        <v>1.2</v>
      </c>
      <c r="Z13">
        <v>1.2</v>
      </c>
      <c r="AA13">
        <v>1.2</v>
      </c>
      <c r="AB13">
        <v>0.9</v>
      </c>
      <c r="AC13">
        <v>1.3</v>
      </c>
      <c r="AD13">
        <v>1.7</v>
      </c>
      <c r="AE13">
        <v>1.8</v>
      </c>
      <c r="AF13">
        <v>1.7</v>
      </c>
      <c r="AG13">
        <v>1.7</v>
      </c>
      <c r="AH13">
        <v>1.7</v>
      </c>
      <c r="AI13">
        <v>1.9</v>
      </c>
      <c r="AJ13">
        <v>2.1</v>
      </c>
      <c r="AK13">
        <v>2.5</v>
      </c>
      <c r="AL13">
        <v>3</v>
      </c>
      <c r="AM13">
        <v>3.5</v>
      </c>
      <c r="AN13">
        <v>3.4</v>
      </c>
      <c r="AO13">
        <v>3.6</v>
      </c>
      <c r="AP13">
        <v>4.2</v>
      </c>
      <c r="AQ13">
        <v>4.8</v>
      </c>
      <c r="AR13">
        <v>4.4000000000000004</v>
      </c>
      <c r="AS13">
        <v>4.2</v>
      </c>
      <c r="AT13">
        <v>4.8</v>
      </c>
      <c r="AU13">
        <v>5.7</v>
      </c>
      <c r="AV13">
        <v>6.8</v>
      </c>
      <c r="AW13">
        <v>9</v>
      </c>
      <c r="AX13">
        <v>9.1</v>
      </c>
      <c r="AY13">
        <v>8.1</v>
      </c>
      <c r="AZ13">
        <v>10.4</v>
      </c>
      <c r="BA13">
        <v>12.8</v>
      </c>
      <c r="BB13">
        <v>14</v>
      </c>
      <c r="BC13">
        <v>16.899999999999999</v>
      </c>
      <c r="BD13">
        <v>19.3</v>
      </c>
      <c r="BE13">
        <v>21.7</v>
      </c>
      <c r="BF13">
        <v>29.2</v>
      </c>
      <c r="BG13">
        <v>34.1</v>
      </c>
      <c r="BH13">
        <v>36</v>
      </c>
      <c r="BI13">
        <v>33.299999999999997</v>
      </c>
      <c r="BJ13">
        <v>32.799999999999997</v>
      </c>
      <c r="BK13">
        <v>38.299999999999997</v>
      </c>
      <c r="BL13">
        <v>39.200000000000003</v>
      </c>
      <c r="BM13">
        <v>38.9</v>
      </c>
      <c r="BN13">
        <v>39.700000000000003</v>
      </c>
      <c r="BO13">
        <v>39.4</v>
      </c>
      <c r="BP13">
        <v>40.700000000000003</v>
      </c>
      <c r="BQ13">
        <v>45</v>
      </c>
      <c r="BR13">
        <v>52.6</v>
      </c>
      <c r="BS13">
        <v>50.1</v>
      </c>
      <c r="BT13">
        <v>64.099999999999994</v>
      </c>
      <c r="BU13">
        <v>67.8</v>
      </c>
      <c r="BV13">
        <v>85.4</v>
      </c>
      <c r="BW13">
        <v>99.2</v>
      </c>
      <c r="BX13">
        <v>80.7</v>
      </c>
      <c r="BY13">
        <v>76.3</v>
      </c>
      <c r="BZ13">
        <v>82</v>
      </c>
      <c r="CA13">
        <v>94.1</v>
      </c>
      <c r="CB13">
        <v>81.599999999999994</v>
      </c>
      <c r="CC13">
        <v>98.3</v>
      </c>
      <c r="CD13">
        <v>114</v>
      </c>
      <c r="CE13">
        <v>124.4</v>
      </c>
      <c r="CF13">
        <v>126.8</v>
      </c>
      <c r="CG13">
        <v>128.1</v>
      </c>
      <c r="CH13">
        <v>98.8</v>
      </c>
      <c r="CI13">
        <v>110.3</v>
      </c>
      <c r="CJ13">
        <v>132.9</v>
      </c>
      <c r="CK13">
        <v>156.69999999999999</v>
      </c>
      <c r="CL13">
        <v>168.2</v>
      </c>
      <c r="CM13">
        <v>145.4</v>
      </c>
      <c r="CN13">
        <v>153.69999999999999</v>
      </c>
    </row>
    <row r="14" spans="1:92" x14ac:dyDescent="0.25">
      <c r="A14" t="s">
        <v>18</v>
      </c>
      <c r="B14" t="s">
        <v>342</v>
      </c>
      <c r="C14">
        <v>14</v>
      </c>
      <c r="D14">
        <v>10.9</v>
      </c>
      <c r="E14">
        <v>8.3000000000000007</v>
      </c>
      <c r="F14">
        <v>5</v>
      </c>
      <c r="G14">
        <v>5.3</v>
      </c>
      <c r="H14">
        <v>7</v>
      </c>
      <c r="I14">
        <v>10.1</v>
      </c>
      <c r="J14">
        <v>10.4</v>
      </c>
      <c r="K14">
        <v>12.5</v>
      </c>
      <c r="L14">
        <v>10.6</v>
      </c>
      <c r="M14">
        <v>11.1</v>
      </c>
      <c r="N14">
        <v>12.2</v>
      </c>
      <c r="O14">
        <v>16.7</v>
      </c>
      <c r="P14">
        <v>23.3</v>
      </c>
      <c r="Q14">
        <v>28.2</v>
      </c>
      <c r="R14">
        <v>29.3</v>
      </c>
      <c r="S14">
        <v>30.8</v>
      </c>
      <c r="T14">
        <v>35.700000000000003</v>
      </c>
      <c r="U14">
        <v>34.6</v>
      </c>
      <c r="V14">
        <v>39.299999999999997</v>
      </c>
      <c r="W14">
        <v>34.700000000000003</v>
      </c>
      <c r="X14">
        <v>37.5</v>
      </c>
      <c r="Y14">
        <v>42.6</v>
      </c>
      <c r="Z14">
        <v>43</v>
      </c>
      <c r="AA14">
        <v>42</v>
      </c>
      <c r="AB14">
        <v>42.3</v>
      </c>
      <c r="AC14">
        <v>44.3</v>
      </c>
      <c r="AD14">
        <v>45.8</v>
      </c>
      <c r="AE14">
        <v>47.8</v>
      </c>
      <c r="AF14">
        <v>50.2</v>
      </c>
      <c r="AG14">
        <v>50.3</v>
      </c>
      <c r="AH14">
        <v>50.6</v>
      </c>
      <c r="AI14">
        <v>53.2</v>
      </c>
      <c r="AJ14">
        <v>55.2</v>
      </c>
      <c r="AK14">
        <v>56.4</v>
      </c>
      <c r="AL14">
        <v>59.1</v>
      </c>
      <c r="AM14">
        <v>63.7</v>
      </c>
      <c r="AN14">
        <v>67.900000000000006</v>
      </c>
      <c r="AO14">
        <v>69.5</v>
      </c>
      <c r="AP14">
        <v>73.8</v>
      </c>
      <c r="AQ14">
        <v>77</v>
      </c>
      <c r="AR14">
        <v>77.8</v>
      </c>
      <c r="AS14">
        <v>83.9</v>
      </c>
      <c r="AT14">
        <v>95.1</v>
      </c>
      <c r="AU14">
        <v>112.5</v>
      </c>
      <c r="AV14">
        <v>112.2</v>
      </c>
      <c r="AW14">
        <v>118.2</v>
      </c>
      <c r="AX14">
        <v>131</v>
      </c>
      <c r="AY14">
        <v>144.5</v>
      </c>
      <c r="AZ14">
        <v>166</v>
      </c>
      <c r="BA14">
        <v>179.4</v>
      </c>
      <c r="BB14">
        <v>171.6</v>
      </c>
      <c r="BC14">
        <v>179.7</v>
      </c>
      <c r="BD14">
        <v>171.2</v>
      </c>
      <c r="BE14">
        <v>186.3</v>
      </c>
      <c r="BF14">
        <v>228.2</v>
      </c>
      <c r="BG14">
        <v>241.1</v>
      </c>
      <c r="BH14">
        <v>256.5</v>
      </c>
      <c r="BI14">
        <v>286.5</v>
      </c>
      <c r="BJ14">
        <v>325.5</v>
      </c>
      <c r="BK14">
        <v>341.1</v>
      </c>
      <c r="BL14">
        <v>353.2</v>
      </c>
      <c r="BM14">
        <v>354.2</v>
      </c>
      <c r="BN14">
        <v>400.2</v>
      </c>
      <c r="BO14">
        <v>428</v>
      </c>
      <c r="BP14">
        <v>456.6</v>
      </c>
      <c r="BQ14">
        <v>481.2</v>
      </c>
      <c r="BR14">
        <v>543.79999999999995</v>
      </c>
      <c r="BS14">
        <v>584</v>
      </c>
      <c r="BT14">
        <v>640.20000000000005</v>
      </c>
      <c r="BU14">
        <v>696.4</v>
      </c>
      <c r="BV14">
        <v>753.9</v>
      </c>
      <c r="BW14">
        <v>831</v>
      </c>
      <c r="BX14">
        <v>869.8</v>
      </c>
      <c r="BY14">
        <v>896.9</v>
      </c>
      <c r="BZ14">
        <v>962</v>
      </c>
      <c r="CA14">
        <v>978</v>
      </c>
      <c r="CB14">
        <v>1049.5999999999999</v>
      </c>
      <c r="CC14">
        <v>994</v>
      </c>
      <c r="CD14">
        <v>960.9</v>
      </c>
      <c r="CE14">
        <v>938.5</v>
      </c>
      <c r="CF14">
        <v>1108.7</v>
      </c>
      <c r="CG14">
        <v>1229.3</v>
      </c>
      <c r="CH14">
        <v>1347.3</v>
      </c>
      <c r="CI14">
        <v>1403.6</v>
      </c>
      <c r="CJ14">
        <v>1447.7</v>
      </c>
      <c r="CK14">
        <v>1422.2</v>
      </c>
      <c r="CL14">
        <v>1423.7</v>
      </c>
      <c r="CM14">
        <v>1518.2</v>
      </c>
      <c r="CN14">
        <v>1588.8</v>
      </c>
    </row>
    <row r="15" spans="1:92" x14ac:dyDescent="0.25">
      <c r="A15" t="s">
        <v>19</v>
      </c>
      <c r="B15" t="s">
        <v>343</v>
      </c>
      <c r="C15">
        <v>6.1</v>
      </c>
      <c r="D15">
        <v>5.4</v>
      </c>
      <c r="E15">
        <v>4.4000000000000004</v>
      </c>
      <c r="F15">
        <v>3.6</v>
      </c>
      <c r="G15">
        <v>2.9</v>
      </c>
      <c r="H15">
        <v>2.5</v>
      </c>
      <c r="I15">
        <v>2.6</v>
      </c>
      <c r="J15">
        <v>2.7</v>
      </c>
      <c r="K15">
        <v>3</v>
      </c>
      <c r="L15">
        <v>3.5</v>
      </c>
      <c r="M15">
        <v>3.7</v>
      </c>
      <c r="N15">
        <v>3.8</v>
      </c>
      <c r="O15">
        <v>4.4000000000000004</v>
      </c>
      <c r="P15">
        <v>5.5</v>
      </c>
      <c r="Q15">
        <v>6</v>
      </c>
      <c r="R15">
        <v>6.3</v>
      </c>
      <c r="S15">
        <v>6.6</v>
      </c>
      <c r="T15">
        <v>6.9</v>
      </c>
      <c r="U15">
        <v>6.9</v>
      </c>
      <c r="V15">
        <v>7.5</v>
      </c>
      <c r="W15">
        <v>7.8</v>
      </c>
      <c r="X15">
        <v>8.8000000000000007</v>
      </c>
      <c r="Y15">
        <v>9.6999999999999993</v>
      </c>
      <c r="Z15">
        <v>10.8</v>
      </c>
      <c r="AA15">
        <v>12</v>
      </c>
      <c r="AB15">
        <v>13.1</v>
      </c>
      <c r="AC15">
        <v>13.4</v>
      </c>
      <c r="AD15">
        <v>13.7</v>
      </c>
      <c r="AE15">
        <v>14.1</v>
      </c>
      <c r="AF15">
        <v>14.8</v>
      </c>
      <c r="AG15">
        <v>15.6</v>
      </c>
      <c r="AH15">
        <v>16.5</v>
      </c>
      <c r="AI15">
        <v>17.2</v>
      </c>
      <c r="AJ15">
        <v>18</v>
      </c>
      <c r="AK15">
        <v>18.7</v>
      </c>
      <c r="AL15">
        <v>18.8</v>
      </c>
      <c r="AM15">
        <v>19.3</v>
      </c>
      <c r="AN15">
        <v>19.899999999999999</v>
      </c>
      <c r="AO15">
        <v>20.3</v>
      </c>
      <c r="AP15">
        <v>20.100000000000001</v>
      </c>
      <c r="AQ15">
        <v>20.3</v>
      </c>
      <c r="AR15">
        <v>20.7</v>
      </c>
      <c r="AS15">
        <v>21.8</v>
      </c>
      <c r="AT15">
        <v>22.7</v>
      </c>
      <c r="AU15">
        <v>23.1</v>
      </c>
      <c r="AV15">
        <v>23.2</v>
      </c>
      <c r="AW15">
        <v>22.3</v>
      </c>
      <c r="AX15">
        <v>20.3</v>
      </c>
      <c r="AY15">
        <v>15.9</v>
      </c>
      <c r="AZ15">
        <v>16.5</v>
      </c>
      <c r="BA15">
        <v>16.100000000000001</v>
      </c>
      <c r="BB15">
        <v>19</v>
      </c>
      <c r="BC15">
        <v>23.8</v>
      </c>
      <c r="BD15">
        <v>23.8</v>
      </c>
      <c r="BE15">
        <v>24.4</v>
      </c>
      <c r="BF15">
        <v>24.7</v>
      </c>
      <c r="BG15">
        <v>26.2</v>
      </c>
      <c r="BH15">
        <v>18.3</v>
      </c>
      <c r="BI15">
        <v>16.600000000000001</v>
      </c>
      <c r="BJ15">
        <v>22.5</v>
      </c>
      <c r="BK15">
        <v>21.5</v>
      </c>
      <c r="BL15">
        <v>28.2</v>
      </c>
      <c r="BM15">
        <v>38.6</v>
      </c>
      <c r="BN15">
        <v>60.6</v>
      </c>
      <c r="BO15">
        <v>90.1</v>
      </c>
      <c r="BP15">
        <v>113.7</v>
      </c>
      <c r="BQ15">
        <v>124.9</v>
      </c>
      <c r="BR15">
        <v>142.5</v>
      </c>
      <c r="BS15">
        <v>147.1</v>
      </c>
      <c r="BT15">
        <v>165.2</v>
      </c>
      <c r="BU15">
        <v>178.5</v>
      </c>
      <c r="BV15">
        <v>183.5</v>
      </c>
      <c r="BW15">
        <v>202.4</v>
      </c>
      <c r="BX15">
        <v>211.1</v>
      </c>
      <c r="BY15">
        <v>231.5</v>
      </c>
      <c r="BZ15">
        <v>248.9</v>
      </c>
      <c r="CA15">
        <v>232</v>
      </c>
      <c r="CB15">
        <v>202.3</v>
      </c>
      <c r="CC15">
        <v>184.4</v>
      </c>
      <c r="CD15">
        <v>256.7</v>
      </c>
      <c r="CE15">
        <v>327.3</v>
      </c>
      <c r="CF15">
        <v>394.2</v>
      </c>
      <c r="CG15">
        <v>478.6</v>
      </c>
      <c r="CH15">
        <v>518</v>
      </c>
      <c r="CI15">
        <v>557</v>
      </c>
      <c r="CJ15">
        <v>604.6</v>
      </c>
      <c r="CK15">
        <v>648.1</v>
      </c>
      <c r="CL15">
        <v>681.4</v>
      </c>
      <c r="CM15">
        <v>718.8</v>
      </c>
      <c r="CN15">
        <v>756.8</v>
      </c>
    </row>
    <row r="16" spans="1:92" x14ac:dyDescent="0.25">
      <c r="A16" t="s">
        <v>21</v>
      </c>
      <c r="B16" t="s">
        <v>344</v>
      </c>
      <c r="C16">
        <v>10.6</v>
      </c>
      <c r="D16">
        <v>7.4</v>
      </c>
      <c r="E16">
        <v>3</v>
      </c>
      <c r="F16">
        <v>-0.2</v>
      </c>
      <c r="G16">
        <v>-0.2</v>
      </c>
      <c r="H16">
        <v>2.5</v>
      </c>
      <c r="I16">
        <v>3.9</v>
      </c>
      <c r="J16">
        <v>6.1</v>
      </c>
      <c r="K16">
        <v>6.8</v>
      </c>
      <c r="L16">
        <v>4.7</v>
      </c>
      <c r="M16">
        <v>6.3</v>
      </c>
      <c r="N16">
        <v>9.6</v>
      </c>
      <c r="O16">
        <v>15.3</v>
      </c>
      <c r="P16">
        <v>20.399999999999999</v>
      </c>
      <c r="Q16">
        <v>24.5</v>
      </c>
      <c r="R16">
        <v>24.5</v>
      </c>
      <c r="S16">
        <v>20.100000000000001</v>
      </c>
      <c r="T16">
        <v>17.600000000000001</v>
      </c>
      <c r="U16">
        <v>23.2</v>
      </c>
      <c r="V16">
        <v>30.1</v>
      </c>
      <c r="W16">
        <v>27.9</v>
      </c>
      <c r="X16">
        <v>34.799999999999997</v>
      </c>
      <c r="Y16">
        <v>39.5</v>
      </c>
      <c r="Z16">
        <v>37.799999999999997</v>
      </c>
      <c r="AA16">
        <v>38.5</v>
      </c>
      <c r="AB16">
        <v>37.5</v>
      </c>
      <c r="AC16">
        <v>47.8</v>
      </c>
      <c r="AD16">
        <v>46.8</v>
      </c>
      <c r="AE16">
        <v>46</v>
      </c>
      <c r="AF16">
        <v>41.3</v>
      </c>
      <c r="AG16">
        <v>52.8</v>
      </c>
      <c r="AH16">
        <v>51.5</v>
      </c>
      <c r="AI16">
        <v>52.6</v>
      </c>
      <c r="AJ16">
        <v>60.3</v>
      </c>
      <c r="AK16">
        <v>66.400000000000006</v>
      </c>
      <c r="AL16">
        <v>73.2</v>
      </c>
      <c r="AM16">
        <v>84.6</v>
      </c>
      <c r="AN16">
        <v>91.6</v>
      </c>
      <c r="AO16">
        <v>89.1</v>
      </c>
      <c r="AP16">
        <v>96.1</v>
      </c>
      <c r="AQ16">
        <v>91.8</v>
      </c>
      <c r="AR16">
        <v>79.099999999999994</v>
      </c>
      <c r="AS16">
        <v>92.8</v>
      </c>
      <c r="AT16">
        <v>107.7</v>
      </c>
      <c r="AU16">
        <v>118.5</v>
      </c>
      <c r="AV16">
        <v>108.2</v>
      </c>
      <c r="AW16">
        <v>124.2</v>
      </c>
      <c r="AX16">
        <v>157.80000000000001</v>
      </c>
      <c r="AY16">
        <v>186.7</v>
      </c>
      <c r="AZ16">
        <v>215.7</v>
      </c>
      <c r="BA16">
        <v>214.4</v>
      </c>
      <c r="BB16">
        <v>188.1</v>
      </c>
      <c r="BC16">
        <v>217.8</v>
      </c>
      <c r="BD16">
        <v>197.3</v>
      </c>
      <c r="BE16">
        <v>244.7</v>
      </c>
      <c r="BF16">
        <v>301.3</v>
      </c>
      <c r="BG16">
        <v>316.39999999999998</v>
      </c>
      <c r="BH16">
        <v>284.89999999999998</v>
      </c>
      <c r="BI16">
        <v>318</v>
      </c>
      <c r="BJ16">
        <v>357.5</v>
      </c>
      <c r="BK16">
        <v>347.2</v>
      </c>
      <c r="BL16">
        <v>341.6</v>
      </c>
      <c r="BM16">
        <v>376.1</v>
      </c>
      <c r="BN16">
        <v>404.1</v>
      </c>
      <c r="BO16">
        <v>447.6</v>
      </c>
      <c r="BP16">
        <v>546.79999999999995</v>
      </c>
      <c r="BQ16">
        <v>613.29999999999995</v>
      </c>
      <c r="BR16">
        <v>687.5</v>
      </c>
      <c r="BS16">
        <v>762.2</v>
      </c>
      <c r="BT16">
        <v>705.7</v>
      </c>
      <c r="BU16">
        <v>713.2</v>
      </c>
      <c r="BV16">
        <v>640.9</v>
      </c>
      <c r="BW16">
        <v>589.9</v>
      </c>
      <c r="BX16">
        <v>754.9</v>
      </c>
      <c r="BY16">
        <v>897.3</v>
      </c>
      <c r="BZ16">
        <v>1094.2</v>
      </c>
      <c r="CA16">
        <v>1262.9000000000001</v>
      </c>
      <c r="CB16">
        <v>1406.5</v>
      </c>
      <c r="CC16">
        <v>1195.4000000000001</v>
      </c>
      <c r="CD16">
        <v>895.7</v>
      </c>
      <c r="CE16">
        <v>1038</v>
      </c>
      <c r="CF16">
        <v>1343</v>
      </c>
      <c r="CG16">
        <v>1397.2</v>
      </c>
      <c r="CH16">
        <v>1592.1</v>
      </c>
      <c r="CI16">
        <v>1611.9</v>
      </c>
      <c r="CJ16">
        <v>1715.3</v>
      </c>
      <c r="CK16">
        <v>1659</v>
      </c>
      <c r="CL16">
        <v>1599.6</v>
      </c>
      <c r="CM16">
        <v>1551.9</v>
      </c>
      <c r="CN16">
        <v>1573</v>
      </c>
    </row>
    <row r="17" spans="1:92" x14ac:dyDescent="0.25">
      <c r="A17" t="s">
        <v>23</v>
      </c>
      <c r="B17" t="s">
        <v>345</v>
      </c>
      <c r="C17">
        <v>1.4</v>
      </c>
      <c r="D17">
        <v>0.8</v>
      </c>
      <c r="E17">
        <v>0.5</v>
      </c>
      <c r="F17">
        <v>0.4</v>
      </c>
      <c r="G17">
        <v>0.5</v>
      </c>
      <c r="H17">
        <v>0.7</v>
      </c>
      <c r="I17">
        <v>1</v>
      </c>
      <c r="J17">
        <v>1.4</v>
      </c>
      <c r="K17">
        <v>1.5</v>
      </c>
      <c r="L17">
        <v>1</v>
      </c>
      <c r="M17">
        <v>1.4</v>
      </c>
      <c r="N17">
        <v>2.8</v>
      </c>
      <c r="O17">
        <v>7.6</v>
      </c>
      <c r="P17">
        <v>11.4</v>
      </c>
      <c r="Q17">
        <v>14.1</v>
      </c>
      <c r="R17">
        <v>12.9</v>
      </c>
      <c r="S17">
        <v>10.7</v>
      </c>
      <c r="T17">
        <v>9.1</v>
      </c>
      <c r="U17">
        <v>11.2</v>
      </c>
      <c r="V17">
        <v>12.3</v>
      </c>
      <c r="W17">
        <v>10</v>
      </c>
      <c r="X17">
        <v>17.7</v>
      </c>
      <c r="Y17">
        <v>22.3</v>
      </c>
      <c r="Z17">
        <v>19.100000000000001</v>
      </c>
      <c r="AA17">
        <v>19.899999999999999</v>
      </c>
      <c r="AB17">
        <v>17.3</v>
      </c>
      <c r="AC17">
        <v>21.8</v>
      </c>
      <c r="AD17">
        <v>21.6</v>
      </c>
      <c r="AE17">
        <v>20.9</v>
      </c>
      <c r="AF17">
        <v>18.399999999999999</v>
      </c>
      <c r="AG17">
        <v>22.8</v>
      </c>
      <c r="AH17">
        <v>21.9</v>
      </c>
      <c r="AI17">
        <v>22.2</v>
      </c>
      <c r="AJ17">
        <v>23.3</v>
      </c>
      <c r="AK17">
        <v>25.5</v>
      </c>
      <c r="AL17">
        <v>26.6</v>
      </c>
      <c r="AM17">
        <v>29.8</v>
      </c>
      <c r="AN17">
        <v>32.200000000000003</v>
      </c>
      <c r="AO17">
        <v>31</v>
      </c>
      <c r="AP17">
        <v>37.200000000000003</v>
      </c>
      <c r="AQ17">
        <v>37</v>
      </c>
      <c r="AR17">
        <v>31.3</v>
      </c>
      <c r="AS17">
        <v>34.799999999999997</v>
      </c>
      <c r="AT17">
        <v>39.1</v>
      </c>
      <c r="AU17">
        <v>45.6</v>
      </c>
      <c r="AV17">
        <v>47.2</v>
      </c>
      <c r="AW17">
        <v>46.3</v>
      </c>
      <c r="AX17">
        <v>59.4</v>
      </c>
      <c r="AY17">
        <v>68.5</v>
      </c>
      <c r="AZ17">
        <v>77.900000000000006</v>
      </c>
      <c r="BA17">
        <v>80.7</v>
      </c>
      <c r="BB17">
        <v>75.5</v>
      </c>
      <c r="BC17">
        <v>70.3</v>
      </c>
      <c r="BD17">
        <v>51.3</v>
      </c>
      <c r="BE17">
        <v>66.400000000000006</v>
      </c>
      <c r="BF17">
        <v>81.5</v>
      </c>
      <c r="BG17">
        <v>81.599999999999994</v>
      </c>
      <c r="BH17">
        <v>91.9</v>
      </c>
      <c r="BI17">
        <v>112.7</v>
      </c>
      <c r="BJ17">
        <v>124.3</v>
      </c>
      <c r="BK17">
        <v>124.4</v>
      </c>
      <c r="BL17">
        <v>121.8</v>
      </c>
      <c r="BM17">
        <v>117.8</v>
      </c>
      <c r="BN17">
        <v>131.9</v>
      </c>
      <c r="BO17">
        <v>155</v>
      </c>
      <c r="BP17">
        <v>172.7</v>
      </c>
      <c r="BQ17">
        <v>194.4</v>
      </c>
      <c r="BR17">
        <v>211.4</v>
      </c>
      <c r="BS17">
        <v>224.8</v>
      </c>
      <c r="BT17">
        <v>221.8</v>
      </c>
      <c r="BU17">
        <v>227.4</v>
      </c>
      <c r="BV17">
        <v>233.4</v>
      </c>
      <c r="BW17">
        <v>170.1</v>
      </c>
      <c r="BX17">
        <v>160.6</v>
      </c>
      <c r="BY17">
        <v>213.7</v>
      </c>
      <c r="BZ17">
        <v>278.5</v>
      </c>
      <c r="CA17">
        <v>379.8</v>
      </c>
      <c r="CB17">
        <v>430.4</v>
      </c>
      <c r="CC17">
        <v>392.1</v>
      </c>
      <c r="CD17">
        <v>256.10000000000002</v>
      </c>
      <c r="CE17">
        <v>204.2</v>
      </c>
      <c r="CF17">
        <v>272.5</v>
      </c>
      <c r="CG17">
        <v>281.10000000000002</v>
      </c>
      <c r="CH17">
        <v>334.9</v>
      </c>
      <c r="CI17">
        <v>362.8</v>
      </c>
      <c r="CJ17">
        <v>407.3</v>
      </c>
      <c r="CK17">
        <v>396.6</v>
      </c>
      <c r="CL17">
        <v>377.6</v>
      </c>
      <c r="CM17">
        <v>319.39999999999998</v>
      </c>
      <c r="CN17">
        <v>219.8</v>
      </c>
    </row>
    <row r="18" spans="1:92" x14ac:dyDescent="0.25">
      <c r="A18" t="s">
        <v>25</v>
      </c>
      <c r="B18" t="s">
        <v>346</v>
      </c>
      <c r="C18">
        <v>9.1999999999999993</v>
      </c>
      <c r="D18">
        <v>6.5</v>
      </c>
      <c r="E18">
        <v>2.5</v>
      </c>
      <c r="F18">
        <v>-0.5</v>
      </c>
      <c r="G18">
        <v>-0.7</v>
      </c>
      <c r="H18">
        <v>1.7</v>
      </c>
      <c r="I18">
        <v>2.9</v>
      </c>
      <c r="J18">
        <v>4.7</v>
      </c>
      <c r="K18">
        <v>5.3</v>
      </c>
      <c r="L18">
        <v>3.7</v>
      </c>
      <c r="M18">
        <v>4.8</v>
      </c>
      <c r="N18">
        <v>6.8</v>
      </c>
      <c r="O18">
        <v>7.7</v>
      </c>
      <c r="P18">
        <v>9</v>
      </c>
      <c r="Q18">
        <v>10.5</v>
      </c>
      <c r="R18">
        <v>11.6</v>
      </c>
      <c r="S18">
        <v>9.4</v>
      </c>
      <c r="T18">
        <v>8.4</v>
      </c>
      <c r="U18">
        <v>12</v>
      </c>
      <c r="V18">
        <v>17.899999999999999</v>
      </c>
      <c r="W18">
        <v>17.899999999999999</v>
      </c>
      <c r="X18">
        <v>17.100000000000001</v>
      </c>
      <c r="Y18">
        <v>17.2</v>
      </c>
      <c r="Z18">
        <v>18.7</v>
      </c>
      <c r="AA18">
        <v>18.600000000000001</v>
      </c>
      <c r="AB18">
        <v>20.2</v>
      </c>
      <c r="AC18">
        <v>26</v>
      </c>
      <c r="AD18">
        <v>25.2</v>
      </c>
      <c r="AE18">
        <v>25.2</v>
      </c>
      <c r="AF18">
        <v>22.9</v>
      </c>
      <c r="AG18">
        <v>30</v>
      </c>
      <c r="AH18">
        <v>29.7</v>
      </c>
      <c r="AI18">
        <v>30.4</v>
      </c>
      <c r="AJ18">
        <v>37</v>
      </c>
      <c r="AK18">
        <v>40.9</v>
      </c>
      <c r="AL18">
        <v>46.7</v>
      </c>
      <c r="AM18">
        <v>54.8</v>
      </c>
      <c r="AN18">
        <v>59.4</v>
      </c>
      <c r="AO18">
        <v>58.1</v>
      </c>
      <c r="AP18">
        <v>58.9</v>
      </c>
      <c r="AQ18">
        <v>54.9</v>
      </c>
      <c r="AR18">
        <v>47.9</v>
      </c>
      <c r="AS18">
        <v>58</v>
      </c>
      <c r="AT18">
        <v>68.599999999999994</v>
      </c>
      <c r="AU18">
        <v>72.900000000000006</v>
      </c>
      <c r="AV18">
        <v>61</v>
      </c>
      <c r="AW18">
        <v>78</v>
      </c>
      <c r="AX18">
        <v>98.4</v>
      </c>
      <c r="AY18">
        <v>118.2</v>
      </c>
      <c r="AZ18">
        <v>137.80000000000001</v>
      </c>
      <c r="BA18">
        <v>133.6</v>
      </c>
      <c r="BB18">
        <v>112.6</v>
      </c>
      <c r="BC18">
        <v>147.5</v>
      </c>
      <c r="BD18">
        <v>146</v>
      </c>
      <c r="BE18">
        <v>178.3</v>
      </c>
      <c r="BF18">
        <v>219.8</v>
      </c>
      <c r="BG18">
        <v>234.8</v>
      </c>
      <c r="BH18">
        <v>193</v>
      </c>
      <c r="BI18">
        <v>205.3</v>
      </c>
      <c r="BJ18">
        <v>233.2</v>
      </c>
      <c r="BK18">
        <v>222.7</v>
      </c>
      <c r="BL18">
        <v>219.8</v>
      </c>
      <c r="BM18">
        <v>258.3</v>
      </c>
      <c r="BN18">
        <v>272.2</v>
      </c>
      <c r="BO18">
        <v>292.60000000000002</v>
      </c>
      <c r="BP18">
        <v>374.1</v>
      </c>
      <c r="BQ18">
        <v>418.8</v>
      </c>
      <c r="BR18">
        <v>476.1</v>
      </c>
      <c r="BS18">
        <v>537.4</v>
      </c>
      <c r="BT18">
        <v>483.9</v>
      </c>
      <c r="BU18">
        <v>485.8</v>
      </c>
      <c r="BV18">
        <v>407.5</v>
      </c>
      <c r="BW18">
        <v>419.8</v>
      </c>
      <c r="BX18">
        <v>594.29999999999995</v>
      </c>
      <c r="BY18">
        <v>683.6</v>
      </c>
      <c r="BZ18">
        <v>815.7</v>
      </c>
      <c r="CA18">
        <v>883.1</v>
      </c>
      <c r="CB18">
        <v>976.1</v>
      </c>
      <c r="CC18">
        <v>803.3</v>
      </c>
      <c r="CD18">
        <v>639.5</v>
      </c>
      <c r="CE18">
        <v>833.9</v>
      </c>
      <c r="CF18">
        <v>1070.4000000000001</v>
      </c>
      <c r="CG18">
        <v>1116.0999999999999</v>
      </c>
      <c r="CH18">
        <v>1257.2</v>
      </c>
      <c r="CI18">
        <v>1249.0999999999999</v>
      </c>
      <c r="CJ18">
        <v>1308</v>
      </c>
      <c r="CK18">
        <v>1262.4000000000001</v>
      </c>
      <c r="CL18">
        <v>1222</v>
      </c>
      <c r="CM18">
        <v>1232.4000000000001</v>
      </c>
      <c r="CN18">
        <v>1353.2</v>
      </c>
    </row>
    <row r="19" spans="1:92" x14ac:dyDescent="0.25">
      <c r="A19" t="s">
        <v>26</v>
      </c>
      <c r="B19" t="s">
        <v>347</v>
      </c>
      <c r="C19">
        <v>5.6</v>
      </c>
      <c r="D19">
        <v>5.3</v>
      </c>
      <c r="E19">
        <v>4.0999999999999996</v>
      </c>
      <c r="F19">
        <v>2.6</v>
      </c>
      <c r="G19">
        <v>2</v>
      </c>
      <c r="H19">
        <v>2.5</v>
      </c>
      <c r="I19">
        <v>2.7</v>
      </c>
      <c r="J19">
        <v>4.4000000000000004</v>
      </c>
      <c r="K19">
        <v>4.5</v>
      </c>
      <c r="L19">
        <v>2.9</v>
      </c>
      <c r="M19">
        <v>3.6</v>
      </c>
      <c r="N19">
        <v>3.8</v>
      </c>
      <c r="O19">
        <v>4.2</v>
      </c>
      <c r="P19">
        <v>4</v>
      </c>
      <c r="Q19">
        <v>4.2</v>
      </c>
      <c r="R19">
        <v>4.3</v>
      </c>
      <c r="S19">
        <v>4.4000000000000004</v>
      </c>
      <c r="T19">
        <v>5.0999999999999996</v>
      </c>
      <c r="U19">
        <v>5.7</v>
      </c>
      <c r="V19">
        <v>6.4</v>
      </c>
      <c r="W19">
        <v>6.6</v>
      </c>
      <c r="X19">
        <v>8.1</v>
      </c>
      <c r="Y19">
        <v>7.7</v>
      </c>
      <c r="Z19">
        <v>7.8</v>
      </c>
      <c r="AA19">
        <v>8.1</v>
      </c>
      <c r="AB19">
        <v>8.1</v>
      </c>
      <c r="AC19">
        <v>9.1999999999999993</v>
      </c>
      <c r="AD19">
        <v>9.9</v>
      </c>
      <c r="AE19">
        <v>10.4</v>
      </c>
      <c r="AF19">
        <v>10.4</v>
      </c>
      <c r="AG19">
        <v>11.6</v>
      </c>
      <c r="AH19">
        <v>12.3</v>
      </c>
      <c r="AI19">
        <v>12.2</v>
      </c>
      <c r="AJ19">
        <v>13.2</v>
      </c>
      <c r="AK19">
        <v>14.4</v>
      </c>
      <c r="AL19">
        <v>16.600000000000001</v>
      </c>
      <c r="AM19">
        <v>18.2</v>
      </c>
      <c r="AN19">
        <v>19.5</v>
      </c>
      <c r="AO19">
        <v>20.2</v>
      </c>
      <c r="AP19">
        <v>22.6</v>
      </c>
      <c r="AQ19">
        <v>23.4</v>
      </c>
      <c r="AR19">
        <v>23.9</v>
      </c>
      <c r="AS19">
        <v>23.7</v>
      </c>
      <c r="AT19">
        <v>25.2</v>
      </c>
      <c r="AU19">
        <v>27.4</v>
      </c>
      <c r="AV19">
        <v>29</v>
      </c>
      <c r="AW19">
        <v>31.8</v>
      </c>
      <c r="AX19">
        <v>35.9</v>
      </c>
      <c r="AY19">
        <v>39.6</v>
      </c>
      <c r="AZ19">
        <v>46.6</v>
      </c>
      <c r="BA19">
        <v>50.8</v>
      </c>
      <c r="BB19">
        <v>59</v>
      </c>
      <c r="BC19">
        <v>72.3</v>
      </c>
      <c r="BD19">
        <v>76.5</v>
      </c>
      <c r="BE19">
        <v>85.5</v>
      </c>
      <c r="BF19">
        <v>94.6</v>
      </c>
      <c r="BG19">
        <v>103.5</v>
      </c>
      <c r="BH19">
        <v>106.1</v>
      </c>
      <c r="BI19">
        <v>113.3</v>
      </c>
      <c r="BJ19">
        <v>115.4</v>
      </c>
      <c r="BK19">
        <v>148</v>
      </c>
      <c r="BL19">
        <v>167.7</v>
      </c>
      <c r="BM19">
        <v>177</v>
      </c>
      <c r="BN19">
        <v>178.3</v>
      </c>
      <c r="BO19">
        <v>200.7</v>
      </c>
      <c r="BP19">
        <v>218.3</v>
      </c>
      <c r="BQ19">
        <v>249.6</v>
      </c>
      <c r="BR19">
        <v>283.2</v>
      </c>
      <c r="BS19">
        <v>312.89999999999998</v>
      </c>
      <c r="BT19">
        <v>341.4</v>
      </c>
      <c r="BU19">
        <v>331.8</v>
      </c>
      <c r="BV19">
        <v>380.8</v>
      </c>
      <c r="BW19">
        <v>357</v>
      </c>
      <c r="BX19">
        <v>376.8</v>
      </c>
      <c r="BY19">
        <v>423.9</v>
      </c>
      <c r="BZ19">
        <v>519.79999999999995</v>
      </c>
      <c r="CA19">
        <v>341.1</v>
      </c>
      <c r="CB19">
        <v>677.2</v>
      </c>
      <c r="CC19">
        <v>713.1</v>
      </c>
      <c r="CD19">
        <v>659.8</v>
      </c>
      <c r="CE19">
        <v>503.9</v>
      </c>
      <c r="CF19">
        <v>521.79999999999995</v>
      </c>
      <c r="CG19">
        <v>624.20000000000005</v>
      </c>
      <c r="CH19">
        <v>768.8</v>
      </c>
      <c r="CI19">
        <v>870.6</v>
      </c>
      <c r="CJ19">
        <v>934.4</v>
      </c>
      <c r="CK19">
        <v>1002.1</v>
      </c>
      <c r="CL19">
        <v>1003.7</v>
      </c>
      <c r="CM19">
        <v>1038.5</v>
      </c>
      <c r="CN19">
        <v>466.3</v>
      </c>
    </row>
    <row r="20" spans="1:92" x14ac:dyDescent="0.25">
      <c r="A20" t="s">
        <v>27</v>
      </c>
      <c r="B20" t="s">
        <v>348</v>
      </c>
      <c r="C20">
        <v>3.7</v>
      </c>
      <c r="D20">
        <v>1.2</v>
      </c>
      <c r="E20">
        <v>-1.6</v>
      </c>
      <c r="F20">
        <v>-3.1</v>
      </c>
      <c r="G20">
        <v>-2.7</v>
      </c>
      <c r="H20">
        <v>-0.8</v>
      </c>
      <c r="I20">
        <v>0.2</v>
      </c>
      <c r="J20">
        <v>0.3</v>
      </c>
      <c r="K20">
        <v>0.7</v>
      </c>
      <c r="L20">
        <v>0.8</v>
      </c>
      <c r="M20">
        <v>1.2</v>
      </c>
      <c r="N20">
        <v>3</v>
      </c>
      <c r="O20">
        <v>3.5</v>
      </c>
      <c r="P20">
        <v>5</v>
      </c>
      <c r="Q20">
        <v>6.2</v>
      </c>
      <c r="R20">
        <v>7.3</v>
      </c>
      <c r="S20">
        <v>5</v>
      </c>
      <c r="T20">
        <v>3.3</v>
      </c>
      <c r="U20">
        <v>6.3</v>
      </c>
      <c r="V20">
        <v>11.5</v>
      </c>
      <c r="W20">
        <v>11.3</v>
      </c>
      <c r="X20">
        <v>9</v>
      </c>
      <c r="Y20">
        <v>9.5</v>
      </c>
      <c r="Z20">
        <v>10.9</v>
      </c>
      <c r="AA20">
        <v>10.5</v>
      </c>
      <c r="AB20">
        <v>12</v>
      </c>
      <c r="AC20">
        <v>16.899999999999999</v>
      </c>
      <c r="AD20">
        <v>15.4</v>
      </c>
      <c r="AE20">
        <v>14.8</v>
      </c>
      <c r="AF20">
        <v>12.5</v>
      </c>
      <c r="AG20">
        <v>18.399999999999999</v>
      </c>
      <c r="AH20">
        <v>17.399999999999999</v>
      </c>
      <c r="AI20">
        <v>18.2</v>
      </c>
      <c r="AJ20">
        <v>23.8</v>
      </c>
      <c r="AK20">
        <v>26.5</v>
      </c>
      <c r="AL20">
        <v>30.1</v>
      </c>
      <c r="AM20">
        <v>36.6</v>
      </c>
      <c r="AN20">
        <v>39.9</v>
      </c>
      <c r="AO20">
        <v>37.9</v>
      </c>
      <c r="AP20">
        <v>36.299999999999997</v>
      </c>
      <c r="AQ20">
        <v>31.4</v>
      </c>
      <c r="AR20">
        <v>24</v>
      </c>
      <c r="AS20">
        <v>34.299999999999997</v>
      </c>
      <c r="AT20">
        <v>43.4</v>
      </c>
      <c r="AU20">
        <v>45.4</v>
      </c>
      <c r="AV20">
        <v>32</v>
      </c>
      <c r="AW20">
        <v>46.2</v>
      </c>
      <c r="AX20">
        <v>62.4</v>
      </c>
      <c r="AY20">
        <v>78.5</v>
      </c>
      <c r="AZ20">
        <v>91.2</v>
      </c>
      <c r="BA20">
        <v>82.9</v>
      </c>
      <c r="BB20">
        <v>53.6</v>
      </c>
      <c r="BC20">
        <v>75.2</v>
      </c>
      <c r="BD20">
        <v>69.400000000000006</v>
      </c>
      <c r="BE20">
        <v>92.7</v>
      </c>
      <c r="BF20">
        <v>125.3</v>
      </c>
      <c r="BG20">
        <v>131.30000000000001</v>
      </c>
      <c r="BH20">
        <v>86.9</v>
      </c>
      <c r="BI20">
        <v>91.9</v>
      </c>
      <c r="BJ20">
        <v>117.8</v>
      </c>
      <c r="BK20">
        <v>74.7</v>
      </c>
      <c r="BL20">
        <v>52.1</v>
      </c>
      <c r="BM20">
        <v>81.3</v>
      </c>
      <c r="BN20">
        <v>93.9</v>
      </c>
      <c r="BO20">
        <v>91.9</v>
      </c>
      <c r="BP20">
        <v>155.9</v>
      </c>
      <c r="BQ20">
        <v>169.2</v>
      </c>
      <c r="BR20">
        <v>192.9</v>
      </c>
      <c r="BS20">
        <v>224.5</v>
      </c>
      <c r="BT20">
        <v>142.5</v>
      </c>
      <c r="BU20">
        <v>154</v>
      </c>
      <c r="BV20">
        <v>26.7</v>
      </c>
      <c r="BW20">
        <v>62.8</v>
      </c>
      <c r="BX20">
        <v>217.5</v>
      </c>
      <c r="BY20">
        <v>259.7</v>
      </c>
      <c r="BZ20">
        <v>295.8</v>
      </c>
      <c r="CA20">
        <v>542</v>
      </c>
      <c r="CB20">
        <v>299</v>
      </c>
      <c r="CC20">
        <v>90.2</v>
      </c>
      <c r="CD20">
        <v>-20.3</v>
      </c>
      <c r="CE20">
        <v>329.9</v>
      </c>
      <c r="CF20">
        <v>548.6</v>
      </c>
      <c r="CG20">
        <v>492</v>
      </c>
      <c r="CH20">
        <v>488.4</v>
      </c>
      <c r="CI20">
        <v>378.5</v>
      </c>
      <c r="CJ20">
        <v>373.6</v>
      </c>
      <c r="CK20">
        <v>260.3</v>
      </c>
      <c r="CL20">
        <v>218.3</v>
      </c>
      <c r="CM20">
        <v>194</v>
      </c>
      <c r="CN20">
        <v>886.9</v>
      </c>
    </row>
    <row r="21" spans="1:92" x14ac:dyDescent="0.25">
      <c r="A21" t="s">
        <v>29</v>
      </c>
      <c r="B21" t="s">
        <v>349</v>
      </c>
      <c r="C21" t="s">
        <v>166</v>
      </c>
      <c r="D21" t="s">
        <v>166</v>
      </c>
      <c r="E21" t="s">
        <v>166</v>
      </c>
      <c r="F21" t="s">
        <v>166</v>
      </c>
      <c r="G21" t="s">
        <v>166</v>
      </c>
      <c r="H21" t="s">
        <v>166</v>
      </c>
      <c r="I21" t="s">
        <v>166</v>
      </c>
      <c r="J21" t="s">
        <v>166</v>
      </c>
      <c r="K21" t="s">
        <v>166</v>
      </c>
      <c r="L21" t="s">
        <v>166</v>
      </c>
      <c r="M21" t="s">
        <v>166</v>
      </c>
      <c r="N21" t="s">
        <v>166</v>
      </c>
      <c r="O21" t="s">
        <v>166</v>
      </c>
      <c r="P21" t="s">
        <v>166</v>
      </c>
      <c r="Q21" t="s">
        <v>166</v>
      </c>
      <c r="R21" t="s">
        <v>166</v>
      </c>
      <c r="S21" t="s">
        <v>166</v>
      </c>
      <c r="T21" t="s">
        <v>166</v>
      </c>
      <c r="U21" t="s">
        <v>166</v>
      </c>
      <c r="V21" t="s">
        <v>166</v>
      </c>
      <c r="W21" t="s">
        <v>166</v>
      </c>
      <c r="X21" t="s">
        <v>166</v>
      </c>
      <c r="Y21" t="s">
        <v>166</v>
      </c>
      <c r="Z21" t="s">
        <v>166</v>
      </c>
      <c r="AA21" t="s">
        <v>166</v>
      </c>
      <c r="AB21" t="s">
        <v>166</v>
      </c>
      <c r="AC21" t="s">
        <v>166</v>
      </c>
      <c r="AD21" t="s">
        <v>166</v>
      </c>
      <c r="AE21" t="s">
        <v>166</v>
      </c>
      <c r="AF21" t="s">
        <v>166</v>
      </c>
      <c r="AG21">
        <v>0.5</v>
      </c>
      <c r="AH21">
        <v>0.5</v>
      </c>
      <c r="AI21">
        <v>0.3</v>
      </c>
      <c r="AJ21">
        <v>0.4</v>
      </c>
      <c r="AK21">
        <v>0.8</v>
      </c>
      <c r="AL21">
        <v>0.9</v>
      </c>
      <c r="AM21">
        <v>0.8</v>
      </c>
      <c r="AN21">
        <v>0.4</v>
      </c>
      <c r="AO21">
        <v>0.3</v>
      </c>
      <c r="AP21">
        <v>0.5</v>
      </c>
      <c r="AQ21">
        <v>0.2</v>
      </c>
      <c r="AR21">
        <v>-1</v>
      </c>
      <c r="AS21">
        <v>-1.5</v>
      </c>
      <c r="AT21">
        <v>-0.9</v>
      </c>
      <c r="AU21">
        <v>-2</v>
      </c>
      <c r="AV21">
        <v>-2.4</v>
      </c>
      <c r="AW21">
        <v>-4.0999999999999996</v>
      </c>
      <c r="AX21">
        <v>-2.4</v>
      </c>
      <c r="AY21">
        <v>-3</v>
      </c>
      <c r="AZ21">
        <v>-2.4</v>
      </c>
      <c r="BA21">
        <v>-2.7</v>
      </c>
      <c r="BB21">
        <v>-4.5</v>
      </c>
      <c r="BC21">
        <v>-4.7</v>
      </c>
      <c r="BD21">
        <v>-3.4</v>
      </c>
      <c r="BE21">
        <v>-1.9</v>
      </c>
      <c r="BF21">
        <v>-0.9</v>
      </c>
      <c r="BG21">
        <v>1.9</v>
      </c>
      <c r="BH21">
        <v>2.5</v>
      </c>
      <c r="BI21">
        <v>2.7</v>
      </c>
      <c r="BJ21">
        <v>5.6</v>
      </c>
      <c r="BK21">
        <v>7.3</v>
      </c>
      <c r="BL21">
        <v>3.7</v>
      </c>
      <c r="BM21">
        <v>8.1999999999999993</v>
      </c>
      <c r="BN21">
        <v>10.4</v>
      </c>
      <c r="BO21">
        <v>11.4</v>
      </c>
      <c r="BP21">
        <v>12.7</v>
      </c>
      <c r="BQ21">
        <v>16.5</v>
      </c>
      <c r="BR21">
        <v>17.8</v>
      </c>
      <c r="BS21">
        <v>18.100000000000001</v>
      </c>
      <c r="BT21">
        <v>16.899999999999999</v>
      </c>
      <c r="BU21">
        <v>16.8</v>
      </c>
      <c r="BV21">
        <v>11.5</v>
      </c>
      <c r="BW21">
        <v>5.7</v>
      </c>
      <c r="BX21">
        <v>7.6</v>
      </c>
      <c r="BY21">
        <v>5.0999999999999996</v>
      </c>
      <c r="BZ21">
        <v>0.1</v>
      </c>
      <c r="CA21">
        <v>-4.5</v>
      </c>
      <c r="CB21">
        <v>-7</v>
      </c>
      <c r="CC21">
        <v>-14.2</v>
      </c>
      <c r="CD21">
        <v>-18.2</v>
      </c>
      <c r="CE21">
        <v>-16.100000000000001</v>
      </c>
      <c r="CF21">
        <v>-20.100000000000001</v>
      </c>
      <c r="CG21">
        <v>-19.399999999999999</v>
      </c>
      <c r="CH21">
        <v>-15.4</v>
      </c>
      <c r="CI21">
        <v>-15.9</v>
      </c>
      <c r="CJ21">
        <v>-11</v>
      </c>
      <c r="CK21">
        <v>-5.5</v>
      </c>
      <c r="CL21">
        <v>-2.6</v>
      </c>
      <c r="CM21">
        <v>-2.5</v>
      </c>
      <c r="CN21">
        <v>-6.5</v>
      </c>
    </row>
    <row r="22" spans="1:92" x14ac:dyDescent="0.25">
      <c r="A22" t="s">
        <v>30</v>
      </c>
      <c r="B22" s="3" t="s">
        <v>350</v>
      </c>
      <c r="C22">
        <v>10.4</v>
      </c>
      <c r="D22">
        <v>10.199999999999999</v>
      </c>
      <c r="E22">
        <v>9.5</v>
      </c>
      <c r="F22">
        <v>8.3000000000000007</v>
      </c>
      <c r="G22">
        <v>8</v>
      </c>
      <c r="H22">
        <v>8.4</v>
      </c>
      <c r="I22">
        <v>8.5</v>
      </c>
      <c r="J22">
        <v>8.8000000000000007</v>
      </c>
      <c r="K22">
        <v>9.8000000000000007</v>
      </c>
      <c r="L22">
        <v>10</v>
      </c>
      <c r="M22">
        <v>10.1</v>
      </c>
      <c r="N22">
        <v>10.6</v>
      </c>
      <c r="O22">
        <v>12.1</v>
      </c>
      <c r="P22">
        <v>14.9</v>
      </c>
      <c r="Q22">
        <v>18</v>
      </c>
      <c r="R22">
        <v>21.3</v>
      </c>
      <c r="S22">
        <v>23.1</v>
      </c>
      <c r="T22">
        <v>25.7</v>
      </c>
      <c r="U22">
        <v>29.1</v>
      </c>
      <c r="V22">
        <v>31.3</v>
      </c>
      <c r="W22">
        <v>32.299999999999997</v>
      </c>
      <c r="X22">
        <v>33.4</v>
      </c>
      <c r="Y22">
        <v>37.700000000000003</v>
      </c>
      <c r="Z22">
        <v>40.6</v>
      </c>
      <c r="AA22">
        <v>43.5</v>
      </c>
      <c r="AB22">
        <v>46</v>
      </c>
      <c r="AC22">
        <v>48.9</v>
      </c>
      <c r="AD22">
        <v>54.1</v>
      </c>
      <c r="AE22">
        <v>58.9</v>
      </c>
      <c r="AF22">
        <v>62.5</v>
      </c>
      <c r="AG22">
        <v>65.400000000000006</v>
      </c>
      <c r="AH22">
        <v>67.900000000000006</v>
      </c>
      <c r="AI22">
        <v>70.599999999999994</v>
      </c>
      <c r="AJ22">
        <v>74.099999999999994</v>
      </c>
      <c r="AK22">
        <v>78</v>
      </c>
      <c r="AL22">
        <v>82.4</v>
      </c>
      <c r="AM22">
        <v>88</v>
      </c>
      <c r="AN22">
        <v>95.3</v>
      </c>
      <c r="AO22">
        <v>103.6</v>
      </c>
      <c r="AP22">
        <v>113.4</v>
      </c>
      <c r="AQ22">
        <v>124.9</v>
      </c>
      <c r="AR22">
        <v>136.80000000000001</v>
      </c>
      <c r="AS22">
        <v>148.9</v>
      </c>
      <c r="AT22">
        <v>161</v>
      </c>
      <c r="AU22">
        <v>178.7</v>
      </c>
      <c r="AV22">
        <v>206.9</v>
      </c>
      <c r="AW22">
        <v>238.5</v>
      </c>
      <c r="AX22">
        <v>260.2</v>
      </c>
      <c r="AY22">
        <v>289.8</v>
      </c>
      <c r="AZ22">
        <v>327.2</v>
      </c>
      <c r="BA22">
        <v>373.9</v>
      </c>
      <c r="BB22">
        <v>428.4</v>
      </c>
      <c r="BC22">
        <v>487.2</v>
      </c>
      <c r="BD22">
        <v>537</v>
      </c>
      <c r="BE22">
        <v>562.6</v>
      </c>
      <c r="BF22">
        <v>598.4</v>
      </c>
      <c r="BG22">
        <v>640.1</v>
      </c>
      <c r="BH22">
        <v>685.3</v>
      </c>
      <c r="BI22">
        <v>730.4</v>
      </c>
      <c r="BJ22">
        <v>784.5</v>
      </c>
      <c r="BK22">
        <v>838.3</v>
      </c>
      <c r="BL22">
        <v>888.5</v>
      </c>
      <c r="BM22">
        <v>932.4</v>
      </c>
      <c r="BN22">
        <v>960.2</v>
      </c>
      <c r="BO22">
        <v>1003.5</v>
      </c>
      <c r="BP22">
        <v>1055.5999999999999</v>
      </c>
      <c r="BQ22">
        <v>1122.4000000000001</v>
      </c>
      <c r="BR22">
        <v>1175.3</v>
      </c>
      <c r="BS22">
        <v>1239.3</v>
      </c>
      <c r="BT22">
        <v>1309.7</v>
      </c>
      <c r="BU22">
        <v>1398.9</v>
      </c>
      <c r="BV22">
        <v>1511.2</v>
      </c>
      <c r="BW22">
        <v>1599.5</v>
      </c>
      <c r="BX22">
        <v>1658</v>
      </c>
      <c r="BY22">
        <v>1719.1</v>
      </c>
      <c r="BZ22">
        <v>1821.8</v>
      </c>
      <c r="CA22">
        <v>1971</v>
      </c>
      <c r="CB22">
        <v>2124.1</v>
      </c>
      <c r="CC22">
        <v>2252.8000000000002</v>
      </c>
      <c r="CD22">
        <v>2358.8000000000002</v>
      </c>
      <c r="CE22">
        <v>2371.5</v>
      </c>
      <c r="CF22">
        <v>2390.9</v>
      </c>
      <c r="CG22">
        <v>2474.5</v>
      </c>
      <c r="CH22">
        <v>2576</v>
      </c>
      <c r="CI22">
        <v>2681.2</v>
      </c>
      <c r="CJ22">
        <v>2815</v>
      </c>
      <c r="CK22">
        <v>2916.5</v>
      </c>
      <c r="CL22">
        <v>2991.6</v>
      </c>
      <c r="CM22">
        <v>3121.4</v>
      </c>
      <c r="CN22">
        <v>3291.4</v>
      </c>
    </row>
    <row r="23" spans="1:92" x14ac:dyDescent="0.25">
      <c r="A23" t="s">
        <v>31</v>
      </c>
      <c r="B23" t="s">
        <v>351</v>
      </c>
      <c r="C23">
        <v>9.4</v>
      </c>
      <c r="D23">
        <v>9.1999999999999993</v>
      </c>
      <c r="E23">
        <v>8.6</v>
      </c>
      <c r="F23">
        <v>7.5</v>
      </c>
      <c r="G23">
        <v>7</v>
      </c>
      <c r="H23">
        <v>7.3</v>
      </c>
      <c r="I23">
        <v>7.3</v>
      </c>
      <c r="J23">
        <v>7.5</v>
      </c>
      <c r="K23">
        <v>8.4</v>
      </c>
      <c r="L23">
        <v>8.6</v>
      </c>
      <c r="M23">
        <v>8.6</v>
      </c>
      <c r="N23">
        <v>9</v>
      </c>
      <c r="O23">
        <v>10</v>
      </c>
      <c r="P23">
        <v>11.2</v>
      </c>
      <c r="Q23">
        <v>11.5</v>
      </c>
      <c r="R23">
        <v>12</v>
      </c>
      <c r="S23">
        <v>12.5</v>
      </c>
      <c r="T23">
        <v>14.2</v>
      </c>
      <c r="U23">
        <v>17.7</v>
      </c>
      <c r="V23">
        <v>20.8</v>
      </c>
      <c r="W23">
        <v>22.6</v>
      </c>
      <c r="X23">
        <v>24.3</v>
      </c>
      <c r="Y23">
        <v>27.7</v>
      </c>
      <c r="Z23">
        <v>29.5</v>
      </c>
      <c r="AA23">
        <v>31.3</v>
      </c>
      <c r="AB23">
        <v>33</v>
      </c>
      <c r="AC23">
        <v>35</v>
      </c>
      <c r="AD23">
        <v>38.799999999999997</v>
      </c>
      <c r="AE23">
        <v>42.3</v>
      </c>
      <c r="AF23">
        <v>44.9</v>
      </c>
      <c r="AG23">
        <v>46.8</v>
      </c>
      <c r="AH23">
        <v>48.2</v>
      </c>
      <c r="AI23">
        <v>49.8</v>
      </c>
      <c r="AJ23">
        <v>51.8</v>
      </c>
      <c r="AK23">
        <v>54.2</v>
      </c>
      <c r="AL23">
        <v>57.3</v>
      </c>
      <c r="AM23">
        <v>61.6</v>
      </c>
      <c r="AN23">
        <v>67.2</v>
      </c>
      <c r="AO23">
        <v>73.3</v>
      </c>
      <c r="AP23">
        <v>80.599999999999994</v>
      </c>
      <c r="AQ23">
        <v>89.4</v>
      </c>
      <c r="AR23">
        <v>98.3</v>
      </c>
      <c r="AS23">
        <v>107.6</v>
      </c>
      <c r="AT23">
        <v>117.5</v>
      </c>
      <c r="AU23">
        <v>131.5</v>
      </c>
      <c r="AV23">
        <v>153.19999999999999</v>
      </c>
      <c r="AW23">
        <v>178.8</v>
      </c>
      <c r="AX23">
        <v>196.5</v>
      </c>
      <c r="AY23">
        <v>221.1</v>
      </c>
      <c r="AZ23">
        <v>252.1</v>
      </c>
      <c r="BA23">
        <v>290.7</v>
      </c>
      <c r="BB23">
        <v>335</v>
      </c>
      <c r="BC23">
        <v>381.9</v>
      </c>
      <c r="BD23">
        <v>420.4</v>
      </c>
      <c r="BE23">
        <v>438.8</v>
      </c>
      <c r="BF23">
        <v>463.5</v>
      </c>
      <c r="BG23">
        <v>496.4</v>
      </c>
      <c r="BH23">
        <v>531.6</v>
      </c>
      <c r="BI23">
        <v>566.29999999999995</v>
      </c>
      <c r="BJ23">
        <v>607.9</v>
      </c>
      <c r="BK23">
        <v>649.6</v>
      </c>
      <c r="BL23">
        <v>688.4</v>
      </c>
      <c r="BM23">
        <v>721.5</v>
      </c>
      <c r="BN23">
        <v>742.9</v>
      </c>
      <c r="BO23">
        <v>778.2</v>
      </c>
      <c r="BP23">
        <v>822.5</v>
      </c>
      <c r="BQ23">
        <v>880.7</v>
      </c>
      <c r="BR23">
        <v>929.1</v>
      </c>
      <c r="BS23">
        <v>987.8</v>
      </c>
      <c r="BT23">
        <v>1052.2</v>
      </c>
      <c r="BU23">
        <v>1132.2</v>
      </c>
      <c r="BV23">
        <v>1231.5</v>
      </c>
      <c r="BW23">
        <v>1311.7</v>
      </c>
      <c r="BX23">
        <v>1361.8</v>
      </c>
      <c r="BY23">
        <v>1411.9</v>
      </c>
      <c r="BZ23">
        <v>1497.1</v>
      </c>
      <c r="CA23">
        <v>1622.6</v>
      </c>
      <c r="CB23">
        <v>1751.8</v>
      </c>
      <c r="CC23">
        <v>1852.5</v>
      </c>
      <c r="CD23">
        <v>1931.8</v>
      </c>
      <c r="CE23">
        <v>1928.7</v>
      </c>
      <c r="CF23">
        <v>1933.8</v>
      </c>
      <c r="CG23">
        <v>1997.3</v>
      </c>
      <c r="CH23">
        <v>2082.4</v>
      </c>
      <c r="CI23">
        <v>2176.6</v>
      </c>
      <c r="CJ23">
        <v>2298.5</v>
      </c>
      <c r="CK23">
        <v>2393.6999999999998</v>
      </c>
      <c r="CL23">
        <v>2463.1999999999998</v>
      </c>
      <c r="CM23">
        <v>2578.1999999999998</v>
      </c>
      <c r="CN23">
        <v>2725.8</v>
      </c>
    </row>
    <row r="24" spans="1:92" x14ac:dyDescent="0.25">
      <c r="A24" t="s">
        <v>33</v>
      </c>
      <c r="B24" t="s">
        <v>352</v>
      </c>
      <c r="C24">
        <v>1</v>
      </c>
      <c r="D24">
        <v>1</v>
      </c>
      <c r="E24">
        <v>1</v>
      </c>
      <c r="F24">
        <v>0.9</v>
      </c>
      <c r="G24">
        <v>1</v>
      </c>
      <c r="H24">
        <v>1.1000000000000001</v>
      </c>
      <c r="I24">
        <v>1.2</v>
      </c>
      <c r="J24">
        <v>1.3</v>
      </c>
      <c r="K24">
        <v>1.4</v>
      </c>
      <c r="L24">
        <v>1.5</v>
      </c>
      <c r="M24">
        <v>1.5</v>
      </c>
      <c r="N24">
        <v>1.6</v>
      </c>
      <c r="O24">
        <v>2.1</v>
      </c>
      <c r="P24">
        <v>3.7</v>
      </c>
      <c r="Q24">
        <v>6.5</v>
      </c>
      <c r="R24">
        <v>9.3000000000000007</v>
      </c>
      <c r="S24">
        <v>10.6</v>
      </c>
      <c r="T24">
        <v>11.4</v>
      </c>
      <c r="U24">
        <v>11.4</v>
      </c>
      <c r="V24">
        <v>10.5</v>
      </c>
      <c r="W24">
        <v>9.6999999999999993</v>
      </c>
      <c r="X24">
        <v>9.1</v>
      </c>
      <c r="Y24">
        <v>10</v>
      </c>
      <c r="Z24">
        <v>11.1</v>
      </c>
      <c r="AA24">
        <v>12.1</v>
      </c>
      <c r="AB24">
        <v>13</v>
      </c>
      <c r="AC24">
        <v>13.9</v>
      </c>
      <c r="AD24">
        <v>15.3</v>
      </c>
      <c r="AE24">
        <v>16.7</v>
      </c>
      <c r="AF24">
        <v>17.5</v>
      </c>
      <c r="AG24">
        <v>18.600000000000001</v>
      </c>
      <c r="AH24">
        <v>19.7</v>
      </c>
      <c r="AI24">
        <v>20.8</v>
      </c>
      <c r="AJ24">
        <v>22.3</v>
      </c>
      <c r="AK24">
        <v>23.9</v>
      </c>
      <c r="AL24">
        <v>25.1</v>
      </c>
      <c r="AM24">
        <v>26.4</v>
      </c>
      <c r="AN24">
        <v>28.1</v>
      </c>
      <c r="AO24">
        <v>30.2</v>
      </c>
      <c r="AP24">
        <v>32.799999999999997</v>
      </c>
      <c r="AQ24">
        <v>35.5</v>
      </c>
      <c r="AR24">
        <v>38.6</v>
      </c>
      <c r="AS24">
        <v>41.3</v>
      </c>
      <c r="AT24">
        <v>43.5</v>
      </c>
      <c r="AU24">
        <v>47.2</v>
      </c>
      <c r="AV24">
        <v>53.7</v>
      </c>
      <c r="AW24">
        <v>59.7</v>
      </c>
      <c r="AX24">
        <v>63.7</v>
      </c>
      <c r="AY24">
        <v>68.7</v>
      </c>
      <c r="AZ24">
        <v>75.099999999999994</v>
      </c>
      <c r="BA24">
        <v>83.1</v>
      </c>
      <c r="BB24">
        <v>93.5</v>
      </c>
      <c r="BC24">
        <v>105.3</v>
      </c>
      <c r="BD24">
        <v>116.6</v>
      </c>
      <c r="BE24">
        <v>123.8</v>
      </c>
      <c r="BF24">
        <v>134.9</v>
      </c>
      <c r="BG24">
        <v>143.69999999999999</v>
      </c>
      <c r="BH24">
        <v>153.69999999999999</v>
      </c>
      <c r="BI24">
        <v>164.1</v>
      </c>
      <c r="BJ24">
        <v>176.6</v>
      </c>
      <c r="BK24">
        <v>188.6</v>
      </c>
      <c r="BL24">
        <v>200.1</v>
      </c>
      <c r="BM24">
        <v>210.9</v>
      </c>
      <c r="BN24">
        <v>217.4</v>
      </c>
      <c r="BO24">
        <v>225.3</v>
      </c>
      <c r="BP24">
        <v>233.1</v>
      </c>
      <c r="BQ24">
        <v>241.7</v>
      </c>
      <c r="BR24">
        <v>246.2</v>
      </c>
      <c r="BS24">
        <v>251.6</v>
      </c>
      <c r="BT24">
        <v>257.60000000000002</v>
      </c>
      <c r="BU24">
        <v>266.7</v>
      </c>
      <c r="BV24">
        <v>279.7</v>
      </c>
      <c r="BW24">
        <v>287.8</v>
      </c>
      <c r="BX24">
        <v>296.2</v>
      </c>
      <c r="BY24">
        <v>307.10000000000002</v>
      </c>
      <c r="BZ24">
        <v>324.7</v>
      </c>
      <c r="CA24">
        <v>348.4</v>
      </c>
      <c r="CB24">
        <v>372.3</v>
      </c>
      <c r="CC24">
        <v>400.3</v>
      </c>
      <c r="CD24">
        <v>427</v>
      </c>
      <c r="CE24">
        <v>442.8</v>
      </c>
      <c r="CF24">
        <v>457.2</v>
      </c>
      <c r="CG24">
        <v>477.2</v>
      </c>
      <c r="CH24">
        <v>493.6</v>
      </c>
      <c r="CI24">
        <v>504.6</v>
      </c>
      <c r="CJ24">
        <v>516.6</v>
      </c>
      <c r="CK24">
        <v>522.79999999999995</v>
      </c>
      <c r="CL24">
        <v>528.4</v>
      </c>
      <c r="CM24">
        <v>543.20000000000005</v>
      </c>
      <c r="CN24">
        <v>565.70000000000005</v>
      </c>
    </row>
    <row r="25" spans="1:92" x14ac:dyDescent="0.25">
      <c r="A25" t="s">
        <v>141</v>
      </c>
      <c r="B25" s="3" t="s">
        <v>353</v>
      </c>
      <c r="C25" t="s">
        <v>141</v>
      </c>
      <c r="D25" t="s">
        <v>141</v>
      </c>
      <c r="E25" t="s">
        <v>141</v>
      </c>
      <c r="F25" t="s">
        <v>141</v>
      </c>
      <c r="G25" t="s">
        <v>141</v>
      </c>
      <c r="H25" t="s">
        <v>141</v>
      </c>
      <c r="I25" t="s">
        <v>141</v>
      </c>
      <c r="J25" t="s">
        <v>141</v>
      </c>
      <c r="K25" t="s">
        <v>141</v>
      </c>
      <c r="L25" t="s">
        <v>141</v>
      </c>
      <c r="M25" t="s">
        <v>141</v>
      </c>
      <c r="N25" t="s">
        <v>141</v>
      </c>
      <c r="O25" t="s">
        <v>141</v>
      </c>
      <c r="P25" t="s">
        <v>141</v>
      </c>
      <c r="Q25" t="s">
        <v>141</v>
      </c>
      <c r="R25" t="s">
        <v>141</v>
      </c>
      <c r="S25" t="s">
        <v>141</v>
      </c>
      <c r="T25" t="s">
        <v>141</v>
      </c>
      <c r="U25" t="s">
        <v>141</v>
      </c>
      <c r="V25" t="s">
        <v>141</v>
      </c>
      <c r="W25" t="s">
        <v>141</v>
      </c>
      <c r="X25" t="s">
        <v>141</v>
      </c>
      <c r="Y25" t="s">
        <v>141</v>
      </c>
      <c r="Z25" t="s">
        <v>141</v>
      </c>
      <c r="AA25" t="s">
        <v>141</v>
      </c>
      <c r="AB25" t="s">
        <v>141</v>
      </c>
      <c r="AC25" t="s">
        <v>141</v>
      </c>
      <c r="AD25" t="s">
        <v>141</v>
      </c>
      <c r="AE25" t="s">
        <v>141</v>
      </c>
      <c r="AF25" t="s">
        <v>141</v>
      </c>
      <c r="AG25" t="s">
        <v>141</v>
      </c>
      <c r="AH25" t="s">
        <v>141</v>
      </c>
      <c r="AI25" t="s">
        <v>141</v>
      </c>
      <c r="AJ25" t="s">
        <v>141</v>
      </c>
      <c r="AK25" t="s">
        <v>141</v>
      </c>
      <c r="AL25" t="s">
        <v>141</v>
      </c>
      <c r="AM25" t="s">
        <v>141</v>
      </c>
      <c r="AN25" t="s">
        <v>141</v>
      </c>
      <c r="AO25" t="s">
        <v>141</v>
      </c>
      <c r="AP25" t="s">
        <v>141</v>
      </c>
      <c r="AQ25" t="s">
        <v>141</v>
      </c>
      <c r="AR25" t="s">
        <v>141</v>
      </c>
      <c r="AS25" t="s">
        <v>141</v>
      </c>
      <c r="AT25" t="s">
        <v>141</v>
      </c>
      <c r="AU25" t="s">
        <v>141</v>
      </c>
      <c r="AV25" t="s">
        <v>141</v>
      </c>
      <c r="AW25" t="s">
        <v>141</v>
      </c>
      <c r="AX25" t="s">
        <v>141</v>
      </c>
      <c r="AY25" t="s">
        <v>141</v>
      </c>
      <c r="AZ25" t="s">
        <v>141</v>
      </c>
      <c r="BA25" t="s">
        <v>141</v>
      </c>
      <c r="BB25" t="s">
        <v>141</v>
      </c>
      <c r="BC25" t="s">
        <v>141</v>
      </c>
      <c r="BD25" t="s">
        <v>141</v>
      </c>
      <c r="BE25" t="s">
        <v>141</v>
      </c>
      <c r="BF25" t="s">
        <v>141</v>
      </c>
      <c r="BG25" t="s">
        <v>141</v>
      </c>
      <c r="BH25" t="s">
        <v>141</v>
      </c>
      <c r="BI25" t="s">
        <v>141</v>
      </c>
      <c r="BJ25" t="s">
        <v>141</v>
      </c>
      <c r="BK25" t="s">
        <v>141</v>
      </c>
      <c r="BL25" t="s">
        <v>141</v>
      </c>
      <c r="BM25" t="s">
        <v>141</v>
      </c>
      <c r="BN25" t="s">
        <v>141</v>
      </c>
      <c r="BO25" t="s">
        <v>141</v>
      </c>
      <c r="BP25" t="s">
        <v>141</v>
      </c>
      <c r="BQ25" t="s">
        <v>141</v>
      </c>
      <c r="BR25" t="s">
        <v>141</v>
      </c>
      <c r="BS25" t="s">
        <v>141</v>
      </c>
      <c r="BT25" t="s">
        <v>141</v>
      </c>
      <c r="BU25" t="s">
        <v>141</v>
      </c>
      <c r="BV25" t="s">
        <v>141</v>
      </c>
      <c r="BW25" t="s">
        <v>141</v>
      </c>
      <c r="BX25" t="s">
        <v>141</v>
      </c>
      <c r="BY25" t="s">
        <v>141</v>
      </c>
      <c r="BZ25" t="s">
        <v>141</v>
      </c>
      <c r="CA25" t="s">
        <v>141</v>
      </c>
      <c r="CB25" t="s">
        <v>141</v>
      </c>
      <c r="CC25" t="s">
        <v>141</v>
      </c>
      <c r="CD25" t="s">
        <v>141</v>
      </c>
      <c r="CE25" t="s">
        <v>141</v>
      </c>
      <c r="CF25" t="s">
        <v>141</v>
      </c>
      <c r="CG25" t="s">
        <v>141</v>
      </c>
      <c r="CH25" t="s">
        <v>141</v>
      </c>
      <c r="CI25" t="s">
        <v>141</v>
      </c>
      <c r="CJ25" t="s">
        <v>141</v>
      </c>
      <c r="CK25" t="s">
        <v>141</v>
      </c>
      <c r="CL25" t="s">
        <v>141</v>
      </c>
      <c r="CM25" t="s">
        <v>141</v>
      </c>
      <c r="CN25" t="s">
        <v>141</v>
      </c>
    </row>
    <row r="26" spans="1:92" x14ac:dyDescent="0.25">
      <c r="A26" t="s">
        <v>35</v>
      </c>
      <c r="B26" t="s">
        <v>354</v>
      </c>
      <c r="C26">
        <v>0.7</v>
      </c>
      <c r="D26">
        <v>-0.4</v>
      </c>
      <c r="E26">
        <v>0.7</v>
      </c>
      <c r="F26">
        <v>0.3</v>
      </c>
      <c r="G26">
        <v>0.5</v>
      </c>
      <c r="H26">
        <v>0.4</v>
      </c>
      <c r="I26">
        <v>-0.2</v>
      </c>
      <c r="J26">
        <v>1.2</v>
      </c>
      <c r="K26">
        <v>0</v>
      </c>
      <c r="L26">
        <v>0.7</v>
      </c>
      <c r="M26">
        <v>1.3</v>
      </c>
      <c r="N26">
        <v>1.1000000000000001</v>
      </c>
      <c r="O26">
        <v>0.3</v>
      </c>
      <c r="P26">
        <v>-0.9</v>
      </c>
      <c r="Q26">
        <v>-1.8</v>
      </c>
      <c r="R26">
        <v>2.5</v>
      </c>
      <c r="S26">
        <v>3.8</v>
      </c>
      <c r="T26">
        <v>1.2</v>
      </c>
      <c r="U26">
        <v>2.9</v>
      </c>
      <c r="V26">
        <v>-0.3</v>
      </c>
      <c r="W26">
        <v>1.7</v>
      </c>
      <c r="X26">
        <v>1.3</v>
      </c>
      <c r="Y26">
        <v>3.4</v>
      </c>
      <c r="Z26">
        <v>2.6</v>
      </c>
      <c r="AA26">
        <v>3.8</v>
      </c>
      <c r="AB26">
        <v>2.9</v>
      </c>
      <c r="AC26">
        <v>2.1</v>
      </c>
      <c r="AD26">
        <v>-2</v>
      </c>
      <c r="AE26">
        <v>-0.4</v>
      </c>
      <c r="AF26">
        <v>0.6</v>
      </c>
      <c r="AG26">
        <v>0.2</v>
      </c>
      <c r="AH26">
        <v>-1.3</v>
      </c>
      <c r="AI26">
        <v>-0.9</v>
      </c>
      <c r="AJ26">
        <v>0</v>
      </c>
      <c r="AK26">
        <v>-1.5</v>
      </c>
      <c r="AL26">
        <v>0</v>
      </c>
      <c r="AM26">
        <v>0.7</v>
      </c>
      <c r="AN26">
        <v>5.0999999999999996</v>
      </c>
      <c r="AO26">
        <v>3.4</v>
      </c>
      <c r="AP26">
        <v>3.1</v>
      </c>
      <c r="AQ26">
        <v>1.6</v>
      </c>
      <c r="AR26">
        <v>5.3</v>
      </c>
      <c r="AS26">
        <v>9.5</v>
      </c>
      <c r="AT26">
        <v>7.2</v>
      </c>
      <c r="AU26">
        <v>6.1</v>
      </c>
      <c r="AV26">
        <v>7.4</v>
      </c>
      <c r="AW26">
        <v>13.3</v>
      </c>
      <c r="AX26">
        <v>20.7</v>
      </c>
      <c r="AY26">
        <v>19.399999999999999</v>
      </c>
      <c r="AZ26">
        <v>23.3</v>
      </c>
      <c r="BA26">
        <v>45.1</v>
      </c>
      <c r="BB26">
        <v>44.4</v>
      </c>
      <c r="BC26">
        <v>38.1</v>
      </c>
      <c r="BD26">
        <v>8.8000000000000007</v>
      </c>
      <c r="BE26">
        <v>57</v>
      </c>
      <c r="BF26">
        <v>41.6</v>
      </c>
      <c r="BG26">
        <v>54.3</v>
      </c>
      <c r="BH26">
        <v>80.099999999999994</v>
      </c>
      <c r="BI26">
        <v>43.8</v>
      </c>
      <c r="BJ26">
        <v>3</v>
      </c>
      <c r="BK26">
        <v>68</v>
      </c>
      <c r="BL26">
        <v>95.5</v>
      </c>
      <c r="BM26">
        <v>93</v>
      </c>
      <c r="BN26">
        <v>115.9</v>
      </c>
      <c r="BO26">
        <v>156</v>
      </c>
      <c r="BP26">
        <v>140</v>
      </c>
      <c r="BQ26">
        <v>93</v>
      </c>
      <c r="BR26">
        <v>58.1</v>
      </c>
      <c r="BS26">
        <v>11.6</v>
      </c>
      <c r="BT26">
        <v>-55.2</v>
      </c>
      <c r="BU26">
        <v>-33.200000000000003</v>
      </c>
      <c r="BV26">
        <v>-96.5</v>
      </c>
      <c r="BW26">
        <v>-113.1</v>
      </c>
      <c r="BX26">
        <v>-72.7</v>
      </c>
      <c r="BY26">
        <v>-13.7</v>
      </c>
      <c r="BZ26">
        <v>-22.1</v>
      </c>
      <c r="CA26">
        <v>-55.1</v>
      </c>
      <c r="CB26">
        <v>-207.9</v>
      </c>
      <c r="CC26">
        <v>17.7</v>
      </c>
      <c r="CD26">
        <v>182.9</v>
      </c>
      <c r="CE26">
        <v>192.2</v>
      </c>
      <c r="CF26">
        <v>61</v>
      </c>
      <c r="CG26">
        <v>-53.2</v>
      </c>
      <c r="CH26">
        <v>-241.3</v>
      </c>
      <c r="CI26">
        <v>-160.30000000000001</v>
      </c>
      <c r="CJ26">
        <v>-289.2</v>
      </c>
      <c r="CK26">
        <v>-254.9</v>
      </c>
      <c r="CL26">
        <v>-112</v>
      </c>
      <c r="CM26">
        <v>-67.599999999999994</v>
      </c>
      <c r="CN26">
        <v>10.8</v>
      </c>
    </row>
    <row r="27" spans="1:92" ht="15.75" x14ac:dyDescent="0.3">
      <c r="A27" s="8" t="s">
        <v>355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</row>
    <row r="28" spans="1:92" x14ac:dyDescent="0.25">
      <c r="A28" s="10" t="s">
        <v>356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</row>
  </sheetData>
  <mergeCells count="2">
    <mergeCell ref="A27:CN27"/>
    <mergeCell ref="A28:CN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6"/>
  <sheetViews>
    <sheetView workbookViewId="0">
      <selection activeCell="B18" sqref="B18"/>
    </sheetView>
  </sheetViews>
  <sheetFormatPr baseColWidth="10" defaultRowHeight="15" x14ac:dyDescent="0.25"/>
  <sheetData>
    <row r="1" spans="1:96" x14ac:dyDescent="0.25">
      <c r="A1" s="2" t="s">
        <v>39</v>
      </c>
      <c r="B1" s="2" t="s">
        <v>141</v>
      </c>
      <c r="C1" s="2" t="s">
        <v>357</v>
      </c>
      <c r="D1" s="2" t="s">
        <v>358</v>
      </c>
      <c r="E1" s="2" t="s">
        <v>359</v>
      </c>
      <c r="F1" s="2" t="s">
        <v>360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 t="s">
        <v>51</v>
      </c>
      <c r="S1" s="2" t="s">
        <v>52</v>
      </c>
      <c r="T1" s="2" t="s">
        <v>53</v>
      </c>
      <c r="U1" s="2" t="s">
        <v>54</v>
      </c>
      <c r="V1" s="2" t="s">
        <v>55</v>
      </c>
      <c r="W1" s="2" t="s">
        <v>56</v>
      </c>
      <c r="X1" s="2" t="s">
        <v>57</v>
      </c>
      <c r="Y1" s="2" t="s">
        <v>58</v>
      </c>
      <c r="Z1" s="2" t="s">
        <v>59</v>
      </c>
      <c r="AA1" s="2" t="s">
        <v>60</v>
      </c>
      <c r="AB1" s="2" t="s">
        <v>61</v>
      </c>
      <c r="AC1" s="2" t="s">
        <v>62</v>
      </c>
      <c r="AD1" s="2" t="s">
        <v>63</v>
      </c>
      <c r="AE1" s="2" t="s">
        <v>64</v>
      </c>
      <c r="AF1" s="2" t="s">
        <v>65</v>
      </c>
      <c r="AG1" s="2" t="s">
        <v>66</v>
      </c>
      <c r="AH1" s="2" t="s">
        <v>67</v>
      </c>
      <c r="AI1" s="2" t="s">
        <v>68</v>
      </c>
      <c r="AJ1" s="2" t="s">
        <v>69</v>
      </c>
      <c r="AK1" s="2" t="s">
        <v>70</v>
      </c>
      <c r="AL1" s="2" t="s">
        <v>71</v>
      </c>
      <c r="AM1" s="2" t="s">
        <v>72</v>
      </c>
      <c r="AN1" s="2" t="s">
        <v>73</v>
      </c>
      <c r="AO1" s="2" t="s">
        <v>74</v>
      </c>
      <c r="AP1" s="2" t="s">
        <v>75</v>
      </c>
      <c r="AQ1" s="2" t="s">
        <v>76</v>
      </c>
      <c r="AR1" s="2" t="s">
        <v>77</v>
      </c>
      <c r="AS1" s="2" t="s">
        <v>78</v>
      </c>
      <c r="AT1" s="2" t="s">
        <v>79</v>
      </c>
      <c r="AU1" s="2" t="s">
        <v>80</v>
      </c>
      <c r="AV1" s="2" t="s">
        <v>81</v>
      </c>
      <c r="AW1" s="2" t="s">
        <v>82</v>
      </c>
      <c r="AX1" s="2" t="s">
        <v>83</v>
      </c>
      <c r="AY1" s="2" t="s">
        <v>84</v>
      </c>
      <c r="AZ1" s="2" t="s">
        <v>85</v>
      </c>
      <c r="BA1" s="2" t="s">
        <v>86</v>
      </c>
      <c r="BB1" s="2" t="s">
        <v>87</v>
      </c>
      <c r="BC1" s="2" t="s">
        <v>88</v>
      </c>
      <c r="BD1" s="2" t="s">
        <v>89</v>
      </c>
      <c r="BE1" s="2" t="s">
        <v>90</v>
      </c>
      <c r="BF1" s="2" t="s">
        <v>91</v>
      </c>
      <c r="BG1" s="2" t="s">
        <v>92</v>
      </c>
      <c r="BH1" s="2" t="s">
        <v>93</v>
      </c>
      <c r="BI1" s="2" t="s">
        <v>94</v>
      </c>
      <c r="BJ1" s="2" t="s">
        <v>95</v>
      </c>
      <c r="BK1" s="2" t="s">
        <v>96</v>
      </c>
      <c r="BL1" s="2" t="s">
        <v>97</v>
      </c>
      <c r="BM1" s="2" t="s">
        <v>98</v>
      </c>
      <c r="BN1" s="2" t="s">
        <v>99</v>
      </c>
      <c r="BO1" s="2" t="s">
        <v>100</v>
      </c>
      <c r="BP1" s="2" t="s">
        <v>101</v>
      </c>
      <c r="BQ1" s="2" t="s">
        <v>102</v>
      </c>
      <c r="BR1" s="2" t="s">
        <v>103</v>
      </c>
      <c r="BS1" s="2" t="s">
        <v>104</v>
      </c>
      <c r="BT1" s="2" t="s">
        <v>105</v>
      </c>
      <c r="BU1" s="2" t="s">
        <v>106</v>
      </c>
      <c r="BV1" s="2" t="s">
        <v>107</v>
      </c>
      <c r="BW1" s="2" t="s">
        <v>108</v>
      </c>
      <c r="BX1" s="2" t="s">
        <v>109</v>
      </c>
      <c r="BY1" s="2" t="s">
        <v>110</v>
      </c>
      <c r="BZ1" s="2" t="s">
        <v>111</v>
      </c>
      <c r="CA1" s="2" t="s">
        <v>112</v>
      </c>
      <c r="CB1" s="2" t="s">
        <v>113</v>
      </c>
      <c r="CC1" s="2" t="s">
        <v>114</v>
      </c>
      <c r="CD1" s="2" t="s">
        <v>115</v>
      </c>
      <c r="CE1" s="2" t="s">
        <v>116</v>
      </c>
      <c r="CF1" s="2" t="s">
        <v>117</v>
      </c>
      <c r="CG1" s="2" t="s">
        <v>118</v>
      </c>
      <c r="CH1" s="2" t="s">
        <v>119</v>
      </c>
      <c r="CI1" s="2" t="s">
        <v>120</v>
      </c>
      <c r="CJ1" s="2" t="s">
        <v>121</v>
      </c>
      <c r="CK1" s="2" t="s">
        <v>122</v>
      </c>
      <c r="CL1" s="2" t="s">
        <v>123</v>
      </c>
      <c r="CM1" s="2" t="s">
        <v>124</v>
      </c>
      <c r="CN1" s="2" t="s">
        <v>125</v>
      </c>
      <c r="CO1" s="2" t="s">
        <v>126</v>
      </c>
      <c r="CP1" s="2" t="s">
        <v>127</v>
      </c>
      <c r="CQ1" s="2" t="s">
        <v>128</v>
      </c>
      <c r="CR1" s="2" t="s">
        <v>129</v>
      </c>
    </row>
    <row r="2" spans="1:96" x14ac:dyDescent="0.25">
      <c r="A2" t="s">
        <v>0</v>
      </c>
      <c r="B2" s="3" t="s">
        <v>361</v>
      </c>
      <c r="C2">
        <v>297.5</v>
      </c>
      <c r="D2">
        <v>307.60000000000002</v>
      </c>
      <c r="E2">
        <v>315.5</v>
      </c>
      <c r="F2">
        <v>328.2</v>
      </c>
      <c r="G2">
        <v>333.6</v>
      </c>
      <c r="H2">
        <v>318.60000000000002</v>
      </c>
      <c r="I2">
        <v>277.7</v>
      </c>
      <c r="J2">
        <v>250.8</v>
      </c>
      <c r="K2">
        <v>264.10000000000002</v>
      </c>
      <c r="L2">
        <v>273.8</v>
      </c>
      <c r="M2">
        <v>275</v>
      </c>
      <c r="N2">
        <v>304.39999999999998</v>
      </c>
      <c r="O2">
        <v>320.7</v>
      </c>
      <c r="P2">
        <v>323.3</v>
      </c>
      <c r="Q2">
        <v>329.7</v>
      </c>
      <c r="R2">
        <v>355</v>
      </c>
      <c r="S2">
        <v>405.4</v>
      </c>
      <c r="T2">
        <v>469.9</v>
      </c>
      <c r="U2">
        <v>528.29999999999995</v>
      </c>
      <c r="V2">
        <v>566.1</v>
      </c>
      <c r="W2">
        <v>608.9</v>
      </c>
      <c r="X2">
        <v>701.5</v>
      </c>
      <c r="Y2">
        <v>807.6</v>
      </c>
      <c r="Z2">
        <v>863.1</v>
      </c>
      <c r="AA2">
        <v>876.8</v>
      </c>
      <c r="AB2">
        <v>979.6</v>
      </c>
      <c r="AC2">
        <v>1077.4000000000001</v>
      </c>
      <c r="AD2">
        <v>1140</v>
      </c>
      <c r="AE2">
        <v>1186.5</v>
      </c>
      <c r="AF2">
        <v>1238.7</v>
      </c>
      <c r="AG2">
        <v>1345.3</v>
      </c>
      <c r="AH2">
        <v>1460.7</v>
      </c>
      <c r="AI2">
        <v>1538</v>
      </c>
      <c r="AJ2">
        <v>1587.7</v>
      </c>
      <c r="AK2">
        <v>1651.4</v>
      </c>
      <c r="AL2">
        <v>1706</v>
      </c>
      <c r="AM2">
        <v>1768.6</v>
      </c>
      <c r="AN2">
        <v>1847.5</v>
      </c>
      <c r="AO2">
        <v>1922.4</v>
      </c>
      <c r="AP2">
        <v>2045.1</v>
      </c>
      <c r="AQ2">
        <v>2182.1999999999998</v>
      </c>
      <c r="AR2">
        <v>2369.4</v>
      </c>
      <c r="AS2">
        <v>2557.3000000000002</v>
      </c>
      <c r="AT2">
        <v>2813.4</v>
      </c>
      <c r="AU2">
        <v>3073.9</v>
      </c>
      <c r="AV2">
        <v>3345.2</v>
      </c>
      <c r="AW2">
        <v>3672.5</v>
      </c>
      <c r="AX2">
        <v>4031.3</v>
      </c>
      <c r="AY2">
        <v>4564.8</v>
      </c>
      <c r="AZ2">
        <v>5413.5</v>
      </c>
      <c r="BA2">
        <v>5855.1</v>
      </c>
      <c r="BB2">
        <v>6382.9</v>
      </c>
      <c r="BC2">
        <v>7120.5</v>
      </c>
      <c r="BD2">
        <v>8056.2</v>
      </c>
      <c r="BE2">
        <v>9256.4</v>
      </c>
      <c r="BF2">
        <v>10503.7</v>
      </c>
      <c r="BG2">
        <v>11551.4</v>
      </c>
      <c r="BH2">
        <v>12186.2</v>
      </c>
      <c r="BI2">
        <v>12643.9</v>
      </c>
      <c r="BJ2">
        <v>13409.7</v>
      </c>
      <c r="BK2">
        <v>14135.9</v>
      </c>
      <c r="BL2">
        <v>15070.3</v>
      </c>
      <c r="BM2">
        <v>15995.2</v>
      </c>
      <c r="BN2">
        <v>17053.400000000001</v>
      </c>
      <c r="BO2">
        <v>18046.400000000001</v>
      </c>
      <c r="BP2">
        <v>18924.599999999999</v>
      </c>
      <c r="BQ2">
        <v>19422.400000000001</v>
      </c>
      <c r="BR2">
        <v>20227.400000000001</v>
      </c>
      <c r="BS2">
        <v>21239.599999999999</v>
      </c>
      <c r="BT2">
        <v>22491</v>
      </c>
      <c r="BU2">
        <v>23571.3</v>
      </c>
      <c r="BV2">
        <v>24674.6</v>
      </c>
      <c r="BW2">
        <v>25937.1</v>
      </c>
      <c r="BX2">
        <v>27359.200000000001</v>
      </c>
      <c r="BY2">
        <v>29092.1</v>
      </c>
      <c r="BZ2">
        <v>31025.3</v>
      </c>
      <c r="CA2">
        <v>32740.799999999999</v>
      </c>
      <c r="CB2">
        <v>34331.599999999999</v>
      </c>
      <c r="CC2">
        <v>36145.9</v>
      </c>
      <c r="CD2">
        <v>39685.800000000003</v>
      </c>
      <c r="CE2">
        <v>43481.1</v>
      </c>
      <c r="CF2">
        <v>46894.5</v>
      </c>
      <c r="CG2">
        <v>48983.4</v>
      </c>
      <c r="CH2">
        <v>50584.6</v>
      </c>
      <c r="CI2">
        <v>49751.4</v>
      </c>
      <c r="CJ2">
        <v>50634.9</v>
      </c>
      <c r="CK2">
        <v>52335</v>
      </c>
      <c r="CL2">
        <v>53943.4</v>
      </c>
      <c r="CM2">
        <v>56422.400000000001</v>
      </c>
      <c r="CN2">
        <v>58583.199999999997</v>
      </c>
      <c r="CO2">
        <v>60044.6</v>
      </c>
      <c r="CP2">
        <v>62451.4</v>
      </c>
      <c r="CQ2">
        <v>65109.1</v>
      </c>
      <c r="CR2">
        <v>68408.7</v>
      </c>
    </row>
    <row r="3" spans="1:96" x14ac:dyDescent="0.25">
      <c r="A3" t="s">
        <v>2</v>
      </c>
      <c r="B3" s="3" t="s">
        <v>362</v>
      </c>
      <c r="C3">
        <v>261.7</v>
      </c>
      <c r="D3">
        <v>270.5</v>
      </c>
      <c r="E3">
        <v>277.2</v>
      </c>
      <c r="F3">
        <v>289.2</v>
      </c>
      <c r="G3">
        <v>294.39999999999998</v>
      </c>
      <c r="H3">
        <v>281.7</v>
      </c>
      <c r="I3">
        <v>245.5</v>
      </c>
      <c r="J3">
        <v>222.3</v>
      </c>
      <c r="K3">
        <v>236.3</v>
      </c>
      <c r="L3">
        <v>246</v>
      </c>
      <c r="M3">
        <v>247.3</v>
      </c>
      <c r="N3">
        <v>275.10000000000002</v>
      </c>
      <c r="O3">
        <v>289.89999999999998</v>
      </c>
      <c r="P3">
        <v>292.7</v>
      </c>
      <c r="Q3">
        <v>298.2</v>
      </c>
      <c r="R3">
        <v>320.5</v>
      </c>
      <c r="S3">
        <v>365.5</v>
      </c>
      <c r="T3">
        <v>424.9</v>
      </c>
      <c r="U3">
        <v>478.7</v>
      </c>
      <c r="V3">
        <v>513.4</v>
      </c>
      <c r="W3">
        <v>554.9</v>
      </c>
      <c r="X3">
        <v>639.70000000000005</v>
      </c>
      <c r="Y3">
        <v>734.2</v>
      </c>
      <c r="Z3">
        <v>780</v>
      </c>
      <c r="AA3">
        <v>785.1</v>
      </c>
      <c r="AB3">
        <v>872.1</v>
      </c>
      <c r="AC3">
        <v>957.4</v>
      </c>
      <c r="AD3">
        <v>1013</v>
      </c>
      <c r="AE3">
        <v>1051.3</v>
      </c>
      <c r="AF3">
        <v>1100</v>
      </c>
      <c r="AG3">
        <v>1197.2</v>
      </c>
      <c r="AH3">
        <v>1301.5999999999999</v>
      </c>
      <c r="AI3">
        <v>1369.5</v>
      </c>
      <c r="AJ3">
        <v>1415.1</v>
      </c>
      <c r="AK3">
        <v>1471.2</v>
      </c>
      <c r="AL3">
        <v>1520.5</v>
      </c>
      <c r="AM3">
        <v>1580.2</v>
      </c>
      <c r="AN3">
        <v>1652.8</v>
      </c>
      <c r="AO3">
        <v>1717.5</v>
      </c>
      <c r="AP3">
        <v>1829.7</v>
      </c>
      <c r="AQ3">
        <v>1954.3</v>
      </c>
      <c r="AR3">
        <v>2119.9</v>
      </c>
      <c r="AS3">
        <v>2285.4</v>
      </c>
      <c r="AT3">
        <v>2511.4</v>
      </c>
      <c r="AU3">
        <v>2744</v>
      </c>
      <c r="AV3">
        <v>2990.8</v>
      </c>
      <c r="AW3">
        <v>3294.5</v>
      </c>
      <c r="AX3">
        <v>3621.8</v>
      </c>
      <c r="AY3">
        <v>4110.6000000000004</v>
      </c>
      <c r="AZ3">
        <v>4887.7</v>
      </c>
      <c r="BA3">
        <v>5277.3</v>
      </c>
      <c r="BB3">
        <v>5747.3</v>
      </c>
      <c r="BC3">
        <v>6415.5</v>
      </c>
      <c r="BD3">
        <v>7261.1</v>
      </c>
      <c r="BE3">
        <v>8360.7000000000007</v>
      </c>
      <c r="BF3">
        <v>9512.5</v>
      </c>
      <c r="BG3">
        <v>10490.4</v>
      </c>
      <c r="BH3">
        <v>11083.9</v>
      </c>
      <c r="BI3">
        <v>11468.9</v>
      </c>
      <c r="BJ3">
        <v>12140.1</v>
      </c>
      <c r="BK3">
        <v>12759</v>
      </c>
      <c r="BL3">
        <v>13548.2</v>
      </c>
      <c r="BM3">
        <v>14342.5</v>
      </c>
      <c r="BN3">
        <v>15253</v>
      </c>
      <c r="BO3">
        <v>16120.6</v>
      </c>
      <c r="BP3">
        <v>16885.5</v>
      </c>
      <c r="BQ3">
        <v>17305</v>
      </c>
      <c r="BR3">
        <v>18034.2</v>
      </c>
      <c r="BS3">
        <v>18937.5</v>
      </c>
      <c r="BT3">
        <v>20066.8</v>
      </c>
      <c r="BU3">
        <v>21042</v>
      </c>
      <c r="BV3">
        <v>22046.6</v>
      </c>
      <c r="BW3">
        <v>23219</v>
      </c>
      <c r="BX3">
        <v>24525.4</v>
      </c>
      <c r="BY3">
        <v>26101</v>
      </c>
      <c r="BZ3">
        <v>27823.599999999999</v>
      </c>
      <c r="CA3">
        <v>29376.5</v>
      </c>
      <c r="CB3">
        <v>30805.4</v>
      </c>
      <c r="CC3">
        <v>32468.3</v>
      </c>
      <c r="CD3">
        <v>35787.699999999997</v>
      </c>
      <c r="CE3">
        <v>39374.9</v>
      </c>
      <c r="CF3">
        <v>42596</v>
      </c>
      <c r="CG3">
        <v>44509.5</v>
      </c>
      <c r="CH3">
        <v>46019.3</v>
      </c>
      <c r="CI3">
        <v>45191.4</v>
      </c>
      <c r="CJ3">
        <v>46099.4</v>
      </c>
      <c r="CK3">
        <v>47690.3</v>
      </c>
      <c r="CL3">
        <v>49215.9</v>
      </c>
      <c r="CM3">
        <v>51642.8</v>
      </c>
      <c r="CN3">
        <v>53723.9</v>
      </c>
      <c r="CO3">
        <v>55038.6</v>
      </c>
      <c r="CP3">
        <v>57296.1</v>
      </c>
      <c r="CQ3">
        <v>59806.5</v>
      </c>
      <c r="CR3">
        <v>62889.4</v>
      </c>
    </row>
    <row r="4" spans="1:96" x14ac:dyDescent="0.25">
      <c r="A4" t="s">
        <v>4</v>
      </c>
      <c r="B4" t="s">
        <v>351</v>
      </c>
      <c r="C4">
        <v>223.4</v>
      </c>
      <c r="D4">
        <v>231.6</v>
      </c>
      <c r="E4">
        <v>236.9</v>
      </c>
      <c r="F4">
        <v>248.6</v>
      </c>
      <c r="G4">
        <v>251.7</v>
      </c>
      <c r="H4">
        <v>239.4</v>
      </c>
      <c r="I4">
        <v>205.4</v>
      </c>
      <c r="J4">
        <v>187.6</v>
      </c>
      <c r="K4">
        <v>196.5</v>
      </c>
      <c r="L4">
        <v>198.6</v>
      </c>
      <c r="M4">
        <v>199.5</v>
      </c>
      <c r="N4">
        <v>220.4</v>
      </c>
      <c r="O4">
        <v>231.7</v>
      </c>
      <c r="P4">
        <v>232</v>
      </c>
      <c r="Q4">
        <v>235.6</v>
      </c>
      <c r="R4">
        <v>254.4</v>
      </c>
      <c r="S4">
        <v>282.8</v>
      </c>
      <c r="T4">
        <v>302.3</v>
      </c>
      <c r="U4">
        <v>317.10000000000002</v>
      </c>
      <c r="V4">
        <v>329.3</v>
      </c>
      <c r="W4">
        <v>353</v>
      </c>
      <c r="X4">
        <v>434</v>
      </c>
      <c r="Y4">
        <v>516.6</v>
      </c>
      <c r="Z4">
        <v>562.20000000000005</v>
      </c>
      <c r="AA4">
        <v>581.1</v>
      </c>
      <c r="AB4">
        <v>655.8</v>
      </c>
      <c r="AC4">
        <v>713.9</v>
      </c>
      <c r="AD4">
        <v>751.9</v>
      </c>
      <c r="AE4">
        <v>783.3</v>
      </c>
      <c r="AF4">
        <v>815.2</v>
      </c>
      <c r="AG4">
        <v>888.8</v>
      </c>
      <c r="AH4">
        <v>958.5</v>
      </c>
      <c r="AI4">
        <v>1008.9</v>
      </c>
      <c r="AJ4">
        <v>1034</v>
      </c>
      <c r="AK4">
        <v>1078.0999999999999</v>
      </c>
      <c r="AL4">
        <v>1111</v>
      </c>
      <c r="AM4">
        <v>1147.5999999999999</v>
      </c>
      <c r="AN4">
        <v>1190.4000000000001</v>
      </c>
      <c r="AO4">
        <v>1228.7</v>
      </c>
      <c r="AP4">
        <v>1314</v>
      </c>
      <c r="AQ4">
        <v>1402.9</v>
      </c>
      <c r="AR4">
        <v>1522.1</v>
      </c>
      <c r="AS4">
        <v>1636.6</v>
      </c>
      <c r="AT4">
        <v>1804.7</v>
      </c>
      <c r="AU4">
        <v>1962.9</v>
      </c>
      <c r="AV4">
        <v>2121</v>
      </c>
      <c r="AW4">
        <v>2352.6999999999998</v>
      </c>
      <c r="AX4">
        <v>2594</v>
      </c>
      <c r="AY4">
        <v>2946.9</v>
      </c>
      <c r="AZ4">
        <v>3468.3</v>
      </c>
      <c r="BA4">
        <v>3786.4</v>
      </c>
      <c r="BB4">
        <v>4168.8999999999996</v>
      </c>
      <c r="BC4">
        <v>4735.7</v>
      </c>
      <c r="BD4">
        <v>5412.9</v>
      </c>
      <c r="BE4">
        <v>6264.5</v>
      </c>
      <c r="BF4">
        <v>7118</v>
      </c>
      <c r="BG4">
        <v>7860.3</v>
      </c>
      <c r="BH4">
        <v>8297</v>
      </c>
      <c r="BI4">
        <v>8599.6</v>
      </c>
      <c r="BJ4">
        <v>9112.5</v>
      </c>
      <c r="BK4">
        <v>9619</v>
      </c>
      <c r="BL4">
        <v>10230.6</v>
      </c>
      <c r="BM4">
        <v>10843.5</v>
      </c>
      <c r="BN4">
        <v>11560.9</v>
      </c>
      <c r="BO4">
        <v>12230</v>
      </c>
      <c r="BP4">
        <v>12802.8</v>
      </c>
      <c r="BQ4">
        <v>13090.9</v>
      </c>
      <c r="BR4">
        <v>13643.6</v>
      </c>
      <c r="BS4">
        <v>14358</v>
      </c>
      <c r="BT4">
        <v>15242.3</v>
      </c>
      <c r="BU4">
        <v>15993.5</v>
      </c>
      <c r="BV4">
        <v>16812.900000000001</v>
      </c>
      <c r="BW4">
        <v>17752.7</v>
      </c>
      <c r="BX4">
        <v>18828.3</v>
      </c>
      <c r="BY4">
        <v>20085.2</v>
      </c>
      <c r="BZ4">
        <v>21482.6</v>
      </c>
      <c r="CA4">
        <v>22772.5</v>
      </c>
      <c r="CB4">
        <v>23906.799999999999</v>
      </c>
      <c r="CC4">
        <v>25270.5</v>
      </c>
      <c r="CD4">
        <v>27811.3</v>
      </c>
      <c r="CE4">
        <v>30662.1</v>
      </c>
      <c r="CF4">
        <v>32986.800000000003</v>
      </c>
      <c r="CG4">
        <v>34154.6</v>
      </c>
      <c r="CH4">
        <v>34981.300000000003</v>
      </c>
      <c r="CI4">
        <v>34101.1</v>
      </c>
      <c r="CJ4">
        <v>34582.199999999997</v>
      </c>
      <c r="CK4">
        <v>35557.699999999997</v>
      </c>
      <c r="CL4">
        <v>36693.1</v>
      </c>
      <c r="CM4">
        <v>38699.599999999999</v>
      </c>
      <c r="CN4">
        <v>40485</v>
      </c>
      <c r="CO4">
        <v>41605.699999999997</v>
      </c>
      <c r="CP4">
        <v>43475</v>
      </c>
      <c r="CQ4">
        <v>45443.4</v>
      </c>
      <c r="CR4">
        <v>47831.7</v>
      </c>
    </row>
    <row r="5" spans="1:96" x14ac:dyDescent="0.25">
      <c r="A5" t="s">
        <v>6</v>
      </c>
      <c r="B5" t="s">
        <v>363</v>
      </c>
      <c r="C5">
        <v>127</v>
      </c>
      <c r="D5">
        <v>131.5</v>
      </c>
      <c r="E5">
        <v>134.19999999999999</v>
      </c>
      <c r="F5">
        <v>137.80000000000001</v>
      </c>
      <c r="G5">
        <v>137.1</v>
      </c>
      <c r="H5">
        <v>130.19999999999999</v>
      </c>
      <c r="I5">
        <v>116.2</v>
      </c>
      <c r="J5">
        <v>107.6</v>
      </c>
      <c r="K5">
        <v>109.3</v>
      </c>
      <c r="L5">
        <v>110.6</v>
      </c>
      <c r="M5">
        <v>110.3</v>
      </c>
      <c r="N5">
        <v>121.4</v>
      </c>
      <c r="O5">
        <v>126.5</v>
      </c>
      <c r="P5">
        <v>125.2</v>
      </c>
      <c r="Q5">
        <v>125.5</v>
      </c>
      <c r="R5">
        <v>133.6</v>
      </c>
      <c r="S5">
        <v>151</v>
      </c>
      <c r="T5">
        <v>160.5</v>
      </c>
      <c r="U5">
        <v>163.30000000000001</v>
      </c>
      <c r="V5">
        <v>165.2</v>
      </c>
      <c r="W5">
        <v>180.2</v>
      </c>
      <c r="X5">
        <v>221</v>
      </c>
      <c r="Y5">
        <v>265.7</v>
      </c>
      <c r="Z5">
        <v>291.60000000000002</v>
      </c>
      <c r="AA5">
        <v>296.7</v>
      </c>
      <c r="AB5">
        <v>335.9</v>
      </c>
      <c r="AC5">
        <v>366.2</v>
      </c>
      <c r="AD5">
        <v>386.3</v>
      </c>
      <c r="AE5">
        <v>403.7</v>
      </c>
      <c r="AF5">
        <v>414.9</v>
      </c>
      <c r="AG5">
        <v>457</v>
      </c>
      <c r="AH5">
        <v>505.5</v>
      </c>
      <c r="AI5">
        <v>540.6</v>
      </c>
      <c r="AJ5">
        <v>551.29999999999995</v>
      </c>
      <c r="AK5">
        <v>573.9</v>
      </c>
      <c r="AL5">
        <v>586.9</v>
      </c>
      <c r="AM5">
        <v>604.29999999999995</v>
      </c>
      <c r="AN5">
        <v>626.79999999999995</v>
      </c>
      <c r="AO5">
        <v>650.6</v>
      </c>
      <c r="AP5">
        <v>689.3</v>
      </c>
      <c r="AQ5">
        <v>738.8</v>
      </c>
      <c r="AR5">
        <v>804.3</v>
      </c>
      <c r="AS5">
        <v>871.2</v>
      </c>
      <c r="AT5">
        <v>957.9</v>
      </c>
      <c r="AU5">
        <v>1055.8</v>
      </c>
      <c r="AV5">
        <v>1161.7</v>
      </c>
      <c r="AW5">
        <v>1275.0999999999999</v>
      </c>
      <c r="AX5">
        <v>1385.7</v>
      </c>
      <c r="AY5">
        <v>1560.5</v>
      </c>
      <c r="AZ5">
        <v>1893.8</v>
      </c>
      <c r="BA5">
        <v>2083.8000000000002</v>
      </c>
      <c r="BB5">
        <v>2280.1</v>
      </c>
      <c r="BC5">
        <v>2532.5</v>
      </c>
      <c r="BD5">
        <v>2870.3</v>
      </c>
      <c r="BE5">
        <v>3313.9</v>
      </c>
      <c r="BF5">
        <v>3800.4</v>
      </c>
      <c r="BG5">
        <v>4300</v>
      </c>
      <c r="BH5">
        <v>4588.8999999999996</v>
      </c>
      <c r="BI5">
        <v>4744.7</v>
      </c>
      <c r="BJ5">
        <v>5041</v>
      </c>
      <c r="BK5">
        <v>5332.4</v>
      </c>
      <c r="BL5">
        <v>5603.6</v>
      </c>
      <c r="BM5">
        <v>5919.1</v>
      </c>
      <c r="BN5">
        <v>6335.9</v>
      </c>
      <c r="BO5">
        <v>6726.7</v>
      </c>
      <c r="BP5">
        <v>7100.5</v>
      </c>
      <c r="BQ5">
        <v>7274.6</v>
      </c>
      <c r="BR5">
        <v>7521.7</v>
      </c>
      <c r="BS5">
        <v>7874.3</v>
      </c>
      <c r="BT5">
        <v>8312.5</v>
      </c>
      <c r="BU5">
        <v>8765.6</v>
      </c>
      <c r="BV5">
        <v>9197.5</v>
      </c>
      <c r="BW5">
        <v>9723.7000000000007</v>
      </c>
      <c r="BX5">
        <v>10279.700000000001</v>
      </c>
      <c r="BY5">
        <v>10907.6</v>
      </c>
      <c r="BZ5">
        <v>11672.4</v>
      </c>
      <c r="CA5">
        <v>12255.5</v>
      </c>
      <c r="CB5">
        <v>12684.4</v>
      </c>
      <c r="CC5">
        <v>13109.5</v>
      </c>
      <c r="CD5">
        <v>14227.1</v>
      </c>
      <c r="CE5">
        <v>15511.7</v>
      </c>
      <c r="CF5">
        <v>16793.599999999999</v>
      </c>
      <c r="CG5">
        <v>17747.400000000001</v>
      </c>
      <c r="CH5">
        <v>18885.599999999999</v>
      </c>
      <c r="CI5">
        <v>18343.099999999999</v>
      </c>
      <c r="CJ5">
        <v>18799.2</v>
      </c>
      <c r="CK5">
        <v>19665.099999999999</v>
      </c>
      <c r="CL5">
        <v>20340.8</v>
      </c>
      <c r="CM5">
        <v>21205.3</v>
      </c>
      <c r="CN5">
        <v>22176</v>
      </c>
      <c r="CO5">
        <v>22645.7</v>
      </c>
      <c r="CP5">
        <v>23255.4</v>
      </c>
      <c r="CQ5">
        <v>24283.5</v>
      </c>
      <c r="CR5">
        <v>25474.7</v>
      </c>
    </row>
    <row r="6" spans="1:96" x14ac:dyDescent="0.25">
      <c r="A6" t="s">
        <v>7</v>
      </c>
      <c r="B6" t="s">
        <v>364</v>
      </c>
      <c r="C6">
        <v>31.1</v>
      </c>
      <c r="D6">
        <v>32.799999999999997</v>
      </c>
      <c r="E6">
        <v>33.5</v>
      </c>
      <c r="F6">
        <v>34.200000000000003</v>
      </c>
      <c r="G6">
        <v>34.299999999999997</v>
      </c>
      <c r="H6">
        <v>32.700000000000003</v>
      </c>
      <c r="I6">
        <v>29.7</v>
      </c>
      <c r="J6">
        <v>26.7</v>
      </c>
      <c r="K6">
        <v>26.4</v>
      </c>
      <c r="L6">
        <v>26.5</v>
      </c>
      <c r="M6">
        <v>25.9</v>
      </c>
      <c r="N6">
        <v>27.8</v>
      </c>
      <c r="O6">
        <v>29.9</v>
      </c>
      <c r="P6">
        <v>29.9</v>
      </c>
      <c r="Q6">
        <v>30.5</v>
      </c>
      <c r="R6">
        <v>32.799999999999997</v>
      </c>
      <c r="S6">
        <v>37.6</v>
      </c>
      <c r="T6">
        <v>38.5</v>
      </c>
      <c r="U6">
        <v>38.9</v>
      </c>
      <c r="V6">
        <v>38.799999999999997</v>
      </c>
      <c r="W6">
        <v>44.2</v>
      </c>
      <c r="X6">
        <v>53.3</v>
      </c>
      <c r="Y6">
        <v>65.5</v>
      </c>
      <c r="Z6">
        <v>80.3</v>
      </c>
      <c r="AA6">
        <v>84.6</v>
      </c>
      <c r="AB6">
        <v>98.8</v>
      </c>
      <c r="AC6">
        <v>109.1</v>
      </c>
      <c r="AD6">
        <v>114.9</v>
      </c>
      <c r="AE6">
        <v>124.4</v>
      </c>
      <c r="AF6">
        <v>128.19999999999999</v>
      </c>
      <c r="AG6">
        <v>141.19999999999999</v>
      </c>
      <c r="AH6">
        <v>158.6</v>
      </c>
      <c r="AI6">
        <v>172.9</v>
      </c>
      <c r="AJ6">
        <v>178</v>
      </c>
      <c r="AK6">
        <v>186.6</v>
      </c>
      <c r="AL6">
        <v>192.7</v>
      </c>
      <c r="AM6">
        <v>196.1</v>
      </c>
      <c r="AN6">
        <v>203.7</v>
      </c>
      <c r="AO6">
        <v>212.3</v>
      </c>
      <c r="AP6">
        <v>224.9</v>
      </c>
      <c r="AQ6">
        <v>242.5</v>
      </c>
      <c r="AR6">
        <v>270</v>
      </c>
      <c r="AS6">
        <v>296.2</v>
      </c>
      <c r="AT6">
        <v>326.5</v>
      </c>
      <c r="AU6">
        <v>360.1</v>
      </c>
      <c r="AV6">
        <v>394.8</v>
      </c>
      <c r="AW6">
        <v>422.5</v>
      </c>
      <c r="AX6">
        <v>455.1</v>
      </c>
      <c r="AY6">
        <v>507.1</v>
      </c>
      <c r="AZ6">
        <v>625.5</v>
      </c>
      <c r="BA6">
        <v>716.2</v>
      </c>
      <c r="BB6">
        <v>792.5</v>
      </c>
      <c r="BC6">
        <v>891.6</v>
      </c>
      <c r="BD6">
        <v>1018</v>
      </c>
      <c r="BE6">
        <v>1181.9000000000001</v>
      </c>
      <c r="BF6">
        <v>1369.9</v>
      </c>
      <c r="BG6">
        <v>1528.5</v>
      </c>
      <c r="BH6">
        <v>1619.9</v>
      </c>
      <c r="BI6">
        <v>1670.5</v>
      </c>
      <c r="BJ6">
        <v>1758.8</v>
      </c>
      <c r="BK6">
        <v>1858</v>
      </c>
      <c r="BL6">
        <v>1964.7</v>
      </c>
      <c r="BM6">
        <v>2055.3000000000002</v>
      </c>
      <c r="BN6">
        <v>2178.1</v>
      </c>
      <c r="BO6">
        <v>2300.6</v>
      </c>
      <c r="BP6">
        <v>2423.6999999999998</v>
      </c>
      <c r="BQ6">
        <v>2482.1999999999998</v>
      </c>
      <c r="BR6">
        <v>2544.3000000000002</v>
      </c>
      <c r="BS6">
        <v>2642.4</v>
      </c>
      <c r="BT6">
        <v>2784.9</v>
      </c>
      <c r="BU6">
        <v>2959.2</v>
      </c>
      <c r="BV6">
        <v>3104.1</v>
      </c>
      <c r="BW6">
        <v>3235.2</v>
      </c>
      <c r="BX6">
        <v>3384.7</v>
      </c>
      <c r="BY6">
        <v>3578.7</v>
      </c>
      <c r="BZ6">
        <v>3805.2</v>
      </c>
      <c r="CA6">
        <v>3913.4</v>
      </c>
      <c r="CB6">
        <v>3959.3</v>
      </c>
      <c r="CC6">
        <v>4000.4</v>
      </c>
      <c r="CD6">
        <v>4225.8999999999996</v>
      </c>
      <c r="CE6">
        <v>4423</v>
      </c>
      <c r="CF6">
        <v>4729.2</v>
      </c>
      <c r="CG6">
        <v>4952.1000000000004</v>
      </c>
      <c r="CH6">
        <v>5200.2</v>
      </c>
      <c r="CI6">
        <v>5120.2</v>
      </c>
      <c r="CJ6">
        <v>5224</v>
      </c>
      <c r="CK6">
        <v>5459.7</v>
      </c>
      <c r="CL6">
        <v>5699.6</v>
      </c>
      <c r="CM6">
        <v>5897.2</v>
      </c>
      <c r="CN6">
        <v>6138.8</v>
      </c>
      <c r="CO6">
        <v>6304.7</v>
      </c>
      <c r="CP6">
        <v>6452.1</v>
      </c>
      <c r="CQ6">
        <v>6690.7</v>
      </c>
      <c r="CR6">
        <v>7007.7</v>
      </c>
    </row>
    <row r="7" spans="1:96" x14ac:dyDescent="0.25">
      <c r="A7" t="s">
        <v>8</v>
      </c>
      <c r="B7" t="s">
        <v>365</v>
      </c>
      <c r="C7">
        <v>94</v>
      </c>
      <c r="D7">
        <v>96.7</v>
      </c>
      <c r="E7">
        <v>98.5</v>
      </c>
      <c r="F7">
        <v>101.3</v>
      </c>
      <c r="G7">
        <v>100.3</v>
      </c>
      <c r="H7">
        <v>95</v>
      </c>
      <c r="I7">
        <v>84</v>
      </c>
      <c r="J7">
        <v>78.599999999999994</v>
      </c>
      <c r="K7">
        <v>80.5</v>
      </c>
      <c r="L7">
        <v>81.599999999999994</v>
      </c>
      <c r="M7">
        <v>81.599999999999994</v>
      </c>
      <c r="N7">
        <v>90.4</v>
      </c>
      <c r="O7">
        <v>93.1</v>
      </c>
      <c r="P7">
        <v>91.6</v>
      </c>
      <c r="Q7">
        <v>91</v>
      </c>
      <c r="R7">
        <v>96.5</v>
      </c>
      <c r="S7">
        <v>108.2</v>
      </c>
      <c r="T7">
        <v>115.9</v>
      </c>
      <c r="U7">
        <v>117.6</v>
      </c>
      <c r="V7">
        <v>119</v>
      </c>
      <c r="W7">
        <v>127.9</v>
      </c>
      <c r="X7">
        <v>158.6</v>
      </c>
      <c r="Y7">
        <v>189.6</v>
      </c>
      <c r="Z7">
        <v>199.9</v>
      </c>
      <c r="AA7">
        <v>200.4</v>
      </c>
      <c r="AB7">
        <v>224.2</v>
      </c>
      <c r="AC7">
        <v>243.6</v>
      </c>
      <c r="AD7">
        <v>256.8</v>
      </c>
      <c r="AE7">
        <v>263.10000000000002</v>
      </c>
      <c r="AF7">
        <v>269.10000000000002</v>
      </c>
      <c r="AG7">
        <v>296.3</v>
      </c>
      <c r="AH7">
        <v>324.89999999999998</v>
      </c>
      <c r="AI7">
        <v>343.3</v>
      </c>
      <c r="AJ7">
        <v>346.9</v>
      </c>
      <c r="AK7">
        <v>358.4</v>
      </c>
      <c r="AL7">
        <v>363</v>
      </c>
      <c r="AM7">
        <v>374.6</v>
      </c>
      <c r="AN7">
        <v>387.2</v>
      </c>
      <c r="AO7">
        <v>399.5</v>
      </c>
      <c r="AP7">
        <v>422.5</v>
      </c>
      <c r="AQ7">
        <v>450.6</v>
      </c>
      <c r="AR7">
        <v>483.7</v>
      </c>
      <c r="AS7">
        <v>518.70000000000005</v>
      </c>
      <c r="AT7">
        <v>568.5</v>
      </c>
      <c r="AU7">
        <v>625.20000000000005</v>
      </c>
      <c r="AV7">
        <v>689.4</v>
      </c>
      <c r="AW7">
        <v>770.1</v>
      </c>
      <c r="AX7">
        <v>841.9</v>
      </c>
      <c r="AY7">
        <v>955</v>
      </c>
      <c r="AZ7">
        <v>1156.4000000000001</v>
      </c>
      <c r="BA7">
        <v>1246.2</v>
      </c>
      <c r="BB7">
        <v>1354.7</v>
      </c>
      <c r="BC7">
        <v>1495.1</v>
      </c>
      <c r="BD7">
        <v>1689.2</v>
      </c>
      <c r="BE7">
        <v>1945.2</v>
      </c>
      <c r="BF7">
        <v>2216.6</v>
      </c>
      <c r="BG7">
        <v>2526.6999999999998</v>
      </c>
      <c r="BH7">
        <v>2694.9</v>
      </c>
      <c r="BI7">
        <v>2770.2</v>
      </c>
      <c r="BJ7">
        <v>2943.8</v>
      </c>
      <c r="BK7">
        <v>3101.8</v>
      </c>
      <c r="BL7">
        <v>3232.5</v>
      </c>
      <c r="BM7">
        <v>3415.1</v>
      </c>
      <c r="BN7">
        <v>3641.8</v>
      </c>
      <c r="BO7">
        <v>3858.7</v>
      </c>
      <c r="BP7">
        <v>4055.4</v>
      </c>
      <c r="BQ7">
        <v>4116.7</v>
      </c>
      <c r="BR7">
        <v>4251</v>
      </c>
      <c r="BS7">
        <v>4458.5</v>
      </c>
      <c r="BT7">
        <v>4696.8</v>
      </c>
      <c r="BU7">
        <v>4913.2</v>
      </c>
      <c r="BV7">
        <v>5136.2</v>
      </c>
      <c r="BW7">
        <v>5445.7</v>
      </c>
      <c r="BX7">
        <v>5759.2</v>
      </c>
      <c r="BY7">
        <v>6063.8</v>
      </c>
      <c r="BZ7">
        <v>6468.4</v>
      </c>
      <c r="CA7">
        <v>6880.7</v>
      </c>
      <c r="CB7">
        <v>7212.5</v>
      </c>
      <c r="CC7">
        <v>7514.3</v>
      </c>
      <c r="CD7">
        <v>8334</v>
      </c>
      <c r="CE7">
        <v>9311.4</v>
      </c>
      <c r="CF7">
        <v>10180.9</v>
      </c>
      <c r="CG7">
        <v>10772.1</v>
      </c>
      <c r="CH7">
        <v>11557.2</v>
      </c>
      <c r="CI7">
        <v>11029.7</v>
      </c>
      <c r="CJ7">
        <v>11286.3</v>
      </c>
      <c r="CK7">
        <v>11799.6</v>
      </c>
      <c r="CL7">
        <v>12126.7</v>
      </c>
      <c r="CM7">
        <v>12641.7</v>
      </c>
      <c r="CN7">
        <v>13245</v>
      </c>
      <c r="CO7">
        <v>13448.3</v>
      </c>
      <c r="CP7">
        <v>13739.8</v>
      </c>
      <c r="CQ7">
        <v>14322.5</v>
      </c>
      <c r="CR7">
        <v>15023.6</v>
      </c>
    </row>
    <row r="8" spans="1:96" x14ac:dyDescent="0.25">
      <c r="A8" t="s">
        <v>10</v>
      </c>
      <c r="B8" t="s">
        <v>135</v>
      </c>
      <c r="C8">
        <v>1.9</v>
      </c>
      <c r="D8">
        <v>2</v>
      </c>
      <c r="E8">
        <v>2.1</v>
      </c>
      <c r="F8">
        <v>2.2999999999999998</v>
      </c>
      <c r="G8">
        <v>2.5</v>
      </c>
      <c r="H8">
        <v>2.5</v>
      </c>
      <c r="I8">
        <v>2.5</v>
      </c>
      <c r="J8">
        <v>2.4</v>
      </c>
      <c r="K8">
        <v>2.4</v>
      </c>
      <c r="L8">
        <v>2.6</v>
      </c>
      <c r="M8">
        <v>2.8</v>
      </c>
      <c r="N8">
        <v>3.1</v>
      </c>
      <c r="O8">
        <v>3.4</v>
      </c>
      <c r="P8">
        <v>3.7</v>
      </c>
      <c r="Q8">
        <v>4</v>
      </c>
      <c r="R8">
        <v>4.3</v>
      </c>
      <c r="S8">
        <v>5.0999999999999996</v>
      </c>
      <c r="T8">
        <v>6</v>
      </c>
      <c r="U8">
        <v>6.8</v>
      </c>
      <c r="V8">
        <v>7.5</v>
      </c>
      <c r="W8">
        <v>8.1</v>
      </c>
      <c r="X8">
        <v>9.1</v>
      </c>
      <c r="Y8">
        <v>10.6</v>
      </c>
      <c r="Z8">
        <v>11.3</v>
      </c>
      <c r="AA8">
        <v>11.7</v>
      </c>
      <c r="AB8">
        <v>12.8</v>
      </c>
      <c r="AC8">
        <v>13.6</v>
      </c>
      <c r="AD8">
        <v>14.6</v>
      </c>
      <c r="AE8">
        <v>16.2</v>
      </c>
      <c r="AF8">
        <v>17.7</v>
      </c>
      <c r="AG8">
        <v>19.600000000000001</v>
      </c>
      <c r="AH8">
        <v>22.1</v>
      </c>
      <c r="AI8">
        <v>24.4</v>
      </c>
      <c r="AJ8">
        <v>26.4</v>
      </c>
      <c r="AK8">
        <v>29</v>
      </c>
      <c r="AL8">
        <v>31.1</v>
      </c>
      <c r="AM8">
        <v>33.700000000000003</v>
      </c>
      <c r="AN8">
        <v>35.9</v>
      </c>
      <c r="AO8">
        <v>38.9</v>
      </c>
      <c r="AP8">
        <v>41.9</v>
      </c>
      <c r="AQ8">
        <v>45.8</v>
      </c>
      <c r="AR8">
        <v>50.5</v>
      </c>
      <c r="AS8">
        <v>56.3</v>
      </c>
      <c r="AT8">
        <v>62.8</v>
      </c>
      <c r="AU8">
        <v>70.5</v>
      </c>
      <c r="AV8">
        <v>77.5</v>
      </c>
      <c r="AW8">
        <v>82.5</v>
      </c>
      <c r="AX8">
        <v>88.7</v>
      </c>
      <c r="AY8">
        <v>98.4</v>
      </c>
      <c r="AZ8">
        <v>111.9</v>
      </c>
      <c r="BA8">
        <v>121.5</v>
      </c>
      <c r="BB8">
        <v>132.9</v>
      </c>
      <c r="BC8">
        <v>145.80000000000001</v>
      </c>
      <c r="BD8">
        <v>163.19999999999999</v>
      </c>
      <c r="BE8">
        <v>186.8</v>
      </c>
      <c r="BF8">
        <v>213.8</v>
      </c>
      <c r="BG8">
        <v>244.9</v>
      </c>
      <c r="BH8">
        <v>274.10000000000002</v>
      </c>
      <c r="BI8">
        <v>304.10000000000002</v>
      </c>
      <c r="BJ8">
        <v>338.5</v>
      </c>
      <c r="BK8">
        <v>372.6</v>
      </c>
      <c r="BL8">
        <v>406.4</v>
      </c>
      <c r="BM8">
        <v>448.7</v>
      </c>
      <c r="BN8">
        <v>516.1</v>
      </c>
      <c r="BO8">
        <v>567.4</v>
      </c>
      <c r="BP8">
        <v>621.4</v>
      </c>
      <c r="BQ8">
        <v>675.6</v>
      </c>
      <c r="BR8">
        <v>726.4</v>
      </c>
      <c r="BS8">
        <v>773.4</v>
      </c>
      <c r="BT8">
        <v>830.7</v>
      </c>
      <c r="BU8">
        <v>893.2</v>
      </c>
      <c r="BV8">
        <v>957.2</v>
      </c>
      <c r="BW8">
        <v>1042.8</v>
      </c>
      <c r="BX8">
        <v>1135.8</v>
      </c>
      <c r="BY8">
        <v>1265</v>
      </c>
      <c r="BZ8">
        <v>1398.7</v>
      </c>
      <c r="CA8">
        <v>1461.4</v>
      </c>
      <c r="CB8">
        <v>1512.5</v>
      </c>
      <c r="CC8">
        <v>1594.9</v>
      </c>
      <c r="CD8">
        <v>1667.2</v>
      </c>
      <c r="CE8">
        <v>1777.3</v>
      </c>
      <c r="CF8">
        <v>1883.6</v>
      </c>
      <c r="CG8">
        <v>2023.2</v>
      </c>
      <c r="CH8">
        <v>2128.1999999999998</v>
      </c>
      <c r="CI8">
        <v>2193.1999999999998</v>
      </c>
      <c r="CJ8">
        <v>2288.9</v>
      </c>
      <c r="CK8">
        <v>2405.8000000000002</v>
      </c>
      <c r="CL8">
        <v>2514.4</v>
      </c>
      <c r="CM8">
        <v>2666.5</v>
      </c>
      <c r="CN8">
        <v>2792.1</v>
      </c>
      <c r="CO8">
        <v>2892.7</v>
      </c>
      <c r="CP8">
        <v>3063.4</v>
      </c>
      <c r="CQ8">
        <v>3270.3</v>
      </c>
      <c r="CR8">
        <v>3443.4</v>
      </c>
    </row>
    <row r="9" spans="1:96" x14ac:dyDescent="0.25">
      <c r="A9" t="s">
        <v>12</v>
      </c>
      <c r="B9" t="s">
        <v>366</v>
      </c>
      <c r="C9">
        <v>96.4</v>
      </c>
      <c r="D9">
        <v>100</v>
      </c>
      <c r="E9">
        <v>102.7</v>
      </c>
      <c r="F9">
        <v>110.8</v>
      </c>
      <c r="G9">
        <v>114.6</v>
      </c>
      <c r="H9">
        <v>109.2</v>
      </c>
      <c r="I9">
        <v>89.2</v>
      </c>
      <c r="J9">
        <v>79.900000000000006</v>
      </c>
      <c r="K9">
        <v>87.2</v>
      </c>
      <c r="L9">
        <v>87.9</v>
      </c>
      <c r="M9">
        <v>89.2</v>
      </c>
      <c r="N9">
        <v>99.1</v>
      </c>
      <c r="O9">
        <v>105.2</v>
      </c>
      <c r="P9">
        <v>106.8</v>
      </c>
      <c r="Q9">
        <v>110.1</v>
      </c>
      <c r="R9">
        <v>120.8</v>
      </c>
      <c r="S9">
        <v>131.9</v>
      </c>
      <c r="T9">
        <v>141.80000000000001</v>
      </c>
      <c r="U9">
        <v>153.80000000000001</v>
      </c>
      <c r="V9">
        <v>164.1</v>
      </c>
      <c r="W9">
        <v>172.8</v>
      </c>
      <c r="X9">
        <v>213</v>
      </c>
      <c r="Y9">
        <v>250.9</v>
      </c>
      <c r="Z9">
        <v>270.60000000000002</v>
      </c>
      <c r="AA9">
        <v>284.39999999999998</v>
      </c>
      <c r="AB9">
        <v>319.89999999999998</v>
      </c>
      <c r="AC9">
        <v>347.7</v>
      </c>
      <c r="AD9">
        <v>365.6</v>
      </c>
      <c r="AE9">
        <v>379.5</v>
      </c>
      <c r="AF9">
        <v>400.3</v>
      </c>
      <c r="AG9">
        <v>431.7</v>
      </c>
      <c r="AH9">
        <v>452.9</v>
      </c>
      <c r="AI9">
        <v>468.3</v>
      </c>
      <c r="AJ9">
        <v>482.6</v>
      </c>
      <c r="AK9">
        <v>504.1</v>
      </c>
      <c r="AL9">
        <v>524.1</v>
      </c>
      <c r="AM9">
        <v>543.29999999999995</v>
      </c>
      <c r="AN9">
        <v>563.6</v>
      </c>
      <c r="AO9">
        <v>578.1</v>
      </c>
      <c r="AP9">
        <v>624.6</v>
      </c>
      <c r="AQ9">
        <v>664</v>
      </c>
      <c r="AR9">
        <v>717.8</v>
      </c>
      <c r="AS9">
        <v>765.3</v>
      </c>
      <c r="AT9">
        <v>846.9</v>
      </c>
      <c r="AU9">
        <v>907.1</v>
      </c>
      <c r="AV9">
        <v>959.3</v>
      </c>
      <c r="AW9">
        <v>1077.5999999999999</v>
      </c>
      <c r="AX9">
        <v>1208.2</v>
      </c>
      <c r="AY9">
        <v>1386.4</v>
      </c>
      <c r="AZ9">
        <v>1574.5</v>
      </c>
      <c r="BA9">
        <v>1702.6</v>
      </c>
      <c r="BB9">
        <v>1888.7</v>
      </c>
      <c r="BC9">
        <v>2203.1999999999998</v>
      </c>
      <c r="BD9">
        <v>2542.5</v>
      </c>
      <c r="BE9">
        <v>2950.5</v>
      </c>
      <c r="BF9">
        <v>3317.6</v>
      </c>
      <c r="BG9">
        <v>3560.2</v>
      </c>
      <c r="BH9">
        <v>3708</v>
      </c>
      <c r="BI9">
        <v>3854.8</v>
      </c>
      <c r="BJ9">
        <v>4071.5</v>
      </c>
      <c r="BK9">
        <v>4286.6000000000004</v>
      </c>
      <c r="BL9">
        <v>4627</v>
      </c>
      <c r="BM9">
        <v>4924.3999999999996</v>
      </c>
      <c r="BN9">
        <v>5224.8999999999996</v>
      </c>
      <c r="BO9">
        <v>5503.2</v>
      </c>
      <c r="BP9">
        <v>5702.3</v>
      </c>
      <c r="BQ9">
        <v>5816.3</v>
      </c>
      <c r="BR9">
        <v>6121.9</v>
      </c>
      <c r="BS9">
        <v>6483.7</v>
      </c>
      <c r="BT9">
        <v>6929.8</v>
      </c>
      <c r="BU9">
        <v>7228</v>
      </c>
      <c r="BV9">
        <v>7615.4</v>
      </c>
      <c r="BW9">
        <v>8029</v>
      </c>
      <c r="BX9">
        <v>8548.6</v>
      </c>
      <c r="BY9">
        <v>9177.6</v>
      </c>
      <c r="BZ9">
        <v>9810.2000000000007</v>
      </c>
      <c r="CA9">
        <v>10517</v>
      </c>
      <c r="CB9">
        <v>11222.4</v>
      </c>
      <c r="CC9">
        <v>12161</v>
      </c>
      <c r="CD9">
        <v>13584.3</v>
      </c>
      <c r="CE9">
        <v>15150.4</v>
      </c>
      <c r="CF9">
        <v>16193.2</v>
      </c>
      <c r="CG9">
        <v>16407.2</v>
      </c>
      <c r="CH9">
        <v>16095.7</v>
      </c>
      <c r="CI9">
        <v>15758</v>
      </c>
      <c r="CJ9">
        <v>15783</v>
      </c>
      <c r="CK9">
        <v>15892.7</v>
      </c>
      <c r="CL9">
        <v>16352.4</v>
      </c>
      <c r="CM9">
        <v>17494.3</v>
      </c>
      <c r="CN9">
        <v>18309</v>
      </c>
      <c r="CO9">
        <v>18960</v>
      </c>
      <c r="CP9">
        <v>20219.599999999999</v>
      </c>
      <c r="CQ9">
        <v>21160</v>
      </c>
      <c r="CR9">
        <v>22357</v>
      </c>
    </row>
    <row r="10" spans="1:96" x14ac:dyDescent="0.25">
      <c r="A10" t="s">
        <v>14</v>
      </c>
      <c r="B10" t="s">
        <v>352</v>
      </c>
      <c r="C10">
        <v>38.299999999999997</v>
      </c>
      <c r="D10">
        <v>38.9</v>
      </c>
      <c r="E10">
        <v>40.299999999999997</v>
      </c>
      <c r="F10">
        <v>40.700000000000003</v>
      </c>
      <c r="G10">
        <v>42.7</v>
      </c>
      <c r="H10">
        <v>42.3</v>
      </c>
      <c r="I10">
        <v>40</v>
      </c>
      <c r="J10">
        <v>34.700000000000003</v>
      </c>
      <c r="K10">
        <v>39.799999999999997</v>
      </c>
      <c r="L10">
        <v>47.4</v>
      </c>
      <c r="M10">
        <v>47.7</v>
      </c>
      <c r="N10">
        <v>54.7</v>
      </c>
      <c r="O10">
        <v>58.1</v>
      </c>
      <c r="P10">
        <v>60.7</v>
      </c>
      <c r="Q10">
        <v>62.6</v>
      </c>
      <c r="R10">
        <v>66.099999999999994</v>
      </c>
      <c r="S10">
        <v>82.7</v>
      </c>
      <c r="T10">
        <v>122.5</v>
      </c>
      <c r="U10">
        <v>161.6</v>
      </c>
      <c r="V10">
        <v>184</v>
      </c>
      <c r="W10">
        <v>201.9</v>
      </c>
      <c r="X10">
        <v>205.7</v>
      </c>
      <c r="Y10">
        <v>217.6</v>
      </c>
      <c r="Z10">
        <v>217.9</v>
      </c>
      <c r="AA10">
        <v>204</v>
      </c>
      <c r="AB10">
        <v>216.3</v>
      </c>
      <c r="AC10">
        <v>243.5</v>
      </c>
      <c r="AD10">
        <v>261.10000000000002</v>
      </c>
      <c r="AE10">
        <v>268.10000000000002</v>
      </c>
      <c r="AF10">
        <v>284.8</v>
      </c>
      <c r="AG10">
        <v>308.39999999999998</v>
      </c>
      <c r="AH10">
        <v>343.1</v>
      </c>
      <c r="AI10">
        <v>360.6</v>
      </c>
      <c r="AJ10">
        <v>381.1</v>
      </c>
      <c r="AK10">
        <v>393.1</v>
      </c>
      <c r="AL10">
        <v>409.6</v>
      </c>
      <c r="AM10">
        <v>432.6</v>
      </c>
      <c r="AN10">
        <v>462.4</v>
      </c>
      <c r="AO10">
        <v>488.8</v>
      </c>
      <c r="AP10">
        <v>515.70000000000005</v>
      </c>
      <c r="AQ10">
        <v>551.5</v>
      </c>
      <c r="AR10">
        <v>597.79999999999995</v>
      </c>
      <c r="AS10">
        <v>648.79999999999995</v>
      </c>
      <c r="AT10">
        <v>706.6</v>
      </c>
      <c r="AU10">
        <v>781.1</v>
      </c>
      <c r="AV10">
        <v>869.8</v>
      </c>
      <c r="AW10">
        <v>941.9</v>
      </c>
      <c r="AX10">
        <v>1027.9000000000001</v>
      </c>
      <c r="AY10">
        <v>1163.7</v>
      </c>
      <c r="AZ10">
        <v>1419.4</v>
      </c>
      <c r="BA10">
        <v>1490.9</v>
      </c>
      <c r="BB10">
        <v>1578.5</v>
      </c>
      <c r="BC10">
        <v>1679.7</v>
      </c>
      <c r="BD10">
        <v>1848.2</v>
      </c>
      <c r="BE10">
        <v>2096.1999999999998</v>
      </c>
      <c r="BF10">
        <v>2394.5</v>
      </c>
      <c r="BG10">
        <v>2630.1</v>
      </c>
      <c r="BH10">
        <v>2787</v>
      </c>
      <c r="BI10">
        <v>2869.3</v>
      </c>
      <c r="BJ10">
        <v>3027.5</v>
      </c>
      <c r="BK10">
        <v>3140</v>
      </c>
      <c r="BL10">
        <v>3317.6</v>
      </c>
      <c r="BM10">
        <v>3499</v>
      </c>
      <c r="BN10">
        <v>3692.1</v>
      </c>
      <c r="BO10">
        <v>3890.7</v>
      </c>
      <c r="BP10">
        <v>4082.8</v>
      </c>
      <c r="BQ10">
        <v>4214.1000000000004</v>
      </c>
      <c r="BR10">
        <v>4390.6000000000004</v>
      </c>
      <c r="BS10">
        <v>4579.6000000000004</v>
      </c>
      <c r="BT10">
        <v>4824.5</v>
      </c>
      <c r="BU10">
        <v>5048.5</v>
      </c>
      <c r="BV10">
        <v>5233.7</v>
      </c>
      <c r="BW10">
        <v>5466.3</v>
      </c>
      <c r="BX10">
        <v>5697.1</v>
      </c>
      <c r="BY10">
        <v>6015.7</v>
      </c>
      <c r="BZ10">
        <v>6341</v>
      </c>
      <c r="CA10">
        <v>6604</v>
      </c>
      <c r="CB10">
        <v>6898.7</v>
      </c>
      <c r="CC10">
        <v>7197.7</v>
      </c>
      <c r="CD10">
        <v>7976.3</v>
      </c>
      <c r="CE10">
        <v>8712.7999999999993</v>
      </c>
      <c r="CF10">
        <v>9609.2000000000007</v>
      </c>
      <c r="CG10">
        <v>10354.9</v>
      </c>
      <c r="CH10">
        <v>11038</v>
      </c>
      <c r="CI10">
        <v>11090.2</v>
      </c>
      <c r="CJ10">
        <v>11517.2</v>
      </c>
      <c r="CK10">
        <v>12132.5</v>
      </c>
      <c r="CL10">
        <v>12522.8</v>
      </c>
      <c r="CM10">
        <v>12943.2</v>
      </c>
      <c r="CN10">
        <v>13238.9</v>
      </c>
      <c r="CO10">
        <v>13432.9</v>
      </c>
      <c r="CP10">
        <v>13821.1</v>
      </c>
      <c r="CQ10">
        <v>14363</v>
      </c>
      <c r="CR10">
        <v>15057.7</v>
      </c>
    </row>
    <row r="11" spans="1:96" x14ac:dyDescent="0.25">
      <c r="A11" t="s">
        <v>15</v>
      </c>
      <c r="B11" t="s">
        <v>363</v>
      </c>
      <c r="C11">
        <v>38.299999999999997</v>
      </c>
      <c r="D11">
        <v>38.9</v>
      </c>
      <c r="E11">
        <v>40.299999999999997</v>
      </c>
      <c r="F11">
        <v>40.700000000000003</v>
      </c>
      <c r="G11">
        <v>42.7</v>
      </c>
      <c r="H11">
        <v>42.3</v>
      </c>
      <c r="I11">
        <v>40</v>
      </c>
      <c r="J11">
        <v>34.700000000000003</v>
      </c>
      <c r="K11">
        <v>39.799999999999997</v>
      </c>
      <c r="L11">
        <v>47.4</v>
      </c>
      <c r="M11">
        <v>47.7</v>
      </c>
      <c r="N11">
        <v>54.5</v>
      </c>
      <c r="O11">
        <v>57.9</v>
      </c>
      <c r="P11">
        <v>60.4</v>
      </c>
      <c r="Q11">
        <v>62.2</v>
      </c>
      <c r="R11">
        <v>65.599999999999994</v>
      </c>
      <c r="S11">
        <v>81.599999999999994</v>
      </c>
      <c r="T11">
        <v>120.6</v>
      </c>
      <c r="U11">
        <v>158.6</v>
      </c>
      <c r="V11">
        <v>180.7</v>
      </c>
      <c r="W11">
        <v>198.3</v>
      </c>
      <c r="X11">
        <v>201.4</v>
      </c>
      <c r="Y11">
        <v>212</v>
      </c>
      <c r="Z11">
        <v>212.9</v>
      </c>
      <c r="AA11">
        <v>198.9</v>
      </c>
      <c r="AB11">
        <v>210</v>
      </c>
      <c r="AC11">
        <v>235.7</v>
      </c>
      <c r="AD11">
        <v>253.9</v>
      </c>
      <c r="AE11">
        <v>260.5</v>
      </c>
      <c r="AF11">
        <v>274.5</v>
      </c>
      <c r="AG11">
        <v>301.10000000000002</v>
      </c>
      <c r="AH11">
        <v>334.5</v>
      </c>
      <c r="AI11">
        <v>351.6</v>
      </c>
      <c r="AJ11">
        <v>371.3</v>
      </c>
      <c r="AK11">
        <v>382.4</v>
      </c>
      <c r="AL11">
        <v>398.2</v>
      </c>
      <c r="AM11">
        <v>420.5</v>
      </c>
      <c r="AN11">
        <v>449.5</v>
      </c>
      <c r="AO11">
        <v>475.6</v>
      </c>
      <c r="AP11">
        <v>501.8</v>
      </c>
      <c r="AQ11">
        <v>536.79999999999995</v>
      </c>
      <c r="AR11">
        <v>582</v>
      </c>
      <c r="AS11">
        <v>632.29999999999995</v>
      </c>
      <c r="AT11">
        <v>688.1</v>
      </c>
      <c r="AU11">
        <v>760.5</v>
      </c>
      <c r="AV11">
        <v>847.8</v>
      </c>
      <c r="AW11">
        <v>917.3</v>
      </c>
      <c r="AX11">
        <v>1000.3</v>
      </c>
      <c r="AY11">
        <v>1132.5999999999999</v>
      </c>
      <c r="AZ11">
        <v>1384.7</v>
      </c>
      <c r="BA11">
        <v>1452.8</v>
      </c>
      <c r="BB11">
        <v>1536</v>
      </c>
      <c r="BC11">
        <v>1630.9</v>
      </c>
      <c r="BD11">
        <v>1791.7</v>
      </c>
      <c r="BE11">
        <v>2028.9</v>
      </c>
      <c r="BF11">
        <v>2320.8000000000002</v>
      </c>
      <c r="BG11">
        <v>2549.3000000000002</v>
      </c>
      <c r="BH11">
        <v>2701.3</v>
      </c>
      <c r="BI11">
        <v>2773.3</v>
      </c>
      <c r="BJ11">
        <v>2928</v>
      </c>
      <c r="BK11">
        <v>3039.6</v>
      </c>
      <c r="BL11">
        <v>3213.7</v>
      </c>
      <c r="BM11">
        <v>3385.6</v>
      </c>
      <c r="BN11">
        <v>3563.5</v>
      </c>
      <c r="BO11">
        <v>3753.2</v>
      </c>
      <c r="BP11">
        <v>3940.9</v>
      </c>
      <c r="BQ11">
        <v>4071.3</v>
      </c>
      <c r="BR11">
        <v>4239.5</v>
      </c>
      <c r="BS11">
        <v>4417.8</v>
      </c>
      <c r="BT11">
        <v>4652</v>
      </c>
      <c r="BU11">
        <v>4869.7</v>
      </c>
      <c r="BV11">
        <v>5047.1000000000004</v>
      </c>
      <c r="BW11">
        <v>5271.2</v>
      </c>
      <c r="BX11">
        <v>5492.1</v>
      </c>
      <c r="BY11">
        <v>5798</v>
      </c>
      <c r="BZ11">
        <v>6111.4</v>
      </c>
      <c r="CA11">
        <v>6359.8</v>
      </c>
      <c r="CB11">
        <v>6641.1</v>
      </c>
      <c r="CC11">
        <v>6922</v>
      </c>
      <c r="CD11">
        <v>7673.3</v>
      </c>
      <c r="CE11">
        <v>8380.7999999999993</v>
      </c>
      <c r="CF11">
        <v>9262.1</v>
      </c>
      <c r="CG11">
        <v>10010.1</v>
      </c>
      <c r="CH11">
        <v>10702.1</v>
      </c>
      <c r="CI11">
        <v>10760.4</v>
      </c>
      <c r="CJ11">
        <v>11184.7</v>
      </c>
      <c r="CK11">
        <v>11795.5</v>
      </c>
      <c r="CL11">
        <v>12175.1</v>
      </c>
      <c r="CM11">
        <v>12572</v>
      </c>
      <c r="CN11">
        <v>12854.9</v>
      </c>
      <c r="CO11">
        <v>13041.1</v>
      </c>
      <c r="CP11">
        <v>13407.2</v>
      </c>
      <c r="CQ11">
        <v>13936.5</v>
      </c>
      <c r="CR11">
        <v>14614.2</v>
      </c>
    </row>
    <row r="12" spans="1:96" x14ac:dyDescent="0.25">
      <c r="A12" t="s">
        <v>16</v>
      </c>
      <c r="B12" t="s">
        <v>364</v>
      </c>
      <c r="C12">
        <v>2.6</v>
      </c>
      <c r="D12">
        <v>2.6</v>
      </c>
      <c r="E12">
        <v>2.6</v>
      </c>
      <c r="F12">
        <v>2.5</v>
      </c>
      <c r="G12">
        <v>2.5</v>
      </c>
      <c r="H12">
        <v>2.4</v>
      </c>
      <c r="I12">
        <v>2.4</v>
      </c>
      <c r="J12">
        <v>2.2999999999999998</v>
      </c>
      <c r="K12">
        <v>2.2999999999999998</v>
      </c>
      <c r="L12">
        <v>2.5</v>
      </c>
      <c r="M12">
        <v>2.6</v>
      </c>
      <c r="N12">
        <v>2.7</v>
      </c>
      <c r="O12">
        <v>3</v>
      </c>
      <c r="P12">
        <v>3.1</v>
      </c>
      <c r="Q12">
        <v>3.3</v>
      </c>
      <c r="R12">
        <v>3.7</v>
      </c>
      <c r="S12">
        <v>7.1</v>
      </c>
      <c r="T12">
        <v>21</v>
      </c>
      <c r="U12">
        <v>46.5</v>
      </c>
      <c r="V12">
        <v>67.400000000000006</v>
      </c>
      <c r="W12">
        <v>78.5</v>
      </c>
      <c r="X12">
        <v>70.7</v>
      </c>
      <c r="Y12">
        <v>60</v>
      </c>
      <c r="Z12">
        <v>50.2</v>
      </c>
      <c r="AA12">
        <v>42.4</v>
      </c>
      <c r="AB12">
        <v>38.4</v>
      </c>
      <c r="AC12">
        <v>42.4</v>
      </c>
      <c r="AD12">
        <v>49</v>
      </c>
      <c r="AE12">
        <v>56.1</v>
      </c>
      <c r="AF12">
        <v>62.8</v>
      </c>
      <c r="AG12">
        <v>68.3</v>
      </c>
      <c r="AH12">
        <v>72.400000000000006</v>
      </c>
      <c r="AI12">
        <v>74.7</v>
      </c>
      <c r="AJ12">
        <v>76.2</v>
      </c>
      <c r="AK12">
        <v>80.5</v>
      </c>
      <c r="AL12">
        <v>83.5</v>
      </c>
      <c r="AM12">
        <v>87.5</v>
      </c>
      <c r="AN12">
        <v>94.6</v>
      </c>
      <c r="AO12">
        <v>96.7</v>
      </c>
      <c r="AP12">
        <v>98.9</v>
      </c>
      <c r="AQ12">
        <v>100.6</v>
      </c>
      <c r="AR12">
        <v>104.3</v>
      </c>
      <c r="AS12">
        <v>110.2</v>
      </c>
      <c r="AT12">
        <v>114.1</v>
      </c>
      <c r="AU12">
        <v>117.7</v>
      </c>
      <c r="AV12">
        <v>123.2</v>
      </c>
      <c r="AW12">
        <v>123.3</v>
      </c>
      <c r="AX12">
        <v>127.7</v>
      </c>
      <c r="AY12">
        <v>135.9</v>
      </c>
      <c r="AZ12">
        <v>149.1</v>
      </c>
      <c r="BA12">
        <v>165</v>
      </c>
      <c r="BB12">
        <v>180.7</v>
      </c>
      <c r="BC12">
        <v>198.3</v>
      </c>
      <c r="BD12">
        <v>222.5</v>
      </c>
      <c r="BE12">
        <v>236.7</v>
      </c>
      <c r="BF12">
        <v>260.3</v>
      </c>
      <c r="BG12">
        <v>286.7</v>
      </c>
      <c r="BH12">
        <v>315.10000000000002</v>
      </c>
      <c r="BI12">
        <v>345.2</v>
      </c>
      <c r="BJ12">
        <v>404.3</v>
      </c>
      <c r="BK12">
        <v>400.2</v>
      </c>
      <c r="BL12">
        <v>413.1</v>
      </c>
      <c r="BM12">
        <v>431</v>
      </c>
      <c r="BN12">
        <v>466.3</v>
      </c>
      <c r="BO12">
        <v>498.4</v>
      </c>
      <c r="BP12">
        <v>534.70000000000005</v>
      </c>
      <c r="BQ12">
        <v>559.1</v>
      </c>
      <c r="BR12">
        <v>585.5</v>
      </c>
      <c r="BS12">
        <v>608.9</v>
      </c>
      <c r="BT12">
        <v>634.4</v>
      </c>
      <c r="BU12">
        <v>641.70000000000005</v>
      </c>
      <c r="BV12">
        <v>633.9</v>
      </c>
      <c r="BW12">
        <v>629.5</v>
      </c>
      <c r="BX12">
        <v>639.29999999999995</v>
      </c>
      <c r="BY12">
        <v>660.8</v>
      </c>
      <c r="BZ12">
        <v>655.20000000000005</v>
      </c>
      <c r="CA12">
        <v>650.9</v>
      </c>
      <c r="CB12">
        <v>666.8</v>
      </c>
      <c r="CC12">
        <v>685.7</v>
      </c>
      <c r="CD12">
        <v>711.2</v>
      </c>
      <c r="CE12">
        <v>735.3</v>
      </c>
      <c r="CF12">
        <v>768</v>
      </c>
      <c r="CG12">
        <v>803.6</v>
      </c>
      <c r="CH12">
        <v>855.2</v>
      </c>
      <c r="CI12">
        <v>885.7</v>
      </c>
      <c r="CJ12">
        <v>923.4</v>
      </c>
      <c r="CK12">
        <v>954.8</v>
      </c>
      <c r="CL12">
        <v>969</v>
      </c>
      <c r="CM12">
        <v>979.9</v>
      </c>
      <c r="CN12">
        <v>992.4</v>
      </c>
      <c r="CO12">
        <v>993.4</v>
      </c>
      <c r="CP12">
        <v>1005.6</v>
      </c>
      <c r="CQ12">
        <v>1022.6</v>
      </c>
      <c r="CR12">
        <v>1059.5999999999999</v>
      </c>
    </row>
    <row r="13" spans="1:96" x14ac:dyDescent="0.25">
      <c r="A13" t="s">
        <v>17</v>
      </c>
      <c r="B13" t="s">
        <v>365</v>
      </c>
      <c r="C13">
        <v>35.6</v>
      </c>
      <c r="D13">
        <v>36.200000000000003</v>
      </c>
      <c r="E13">
        <v>37.700000000000003</v>
      </c>
      <c r="F13">
        <v>38</v>
      </c>
      <c r="G13">
        <v>40</v>
      </c>
      <c r="H13">
        <v>39.700000000000003</v>
      </c>
      <c r="I13">
        <v>37.4</v>
      </c>
      <c r="J13">
        <v>32.1</v>
      </c>
      <c r="K13">
        <v>37.1</v>
      </c>
      <c r="L13">
        <v>44.5</v>
      </c>
      <c r="M13">
        <v>44.6</v>
      </c>
      <c r="N13">
        <v>51.3</v>
      </c>
      <c r="O13">
        <v>54.4</v>
      </c>
      <c r="P13">
        <v>56.7</v>
      </c>
      <c r="Q13">
        <v>58.3</v>
      </c>
      <c r="R13">
        <v>61.3</v>
      </c>
      <c r="S13">
        <v>73.599999999999994</v>
      </c>
      <c r="T13">
        <v>98.3</v>
      </c>
      <c r="U13">
        <v>109.9</v>
      </c>
      <c r="V13">
        <v>109.8</v>
      </c>
      <c r="W13">
        <v>115.5</v>
      </c>
      <c r="X13">
        <v>125.7</v>
      </c>
      <c r="Y13">
        <v>146.4</v>
      </c>
      <c r="Z13">
        <v>156.6</v>
      </c>
      <c r="AA13">
        <v>149.69999999999999</v>
      </c>
      <c r="AB13">
        <v>163.80000000000001</v>
      </c>
      <c r="AC13">
        <v>184.6</v>
      </c>
      <c r="AD13">
        <v>195.3</v>
      </c>
      <c r="AE13">
        <v>193.8</v>
      </c>
      <c r="AF13">
        <v>200.1</v>
      </c>
      <c r="AG13">
        <v>219.5</v>
      </c>
      <c r="AH13">
        <v>246.2</v>
      </c>
      <c r="AI13">
        <v>257.89999999999998</v>
      </c>
      <c r="AJ13">
        <v>273</v>
      </c>
      <c r="AK13">
        <v>277</v>
      </c>
      <c r="AL13">
        <v>286.7</v>
      </c>
      <c r="AM13">
        <v>301.39999999999998</v>
      </c>
      <c r="AN13">
        <v>319.60000000000002</v>
      </c>
      <c r="AO13">
        <v>338.3</v>
      </c>
      <c r="AP13">
        <v>356.6</v>
      </c>
      <c r="AQ13">
        <v>384</v>
      </c>
      <c r="AR13">
        <v>418.6</v>
      </c>
      <c r="AS13">
        <v>455.6</v>
      </c>
      <c r="AT13">
        <v>499</v>
      </c>
      <c r="AU13">
        <v>558</v>
      </c>
      <c r="AV13">
        <v>629.9</v>
      </c>
      <c r="AW13">
        <v>691.3</v>
      </c>
      <c r="AX13">
        <v>761.8</v>
      </c>
      <c r="AY13">
        <v>872.9</v>
      </c>
      <c r="AZ13">
        <v>1096.7</v>
      </c>
      <c r="BA13">
        <v>1138.2</v>
      </c>
      <c r="BB13">
        <v>1194.5</v>
      </c>
      <c r="BC13">
        <v>1258.5999999999999</v>
      </c>
      <c r="BD13">
        <v>1378.7</v>
      </c>
      <c r="BE13">
        <v>1578.9</v>
      </c>
      <c r="BF13">
        <v>1819.6</v>
      </c>
      <c r="BG13">
        <v>1992.5</v>
      </c>
      <c r="BH13">
        <v>2092.4</v>
      </c>
      <c r="BI13">
        <v>2110.8000000000002</v>
      </c>
      <c r="BJ13">
        <v>2182.6999999999998</v>
      </c>
      <c r="BK13">
        <v>2274.6</v>
      </c>
      <c r="BL13">
        <v>2415</v>
      </c>
      <c r="BM13">
        <v>2538.1999999999998</v>
      </c>
      <c r="BN13">
        <v>2648.8</v>
      </c>
      <c r="BO13">
        <v>2780.9</v>
      </c>
      <c r="BP13">
        <v>2907.9</v>
      </c>
      <c r="BQ13">
        <v>2994.6</v>
      </c>
      <c r="BR13">
        <v>3120</v>
      </c>
      <c r="BS13">
        <v>3262.5</v>
      </c>
      <c r="BT13">
        <v>3452.8</v>
      </c>
      <c r="BU13">
        <v>3648.7</v>
      </c>
      <c r="BV13">
        <v>3826.7</v>
      </c>
      <c r="BW13">
        <v>4043.3</v>
      </c>
      <c r="BX13">
        <v>4240.2</v>
      </c>
      <c r="BY13">
        <v>4503</v>
      </c>
      <c r="BZ13">
        <v>4799.8999999999996</v>
      </c>
      <c r="CA13">
        <v>5040.3999999999996</v>
      </c>
      <c r="CB13">
        <v>5285.2</v>
      </c>
      <c r="CC13">
        <v>5510.1</v>
      </c>
      <c r="CD13">
        <v>6199.5</v>
      </c>
      <c r="CE13">
        <v>6842.1</v>
      </c>
      <c r="CF13">
        <v>7654.8</v>
      </c>
      <c r="CG13">
        <v>8316.4</v>
      </c>
      <c r="CH13">
        <v>8919.1</v>
      </c>
      <c r="CI13">
        <v>8918.4</v>
      </c>
      <c r="CJ13">
        <v>9249.1</v>
      </c>
      <c r="CK13">
        <v>9800.5</v>
      </c>
      <c r="CL13">
        <v>10142</v>
      </c>
      <c r="CM13">
        <v>10492.1</v>
      </c>
      <c r="CN13">
        <v>10747.2</v>
      </c>
      <c r="CO13">
        <v>10928</v>
      </c>
      <c r="CP13">
        <v>11254.2</v>
      </c>
      <c r="CQ13">
        <v>11725.7</v>
      </c>
      <c r="CR13">
        <v>12335</v>
      </c>
    </row>
    <row r="14" spans="1:96" x14ac:dyDescent="0.25">
      <c r="A14" t="s">
        <v>18</v>
      </c>
      <c r="B14" t="s">
        <v>135</v>
      </c>
      <c r="C14">
        <v>0.1</v>
      </c>
      <c r="D14">
        <v>0.1</v>
      </c>
      <c r="E14">
        <v>0.1</v>
      </c>
      <c r="F14">
        <v>0.1</v>
      </c>
      <c r="G14">
        <v>0.2</v>
      </c>
      <c r="H14">
        <v>0.2</v>
      </c>
      <c r="I14">
        <v>0.3</v>
      </c>
      <c r="J14">
        <v>0.3</v>
      </c>
      <c r="K14">
        <v>0.4</v>
      </c>
      <c r="L14">
        <v>0.4</v>
      </c>
      <c r="M14">
        <v>0.4</v>
      </c>
      <c r="N14">
        <v>0.5</v>
      </c>
      <c r="O14">
        <v>0.5</v>
      </c>
      <c r="P14">
        <v>0.6</v>
      </c>
      <c r="Q14">
        <v>0.6</v>
      </c>
      <c r="R14">
        <v>0.6</v>
      </c>
      <c r="S14">
        <v>0.9</v>
      </c>
      <c r="T14">
        <v>1.3</v>
      </c>
      <c r="U14">
        <v>2.2000000000000002</v>
      </c>
      <c r="V14">
        <v>3.5</v>
      </c>
      <c r="W14">
        <v>4.3</v>
      </c>
      <c r="X14">
        <v>5</v>
      </c>
      <c r="Y14">
        <v>5.5</v>
      </c>
      <c r="Z14">
        <v>6.2</v>
      </c>
      <c r="AA14">
        <v>6.8</v>
      </c>
      <c r="AB14">
        <v>7.7</v>
      </c>
      <c r="AC14">
        <v>8.8000000000000007</v>
      </c>
      <c r="AD14">
        <v>9.6</v>
      </c>
      <c r="AE14">
        <v>10.5</v>
      </c>
      <c r="AF14">
        <v>11.6</v>
      </c>
      <c r="AG14">
        <v>13.3</v>
      </c>
      <c r="AH14">
        <v>15.9</v>
      </c>
      <c r="AI14">
        <v>19</v>
      </c>
      <c r="AJ14">
        <v>22.1</v>
      </c>
      <c r="AK14">
        <v>25</v>
      </c>
      <c r="AL14">
        <v>28.1</v>
      </c>
      <c r="AM14">
        <v>31.6</v>
      </c>
      <c r="AN14">
        <v>35.299999999999997</v>
      </c>
      <c r="AO14">
        <v>40.6</v>
      </c>
      <c r="AP14">
        <v>46.3</v>
      </c>
      <c r="AQ14">
        <v>52.2</v>
      </c>
      <c r="AR14">
        <v>59.1</v>
      </c>
      <c r="AS14">
        <v>66.599999999999994</v>
      </c>
      <c r="AT14">
        <v>75.099999999999994</v>
      </c>
      <c r="AU14">
        <v>84.8</v>
      </c>
      <c r="AV14">
        <v>94.7</v>
      </c>
      <c r="AW14">
        <v>102.6</v>
      </c>
      <c r="AX14">
        <v>110.8</v>
      </c>
      <c r="AY14">
        <v>123.8</v>
      </c>
      <c r="AZ14">
        <v>138.9</v>
      </c>
      <c r="BA14">
        <v>149.6</v>
      </c>
      <c r="BB14">
        <v>160.80000000000001</v>
      </c>
      <c r="BC14">
        <v>174.1</v>
      </c>
      <c r="BD14">
        <v>190.6</v>
      </c>
      <c r="BE14">
        <v>213.3</v>
      </c>
      <c r="BF14">
        <v>240.9</v>
      </c>
      <c r="BG14">
        <v>270.10000000000002</v>
      </c>
      <c r="BH14">
        <v>293.8</v>
      </c>
      <c r="BI14">
        <v>317.3</v>
      </c>
      <c r="BJ14">
        <v>341</v>
      </c>
      <c r="BK14">
        <v>364.7</v>
      </c>
      <c r="BL14">
        <v>385.6</v>
      </c>
      <c r="BM14">
        <v>416.3</v>
      </c>
      <c r="BN14">
        <v>448.4</v>
      </c>
      <c r="BO14">
        <v>474</v>
      </c>
      <c r="BP14">
        <v>498.2</v>
      </c>
      <c r="BQ14">
        <v>517.6</v>
      </c>
      <c r="BR14">
        <v>534</v>
      </c>
      <c r="BS14">
        <v>546.4</v>
      </c>
      <c r="BT14">
        <v>564.79999999999995</v>
      </c>
      <c r="BU14">
        <v>579.20000000000005</v>
      </c>
      <c r="BV14">
        <v>586.4</v>
      </c>
      <c r="BW14">
        <v>598.5</v>
      </c>
      <c r="BX14">
        <v>612.6</v>
      </c>
      <c r="BY14">
        <v>634.20000000000005</v>
      </c>
      <c r="BZ14">
        <v>656.3</v>
      </c>
      <c r="CA14">
        <v>668.5</v>
      </c>
      <c r="CB14">
        <v>689.1</v>
      </c>
      <c r="CC14">
        <v>726.2</v>
      </c>
      <c r="CD14">
        <v>762.6</v>
      </c>
      <c r="CE14">
        <v>803.4</v>
      </c>
      <c r="CF14">
        <v>839.3</v>
      </c>
      <c r="CG14">
        <v>890.1</v>
      </c>
      <c r="CH14">
        <v>927.8</v>
      </c>
      <c r="CI14">
        <v>956.4</v>
      </c>
      <c r="CJ14">
        <v>1012.2</v>
      </c>
      <c r="CK14">
        <v>1040.2</v>
      </c>
      <c r="CL14">
        <v>1064.0999999999999</v>
      </c>
      <c r="CM14">
        <v>1100</v>
      </c>
      <c r="CN14">
        <v>1115.3</v>
      </c>
      <c r="CO14">
        <v>1119.5999999999999</v>
      </c>
      <c r="CP14">
        <v>1147.3</v>
      </c>
      <c r="CQ14">
        <v>1188.3</v>
      </c>
      <c r="CR14">
        <v>1219.5999999999999</v>
      </c>
    </row>
    <row r="15" spans="1:96" x14ac:dyDescent="0.25">
      <c r="A15" t="s">
        <v>19</v>
      </c>
      <c r="B15" t="s">
        <v>366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</v>
      </c>
      <c r="O15">
        <v>0.3</v>
      </c>
      <c r="P15">
        <v>0.3</v>
      </c>
      <c r="Q15">
        <v>0.4</v>
      </c>
      <c r="R15">
        <v>0.6</v>
      </c>
      <c r="S15">
        <v>1.1000000000000001</v>
      </c>
      <c r="T15">
        <v>1.9</v>
      </c>
      <c r="U15">
        <v>3</v>
      </c>
      <c r="V15">
        <v>3.3</v>
      </c>
      <c r="W15">
        <v>3.6</v>
      </c>
      <c r="X15">
        <v>4.3</v>
      </c>
      <c r="Y15">
        <v>5.6</v>
      </c>
      <c r="Z15">
        <v>5</v>
      </c>
      <c r="AA15">
        <v>5.0999999999999996</v>
      </c>
      <c r="AB15">
        <v>6.3</v>
      </c>
      <c r="AC15">
        <v>7.7</v>
      </c>
      <c r="AD15">
        <v>7.2</v>
      </c>
      <c r="AE15">
        <v>7.6</v>
      </c>
      <c r="AF15">
        <v>10.3</v>
      </c>
      <c r="AG15">
        <v>7.3</v>
      </c>
      <c r="AH15">
        <v>8.6</v>
      </c>
      <c r="AI15">
        <v>9</v>
      </c>
      <c r="AJ15">
        <v>9.8000000000000007</v>
      </c>
      <c r="AK15">
        <v>10.7</v>
      </c>
      <c r="AL15">
        <v>11.3</v>
      </c>
      <c r="AM15">
        <v>12.1</v>
      </c>
      <c r="AN15">
        <v>12.9</v>
      </c>
      <c r="AO15">
        <v>13.2</v>
      </c>
      <c r="AP15">
        <v>14</v>
      </c>
      <c r="AQ15">
        <v>14.7</v>
      </c>
      <c r="AR15">
        <v>15.7</v>
      </c>
      <c r="AS15">
        <v>16.5</v>
      </c>
      <c r="AT15">
        <v>18.5</v>
      </c>
      <c r="AU15">
        <v>20.6</v>
      </c>
      <c r="AV15">
        <v>21.9</v>
      </c>
      <c r="AW15">
        <v>24.6</v>
      </c>
      <c r="AX15">
        <v>27.5</v>
      </c>
      <c r="AY15">
        <v>31.1</v>
      </c>
      <c r="AZ15">
        <v>34.700000000000003</v>
      </c>
      <c r="BA15">
        <v>38</v>
      </c>
      <c r="BB15">
        <v>42.5</v>
      </c>
      <c r="BC15">
        <v>48.9</v>
      </c>
      <c r="BD15">
        <v>56.5</v>
      </c>
      <c r="BE15">
        <v>67.3</v>
      </c>
      <c r="BF15">
        <v>73.7</v>
      </c>
      <c r="BG15">
        <v>80.8</v>
      </c>
      <c r="BH15">
        <v>85.7</v>
      </c>
      <c r="BI15">
        <v>96</v>
      </c>
      <c r="BJ15">
        <v>99.5</v>
      </c>
      <c r="BK15">
        <v>100.4</v>
      </c>
      <c r="BL15">
        <v>103.9</v>
      </c>
      <c r="BM15">
        <v>113.4</v>
      </c>
      <c r="BN15">
        <v>128.6</v>
      </c>
      <c r="BO15">
        <v>137.4</v>
      </c>
      <c r="BP15">
        <v>141.9</v>
      </c>
      <c r="BQ15">
        <v>142.80000000000001</v>
      </c>
      <c r="BR15">
        <v>151.1</v>
      </c>
      <c r="BS15">
        <v>161.80000000000001</v>
      </c>
      <c r="BT15">
        <v>172.6</v>
      </c>
      <c r="BU15">
        <v>178.8</v>
      </c>
      <c r="BV15">
        <v>186.6</v>
      </c>
      <c r="BW15">
        <v>195.1</v>
      </c>
      <c r="BX15">
        <v>205</v>
      </c>
      <c r="BY15">
        <v>217.8</v>
      </c>
      <c r="BZ15">
        <v>229.6</v>
      </c>
      <c r="CA15">
        <v>244.2</v>
      </c>
      <c r="CB15">
        <v>257.60000000000002</v>
      </c>
      <c r="CC15">
        <v>275.7</v>
      </c>
      <c r="CD15">
        <v>303</v>
      </c>
      <c r="CE15">
        <v>332</v>
      </c>
      <c r="CF15">
        <v>347</v>
      </c>
      <c r="CG15">
        <v>344.8</v>
      </c>
      <c r="CH15">
        <v>335.9</v>
      </c>
      <c r="CI15">
        <v>329.8</v>
      </c>
      <c r="CJ15">
        <v>332.5</v>
      </c>
      <c r="CK15">
        <v>337</v>
      </c>
      <c r="CL15">
        <v>347.6</v>
      </c>
      <c r="CM15">
        <v>371.1</v>
      </c>
      <c r="CN15">
        <v>384</v>
      </c>
      <c r="CO15">
        <v>391.9</v>
      </c>
      <c r="CP15">
        <v>413.9</v>
      </c>
      <c r="CQ15">
        <v>426.5</v>
      </c>
      <c r="CR15">
        <v>443.5</v>
      </c>
    </row>
    <row r="16" spans="1:96" x14ac:dyDescent="0.25">
      <c r="A16" t="s">
        <v>21</v>
      </c>
      <c r="B16" s="3" t="s">
        <v>367</v>
      </c>
      <c r="C16">
        <v>35.9</v>
      </c>
      <c r="D16">
        <v>37.200000000000003</v>
      </c>
      <c r="E16">
        <v>38.299999999999997</v>
      </c>
      <c r="F16">
        <v>38.9</v>
      </c>
      <c r="G16">
        <v>39.200000000000003</v>
      </c>
      <c r="H16">
        <v>36.9</v>
      </c>
      <c r="I16">
        <v>32.299999999999997</v>
      </c>
      <c r="J16">
        <v>28.5</v>
      </c>
      <c r="K16">
        <v>27.9</v>
      </c>
      <c r="L16">
        <v>27.8</v>
      </c>
      <c r="M16">
        <v>27.8</v>
      </c>
      <c r="N16">
        <v>29.3</v>
      </c>
      <c r="O16">
        <v>30.9</v>
      </c>
      <c r="P16">
        <v>30.6</v>
      </c>
      <c r="Q16">
        <v>31.5</v>
      </c>
      <c r="R16">
        <v>34.5</v>
      </c>
      <c r="S16">
        <v>39.9</v>
      </c>
      <c r="T16">
        <v>45</v>
      </c>
      <c r="U16">
        <v>49.6</v>
      </c>
      <c r="V16">
        <v>52.7</v>
      </c>
      <c r="W16">
        <v>54</v>
      </c>
      <c r="X16">
        <v>61.8</v>
      </c>
      <c r="Y16">
        <v>73.3</v>
      </c>
      <c r="Z16">
        <v>83.1</v>
      </c>
      <c r="AA16">
        <v>91.8</v>
      </c>
      <c r="AB16">
        <v>107.5</v>
      </c>
      <c r="AC16">
        <v>120.1</v>
      </c>
      <c r="AD16">
        <v>127</v>
      </c>
      <c r="AE16">
        <v>135.1</v>
      </c>
      <c r="AF16">
        <v>138.69999999999999</v>
      </c>
      <c r="AG16">
        <v>148.1</v>
      </c>
      <c r="AH16">
        <v>159.1</v>
      </c>
      <c r="AI16">
        <v>168.5</v>
      </c>
      <c r="AJ16">
        <v>172.6</v>
      </c>
      <c r="AK16">
        <v>180.2</v>
      </c>
      <c r="AL16">
        <v>185.4</v>
      </c>
      <c r="AM16">
        <v>188.4</v>
      </c>
      <c r="AN16">
        <v>194.7</v>
      </c>
      <c r="AO16">
        <v>204.8</v>
      </c>
      <c r="AP16">
        <v>215.4</v>
      </c>
      <c r="AQ16">
        <v>227.9</v>
      </c>
      <c r="AR16">
        <v>249.5</v>
      </c>
      <c r="AS16">
        <v>271.89999999999998</v>
      </c>
      <c r="AT16">
        <v>302</v>
      </c>
      <c r="AU16">
        <v>329.8</v>
      </c>
      <c r="AV16">
        <v>354.5</v>
      </c>
      <c r="AW16">
        <v>378</v>
      </c>
      <c r="AX16">
        <v>409.5</v>
      </c>
      <c r="AY16">
        <v>454.2</v>
      </c>
      <c r="AZ16">
        <v>525.79999999999995</v>
      </c>
      <c r="BA16">
        <v>577.79999999999995</v>
      </c>
      <c r="BB16">
        <v>635.6</v>
      </c>
      <c r="BC16">
        <v>705.1</v>
      </c>
      <c r="BD16">
        <v>795.1</v>
      </c>
      <c r="BE16">
        <v>895.8</v>
      </c>
      <c r="BF16">
        <v>991.2</v>
      </c>
      <c r="BG16">
        <v>1061</v>
      </c>
      <c r="BH16">
        <v>1102.2</v>
      </c>
      <c r="BI16">
        <v>1175</v>
      </c>
      <c r="BJ16">
        <v>1269.5999999999999</v>
      </c>
      <c r="BK16">
        <v>1376.9</v>
      </c>
      <c r="BL16">
        <v>1522</v>
      </c>
      <c r="BM16">
        <v>1652.7</v>
      </c>
      <c r="BN16">
        <v>1800.5</v>
      </c>
      <c r="BO16">
        <v>1925.8</v>
      </c>
      <c r="BP16">
        <v>2039.1</v>
      </c>
      <c r="BQ16">
        <v>2117.4</v>
      </c>
      <c r="BR16">
        <v>2193.3000000000002</v>
      </c>
      <c r="BS16">
        <v>2302.1</v>
      </c>
      <c r="BT16">
        <v>2424.1999999999998</v>
      </c>
      <c r="BU16">
        <v>2529.3000000000002</v>
      </c>
      <c r="BV16">
        <v>2628</v>
      </c>
      <c r="BW16">
        <v>2718</v>
      </c>
      <c r="BX16">
        <v>2833.8</v>
      </c>
      <c r="BY16">
        <v>2991.1</v>
      </c>
      <c r="BZ16">
        <v>3201.8</v>
      </c>
      <c r="CA16">
        <v>3364.3</v>
      </c>
      <c r="CB16">
        <v>3526.2</v>
      </c>
      <c r="CC16">
        <v>3677.7</v>
      </c>
      <c r="CD16">
        <v>3898.2</v>
      </c>
      <c r="CE16">
        <v>4106.2</v>
      </c>
      <c r="CF16">
        <v>4298.5</v>
      </c>
      <c r="CG16">
        <v>4473.8999999999996</v>
      </c>
      <c r="CH16">
        <v>4565.3</v>
      </c>
      <c r="CI16">
        <v>4560</v>
      </c>
      <c r="CJ16">
        <v>4535.3999999999996</v>
      </c>
      <c r="CK16">
        <v>4644.7</v>
      </c>
      <c r="CL16">
        <v>4727.5</v>
      </c>
      <c r="CM16">
        <v>4779.6000000000004</v>
      </c>
      <c r="CN16">
        <v>4859.3</v>
      </c>
      <c r="CO16">
        <v>5006</v>
      </c>
      <c r="CP16">
        <v>5155.3</v>
      </c>
      <c r="CQ16">
        <v>5302.6</v>
      </c>
      <c r="CR16">
        <v>5519.3</v>
      </c>
    </row>
    <row r="17" spans="1:96" x14ac:dyDescent="0.25">
      <c r="A17" t="s">
        <v>141</v>
      </c>
      <c r="B17" s="3" t="s">
        <v>175</v>
      </c>
      <c r="D17" t="s">
        <v>141</v>
      </c>
      <c r="E17" t="s">
        <v>141</v>
      </c>
      <c r="F17" t="s">
        <v>141</v>
      </c>
      <c r="H17" t="s">
        <v>141</v>
      </c>
      <c r="I17" t="s">
        <v>141</v>
      </c>
      <c r="J17" t="s">
        <v>141</v>
      </c>
      <c r="K17" t="s">
        <v>141</v>
      </c>
      <c r="L17" t="s">
        <v>141</v>
      </c>
      <c r="M17" t="s">
        <v>141</v>
      </c>
      <c r="N17" t="s">
        <v>141</v>
      </c>
      <c r="O17" t="s">
        <v>141</v>
      </c>
      <c r="P17" t="s">
        <v>141</v>
      </c>
      <c r="Q17" t="s">
        <v>141</v>
      </c>
      <c r="R17" t="s">
        <v>141</v>
      </c>
      <c r="S17" t="s">
        <v>141</v>
      </c>
      <c r="T17" t="s">
        <v>141</v>
      </c>
      <c r="U17" t="s">
        <v>141</v>
      </c>
      <c r="V17" t="s">
        <v>141</v>
      </c>
      <c r="W17" t="s">
        <v>141</v>
      </c>
      <c r="X17" t="s">
        <v>141</v>
      </c>
      <c r="Y17" t="s">
        <v>141</v>
      </c>
      <c r="Z17" t="s">
        <v>141</v>
      </c>
      <c r="AA17" t="s">
        <v>141</v>
      </c>
      <c r="AB17" t="s">
        <v>141</v>
      </c>
      <c r="AC17" t="s">
        <v>141</v>
      </c>
      <c r="AD17" t="s">
        <v>141</v>
      </c>
      <c r="AE17" t="s">
        <v>141</v>
      </c>
      <c r="AF17" t="s">
        <v>141</v>
      </c>
      <c r="AG17" t="s">
        <v>141</v>
      </c>
      <c r="AH17" t="s">
        <v>141</v>
      </c>
      <c r="AI17" t="s">
        <v>141</v>
      </c>
      <c r="AJ17" t="s">
        <v>141</v>
      </c>
      <c r="AK17" t="s">
        <v>141</v>
      </c>
      <c r="AL17" t="s">
        <v>141</v>
      </c>
      <c r="AM17" t="s">
        <v>141</v>
      </c>
      <c r="AN17" t="s">
        <v>141</v>
      </c>
      <c r="AO17" t="s">
        <v>141</v>
      </c>
      <c r="AP17" t="s">
        <v>141</v>
      </c>
      <c r="AQ17" t="s">
        <v>141</v>
      </c>
      <c r="AR17" t="s">
        <v>141</v>
      </c>
      <c r="AS17" t="s">
        <v>141</v>
      </c>
      <c r="AT17" t="s">
        <v>141</v>
      </c>
      <c r="AU17" t="s">
        <v>141</v>
      </c>
      <c r="AV17" t="s">
        <v>141</v>
      </c>
      <c r="AW17" t="s">
        <v>141</v>
      </c>
      <c r="AX17" t="s">
        <v>141</v>
      </c>
      <c r="AY17" t="s">
        <v>141</v>
      </c>
      <c r="AZ17" t="s">
        <v>141</v>
      </c>
      <c r="BA17" t="s">
        <v>141</v>
      </c>
      <c r="BB17" t="s">
        <v>141</v>
      </c>
      <c r="BC17" t="s">
        <v>141</v>
      </c>
      <c r="BD17" t="s">
        <v>141</v>
      </c>
      <c r="BE17" t="s">
        <v>141</v>
      </c>
      <c r="BF17" t="s">
        <v>141</v>
      </c>
      <c r="BG17" t="s">
        <v>141</v>
      </c>
      <c r="BH17" t="s">
        <v>141</v>
      </c>
      <c r="BI17" t="s">
        <v>141</v>
      </c>
      <c r="BJ17" t="s">
        <v>141</v>
      </c>
      <c r="BK17" t="s">
        <v>141</v>
      </c>
      <c r="BL17" t="s">
        <v>141</v>
      </c>
      <c r="BM17" t="s">
        <v>141</v>
      </c>
      <c r="BN17" t="s">
        <v>141</v>
      </c>
      <c r="BO17" t="s">
        <v>141</v>
      </c>
      <c r="BP17" t="s">
        <v>141</v>
      </c>
      <c r="BQ17" t="s">
        <v>141</v>
      </c>
      <c r="BR17" t="s">
        <v>141</v>
      </c>
      <c r="BS17" t="s">
        <v>141</v>
      </c>
      <c r="BT17" t="s">
        <v>141</v>
      </c>
      <c r="BU17" t="s">
        <v>141</v>
      </c>
      <c r="BV17" t="s">
        <v>141</v>
      </c>
      <c r="BW17" t="s">
        <v>141</v>
      </c>
      <c r="BX17" t="s">
        <v>141</v>
      </c>
      <c r="BY17" t="s">
        <v>141</v>
      </c>
      <c r="BZ17" t="s">
        <v>141</v>
      </c>
      <c r="CA17" t="s">
        <v>141</v>
      </c>
      <c r="CB17" t="s">
        <v>141</v>
      </c>
      <c r="CC17" t="s">
        <v>141</v>
      </c>
      <c r="CD17" t="s">
        <v>141</v>
      </c>
      <c r="CE17" t="s">
        <v>141</v>
      </c>
      <c r="CF17" t="s">
        <v>141</v>
      </c>
      <c r="CG17" t="s">
        <v>141</v>
      </c>
      <c r="CH17" t="s">
        <v>141</v>
      </c>
      <c r="CI17" t="s">
        <v>141</v>
      </c>
      <c r="CJ17" t="s">
        <v>141</v>
      </c>
      <c r="CK17" t="s">
        <v>141</v>
      </c>
      <c r="CL17" t="s">
        <v>141</v>
      </c>
      <c r="CM17" t="s">
        <v>141</v>
      </c>
      <c r="CN17" t="s">
        <v>141</v>
      </c>
      <c r="CO17" t="s">
        <v>141</v>
      </c>
      <c r="CP17" t="s">
        <v>141</v>
      </c>
      <c r="CQ17" t="s">
        <v>141</v>
      </c>
      <c r="CR17" t="s">
        <v>141</v>
      </c>
    </row>
    <row r="18" spans="1:96" x14ac:dyDescent="0.25">
      <c r="A18" t="s">
        <v>23</v>
      </c>
      <c r="B18" s="3" t="s">
        <v>368</v>
      </c>
      <c r="C18">
        <v>261.7</v>
      </c>
      <c r="D18">
        <v>270.5</v>
      </c>
      <c r="E18">
        <v>277.2</v>
      </c>
      <c r="F18">
        <v>289.2</v>
      </c>
      <c r="G18">
        <v>294.39999999999998</v>
      </c>
      <c r="H18">
        <v>281.7</v>
      </c>
      <c r="I18">
        <v>245.5</v>
      </c>
      <c r="J18">
        <v>222.3</v>
      </c>
      <c r="K18">
        <v>236.3</v>
      </c>
      <c r="L18">
        <v>246</v>
      </c>
      <c r="M18">
        <v>247.3</v>
      </c>
      <c r="N18">
        <v>275.10000000000002</v>
      </c>
      <c r="O18">
        <v>289.89999999999998</v>
      </c>
      <c r="P18">
        <v>292.7</v>
      </c>
      <c r="Q18">
        <v>298.2</v>
      </c>
      <c r="R18">
        <v>320.5</v>
      </c>
      <c r="S18">
        <v>365.5</v>
      </c>
      <c r="T18">
        <v>424.9</v>
      </c>
      <c r="U18">
        <v>478.7</v>
      </c>
      <c r="V18">
        <v>513.4</v>
      </c>
      <c r="W18">
        <v>554.9</v>
      </c>
      <c r="X18">
        <v>639.70000000000005</v>
      </c>
      <c r="Y18">
        <v>734.2</v>
      </c>
      <c r="Z18">
        <v>780</v>
      </c>
      <c r="AA18">
        <v>785.1</v>
      </c>
      <c r="AB18">
        <v>872.1</v>
      </c>
      <c r="AC18">
        <v>957.4</v>
      </c>
      <c r="AD18">
        <v>1013</v>
      </c>
      <c r="AE18">
        <v>1051.3</v>
      </c>
      <c r="AF18">
        <v>1100</v>
      </c>
      <c r="AG18">
        <v>1197.2</v>
      </c>
      <c r="AH18">
        <v>1301.5999999999999</v>
      </c>
      <c r="AI18">
        <v>1369.5</v>
      </c>
      <c r="AJ18">
        <v>1415.1</v>
      </c>
      <c r="AK18">
        <v>1471.2</v>
      </c>
      <c r="AL18">
        <v>1520.5</v>
      </c>
      <c r="AM18">
        <v>1580.2</v>
      </c>
      <c r="AN18">
        <v>1652.8</v>
      </c>
      <c r="AO18">
        <v>1717.5</v>
      </c>
      <c r="AP18">
        <v>1829.7</v>
      </c>
      <c r="AQ18">
        <v>1954.3</v>
      </c>
      <c r="AR18">
        <v>2119.9</v>
      </c>
      <c r="AS18">
        <v>2285.4</v>
      </c>
      <c r="AT18">
        <v>2511.4</v>
      </c>
      <c r="AU18">
        <v>2744</v>
      </c>
      <c r="AV18">
        <v>2990.8</v>
      </c>
      <c r="AW18">
        <v>3294.5</v>
      </c>
      <c r="AX18">
        <v>3621.8</v>
      </c>
      <c r="AY18">
        <v>4110.6000000000004</v>
      </c>
      <c r="AZ18">
        <v>4887.7</v>
      </c>
      <c r="BA18">
        <v>5277.3</v>
      </c>
      <c r="BB18">
        <v>5747.3</v>
      </c>
      <c r="BC18">
        <v>6415.5</v>
      </c>
      <c r="BD18">
        <v>7261.1</v>
      </c>
      <c r="BE18">
        <v>8360.7000000000007</v>
      </c>
      <c r="BF18">
        <v>9512.5</v>
      </c>
      <c r="BG18">
        <v>10490.4</v>
      </c>
      <c r="BH18">
        <v>11083.9</v>
      </c>
      <c r="BI18">
        <v>11468.9</v>
      </c>
      <c r="BJ18">
        <v>12140.1</v>
      </c>
      <c r="BK18">
        <v>12759</v>
      </c>
      <c r="BL18">
        <v>13548.2</v>
      </c>
      <c r="BM18">
        <v>14342.5</v>
      </c>
      <c r="BN18">
        <v>15253</v>
      </c>
      <c r="BO18">
        <v>16120.6</v>
      </c>
      <c r="BP18">
        <v>16885.5</v>
      </c>
      <c r="BQ18">
        <v>17305</v>
      </c>
      <c r="BR18">
        <v>18034.2</v>
      </c>
      <c r="BS18">
        <v>18937.5</v>
      </c>
      <c r="BT18">
        <v>20066.8</v>
      </c>
      <c r="BU18">
        <v>21042</v>
      </c>
      <c r="BV18">
        <v>22046.6</v>
      </c>
      <c r="BW18">
        <v>23219</v>
      </c>
      <c r="BX18">
        <v>24525.4</v>
      </c>
      <c r="BY18">
        <v>26101</v>
      </c>
      <c r="BZ18">
        <v>27823.599999999999</v>
      </c>
      <c r="CA18">
        <v>29376.5</v>
      </c>
      <c r="CB18">
        <v>30805.4</v>
      </c>
      <c r="CC18">
        <v>32468.3</v>
      </c>
      <c r="CD18">
        <v>35787.699999999997</v>
      </c>
      <c r="CE18">
        <v>39374.9</v>
      </c>
      <c r="CF18">
        <v>42596</v>
      </c>
      <c r="CG18">
        <v>44509.5</v>
      </c>
      <c r="CH18">
        <v>46019.3</v>
      </c>
      <c r="CI18">
        <v>45191.4</v>
      </c>
      <c r="CJ18">
        <v>46099.4</v>
      </c>
      <c r="CK18">
        <v>47690.3</v>
      </c>
      <c r="CL18">
        <v>49215.9</v>
      </c>
      <c r="CM18">
        <v>51642.8</v>
      </c>
      <c r="CN18">
        <v>53723.9</v>
      </c>
      <c r="CO18">
        <v>55038.6</v>
      </c>
      <c r="CP18">
        <v>57296.1</v>
      </c>
      <c r="CQ18">
        <v>59806.5</v>
      </c>
      <c r="CR18">
        <v>62889.4</v>
      </c>
    </row>
    <row r="19" spans="1:96" x14ac:dyDescent="0.25">
      <c r="A19" t="s">
        <v>25</v>
      </c>
      <c r="B19" t="s">
        <v>363</v>
      </c>
      <c r="C19">
        <v>165.3</v>
      </c>
      <c r="D19">
        <v>170.4</v>
      </c>
      <c r="E19">
        <v>174.5</v>
      </c>
      <c r="F19">
        <v>178.4</v>
      </c>
      <c r="G19">
        <v>179.8</v>
      </c>
      <c r="H19">
        <v>172.5</v>
      </c>
      <c r="I19">
        <v>156.30000000000001</v>
      </c>
      <c r="J19">
        <v>142.4</v>
      </c>
      <c r="K19">
        <v>149.1</v>
      </c>
      <c r="L19">
        <v>158.1</v>
      </c>
      <c r="M19">
        <v>158</v>
      </c>
      <c r="N19">
        <v>175.9</v>
      </c>
      <c r="O19">
        <v>184.4</v>
      </c>
      <c r="P19">
        <v>185.6</v>
      </c>
      <c r="Q19">
        <v>187.7</v>
      </c>
      <c r="R19">
        <v>199.1</v>
      </c>
      <c r="S19">
        <v>232.5</v>
      </c>
      <c r="T19">
        <v>281.10000000000002</v>
      </c>
      <c r="U19">
        <v>322</v>
      </c>
      <c r="V19">
        <v>345.9</v>
      </c>
      <c r="W19">
        <v>378.5</v>
      </c>
      <c r="X19">
        <v>422.4</v>
      </c>
      <c r="Y19">
        <v>477.7</v>
      </c>
      <c r="Z19">
        <v>504.5</v>
      </c>
      <c r="AA19">
        <v>495.5</v>
      </c>
      <c r="AB19">
        <v>545.9</v>
      </c>
      <c r="AC19">
        <v>602</v>
      </c>
      <c r="AD19">
        <v>640.20000000000005</v>
      </c>
      <c r="AE19">
        <v>664.2</v>
      </c>
      <c r="AF19">
        <v>689.5</v>
      </c>
      <c r="AG19">
        <v>758.1</v>
      </c>
      <c r="AH19">
        <v>840</v>
      </c>
      <c r="AI19">
        <v>892.2</v>
      </c>
      <c r="AJ19">
        <v>922.6</v>
      </c>
      <c r="AK19">
        <v>956.4</v>
      </c>
      <c r="AL19">
        <v>985.1</v>
      </c>
      <c r="AM19">
        <v>1024.8</v>
      </c>
      <c r="AN19">
        <v>1076.3</v>
      </c>
      <c r="AO19">
        <v>1126.2</v>
      </c>
      <c r="AP19">
        <v>1191.0999999999999</v>
      </c>
      <c r="AQ19">
        <v>1275.5999999999999</v>
      </c>
      <c r="AR19">
        <v>1386.3</v>
      </c>
      <c r="AS19">
        <v>1503.5</v>
      </c>
      <c r="AT19">
        <v>1646</v>
      </c>
      <c r="AU19">
        <v>1816.3</v>
      </c>
      <c r="AV19">
        <v>2009.5</v>
      </c>
      <c r="AW19">
        <v>2192.4</v>
      </c>
      <c r="AX19">
        <v>2386.1</v>
      </c>
      <c r="AY19">
        <v>2693.1</v>
      </c>
      <c r="AZ19">
        <v>3278.5</v>
      </c>
      <c r="BA19">
        <v>3536.6</v>
      </c>
      <c r="BB19">
        <v>3816.1</v>
      </c>
      <c r="BC19">
        <v>4163.3999999999996</v>
      </c>
      <c r="BD19">
        <v>4662</v>
      </c>
      <c r="BE19">
        <v>5342.8</v>
      </c>
      <c r="BF19">
        <v>6121.2</v>
      </c>
      <c r="BG19">
        <v>6849.4</v>
      </c>
      <c r="BH19">
        <v>7290.2</v>
      </c>
      <c r="BI19">
        <v>7518</v>
      </c>
      <c r="BJ19">
        <v>7969.1</v>
      </c>
      <c r="BK19">
        <v>8372</v>
      </c>
      <c r="BL19">
        <v>8817.2999999999993</v>
      </c>
      <c r="BM19">
        <v>9304.7000000000007</v>
      </c>
      <c r="BN19">
        <v>9899.4</v>
      </c>
      <c r="BO19">
        <v>10480</v>
      </c>
      <c r="BP19">
        <v>11041.3</v>
      </c>
      <c r="BQ19">
        <v>11345.9</v>
      </c>
      <c r="BR19">
        <v>11761.2</v>
      </c>
      <c r="BS19">
        <v>12292.1</v>
      </c>
      <c r="BT19">
        <v>12964.4</v>
      </c>
      <c r="BU19">
        <v>13635.3</v>
      </c>
      <c r="BV19">
        <v>14244.5</v>
      </c>
      <c r="BW19">
        <v>14995</v>
      </c>
      <c r="BX19">
        <v>15771.8</v>
      </c>
      <c r="BY19">
        <v>16705.5</v>
      </c>
      <c r="BZ19">
        <v>17783.8</v>
      </c>
      <c r="CA19">
        <v>18615.3</v>
      </c>
      <c r="CB19">
        <v>19325.400000000001</v>
      </c>
      <c r="CC19">
        <v>20031.599999999999</v>
      </c>
      <c r="CD19">
        <v>21900.400000000001</v>
      </c>
      <c r="CE19">
        <v>23892.5</v>
      </c>
      <c r="CF19">
        <v>26055.8</v>
      </c>
      <c r="CG19">
        <v>27757.5</v>
      </c>
      <c r="CH19">
        <v>29587.7</v>
      </c>
      <c r="CI19">
        <v>29103.599999999999</v>
      </c>
      <c r="CJ19">
        <v>29983.9</v>
      </c>
      <c r="CK19">
        <v>31460.6</v>
      </c>
      <c r="CL19">
        <v>32515.9</v>
      </c>
      <c r="CM19">
        <v>33777.4</v>
      </c>
      <c r="CN19">
        <v>35030.800000000003</v>
      </c>
      <c r="CO19">
        <v>35686.800000000003</v>
      </c>
      <c r="CP19">
        <v>36662.6</v>
      </c>
      <c r="CQ19">
        <v>38220</v>
      </c>
      <c r="CR19">
        <v>40088.800000000003</v>
      </c>
    </row>
    <row r="20" spans="1:96" x14ac:dyDescent="0.25">
      <c r="A20" t="s">
        <v>26</v>
      </c>
      <c r="B20" t="s">
        <v>364</v>
      </c>
      <c r="C20">
        <v>33.700000000000003</v>
      </c>
      <c r="D20">
        <v>35.4</v>
      </c>
      <c r="E20">
        <v>36.1</v>
      </c>
      <c r="F20">
        <v>36.700000000000003</v>
      </c>
      <c r="G20">
        <v>36.799999999999997</v>
      </c>
      <c r="H20">
        <v>35.1</v>
      </c>
      <c r="I20">
        <v>32.1</v>
      </c>
      <c r="J20">
        <v>29</v>
      </c>
      <c r="K20">
        <v>28.7</v>
      </c>
      <c r="L20">
        <v>29</v>
      </c>
      <c r="M20">
        <v>28.5</v>
      </c>
      <c r="N20">
        <v>30.6</v>
      </c>
      <c r="O20">
        <v>32.9</v>
      </c>
      <c r="P20">
        <v>33</v>
      </c>
      <c r="Q20">
        <v>33.799999999999997</v>
      </c>
      <c r="R20">
        <v>36.4</v>
      </c>
      <c r="S20">
        <v>44.7</v>
      </c>
      <c r="T20">
        <v>59.5</v>
      </c>
      <c r="U20">
        <v>85.4</v>
      </c>
      <c r="V20">
        <v>106.2</v>
      </c>
      <c r="W20">
        <v>122.7</v>
      </c>
      <c r="X20">
        <v>124</v>
      </c>
      <c r="Y20">
        <v>125.5</v>
      </c>
      <c r="Z20">
        <v>130.5</v>
      </c>
      <c r="AA20">
        <v>127</v>
      </c>
      <c r="AB20">
        <v>137.30000000000001</v>
      </c>
      <c r="AC20">
        <v>151.4</v>
      </c>
      <c r="AD20">
        <v>163.9</v>
      </c>
      <c r="AE20">
        <v>180.5</v>
      </c>
      <c r="AF20">
        <v>191</v>
      </c>
      <c r="AG20">
        <v>209.5</v>
      </c>
      <c r="AH20">
        <v>230.9</v>
      </c>
      <c r="AI20">
        <v>247.6</v>
      </c>
      <c r="AJ20">
        <v>254.2</v>
      </c>
      <c r="AK20">
        <v>267.10000000000002</v>
      </c>
      <c r="AL20">
        <v>276.2</v>
      </c>
      <c r="AM20">
        <v>283.60000000000002</v>
      </c>
      <c r="AN20">
        <v>298.3</v>
      </c>
      <c r="AO20">
        <v>309</v>
      </c>
      <c r="AP20">
        <v>323.7</v>
      </c>
      <c r="AQ20">
        <v>343</v>
      </c>
      <c r="AR20">
        <v>374.4</v>
      </c>
      <c r="AS20">
        <v>406.4</v>
      </c>
      <c r="AT20">
        <v>440.5</v>
      </c>
      <c r="AU20">
        <v>477.8</v>
      </c>
      <c r="AV20">
        <v>518</v>
      </c>
      <c r="AW20">
        <v>545.79999999999995</v>
      </c>
      <c r="AX20">
        <v>582.9</v>
      </c>
      <c r="AY20">
        <v>643</v>
      </c>
      <c r="AZ20">
        <v>774.6</v>
      </c>
      <c r="BA20">
        <v>881.2</v>
      </c>
      <c r="BB20">
        <v>973.2</v>
      </c>
      <c r="BC20">
        <v>1089.9000000000001</v>
      </c>
      <c r="BD20">
        <v>1240.5</v>
      </c>
      <c r="BE20">
        <v>1418.6</v>
      </c>
      <c r="BF20">
        <v>1630.2</v>
      </c>
      <c r="BG20">
        <v>1815.2</v>
      </c>
      <c r="BH20">
        <v>1935.1</v>
      </c>
      <c r="BI20">
        <v>2015.7</v>
      </c>
      <c r="BJ20">
        <v>2163.1</v>
      </c>
      <c r="BK20">
        <v>2258.1999999999998</v>
      </c>
      <c r="BL20">
        <v>2377.8000000000002</v>
      </c>
      <c r="BM20">
        <v>2486.3000000000002</v>
      </c>
      <c r="BN20">
        <v>2644.4</v>
      </c>
      <c r="BO20">
        <v>2799</v>
      </c>
      <c r="BP20">
        <v>2958.4</v>
      </c>
      <c r="BQ20">
        <v>3041.3</v>
      </c>
      <c r="BR20">
        <v>3129.9</v>
      </c>
      <c r="BS20">
        <v>3251.2</v>
      </c>
      <c r="BT20">
        <v>3419.4</v>
      </c>
      <c r="BU20">
        <v>3600.8</v>
      </c>
      <c r="BV20">
        <v>3738</v>
      </c>
      <c r="BW20">
        <v>3864.7</v>
      </c>
      <c r="BX20">
        <v>4024</v>
      </c>
      <c r="BY20">
        <v>4239.5</v>
      </c>
      <c r="BZ20">
        <v>4460.5</v>
      </c>
      <c r="CA20">
        <v>4564.2</v>
      </c>
      <c r="CB20">
        <v>4626.1000000000004</v>
      </c>
      <c r="CC20">
        <v>4686</v>
      </c>
      <c r="CD20">
        <v>4937.1000000000004</v>
      </c>
      <c r="CE20">
        <v>5158.3</v>
      </c>
      <c r="CF20">
        <v>5497.2</v>
      </c>
      <c r="CG20">
        <v>5755.7</v>
      </c>
      <c r="CH20">
        <v>6055.4</v>
      </c>
      <c r="CI20">
        <v>6005.9</v>
      </c>
      <c r="CJ20">
        <v>6147.4</v>
      </c>
      <c r="CK20">
        <v>6414.5</v>
      </c>
      <c r="CL20">
        <v>6668.7</v>
      </c>
      <c r="CM20">
        <v>6877.1</v>
      </c>
      <c r="CN20">
        <v>7131.2</v>
      </c>
      <c r="CO20">
        <v>7298.1</v>
      </c>
      <c r="CP20">
        <v>7457.7</v>
      </c>
      <c r="CQ20">
        <v>7713.3</v>
      </c>
      <c r="CR20">
        <v>8067.3</v>
      </c>
    </row>
    <row r="21" spans="1:96" x14ac:dyDescent="0.25">
      <c r="A21" t="s">
        <v>27</v>
      </c>
      <c r="B21" t="s">
        <v>365</v>
      </c>
      <c r="C21">
        <v>129.6</v>
      </c>
      <c r="D21">
        <v>132.9</v>
      </c>
      <c r="E21">
        <v>136.19999999999999</v>
      </c>
      <c r="F21">
        <v>139.30000000000001</v>
      </c>
      <c r="G21">
        <v>140.30000000000001</v>
      </c>
      <c r="H21">
        <v>134.69999999999999</v>
      </c>
      <c r="I21">
        <v>121.4</v>
      </c>
      <c r="J21">
        <v>110.6</v>
      </c>
      <c r="K21">
        <v>117.6</v>
      </c>
      <c r="L21">
        <v>126.1</v>
      </c>
      <c r="M21">
        <v>126.3</v>
      </c>
      <c r="N21">
        <v>141.69999999999999</v>
      </c>
      <c r="O21">
        <v>147.5</v>
      </c>
      <c r="P21">
        <v>148.30000000000001</v>
      </c>
      <c r="Q21">
        <v>149.30000000000001</v>
      </c>
      <c r="R21">
        <v>157.80000000000001</v>
      </c>
      <c r="S21">
        <v>181.8</v>
      </c>
      <c r="T21">
        <v>214.2</v>
      </c>
      <c r="U21">
        <v>227.5</v>
      </c>
      <c r="V21">
        <v>228.7</v>
      </c>
      <c r="W21">
        <v>243.5</v>
      </c>
      <c r="X21">
        <v>284.3</v>
      </c>
      <c r="Y21">
        <v>336</v>
      </c>
      <c r="Z21">
        <v>356.5</v>
      </c>
      <c r="AA21">
        <v>350.1</v>
      </c>
      <c r="AB21">
        <v>388.1</v>
      </c>
      <c r="AC21">
        <v>428.1</v>
      </c>
      <c r="AD21">
        <v>452.1</v>
      </c>
      <c r="AE21">
        <v>456.9</v>
      </c>
      <c r="AF21">
        <v>469.2</v>
      </c>
      <c r="AG21">
        <v>515.70000000000005</v>
      </c>
      <c r="AH21">
        <v>571.1</v>
      </c>
      <c r="AI21">
        <v>601.20000000000005</v>
      </c>
      <c r="AJ21">
        <v>619.9</v>
      </c>
      <c r="AK21">
        <v>635.4</v>
      </c>
      <c r="AL21">
        <v>649.70000000000005</v>
      </c>
      <c r="AM21">
        <v>676</v>
      </c>
      <c r="AN21">
        <v>706.9</v>
      </c>
      <c r="AO21">
        <v>737.8</v>
      </c>
      <c r="AP21">
        <v>779.1</v>
      </c>
      <c r="AQ21">
        <v>834.6</v>
      </c>
      <c r="AR21">
        <v>902.4</v>
      </c>
      <c r="AS21">
        <v>974.2</v>
      </c>
      <c r="AT21">
        <v>1067.5</v>
      </c>
      <c r="AU21">
        <v>1183.2</v>
      </c>
      <c r="AV21">
        <v>1319.3</v>
      </c>
      <c r="AW21">
        <v>1461.4</v>
      </c>
      <c r="AX21">
        <v>1603.7</v>
      </c>
      <c r="AY21">
        <v>1827.9</v>
      </c>
      <c r="AZ21">
        <v>2253</v>
      </c>
      <c r="BA21">
        <v>2384.4</v>
      </c>
      <c r="BB21">
        <v>2549.1999999999998</v>
      </c>
      <c r="BC21">
        <v>2753.7</v>
      </c>
      <c r="BD21">
        <v>3067.8</v>
      </c>
      <c r="BE21">
        <v>3524</v>
      </c>
      <c r="BF21">
        <v>4036.2</v>
      </c>
      <c r="BG21">
        <v>4519.1000000000004</v>
      </c>
      <c r="BH21">
        <v>4787.3</v>
      </c>
      <c r="BI21">
        <v>4881</v>
      </c>
      <c r="BJ21">
        <v>5126.5</v>
      </c>
      <c r="BK21">
        <v>5376.5</v>
      </c>
      <c r="BL21">
        <v>5647.5</v>
      </c>
      <c r="BM21">
        <v>5953.3</v>
      </c>
      <c r="BN21">
        <v>6290.5</v>
      </c>
      <c r="BO21">
        <v>6639.6</v>
      </c>
      <c r="BP21">
        <v>6963.3</v>
      </c>
      <c r="BQ21">
        <v>7111.3</v>
      </c>
      <c r="BR21">
        <v>7371</v>
      </c>
      <c r="BS21">
        <v>7721.1</v>
      </c>
      <c r="BT21">
        <v>8149.6</v>
      </c>
      <c r="BU21">
        <v>8561.9</v>
      </c>
      <c r="BV21">
        <v>8962.9</v>
      </c>
      <c r="BW21">
        <v>9489</v>
      </c>
      <c r="BX21">
        <v>9999.4</v>
      </c>
      <c r="BY21">
        <v>10566.9</v>
      </c>
      <c r="BZ21">
        <v>11268.3</v>
      </c>
      <c r="CA21">
        <v>11921.2</v>
      </c>
      <c r="CB21">
        <v>12497.7</v>
      </c>
      <c r="CC21">
        <v>13024.4</v>
      </c>
      <c r="CD21">
        <v>14533.5</v>
      </c>
      <c r="CE21">
        <v>16153.5</v>
      </c>
      <c r="CF21">
        <v>17835.7</v>
      </c>
      <c r="CG21">
        <v>19088.5</v>
      </c>
      <c r="CH21">
        <v>20476.2</v>
      </c>
      <c r="CI21">
        <v>19948.099999999999</v>
      </c>
      <c r="CJ21">
        <v>20535.3</v>
      </c>
      <c r="CK21">
        <v>21600</v>
      </c>
      <c r="CL21">
        <v>22268.7</v>
      </c>
      <c r="CM21">
        <v>23133.7</v>
      </c>
      <c r="CN21">
        <v>23992.2</v>
      </c>
      <c r="CO21">
        <v>24376.400000000001</v>
      </c>
      <c r="CP21">
        <v>24994</v>
      </c>
      <c r="CQ21">
        <v>26048.2</v>
      </c>
      <c r="CR21">
        <v>27358.5</v>
      </c>
    </row>
    <row r="22" spans="1:96" x14ac:dyDescent="0.25">
      <c r="A22" t="s">
        <v>29</v>
      </c>
      <c r="B22" t="s">
        <v>135</v>
      </c>
      <c r="C22">
        <v>2</v>
      </c>
      <c r="D22">
        <v>2.1</v>
      </c>
      <c r="E22">
        <v>2.2000000000000002</v>
      </c>
      <c r="F22">
        <v>2.4</v>
      </c>
      <c r="G22">
        <v>2.6</v>
      </c>
      <c r="H22">
        <v>2.7</v>
      </c>
      <c r="I22">
        <v>2.7</v>
      </c>
      <c r="J22">
        <v>2.7</v>
      </c>
      <c r="K22">
        <v>2.7</v>
      </c>
      <c r="L22">
        <v>3</v>
      </c>
      <c r="M22">
        <v>3.2</v>
      </c>
      <c r="N22">
        <v>3.6</v>
      </c>
      <c r="O22">
        <v>4</v>
      </c>
      <c r="P22">
        <v>4.3</v>
      </c>
      <c r="Q22">
        <v>4.5999999999999996</v>
      </c>
      <c r="R22">
        <v>5</v>
      </c>
      <c r="S22">
        <v>6</v>
      </c>
      <c r="T22">
        <v>7.4</v>
      </c>
      <c r="U22">
        <v>9.1</v>
      </c>
      <c r="V22">
        <v>11</v>
      </c>
      <c r="W22">
        <v>12.3</v>
      </c>
      <c r="X22">
        <v>14.2</v>
      </c>
      <c r="Y22">
        <v>16.100000000000001</v>
      </c>
      <c r="Z22">
        <v>17.5</v>
      </c>
      <c r="AA22">
        <v>18.399999999999999</v>
      </c>
      <c r="AB22">
        <v>20.6</v>
      </c>
      <c r="AC22">
        <v>22.4</v>
      </c>
      <c r="AD22">
        <v>24.3</v>
      </c>
      <c r="AE22">
        <v>26.8</v>
      </c>
      <c r="AF22">
        <v>29.3</v>
      </c>
      <c r="AG22">
        <v>32.9</v>
      </c>
      <c r="AH22">
        <v>38</v>
      </c>
      <c r="AI22">
        <v>43.4</v>
      </c>
      <c r="AJ22">
        <v>48.5</v>
      </c>
      <c r="AK22">
        <v>53.9</v>
      </c>
      <c r="AL22">
        <v>59.2</v>
      </c>
      <c r="AM22">
        <v>65.2</v>
      </c>
      <c r="AN22">
        <v>71.2</v>
      </c>
      <c r="AO22">
        <v>79.5</v>
      </c>
      <c r="AP22">
        <v>88.2</v>
      </c>
      <c r="AQ22">
        <v>98</v>
      </c>
      <c r="AR22">
        <v>109.6</v>
      </c>
      <c r="AS22">
        <v>122.9</v>
      </c>
      <c r="AT22">
        <v>137.9</v>
      </c>
      <c r="AU22">
        <v>155.30000000000001</v>
      </c>
      <c r="AV22">
        <v>172.2</v>
      </c>
      <c r="AW22">
        <v>185.2</v>
      </c>
      <c r="AX22">
        <v>199.5</v>
      </c>
      <c r="AY22">
        <v>222.2</v>
      </c>
      <c r="AZ22">
        <v>250.8</v>
      </c>
      <c r="BA22">
        <v>271.10000000000002</v>
      </c>
      <c r="BB22">
        <v>293.7</v>
      </c>
      <c r="BC22">
        <v>319.89999999999998</v>
      </c>
      <c r="BD22">
        <v>353.7</v>
      </c>
      <c r="BE22">
        <v>400.2</v>
      </c>
      <c r="BF22">
        <v>454.8</v>
      </c>
      <c r="BG22">
        <v>515.1</v>
      </c>
      <c r="BH22">
        <v>567.79999999999995</v>
      </c>
      <c r="BI22">
        <v>621.29999999999995</v>
      </c>
      <c r="BJ22">
        <v>679.5</v>
      </c>
      <c r="BK22">
        <v>737.4</v>
      </c>
      <c r="BL22">
        <v>792</v>
      </c>
      <c r="BM22">
        <v>865</v>
      </c>
      <c r="BN22">
        <v>964.6</v>
      </c>
      <c r="BO22">
        <v>1041.4000000000001</v>
      </c>
      <c r="BP22">
        <v>1119.5999999999999</v>
      </c>
      <c r="BQ22">
        <v>1193.2</v>
      </c>
      <c r="BR22">
        <v>1260.4000000000001</v>
      </c>
      <c r="BS22">
        <v>1319.8</v>
      </c>
      <c r="BT22">
        <v>1395.5</v>
      </c>
      <c r="BU22">
        <v>1472.5</v>
      </c>
      <c r="BV22">
        <v>1543.7</v>
      </c>
      <c r="BW22">
        <v>1641.2</v>
      </c>
      <c r="BX22">
        <v>1748.4</v>
      </c>
      <c r="BY22">
        <v>1899.2</v>
      </c>
      <c r="BZ22">
        <v>2055</v>
      </c>
      <c r="CA22">
        <v>2129.9</v>
      </c>
      <c r="CB22">
        <v>2201.6</v>
      </c>
      <c r="CC22">
        <v>2321.1999999999998</v>
      </c>
      <c r="CD22">
        <v>2429.8000000000002</v>
      </c>
      <c r="CE22">
        <v>2580.6999999999998</v>
      </c>
      <c r="CF22">
        <v>2722.9</v>
      </c>
      <c r="CG22">
        <v>2913.3</v>
      </c>
      <c r="CH22">
        <v>3056.1</v>
      </c>
      <c r="CI22">
        <v>3149.6</v>
      </c>
      <c r="CJ22">
        <v>3301.1</v>
      </c>
      <c r="CK22">
        <v>3446</v>
      </c>
      <c r="CL22">
        <v>3578.5</v>
      </c>
      <c r="CM22">
        <v>3766.5</v>
      </c>
      <c r="CN22">
        <v>3907.4</v>
      </c>
      <c r="CO22">
        <v>4012.3</v>
      </c>
      <c r="CP22">
        <v>4210.8</v>
      </c>
      <c r="CQ22">
        <v>4458.6000000000004</v>
      </c>
      <c r="CR22">
        <v>4663</v>
      </c>
    </row>
    <row r="23" spans="1:96" x14ac:dyDescent="0.25">
      <c r="A23" t="s">
        <v>30</v>
      </c>
      <c r="B23" t="s">
        <v>366</v>
      </c>
      <c r="C23">
        <v>96.4</v>
      </c>
      <c r="D23">
        <v>100</v>
      </c>
      <c r="E23">
        <v>102.7</v>
      </c>
      <c r="F23">
        <v>110.8</v>
      </c>
      <c r="G23">
        <v>114.6</v>
      </c>
      <c r="H23">
        <v>109.2</v>
      </c>
      <c r="I23">
        <v>89.2</v>
      </c>
      <c r="J23">
        <v>79.900000000000006</v>
      </c>
      <c r="K23">
        <v>87.2</v>
      </c>
      <c r="L23">
        <v>87.9</v>
      </c>
      <c r="M23">
        <v>89.3</v>
      </c>
      <c r="N23">
        <v>99.2</v>
      </c>
      <c r="O23">
        <v>105.5</v>
      </c>
      <c r="P23">
        <v>107.1</v>
      </c>
      <c r="Q23">
        <v>110.5</v>
      </c>
      <c r="R23">
        <v>121.4</v>
      </c>
      <c r="S23">
        <v>133</v>
      </c>
      <c r="T23">
        <v>143.69999999999999</v>
      </c>
      <c r="U23">
        <v>156.80000000000001</v>
      </c>
      <c r="V23">
        <v>167.4</v>
      </c>
      <c r="W23">
        <v>176.4</v>
      </c>
      <c r="X23">
        <v>217.3</v>
      </c>
      <c r="Y23">
        <v>256.5</v>
      </c>
      <c r="Z23">
        <v>275.5</v>
      </c>
      <c r="AA23">
        <v>289.5</v>
      </c>
      <c r="AB23">
        <v>326.2</v>
      </c>
      <c r="AC23">
        <v>355.4</v>
      </c>
      <c r="AD23">
        <v>372.8</v>
      </c>
      <c r="AE23">
        <v>387.2</v>
      </c>
      <c r="AF23">
        <v>410.6</v>
      </c>
      <c r="AG23">
        <v>439</v>
      </c>
      <c r="AH23">
        <v>461.6</v>
      </c>
      <c r="AI23">
        <v>477.3</v>
      </c>
      <c r="AJ23">
        <v>492.5</v>
      </c>
      <c r="AK23">
        <v>514.79999999999995</v>
      </c>
      <c r="AL23">
        <v>535.4</v>
      </c>
      <c r="AM23">
        <v>555.4</v>
      </c>
      <c r="AN23">
        <v>576.5</v>
      </c>
      <c r="AO23">
        <v>591.29999999999995</v>
      </c>
      <c r="AP23">
        <v>638.6</v>
      </c>
      <c r="AQ23">
        <v>678.7</v>
      </c>
      <c r="AR23">
        <v>733.5</v>
      </c>
      <c r="AS23">
        <v>781.8</v>
      </c>
      <c r="AT23">
        <v>865.4</v>
      </c>
      <c r="AU23">
        <v>927.7</v>
      </c>
      <c r="AV23">
        <v>981.3</v>
      </c>
      <c r="AW23">
        <v>1102.2</v>
      </c>
      <c r="AX23">
        <v>1235.8</v>
      </c>
      <c r="AY23">
        <v>1417.5</v>
      </c>
      <c r="AZ23">
        <v>1609.3</v>
      </c>
      <c r="BA23">
        <v>1740.6</v>
      </c>
      <c r="BB23">
        <v>1931.2</v>
      </c>
      <c r="BC23">
        <v>2252</v>
      </c>
      <c r="BD23">
        <v>2599</v>
      </c>
      <c r="BE23">
        <v>3017.8</v>
      </c>
      <c r="BF23">
        <v>3391.3</v>
      </c>
      <c r="BG23">
        <v>3641</v>
      </c>
      <c r="BH23">
        <v>3793.7</v>
      </c>
      <c r="BI23">
        <v>3950.9</v>
      </c>
      <c r="BJ23">
        <v>4171</v>
      </c>
      <c r="BK23">
        <v>4387</v>
      </c>
      <c r="BL23">
        <v>4730.8999999999996</v>
      </c>
      <c r="BM23">
        <v>5037.8</v>
      </c>
      <c r="BN23">
        <v>5353.6</v>
      </c>
      <c r="BO23">
        <v>5640.7</v>
      </c>
      <c r="BP23">
        <v>5844.2</v>
      </c>
      <c r="BQ23">
        <v>5959.1</v>
      </c>
      <c r="BR23">
        <v>6273</v>
      </c>
      <c r="BS23">
        <v>6645.4</v>
      </c>
      <c r="BT23">
        <v>7102.4</v>
      </c>
      <c r="BU23">
        <v>7406.8</v>
      </c>
      <c r="BV23">
        <v>7802</v>
      </c>
      <c r="BW23">
        <v>8224.1</v>
      </c>
      <c r="BX23">
        <v>8753.6</v>
      </c>
      <c r="BY23">
        <v>9395.4</v>
      </c>
      <c r="BZ23">
        <v>10039.700000000001</v>
      </c>
      <c r="CA23">
        <v>10761.2</v>
      </c>
      <c r="CB23">
        <v>11480</v>
      </c>
      <c r="CC23">
        <v>12436.7</v>
      </c>
      <c r="CD23">
        <v>13887.3</v>
      </c>
      <c r="CE23">
        <v>15482.3</v>
      </c>
      <c r="CF23">
        <v>16540.2</v>
      </c>
      <c r="CG23">
        <v>16752</v>
      </c>
      <c r="CH23">
        <v>16431.599999999999</v>
      </c>
      <c r="CI23">
        <v>16087.8</v>
      </c>
      <c r="CJ23">
        <v>16115.6</v>
      </c>
      <c r="CK23">
        <v>16229.7</v>
      </c>
      <c r="CL23">
        <v>16700</v>
      </c>
      <c r="CM23">
        <v>17865.400000000001</v>
      </c>
      <c r="CN23">
        <v>18693.099999999999</v>
      </c>
      <c r="CO23">
        <v>19351.900000000001</v>
      </c>
      <c r="CP23">
        <v>20633.599999999999</v>
      </c>
      <c r="CQ23">
        <v>21586.400000000001</v>
      </c>
      <c r="CR23">
        <v>22800.5</v>
      </c>
    </row>
    <row r="24" spans="1:96" x14ac:dyDescent="0.25">
      <c r="A24" t="s">
        <v>31</v>
      </c>
      <c r="B24" s="3" t="s">
        <v>369</v>
      </c>
      <c r="C24">
        <v>38.299999999999997</v>
      </c>
      <c r="D24">
        <v>38.9</v>
      </c>
      <c r="E24">
        <v>40.299999999999997</v>
      </c>
      <c r="F24">
        <v>40.700000000000003</v>
      </c>
      <c r="G24">
        <v>42.7</v>
      </c>
      <c r="H24">
        <v>42.3</v>
      </c>
      <c r="I24">
        <v>40</v>
      </c>
      <c r="J24">
        <v>34.700000000000003</v>
      </c>
      <c r="K24">
        <v>39.799999999999997</v>
      </c>
      <c r="L24">
        <v>47.4</v>
      </c>
      <c r="M24">
        <v>47.7</v>
      </c>
      <c r="N24">
        <v>54.7</v>
      </c>
      <c r="O24">
        <v>58.1</v>
      </c>
      <c r="P24">
        <v>60.7</v>
      </c>
      <c r="Q24">
        <v>62.6</v>
      </c>
      <c r="R24">
        <v>66.099999999999994</v>
      </c>
      <c r="S24">
        <v>82.7</v>
      </c>
      <c r="T24">
        <v>122.5</v>
      </c>
      <c r="U24">
        <v>161.6</v>
      </c>
      <c r="V24">
        <v>184</v>
      </c>
      <c r="W24">
        <v>201.9</v>
      </c>
      <c r="X24">
        <v>205.7</v>
      </c>
      <c r="Y24">
        <v>217.6</v>
      </c>
      <c r="Z24">
        <v>217.9</v>
      </c>
      <c r="AA24">
        <v>204</v>
      </c>
      <c r="AB24">
        <v>216.3</v>
      </c>
      <c r="AC24">
        <v>243.5</v>
      </c>
      <c r="AD24">
        <v>261.10000000000002</v>
      </c>
      <c r="AE24">
        <v>268.10000000000002</v>
      </c>
      <c r="AF24">
        <v>284.8</v>
      </c>
      <c r="AG24">
        <v>308.39999999999998</v>
      </c>
      <c r="AH24">
        <v>343.1</v>
      </c>
      <c r="AI24">
        <v>360.6</v>
      </c>
      <c r="AJ24">
        <v>381.1</v>
      </c>
      <c r="AK24">
        <v>393.1</v>
      </c>
      <c r="AL24">
        <v>409.6</v>
      </c>
      <c r="AM24">
        <v>432.6</v>
      </c>
      <c r="AN24">
        <v>462.4</v>
      </c>
      <c r="AO24">
        <v>488.8</v>
      </c>
      <c r="AP24">
        <v>515.70000000000005</v>
      </c>
      <c r="AQ24">
        <v>551.5</v>
      </c>
      <c r="AR24">
        <v>597.79999999999995</v>
      </c>
      <c r="AS24">
        <v>648.79999999999995</v>
      </c>
      <c r="AT24">
        <v>706.6</v>
      </c>
      <c r="AU24">
        <v>781.1</v>
      </c>
      <c r="AV24">
        <v>869.8</v>
      </c>
      <c r="AW24">
        <v>941.9</v>
      </c>
      <c r="AX24">
        <v>1027.9000000000001</v>
      </c>
      <c r="AY24">
        <v>1163.7</v>
      </c>
      <c r="AZ24">
        <v>1419.4</v>
      </c>
      <c r="BA24">
        <v>1490.9</v>
      </c>
      <c r="BB24">
        <v>1578.5</v>
      </c>
      <c r="BC24">
        <v>1679.7</v>
      </c>
      <c r="BD24">
        <v>1848.2</v>
      </c>
      <c r="BE24">
        <v>2096.1999999999998</v>
      </c>
      <c r="BF24">
        <v>2394.5</v>
      </c>
      <c r="BG24">
        <v>2630.1</v>
      </c>
      <c r="BH24">
        <v>2787</v>
      </c>
      <c r="BI24">
        <v>2869.3</v>
      </c>
      <c r="BJ24">
        <v>3027.5</v>
      </c>
      <c r="BK24">
        <v>3140</v>
      </c>
      <c r="BL24">
        <v>3317.6</v>
      </c>
      <c r="BM24">
        <v>3499</v>
      </c>
      <c r="BN24">
        <v>3692.1</v>
      </c>
      <c r="BO24">
        <v>3890.7</v>
      </c>
      <c r="BP24">
        <v>4082.8</v>
      </c>
      <c r="BQ24">
        <v>4214.1000000000004</v>
      </c>
      <c r="BR24">
        <v>4390.6000000000004</v>
      </c>
      <c r="BS24">
        <v>4579.6000000000004</v>
      </c>
      <c r="BT24">
        <v>4824.5</v>
      </c>
      <c r="BU24">
        <v>5048.5</v>
      </c>
      <c r="BV24">
        <v>5233.7</v>
      </c>
      <c r="BW24">
        <v>5466.3</v>
      </c>
      <c r="BX24">
        <v>5697.1</v>
      </c>
      <c r="BY24">
        <v>6015.7</v>
      </c>
      <c r="BZ24">
        <v>6341</v>
      </c>
      <c r="CA24">
        <v>6604</v>
      </c>
      <c r="CB24">
        <v>6898.7</v>
      </c>
      <c r="CC24">
        <v>7197.7</v>
      </c>
      <c r="CD24">
        <v>7976.3</v>
      </c>
      <c r="CE24">
        <v>8712.7999999999993</v>
      </c>
      <c r="CF24">
        <v>9609.2000000000007</v>
      </c>
      <c r="CG24">
        <v>10354.9</v>
      </c>
      <c r="CH24">
        <v>11038</v>
      </c>
      <c r="CI24">
        <v>11090.2</v>
      </c>
      <c r="CJ24">
        <v>11517.2</v>
      </c>
      <c r="CK24">
        <v>12132.5</v>
      </c>
      <c r="CL24">
        <v>12522.8</v>
      </c>
      <c r="CM24">
        <v>12943.2</v>
      </c>
      <c r="CN24">
        <v>13238.9</v>
      </c>
      <c r="CO24">
        <v>13432.9</v>
      </c>
      <c r="CP24">
        <v>13821.1</v>
      </c>
      <c r="CQ24">
        <v>14363</v>
      </c>
      <c r="CR24">
        <v>15057.7</v>
      </c>
    </row>
    <row r="25" spans="1:96" x14ac:dyDescent="0.25">
      <c r="A25" t="s">
        <v>33</v>
      </c>
      <c r="B25" t="s">
        <v>370</v>
      </c>
      <c r="C25">
        <v>8.9</v>
      </c>
      <c r="D25">
        <v>8.8000000000000007</v>
      </c>
      <c r="E25">
        <v>8.6</v>
      </c>
      <c r="F25">
        <v>8.3000000000000007</v>
      </c>
      <c r="G25">
        <v>8.9</v>
      </c>
      <c r="H25">
        <v>8.4</v>
      </c>
      <c r="I25">
        <v>7.8</v>
      </c>
      <c r="J25">
        <v>7.5</v>
      </c>
      <c r="K25">
        <v>8.5</v>
      </c>
      <c r="L25">
        <v>9.4</v>
      </c>
      <c r="M25">
        <v>10.5</v>
      </c>
      <c r="N25">
        <v>12.1</v>
      </c>
      <c r="O25">
        <v>13.4</v>
      </c>
      <c r="P25">
        <v>14.2</v>
      </c>
      <c r="Q25">
        <v>14.8</v>
      </c>
      <c r="R25">
        <v>16.8</v>
      </c>
      <c r="S25">
        <v>27.1</v>
      </c>
      <c r="T25">
        <v>57.5</v>
      </c>
      <c r="U25">
        <v>92.5</v>
      </c>
      <c r="V25">
        <v>117</v>
      </c>
      <c r="W25">
        <v>135.69999999999999</v>
      </c>
      <c r="X25">
        <v>132.69999999999999</v>
      </c>
      <c r="Y25">
        <v>124.2</v>
      </c>
      <c r="Z25">
        <v>116.2</v>
      </c>
      <c r="AA25">
        <v>106.7</v>
      </c>
      <c r="AB25">
        <v>106.6</v>
      </c>
      <c r="AC25">
        <v>120.3</v>
      </c>
      <c r="AD25">
        <v>130.5</v>
      </c>
      <c r="AE25">
        <v>138.69999999999999</v>
      </c>
      <c r="AF25">
        <v>149.6</v>
      </c>
      <c r="AG25">
        <v>158.30000000000001</v>
      </c>
      <c r="AH25">
        <v>173.1</v>
      </c>
      <c r="AI25">
        <v>182.4</v>
      </c>
      <c r="AJ25">
        <v>191.4</v>
      </c>
      <c r="AK25">
        <v>198</v>
      </c>
      <c r="AL25">
        <v>205.2</v>
      </c>
      <c r="AM25">
        <v>215.7</v>
      </c>
      <c r="AN25">
        <v>230.3</v>
      </c>
      <c r="AO25">
        <v>240.7</v>
      </c>
      <c r="AP25">
        <v>251</v>
      </c>
      <c r="AQ25">
        <v>263</v>
      </c>
      <c r="AR25">
        <v>278.89999999999998</v>
      </c>
      <c r="AS25">
        <v>299.8</v>
      </c>
      <c r="AT25">
        <v>319.60000000000002</v>
      </c>
      <c r="AU25">
        <v>343</v>
      </c>
      <c r="AV25">
        <v>370.2</v>
      </c>
      <c r="AW25">
        <v>391.2</v>
      </c>
      <c r="AX25">
        <v>424.7</v>
      </c>
      <c r="AY25">
        <v>470.8</v>
      </c>
      <c r="AZ25">
        <v>539.70000000000005</v>
      </c>
      <c r="BA25">
        <v>572.1</v>
      </c>
      <c r="BB25">
        <v>619.5</v>
      </c>
      <c r="BC25">
        <v>656</v>
      </c>
      <c r="BD25">
        <v>722.1</v>
      </c>
      <c r="BE25">
        <v>800.2</v>
      </c>
      <c r="BF25">
        <v>888.6</v>
      </c>
      <c r="BG25">
        <v>960</v>
      </c>
      <c r="BH25">
        <v>1024.5</v>
      </c>
      <c r="BI25">
        <v>1084.5999999999999</v>
      </c>
      <c r="BJ25">
        <v>1182.2</v>
      </c>
      <c r="BK25">
        <v>1210.4000000000001</v>
      </c>
      <c r="BL25">
        <v>1260.0999999999999</v>
      </c>
      <c r="BM25">
        <v>1318.2</v>
      </c>
      <c r="BN25">
        <v>1405.8</v>
      </c>
      <c r="BO25">
        <v>1477.7</v>
      </c>
      <c r="BP25">
        <v>1541</v>
      </c>
      <c r="BQ25">
        <v>1592.5</v>
      </c>
      <c r="BR25">
        <v>1652.1</v>
      </c>
      <c r="BS25">
        <v>1704.8</v>
      </c>
      <c r="BT25">
        <v>1770.4</v>
      </c>
      <c r="BU25">
        <v>1811</v>
      </c>
      <c r="BV25">
        <v>1833.8</v>
      </c>
      <c r="BW25">
        <v>1864.3</v>
      </c>
      <c r="BX25">
        <v>1902.5</v>
      </c>
      <c r="BY25">
        <v>1967.3</v>
      </c>
      <c r="BZ25">
        <v>2003.8</v>
      </c>
      <c r="CA25">
        <v>2026.4</v>
      </c>
      <c r="CB25">
        <v>2077.6</v>
      </c>
      <c r="CC25">
        <v>2149.8000000000002</v>
      </c>
      <c r="CD25">
        <v>2289.1</v>
      </c>
      <c r="CE25">
        <v>2432.9</v>
      </c>
      <c r="CF25">
        <v>2579.5</v>
      </c>
      <c r="CG25">
        <v>2709.8</v>
      </c>
      <c r="CH25">
        <v>2828.7</v>
      </c>
      <c r="CI25">
        <v>2838.4</v>
      </c>
      <c r="CJ25">
        <v>2955.8</v>
      </c>
      <c r="CK25">
        <v>3061.3</v>
      </c>
      <c r="CL25">
        <v>3126.7</v>
      </c>
      <c r="CM25">
        <v>3204.8</v>
      </c>
      <c r="CN25">
        <v>3248.7</v>
      </c>
      <c r="CO25">
        <v>3252.7</v>
      </c>
      <c r="CP25">
        <v>3315.4</v>
      </c>
      <c r="CQ25">
        <v>3405.6</v>
      </c>
      <c r="CR25">
        <v>3503.8</v>
      </c>
    </row>
    <row r="26" spans="1:96" x14ac:dyDescent="0.25">
      <c r="A26" t="s">
        <v>35</v>
      </c>
      <c r="B26" t="s">
        <v>371</v>
      </c>
      <c r="C26">
        <v>29.4</v>
      </c>
      <c r="D26">
        <v>30.1</v>
      </c>
      <c r="E26">
        <v>31.7</v>
      </c>
      <c r="F26">
        <v>32.4</v>
      </c>
      <c r="G26">
        <v>33.799999999999997</v>
      </c>
      <c r="H26">
        <v>33.9</v>
      </c>
      <c r="I26">
        <v>32.299999999999997</v>
      </c>
      <c r="J26">
        <v>27.2</v>
      </c>
      <c r="K26">
        <v>31.3</v>
      </c>
      <c r="L26">
        <v>38</v>
      </c>
      <c r="M26">
        <v>37.200000000000003</v>
      </c>
      <c r="N26">
        <v>42.5</v>
      </c>
      <c r="O26">
        <v>44.7</v>
      </c>
      <c r="P26">
        <v>46.5</v>
      </c>
      <c r="Q26">
        <v>47.7</v>
      </c>
      <c r="R26">
        <v>49.3</v>
      </c>
      <c r="S26">
        <v>55.6</v>
      </c>
      <c r="T26">
        <v>65</v>
      </c>
      <c r="U26">
        <v>69.099999999999994</v>
      </c>
      <c r="V26">
        <v>67.099999999999994</v>
      </c>
      <c r="W26">
        <v>66.2</v>
      </c>
      <c r="X26">
        <v>73</v>
      </c>
      <c r="Y26">
        <v>93.3</v>
      </c>
      <c r="Z26">
        <v>101.7</v>
      </c>
      <c r="AA26">
        <v>97.2</v>
      </c>
      <c r="AB26">
        <v>109.6</v>
      </c>
      <c r="AC26">
        <v>123.2</v>
      </c>
      <c r="AD26">
        <v>130.6</v>
      </c>
      <c r="AE26">
        <v>129.4</v>
      </c>
      <c r="AF26">
        <v>135.19999999999999</v>
      </c>
      <c r="AG26">
        <v>150</v>
      </c>
      <c r="AH26">
        <v>170</v>
      </c>
      <c r="AI26">
        <v>178.2</v>
      </c>
      <c r="AJ26">
        <v>189.7</v>
      </c>
      <c r="AK26">
        <v>195.1</v>
      </c>
      <c r="AL26">
        <v>204.4</v>
      </c>
      <c r="AM26">
        <v>216.8</v>
      </c>
      <c r="AN26">
        <v>232.2</v>
      </c>
      <c r="AO26">
        <v>248.1</v>
      </c>
      <c r="AP26">
        <v>264.8</v>
      </c>
      <c r="AQ26">
        <v>288.5</v>
      </c>
      <c r="AR26">
        <v>318.89999999999998</v>
      </c>
      <c r="AS26">
        <v>349</v>
      </c>
      <c r="AT26">
        <v>387.1</v>
      </c>
      <c r="AU26">
        <v>438</v>
      </c>
      <c r="AV26">
        <v>499.6</v>
      </c>
      <c r="AW26">
        <v>550.70000000000005</v>
      </c>
      <c r="AX26">
        <v>603.1</v>
      </c>
      <c r="AY26">
        <v>692.9</v>
      </c>
      <c r="AZ26">
        <v>879.7</v>
      </c>
      <c r="BA26">
        <v>918.8</v>
      </c>
      <c r="BB26">
        <v>958.9</v>
      </c>
      <c r="BC26">
        <v>1023.7</v>
      </c>
      <c r="BD26">
        <v>1126.0999999999999</v>
      </c>
      <c r="BE26">
        <v>1296</v>
      </c>
      <c r="BF26">
        <v>1505.9</v>
      </c>
      <c r="BG26">
        <v>1670.1</v>
      </c>
      <c r="BH26">
        <v>1762.5</v>
      </c>
      <c r="BI26">
        <v>1784.7</v>
      </c>
      <c r="BJ26">
        <v>1845.4</v>
      </c>
      <c r="BK26">
        <v>1929.6</v>
      </c>
      <c r="BL26">
        <v>2057.5</v>
      </c>
      <c r="BM26">
        <v>2180.8000000000002</v>
      </c>
      <c r="BN26">
        <v>2286.3000000000002</v>
      </c>
      <c r="BO26">
        <v>2413</v>
      </c>
      <c r="BP26">
        <v>2541.8000000000002</v>
      </c>
      <c r="BQ26">
        <v>2621.5</v>
      </c>
      <c r="BR26">
        <v>2738.4</v>
      </c>
      <c r="BS26">
        <v>2874.8</v>
      </c>
      <c r="BT26">
        <v>3054.1</v>
      </c>
      <c r="BU26">
        <v>3237.5</v>
      </c>
      <c r="BV26">
        <v>3399.9</v>
      </c>
      <c r="BW26">
        <v>3602</v>
      </c>
      <c r="BX26">
        <v>3794.6</v>
      </c>
      <c r="BY26">
        <v>4048.4</v>
      </c>
      <c r="BZ26">
        <v>4337.2</v>
      </c>
      <c r="CA26">
        <v>4577.6000000000004</v>
      </c>
      <c r="CB26">
        <v>4821.1000000000004</v>
      </c>
      <c r="CC26">
        <v>5047.8999999999996</v>
      </c>
      <c r="CD26">
        <v>5687.2</v>
      </c>
      <c r="CE26">
        <v>6279.9</v>
      </c>
      <c r="CF26">
        <v>7029.7</v>
      </c>
      <c r="CG26">
        <v>7645.1</v>
      </c>
      <c r="CH26">
        <v>8209.2999999999993</v>
      </c>
      <c r="CI26">
        <v>8251.7999999999993</v>
      </c>
      <c r="CJ26">
        <v>8561.4</v>
      </c>
      <c r="CK26">
        <v>9071.2000000000007</v>
      </c>
      <c r="CL26">
        <v>9396</v>
      </c>
      <c r="CM26">
        <v>9738.4</v>
      </c>
      <c r="CN26">
        <v>9990.2000000000007</v>
      </c>
      <c r="CO26">
        <v>10180.299999999999</v>
      </c>
      <c r="CP26">
        <v>10505.7</v>
      </c>
      <c r="CQ26">
        <v>10957.4</v>
      </c>
      <c r="CR26">
        <v>11553.9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N8"/>
  <sheetViews>
    <sheetView workbookViewId="0">
      <selection activeCell="B5" sqref="B5:CN8"/>
    </sheetView>
  </sheetViews>
  <sheetFormatPr baseColWidth="10" defaultRowHeight="15" x14ac:dyDescent="0.25"/>
  <cols>
    <col min="1" max="1" width="22.7109375" customWidth="1"/>
    <col min="2" max="2" width="43.5703125" customWidth="1"/>
  </cols>
  <sheetData>
    <row r="5" spans="2:92" x14ac:dyDescent="0.25">
      <c r="B5" s="11" t="s">
        <v>372</v>
      </c>
      <c r="C5" s="11" t="s">
        <v>40</v>
      </c>
      <c r="D5" s="11" t="s">
        <v>41</v>
      </c>
      <c r="E5" s="11" t="s">
        <v>42</v>
      </c>
      <c r="F5" s="11" t="s">
        <v>43</v>
      </c>
      <c r="G5" s="11" t="s">
        <v>44</v>
      </c>
      <c r="H5" s="11" t="s">
        <v>45</v>
      </c>
      <c r="I5" s="11" t="s">
        <v>46</v>
      </c>
      <c r="J5" s="11" t="s">
        <v>47</v>
      </c>
      <c r="K5" s="11" t="s">
        <v>48</v>
      </c>
      <c r="L5" s="11" t="s">
        <v>49</v>
      </c>
      <c r="M5" s="11" t="s">
        <v>50</v>
      </c>
      <c r="N5" s="11" t="s">
        <v>51</v>
      </c>
      <c r="O5" s="11" t="s">
        <v>52</v>
      </c>
      <c r="P5" s="11" t="s">
        <v>53</v>
      </c>
      <c r="Q5" s="11" t="s">
        <v>54</v>
      </c>
      <c r="R5" s="11" t="s">
        <v>55</v>
      </c>
      <c r="S5" s="11" t="s">
        <v>56</v>
      </c>
      <c r="T5" s="11" t="s">
        <v>57</v>
      </c>
      <c r="U5" s="11" t="s">
        <v>58</v>
      </c>
      <c r="V5" s="11" t="s">
        <v>59</v>
      </c>
      <c r="W5" s="11" t="s">
        <v>60</v>
      </c>
      <c r="X5" s="11" t="s">
        <v>61</v>
      </c>
      <c r="Y5" s="11" t="s">
        <v>62</v>
      </c>
      <c r="Z5" s="11" t="s">
        <v>63</v>
      </c>
      <c r="AA5" s="11" t="s">
        <v>64</v>
      </c>
      <c r="AB5" s="11" t="s">
        <v>65</v>
      </c>
      <c r="AC5" s="11" t="s">
        <v>66</v>
      </c>
      <c r="AD5" s="11" t="s">
        <v>67</v>
      </c>
      <c r="AE5" s="11" t="s">
        <v>68</v>
      </c>
      <c r="AF5" s="11" t="s">
        <v>69</v>
      </c>
      <c r="AG5" s="11" t="s">
        <v>70</v>
      </c>
      <c r="AH5" s="11" t="s">
        <v>71</v>
      </c>
      <c r="AI5" s="11" t="s">
        <v>72</v>
      </c>
      <c r="AJ5" s="11" t="s">
        <v>73</v>
      </c>
      <c r="AK5" s="11" t="s">
        <v>74</v>
      </c>
      <c r="AL5" s="11" t="s">
        <v>75</v>
      </c>
      <c r="AM5" s="11" t="s">
        <v>76</v>
      </c>
      <c r="AN5" s="11" t="s">
        <v>77</v>
      </c>
      <c r="AO5" s="11" t="s">
        <v>78</v>
      </c>
      <c r="AP5" s="11" t="s">
        <v>79</v>
      </c>
      <c r="AQ5" s="11" t="s">
        <v>80</v>
      </c>
      <c r="AR5" s="11" t="s">
        <v>81</v>
      </c>
      <c r="AS5" s="11" t="s">
        <v>82</v>
      </c>
      <c r="AT5" s="11" t="s">
        <v>83</v>
      </c>
      <c r="AU5" s="11" t="s">
        <v>84</v>
      </c>
      <c r="AV5" s="11" t="s">
        <v>85</v>
      </c>
      <c r="AW5" s="11" t="s">
        <v>86</v>
      </c>
      <c r="AX5" s="11" t="s">
        <v>87</v>
      </c>
      <c r="AY5" s="11" t="s">
        <v>88</v>
      </c>
      <c r="AZ5" s="11" t="s">
        <v>89</v>
      </c>
      <c r="BA5" s="11" t="s">
        <v>90</v>
      </c>
      <c r="BB5" s="11" t="s">
        <v>91</v>
      </c>
      <c r="BC5" s="11" t="s">
        <v>92</v>
      </c>
      <c r="BD5" s="11" t="s">
        <v>93</v>
      </c>
      <c r="BE5" s="11" t="s">
        <v>94</v>
      </c>
      <c r="BF5" s="11" t="s">
        <v>95</v>
      </c>
      <c r="BG5" s="11" t="s">
        <v>96</v>
      </c>
      <c r="BH5" s="11" t="s">
        <v>97</v>
      </c>
      <c r="BI5" s="11" t="s">
        <v>98</v>
      </c>
      <c r="BJ5" s="11" t="s">
        <v>99</v>
      </c>
      <c r="BK5" s="11" t="s">
        <v>100</v>
      </c>
      <c r="BL5" s="11" t="s">
        <v>101</v>
      </c>
      <c r="BM5" s="11" t="s">
        <v>102</v>
      </c>
      <c r="BN5" s="11" t="s">
        <v>103</v>
      </c>
      <c r="BO5" s="11" t="s">
        <v>104</v>
      </c>
      <c r="BP5" s="11" t="s">
        <v>105</v>
      </c>
      <c r="BQ5" s="11" t="s">
        <v>106</v>
      </c>
      <c r="BR5" s="11" t="s">
        <v>107</v>
      </c>
      <c r="BS5" s="11" t="s">
        <v>108</v>
      </c>
      <c r="BT5" s="11" t="s">
        <v>109</v>
      </c>
      <c r="BU5" s="11" t="s">
        <v>110</v>
      </c>
      <c r="BV5" s="11" t="s">
        <v>111</v>
      </c>
      <c r="BW5" s="11" t="s">
        <v>112</v>
      </c>
      <c r="BX5" s="11" t="s">
        <v>113</v>
      </c>
      <c r="BY5" s="11" t="s">
        <v>114</v>
      </c>
      <c r="BZ5" s="11" t="s">
        <v>115</v>
      </c>
      <c r="CA5" s="11" t="s">
        <v>116</v>
      </c>
      <c r="CB5" s="11" t="s">
        <v>117</v>
      </c>
      <c r="CC5" s="11" t="s">
        <v>118</v>
      </c>
      <c r="CD5" s="11" t="s">
        <v>119</v>
      </c>
      <c r="CE5" s="11" t="s">
        <v>120</v>
      </c>
      <c r="CF5" s="11" t="s">
        <v>121</v>
      </c>
      <c r="CG5" s="11" t="s">
        <v>122</v>
      </c>
      <c r="CH5" s="11" t="s">
        <v>123</v>
      </c>
      <c r="CI5" s="11" t="s">
        <v>124</v>
      </c>
      <c r="CJ5" s="11" t="s">
        <v>125</v>
      </c>
      <c r="CK5" s="11" t="s">
        <v>126</v>
      </c>
      <c r="CL5" s="11" t="s">
        <v>127</v>
      </c>
      <c r="CM5" s="11" t="s">
        <v>128</v>
      </c>
      <c r="CN5" s="11" t="s">
        <v>129</v>
      </c>
    </row>
    <row r="6" spans="2:92" x14ac:dyDescent="0.25">
      <c r="B6" s="13" t="s">
        <v>377</v>
      </c>
      <c r="C6">
        <f>NI!C3/GDP!C2</f>
        <v>0.491395793499044</v>
      </c>
      <c r="D6">
        <f>NI!D3/GDP!D2</f>
        <v>0.51193058568329719</v>
      </c>
      <c r="E6">
        <f>NI!E3/GDP!E2</f>
        <v>0.51808785529715762</v>
      </c>
      <c r="F6">
        <f>NI!F3/GDP!F2</f>
        <v>0.52605042016806725</v>
      </c>
      <c r="G6">
        <f>NI!G3/GDP!G2</f>
        <v>0.52097902097902093</v>
      </c>
      <c r="H6">
        <f>NI!H3/GDP!H2</f>
        <v>0.51796407185628746</v>
      </c>
      <c r="I6">
        <f>NI!I3/GDP!I2</f>
        <v>0.50808625336927227</v>
      </c>
      <c r="J6">
        <f>NI!J3/GDP!J2</f>
        <v>0.51061320754716977</v>
      </c>
      <c r="K6">
        <f>NI!K3/GDP!K2</f>
        <v>0.51935483870967736</v>
      </c>
      <c r="L6">
        <f>NI!L3/GDP!L2</f>
        <v>0.5194508009153318</v>
      </c>
      <c r="M6">
        <f>NI!M3/GDP!M2</f>
        <v>0.52034261241970015</v>
      </c>
      <c r="N6">
        <f>NI!N3/GDP!N2</f>
        <v>0.51214771622934885</v>
      </c>
      <c r="O6">
        <f>NI!O3/GDP!O2</f>
        <v>0.51198762567672074</v>
      </c>
      <c r="P6">
        <f>NI!P3/GDP!P2</f>
        <v>0.53012048192771088</v>
      </c>
      <c r="Q6">
        <f>NI!Q3/GDP!Q2</f>
        <v>0.55489906450024618</v>
      </c>
      <c r="R6">
        <f>NI!R3/GDP!R2</f>
        <v>0.5539215686274509</v>
      </c>
      <c r="S6">
        <f>NI!S3/GDP!S2</f>
        <v>0.55394736842105263</v>
      </c>
      <c r="T6">
        <f>NI!T3/GDP!T2</f>
        <v>0.53846153846153844</v>
      </c>
      <c r="U6">
        <f>NI!U3/GDP!U2</f>
        <v>0.53044871794871795</v>
      </c>
      <c r="V6">
        <f>NI!V3/GDP!V2</f>
        <v>0.52568306010928967</v>
      </c>
      <c r="W6">
        <f>NI!W3/GDP!W2</f>
        <v>0.52954128440366977</v>
      </c>
      <c r="X6">
        <f>NI!X3/GDP!X2</f>
        <v>0.52801867911941291</v>
      </c>
      <c r="Y6">
        <f>NI!Y3/GDP!Y2</f>
        <v>0.53531277025079271</v>
      </c>
      <c r="Z6">
        <f>NI!Z3/GDP!Z2</f>
        <v>0.54750884835284508</v>
      </c>
      <c r="AA6">
        <f>NI!AA3/GDP!AA2</f>
        <v>0.55292908530318596</v>
      </c>
      <c r="AB6">
        <f>NI!AB3/GDP!AB2</f>
        <v>0.54827144686299611</v>
      </c>
      <c r="AC6">
        <f>NI!AC3/GDP!AC2</f>
        <v>0.54195064629847234</v>
      </c>
      <c r="AD6">
        <f>NI!AD3/GDP!AD2</f>
        <v>0.55473965287049409</v>
      </c>
      <c r="AE6">
        <f>NI!AE3/GDP!AE2</f>
        <v>0.55400843881856543</v>
      </c>
      <c r="AF6">
        <f>NI!AF3/GDP!AF2</f>
        <v>0.55008312551953453</v>
      </c>
      <c r="AG6">
        <f>NI!AG3/GDP!AG2</f>
        <v>0.54782442016484567</v>
      </c>
      <c r="AH6">
        <f>NI!AH3/GDP!AH2</f>
        <v>0.55549410029498525</v>
      </c>
      <c r="AI6">
        <f>NI!AI3/GDP!AI2</f>
        <v>0.55211668445393092</v>
      </c>
      <c r="AJ6">
        <f>NI!AJ3/GDP!AJ2</f>
        <v>0.55009107468123863</v>
      </c>
      <c r="AK6">
        <f>NI!AK3/GDP!AK2</f>
        <v>0.54964705882352938</v>
      </c>
      <c r="AL6">
        <f>NI!AL3/GDP!AL2</f>
        <v>0.54930606281957628</v>
      </c>
      <c r="AM6">
        <f>NI!AM3/GDP!AM2</f>
        <v>0.54614037451165298</v>
      </c>
      <c r="AN6">
        <f>NI!AN3/GDP!AN2</f>
        <v>0.55224981558888619</v>
      </c>
      <c r="AO6">
        <f>NI!AO3/GDP!AO2</f>
        <v>0.56023255813953488</v>
      </c>
      <c r="AP6">
        <f>NI!AP3/GDP!AP2</f>
        <v>0.56426065695758465</v>
      </c>
      <c r="AQ6">
        <f>NI!AQ3/GDP!AQ2</f>
        <v>0.57439072327044027</v>
      </c>
      <c r="AR6">
        <f>NI!AR3/GDP!AR2</f>
        <v>0.58073232087953042</v>
      </c>
      <c r="AS6">
        <f>NI!AS3/GDP!AS2</f>
        <v>0.57086445188428192</v>
      </c>
      <c r="AT6">
        <f>NI!AT3/GDP!AT2</f>
        <v>0.57173012274255341</v>
      </c>
      <c r="AU6">
        <f>NI!AU3/GDP!AU2</f>
        <v>0.57015574575557737</v>
      </c>
      <c r="AV6">
        <f>NI!AV3/GDP!AV2</f>
        <v>0.57448873932177069</v>
      </c>
      <c r="AW6">
        <f>NI!AW3/GDP!AW2</f>
        <v>0.56216986171286132</v>
      </c>
      <c r="AX6">
        <f>NI!AX3/GDP!AX2</f>
        <v>0.55957083377815731</v>
      </c>
      <c r="AY6">
        <f>NI!AY3/GDP!AY2</f>
        <v>0.55999615717167828</v>
      </c>
      <c r="AZ6">
        <f>NI!AZ3/GDP!AZ2</f>
        <v>0.55995917673073647</v>
      </c>
      <c r="BA6">
        <f>NI!BA3/GDP!BA2</f>
        <v>0.56225021885585957</v>
      </c>
      <c r="BB6">
        <f>NI!BB3/GDP!BB2</f>
        <v>0.56773877436740983</v>
      </c>
      <c r="BC6">
        <f>NI!BC3/GDP!BC2</f>
        <v>0.55893358278765204</v>
      </c>
      <c r="BD6">
        <f>NI!BD3/GDP!BD2</f>
        <v>0.56612237574017577</v>
      </c>
      <c r="BE6">
        <f>NI!BE3/GDP!BE2</f>
        <v>0.55379746835443033</v>
      </c>
      <c r="BF6">
        <f>NI!BF3/GDP!BF2</f>
        <v>0.5488161283931049</v>
      </c>
      <c r="BG6">
        <f>NI!BG3/GDP!BG2</f>
        <v>0.55019589767227473</v>
      </c>
      <c r="BH6">
        <f>NI!BH3/GDP!BH2</f>
        <v>0.55509214778583271</v>
      </c>
      <c r="BI6">
        <f>NI!BI3/GDP!BI2</f>
        <v>0.56071840500906245</v>
      </c>
      <c r="BJ6">
        <f>NI!BJ3/GDP!BJ2</f>
        <v>0.56298220151248957</v>
      </c>
      <c r="BK6">
        <f>NI!BK3/GDP!BK2</f>
        <v>0.55650879183210433</v>
      </c>
      <c r="BL6">
        <f>NI!BL3/GDP!BL2</f>
        <v>0.56017843068202777</v>
      </c>
      <c r="BM6">
        <f>NI!BM3/GDP!BM2</f>
        <v>0.56031892953995543</v>
      </c>
      <c r="BN6">
        <f>NI!BN3/GDP!BN2</f>
        <v>0.5625814763124396</v>
      </c>
      <c r="BO6">
        <f>NI!BO3/GDP!BO2</f>
        <v>0.55657131192954834</v>
      </c>
      <c r="BP6">
        <f>NI!BP3/GDP!BP2</f>
        <v>0.54975848062355914</v>
      </c>
      <c r="BQ6">
        <f>NI!BQ3/GDP!BQ2</f>
        <v>0.54951110645705992</v>
      </c>
      <c r="BR6">
        <f>NI!BR3/GDP!BR2</f>
        <v>0.54711325265387512</v>
      </c>
      <c r="BS6">
        <f>NI!BS3/GDP!BS2</f>
        <v>0.54896474538332396</v>
      </c>
      <c r="BT6">
        <f>NI!BT3/GDP!BT2</f>
        <v>0.55955113210045471</v>
      </c>
      <c r="BU6">
        <f>NI!BU3/GDP!BU2</f>
        <v>0.56099764295430232</v>
      </c>
      <c r="BV6">
        <f>NI!BV3/GDP!BV2</f>
        <v>0.57041834515181966</v>
      </c>
      <c r="BW6">
        <f>NI!BW3/GDP!BW2</f>
        <v>0.57070630705551051</v>
      </c>
      <c r="BX6">
        <f>NI!BX3/GDP!BX2</f>
        <v>0.5610255659997806</v>
      </c>
      <c r="BY6">
        <f>NI!BY3/GDP!BY2</f>
        <v>0.55454608926358417</v>
      </c>
      <c r="BZ6">
        <f>NI!BZ3/GDP!BZ2</f>
        <v>0.5502100100706584</v>
      </c>
      <c r="CA6">
        <f>NI!CA3/GDP!CA2</f>
        <v>0.54205851218876089</v>
      </c>
      <c r="CB6">
        <f>NI!CB3/GDP!CB2</f>
        <v>0.54144890188641004</v>
      </c>
      <c r="CC6">
        <f>NI!CC3/GDP!CC2</f>
        <v>0.54518091046851969</v>
      </c>
      <c r="CD6">
        <f>NI!CD3/GDP!CD2</f>
        <v>0.54761840030449682</v>
      </c>
      <c r="CE6">
        <f>NI!CE3/GDP!CE2</f>
        <v>0.53696129117095426</v>
      </c>
      <c r="CF6">
        <f>NI!CF3/GDP!CF2</f>
        <v>0.52860506533440943</v>
      </c>
      <c r="CG6">
        <f>NI!CG3/GDP!CG2</f>
        <v>0.52924864565774066</v>
      </c>
      <c r="CH6">
        <f>NI!CH3/GDP!CH2</f>
        <v>0.52890658763968645</v>
      </c>
      <c r="CI6">
        <f>NI!CI3/GDP!CI2</f>
        <v>0.52631829799403029</v>
      </c>
      <c r="CJ6">
        <f>NI!CJ3/GDP!CJ2</f>
        <v>0.5276967930029155</v>
      </c>
      <c r="CK6">
        <f>NI!CK3/GDP!CK2</f>
        <v>0.53214301391510477</v>
      </c>
      <c r="CL6">
        <f>NI!CL3/GDP!CL2</f>
        <v>0.53220945765428795</v>
      </c>
      <c r="CM6">
        <f>NI!CM3/GDP!CM2</f>
        <v>0.53339754295726305</v>
      </c>
      <c r="CN6">
        <f>NI!CN3/GDP!CN2</f>
        <v>0.53102010670450239</v>
      </c>
    </row>
    <row r="7" spans="2:92" x14ac:dyDescent="0.25">
      <c r="B7" s="13" t="s">
        <v>378</v>
      </c>
      <c r="C7">
        <f>NI!C3/(GDP!C2-NI!C21)</f>
        <v>0.491395793499044</v>
      </c>
      <c r="D7">
        <f>NI!D3/(GDP!D2-NI!D21)</f>
        <v>0.51248642779587406</v>
      </c>
      <c r="E7">
        <f>NI!E3/(GDP!E2-NI!E21)</f>
        <v>0.51875808538162993</v>
      </c>
      <c r="F7">
        <f>NI!F3/(GDP!F2-NI!F21)</f>
        <v>0.52693602693602692</v>
      </c>
      <c r="G7">
        <f>NI!G3/(GDP!G2-NI!G21)</f>
        <v>0.52280701754385961</v>
      </c>
      <c r="H7">
        <f>NI!H3/(GDP!H2-NI!H21)</f>
        <v>0.52187028657616896</v>
      </c>
      <c r="I7">
        <f>NI!I3/(GDP!I2-NI!I21)</f>
        <v>0.51222826086956519</v>
      </c>
      <c r="J7">
        <f>NI!J3/(GDP!J2-NI!J21)</f>
        <v>0.51242603550295851</v>
      </c>
      <c r="K7">
        <f>NI!K3/(GDP!K2-NI!K21)</f>
        <v>0.52103559870550153</v>
      </c>
      <c r="L7">
        <f>NI!L3/(GDP!L2-NI!L21)</f>
        <v>0.52243958573072491</v>
      </c>
      <c r="M7">
        <f>NI!M3/(GDP!M2-NI!M21)</f>
        <v>0.52483801295896326</v>
      </c>
      <c r="N7">
        <f>NI!N3/(GDP!N2-NI!N21)</f>
        <v>0.51565557729941291</v>
      </c>
      <c r="O7">
        <f>NI!O3/(GDP!O2-NI!O21)</f>
        <v>0.5139751552795031</v>
      </c>
      <c r="P7">
        <f>NI!P3/(GDP!P2-NI!P21)</f>
        <v>0.53172205438066467</v>
      </c>
      <c r="Q7">
        <f>NI!Q3/(GDP!Q2-NI!Q21)</f>
        <v>0.55654320987654327</v>
      </c>
      <c r="R7">
        <f>NI!R3/(GDP!R2-NI!R21)</f>
        <v>0.55640107430617725</v>
      </c>
      <c r="S7">
        <f>NI!S3/(GDP!S2-NI!S21)</f>
        <v>0.55663287791978844</v>
      </c>
      <c r="T7">
        <f>NI!T3/(GDP!T2-NI!T21)</f>
        <v>0.54179566563467496</v>
      </c>
      <c r="U7">
        <f>NI!U3/(GDP!U2-NI!U21)</f>
        <v>0.5313001605136437</v>
      </c>
      <c r="V7">
        <f>NI!V3/(GDP!V2-NI!V21)</f>
        <v>0.52664233576642339</v>
      </c>
      <c r="W7">
        <f>NI!W3/(GDP!W2-NI!W21)</f>
        <v>0.53051470588235294</v>
      </c>
      <c r="X7">
        <f>NI!X3/(GDP!X2-NI!X21)</f>
        <v>0.52943143812709037</v>
      </c>
      <c r="Y7">
        <f>NI!Y3/(GDP!Y2-NI!Y21)</f>
        <v>0.53686036426712924</v>
      </c>
      <c r="Z7">
        <f>NI!Z3/(GDP!Z2-NI!Z21)</f>
        <v>0.54870395634379265</v>
      </c>
      <c r="AA7">
        <f>NI!AA3/(GDP!AA2-NI!AA21)</f>
        <v>0.55364033959351688</v>
      </c>
      <c r="AB7">
        <f>NI!AB3/(GDP!AB2-NI!AB21)</f>
        <v>0.54869297796002048</v>
      </c>
      <c r="AC7">
        <f>NI!AC3/(GDP!AC2-NI!AC21)</f>
        <v>0.54220550199858919</v>
      </c>
      <c r="AD7">
        <f>NI!AD3/(GDP!AD2-NI!AD21)</f>
        <v>0.55560508134611097</v>
      </c>
      <c r="AE7">
        <f>NI!AE3/(GDP!AE2-NI!AE21)</f>
        <v>0.55529710298160295</v>
      </c>
      <c r="AF7">
        <f>NI!AF3/(GDP!AF2-NI!AF21)</f>
        <v>0.55168820341809088</v>
      </c>
      <c r="AG7">
        <f>NI!AG3/(GDP!AG2-NI!AG21)</f>
        <v>0.54898194391087207</v>
      </c>
      <c r="AH7">
        <f>NI!AH3/(GDP!AH2-NI!AH21)</f>
        <v>0.55662294476260865</v>
      </c>
      <c r="AI7">
        <f>NI!AI3/(GDP!AI2-NI!AI21)</f>
        <v>0.55408782577650828</v>
      </c>
      <c r="AJ7">
        <f>NI!AJ3/(GDP!AJ2-NI!AJ21)</f>
        <v>0.55219414893617014</v>
      </c>
      <c r="AK7">
        <f>NI!AK3/(GDP!AK2-NI!AK21)</f>
        <v>0.55155044860695734</v>
      </c>
      <c r="AL7">
        <f>NI!AL3/(GDP!AL2-NI!AL21)</f>
        <v>0.55148137283660903</v>
      </c>
      <c r="AM7">
        <f>NI!AM3/(GDP!AM2-NI!AM21)</f>
        <v>0.54835655349655077</v>
      </c>
      <c r="AN7">
        <f>NI!AN3/(GDP!AN2-NI!AN21)</f>
        <v>0.55491043854231004</v>
      </c>
      <c r="AO7">
        <f>NI!AO3/(GDP!AO2-NI!AO21)</f>
        <v>0.56271899088997901</v>
      </c>
      <c r="AP7">
        <f>NI!AP3/(GDP!AP2-NI!AP21)</f>
        <v>0.56679124399359315</v>
      </c>
      <c r="AQ7">
        <f>NI!AQ3/(GDP!AQ2-NI!AQ21)</f>
        <v>0.57694205902674955</v>
      </c>
      <c r="AR7">
        <f>NI!AR3/(GDP!AR2-NI!AR21)</f>
        <v>0.58334113242863828</v>
      </c>
      <c r="AS7">
        <f>NI!AS3/(GDP!AS2-NI!AS21)</f>
        <v>0.57317703844164802</v>
      </c>
      <c r="AT7">
        <f>NI!AT3/(GDP!AT2-NI!AT21)</f>
        <v>0.57469548133595283</v>
      </c>
      <c r="AU7">
        <f>NI!AU3/(GDP!AU2-NI!AU21)</f>
        <v>0.57224334600760463</v>
      </c>
      <c r="AV7">
        <f>NI!AV3/(GDP!AV2-NI!AV21)</f>
        <v>0.57571826966729356</v>
      </c>
      <c r="AW7">
        <f>NI!AW3/(GDP!AW2-NI!AW21)</f>
        <v>0.56367531540109495</v>
      </c>
      <c r="AX7">
        <f>NI!AX3/(GDP!AX2-NI!AX21)</f>
        <v>0.5610983246801905</v>
      </c>
      <c r="AY7">
        <f>NI!AY3/(GDP!AY2-NI!AY21)</f>
        <v>0.56191256567214531</v>
      </c>
      <c r="AZ7">
        <f>NI!AZ3/(GDP!AZ2-NI!AZ21)</f>
        <v>0.56208648141033857</v>
      </c>
      <c r="BA7">
        <f>NI!BA3/(GDP!BA2-NI!BA21)</f>
        <v>0.5640751489231709</v>
      </c>
      <c r="BB7">
        <f>NI!BB3/(GDP!BB2-NI!BB21)</f>
        <v>0.56969271290605794</v>
      </c>
      <c r="BC7">
        <f>NI!BC3/(GDP!BC2-NI!BC21)</f>
        <v>0.56094507901736812</v>
      </c>
      <c r="BD7">
        <f>NI!BD3/(GDP!BD2-NI!BD21)</f>
        <v>0.56867339581831289</v>
      </c>
      <c r="BE7">
        <f>NI!BE3/(GDP!BE2-NI!BE21)</f>
        <v>0.55706258477039339</v>
      </c>
      <c r="BF7">
        <f>NI!BF3/(GDP!BF2-NI!BF21)</f>
        <v>0.5516992406323914</v>
      </c>
      <c r="BG7">
        <f>NI!BG3/(GDP!BG2-NI!BG21)</f>
        <v>0.55292292014081901</v>
      </c>
      <c r="BH7">
        <f>NI!BH3/(GDP!BH2-NI!BH21)</f>
        <v>0.55812677014951573</v>
      </c>
      <c r="BI7">
        <f>NI!BI3/(GDP!BI2-NI!BI21)</f>
        <v>0.56423967336110603</v>
      </c>
      <c r="BJ7">
        <f>NI!BJ3/(GDP!BJ2-NI!BJ21)</f>
        <v>0.56617181048224474</v>
      </c>
      <c r="BK7">
        <f>NI!BK3/(GDP!BK2-NI!BK21)</f>
        <v>0.55922482277083096</v>
      </c>
      <c r="BL7">
        <f>NI!BL3/(GDP!BL2-NI!BL21)</f>
        <v>0.5627263691649399</v>
      </c>
      <c r="BM7">
        <f>NI!BM3/(GDP!BM2-NI!BM21)</f>
        <v>0.56283234919909952</v>
      </c>
      <c r="BN7">
        <f>NI!BN3/(GDP!BN2-NI!BN21)</f>
        <v>0.565190595051</v>
      </c>
      <c r="BO7">
        <f>NI!BO3/(GDP!BO2-NI!BO21)</f>
        <v>0.55956551693809642</v>
      </c>
      <c r="BP7">
        <f>NI!BP3/(GDP!BP2-NI!BP21)</f>
        <v>0.55222131859346357</v>
      </c>
      <c r="BQ7">
        <f>NI!BQ3/(GDP!BQ2-NI!BQ21)</f>
        <v>0.5520256676616393</v>
      </c>
      <c r="BR7">
        <f>NI!BR3/(GDP!BR2-NI!BR21)</f>
        <v>0.54950920016422189</v>
      </c>
      <c r="BS7">
        <f>NI!BS3/(GDP!BS2-NI!BS21)</f>
        <v>0.55113649664083897</v>
      </c>
      <c r="BT7">
        <f>NI!BT3/(GDP!BT2-NI!BT21)</f>
        <v>0.56180758663476027</v>
      </c>
      <c r="BU7">
        <f>NI!BU3/(GDP!BU2-NI!BU21)</f>
        <v>0.56364300245161969</v>
      </c>
      <c r="BV7">
        <f>NI!BV3/(GDP!BV2-NI!BV21)</f>
        <v>0.5729780042130016</v>
      </c>
      <c r="BW7">
        <f>NI!BW3/(GDP!BW2-NI!BW21)</f>
        <v>0.57388982334103078</v>
      </c>
      <c r="BX7">
        <f>NI!BX3/(GDP!BX2-NI!BX21)</f>
        <v>0.56315741165672328</v>
      </c>
      <c r="BY7">
        <f>NI!BY3/(GDP!BY2-NI!BY21)</f>
        <v>0.55693262395806853</v>
      </c>
      <c r="BZ7">
        <f>NI!BZ3/(GDP!BZ2-NI!BZ21)</f>
        <v>0.5523082360096323</v>
      </c>
      <c r="CA7">
        <f>NI!CA3/(GDP!CA2-NI!CA21)</f>
        <v>0.54460260332775878</v>
      </c>
      <c r="CB7">
        <f>NI!CB3/(GDP!CB2-NI!CB21)</f>
        <v>0.54347494387165673</v>
      </c>
      <c r="CC7">
        <f>NI!CC3/(GDP!CC2-NI!CC21)</f>
        <v>0.54724844241628634</v>
      </c>
      <c r="CD7">
        <f>NI!CD3/(GDP!CD2-NI!CD21)</f>
        <v>0.54958322533116877</v>
      </c>
      <c r="CE7">
        <f>NI!CE3/(GDP!CE2-NI!CE21)</f>
        <v>0.53913665865217575</v>
      </c>
      <c r="CF7">
        <f>NI!CF3/(GDP!CF2-NI!CF21)</f>
        <v>0.53057986248267641</v>
      </c>
      <c r="CG7">
        <f>NI!CG3/(GDP!CG2-NI!CG21)</f>
        <v>0.53129965251314371</v>
      </c>
      <c r="CH7">
        <f>NI!CH3/(GDP!CH2-NI!CH21)</f>
        <v>0.53080736105087056</v>
      </c>
      <c r="CI7">
        <f>NI!CI3/(GDP!CI2-NI!CI21)</f>
        <v>0.52819697223351592</v>
      </c>
      <c r="CJ7">
        <f>NI!CJ3/(GDP!CJ2-NI!CJ21)</f>
        <v>0.52945183523000483</v>
      </c>
      <c r="CK7">
        <f>NI!CK3/(GDP!CK2-NI!CK21)</f>
        <v>0.5338213843401679</v>
      </c>
      <c r="CL7">
        <f>NI!CL3/(GDP!CL2-NI!CL21)</f>
        <v>0.53397272317886468</v>
      </c>
      <c r="CM7">
        <f>NI!CM3/(GDP!CM2-NI!CM21)</f>
        <v>0.53507243695492401</v>
      </c>
      <c r="CN7">
        <f>NI!CN3/(GDP!CN2-NI!CN21)</f>
        <v>0.53268700221292864</v>
      </c>
    </row>
    <row r="8" spans="2:92" x14ac:dyDescent="0.25">
      <c r="B8" s="13" t="s">
        <v>379</v>
      </c>
      <c r="C8">
        <f>NI!C3/(GDP!C2-NI!C21-NI!C10)</f>
        <v>0.56732891832229582</v>
      </c>
      <c r="D8">
        <f>NI!D3/(GDP!D2-NI!D21-NI!D10)</f>
        <v>0.58128078817733997</v>
      </c>
      <c r="E8">
        <f>NI!E3/(GDP!E2-NI!E21-NI!E10)</f>
        <v>0.58115942028985501</v>
      </c>
      <c r="F8">
        <f>NI!F3/(GDP!F2-NI!F21-NI!F10)</f>
        <v>0.57536764705882359</v>
      </c>
      <c r="G8">
        <f>NI!G3/(GDP!G2-NI!G21-NI!G10)</f>
        <v>0.57640232108317213</v>
      </c>
      <c r="H8">
        <f>NI!H3/(GDP!H2-NI!H21-NI!H10)</f>
        <v>0.58347386172006754</v>
      </c>
      <c r="I8">
        <f>NI!I3/(GDP!I2-NI!I21-NI!I10)</f>
        <v>0.59370078740157484</v>
      </c>
      <c r="J8">
        <f>NI!J3/(GDP!J2-NI!J21-NI!J10)</f>
        <v>0.58434547908232115</v>
      </c>
      <c r="K8">
        <f>NI!K3/(GDP!K2-NI!K21-NI!K10)</f>
        <v>0.60224438902743138</v>
      </c>
      <c r="L8">
        <f>NI!L3/(GDP!L2-NI!L21-NI!L10)</f>
        <v>0.59501965923984257</v>
      </c>
      <c r="M8">
        <f>NI!M3/(GDP!M2-NI!M21-NI!M10)</f>
        <v>0.59631901840490786</v>
      </c>
      <c r="N8">
        <f>NI!N3/(GDP!N2-NI!N21-NI!N10)</f>
        <v>0.58555555555555561</v>
      </c>
      <c r="O8">
        <f>NI!O3/(GDP!O2-NI!O21-NI!O10)</f>
        <v>0.59054415700267615</v>
      </c>
      <c r="P8">
        <f>NI!P3/(GDP!P2-NI!P21-NI!P10)</f>
        <v>0.61884669479606191</v>
      </c>
      <c r="Q8">
        <f>NI!Q3/(GDP!Q2-NI!Q21-NI!Q10)</f>
        <v>0.64658634538152604</v>
      </c>
      <c r="R8">
        <f>NI!R3/(GDP!R2-NI!R21-NI!R10)</f>
        <v>0.64039155074703757</v>
      </c>
      <c r="S8">
        <f>NI!S3/(GDP!S2-NI!S21-NI!S10)</f>
        <v>0.64405915349311571</v>
      </c>
      <c r="T8">
        <f>NI!T3/(GDP!T2-NI!T21-NI!T10)</f>
        <v>0.64338235294117652</v>
      </c>
      <c r="U8">
        <f>NI!U3/(GDP!U2-NI!U21-NI!U10)</f>
        <v>0.61696178937558255</v>
      </c>
      <c r="V8">
        <f>NI!V3/(GDP!V2-NI!V21-NI!V10)</f>
        <v>0.6148274392841927</v>
      </c>
      <c r="W8">
        <f>NI!W3/(GDP!W2-NI!W21-NI!W10)</f>
        <v>0.60809102402022763</v>
      </c>
      <c r="X8">
        <f>NI!X3/(GDP!X2-NI!X21-NI!X10)</f>
        <v>0.60535372848948377</v>
      </c>
      <c r="Y8">
        <f>NI!Y3/(GDP!Y2-NI!Y21-NI!Y10)</f>
        <v>0.6122650840751731</v>
      </c>
      <c r="Z8">
        <f>NI!Z3/(GDP!Z2-NI!Z21-NI!Z10)</f>
        <v>0.62163833075734154</v>
      </c>
      <c r="AA8">
        <f>NI!AA3/(GDP!AA2-NI!AA21-NI!AA10)</f>
        <v>0.62070954715892701</v>
      </c>
      <c r="AB8">
        <f>NI!AB3/(GDP!AB2-NI!AB21-NI!AB10)</f>
        <v>0.61540672607071001</v>
      </c>
      <c r="AC8">
        <f>NI!AC3/(GDP!AC2-NI!AC21-NI!AC10)</f>
        <v>0.605249343832021</v>
      </c>
      <c r="AD8">
        <f>NI!AD3/(GDP!AD2-NI!AD21-NI!AD10)</f>
        <v>0.61876396128071487</v>
      </c>
      <c r="AE8">
        <f>NI!AE3/(GDP!AE2-NI!AE21-NI!AE10)</f>
        <v>0.61773700305810408</v>
      </c>
      <c r="AF8">
        <f>NI!AF3/(GDP!AF2-NI!AF21-NI!AF10)</f>
        <v>0.61615456238361266</v>
      </c>
      <c r="AG8">
        <f>NI!AG3/(GDP!AG2-NI!AG21-NI!AG10)</f>
        <v>0.60769721454390813</v>
      </c>
      <c r="AH8">
        <f>NI!AH3/(GDP!AH2-NI!AH21-NI!AH10)</f>
        <v>0.61402078663134307</v>
      </c>
      <c r="AI8">
        <f>NI!AI3/(GDP!AI2-NI!AI21-NI!AI10)</f>
        <v>0.6122287968441813</v>
      </c>
      <c r="AJ8">
        <f>NI!AJ3/(GDP!AJ2-NI!AJ21-NI!AJ10)</f>
        <v>0.60797950219619323</v>
      </c>
      <c r="AK8">
        <f>NI!AK3/(GDP!AK2-NI!AK21-NI!AK10)</f>
        <v>0.60528588702712038</v>
      </c>
      <c r="AL8">
        <f>NI!AL3/(GDP!AL2-NI!AL21-NI!AL10)</f>
        <v>0.60382206519993586</v>
      </c>
      <c r="AM8">
        <f>NI!AM3/(GDP!AM2-NI!AM21-NI!AM10)</f>
        <v>0.60005920663114276</v>
      </c>
      <c r="AN8">
        <f>NI!AN3/(GDP!AN2-NI!AN21-NI!AN10)</f>
        <v>0.60571736785329011</v>
      </c>
      <c r="AO8">
        <f>NI!AO3/(GDP!AO2-NI!AO21-NI!AO10)</f>
        <v>0.61243167662387188</v>
      </c>
      <c r="AP8">
        <f>NI!AP3/(GDP!AP2-NI!AP21-NI!AP10)</f>
        <v>0.61527761678451365</v>
      </c>
      <c r="AQ8">
        <f>NI!AQ3/(GDP!AQ2-NI!AQ21-NI!AQ10)</f>
        <v>0.62439910265997223</v>
      </c>
      <c r="AR8">
        <f>NI!AR3/(GDP!AR2-NI!AR21-NI!AR10)</f>
        <v>0.62915110527909557</v>
      </c>
      <c r="AS8">
        <f>NI!AS3/(GDP!AS2-NI!AS21-NI!AS10)</f>
        <v>0.61785747468178021</v>
      </c>
      <c r="AT8">
        <f>NI!AT3/(GDP!AT2-NI!AT21-NI!AT10)</f>
        <v>0.62111431968744679</v>
      </c>
      <c r="AU8">
        <f>NI!AU3/(GDP!AU2-NI!AU21-NI!AU10)</f>
        <v>0.62147281486579486</v>
      </c>
      <c r="AV8">
        <f>NI!AV3/(GDP!AV2-NI!AV21-NI!AV10)</f>
        <v>0.62089948940337136</v>
      </c>
      <c r="AW8">
        <f>NI!AW3/(GDP!AW2-NI!AW21-NI!AW10)</f>
        <v>0.60632441428754325</v>
      </c>
      <c r="AX8">
        <f>NI!AX3/(GDP!AX2-NI!AX21-NI!AX10)</f>
        <v>0.6034075864847751</v>
      </c>
      <c r="AY8">
        <f>NI!AY3/(GDP!AY2-NI!AY21-NI!AY10)</f>
        <v>0.60397886229406272</v>
      </c>
      <c r="AZ8">
        <f>NI!AZ3/(GDP!AZ2-NI!AZ21-NI!AZ10)</f>
        <v>0.60495245095787209</v>
      </c>
      <c r="BA8">
        <f>NI!BA3/(GDP!BA2-NI!BA21-NI!BA10)</f>
        <v>0.60555874395343112</v>
      </c>
      <c r="BB8">
        <f>NI!BB3/(GDP!BB2-NI!BB21-NI!BB10)</f>
        <v>0.60622594267349306</v>
      </c>
      <c r="BC8">
        <f>NI!BC3/(GDP!BC2-NI!BC21-NI!BC10)</f>
        <v>0.59436965316002388</v>
      </c>
      <c r="BD8">
        <f>NI!BD3/(GDP!BD2-NI!BD21-NI!BD10)</f>
        <v>0.59950595388902961</v>
      </c>
      <c r="BE8">
        <f>NI!BE3/(GDP!BE2-NI!BE21-NI!BE10)</f>
        <v>0.58735115573196361</v>
      </c>
      <c r="BF8">
        <f>NI!BF3/(GDP!BF2-NI!BF21-NI!BF10)</f>
        <v>0.58493255549982837</v>
      </c>
      <c r="BG8">
        <f>NI!BG3/(GDP!BG2-NI!BG21-NI!BG10)</f>
        <v>0.58562492334110139</v>
      </c>
      <c r="BH8">
        <f>NI!BH3/(GDP!BH2-NI!BH21-NI!BH10)</f>
        <v>0.5914336233772276</v>
      </c>
      <c r="BI8">
        <f>NI!BI3/(GDP!BI2-NI!BI21-NI!BI10)</f>
        <v>0.59985898113872738</v>
      </c>
      <c r="BJ8">
        <f>NI!BJ3/(GDP!BJ2-NI!BJ21-NI!BJ10)</f>
        <v>0.60392510345392725</v>
      </c>
      <c r="BK8">
        <f>NI!BK3/(GDP!BK2-NI!BK21-NI!BK10)</f>
        <v>0.59539929073979247</v>
      </c>
      <c r="BL8">
        <f>NI!BL3/(GDP!BL2-NI!BL21-NI!BL10)</f>
        <v>0.5983270343369933</v>
      </c>
      <c r="BM8">
        <f>NI!BM3/(GDP!BM2-NI!BM21-NI!BM10)</f>
        <v>0.59734436673360569</v>
      </c>
      <c r="BN8">
        <f>NI!BN3/(GDP!BN2-NI!BN21-NI!BN10)</f>
        <v>0.60233169129720854</v>
      </c>
      <c r="BO8">
        <f>NI!BO3/(GDP!BO2-NI!BO21-NI!BO10)</f>
        <v>0.597022161747916</v>
      </c>
      <c r="BP8">
        <f>NI!BP3/(GDP!BP2-NI!BP21-NI!BP10)</f>
        <v>0.58931171945102312</v>
      </c>
      <c r="BQ8">
        <f>NI!BQ3/(GDP!BQ2-NI!BQ21-NI!BQ10)</f>
        <v>0.58931454160057284</v>
      </c>
      <c r="BR8">
        <f>NI!BR3/(GDP!BR2-NI!BR21-NI!BR10)</f>
        <v>0.58938364847012981</v>
      </c>
      <c r="BS8">
        <f>NI!BS3/(GDP!BS2-NI!BS21-NI!BS10)</f>
        <v>0.59157265257921043</v>
      </c>
      <c r="BT8">
        <f>NI!BT3/(GDP!BT2-NI!BT21-NI!BT10)</f>
        <v>0.6046958097827384</v>
      </c>
      <c r="BU8">
        <f>NI!BU3/(GDP!BU2-NI!BU21-NI!BU10)</f>
        <v>0.6078005647365875</v>
      </c>
      <c r="BV8">
        <f>NI!BV3/(GDP!BV2-NI!BV21-NI!BV10)</f>
        <v>0.61867634301673613</v>
      </c>
      <c r="BW8">
        <f>NI!BW3/(GDP!BW2-NI!BW21-NI!BW10)</f>
        <v>0.62309509806956198</v>
      </c>
      <c r="BX8">
        <f>NI!BX3/(GDP!BX2-NI!BX21-NI!BX10)</f>
        <v>0.61201771535729965</v>
      </c>
      <c r="BY8">
        <f>NI!BY3/(GDP!BY2-NI!BY21-NI!BY10)</f>
        <v>0.60445006754057184</v>
      </c>
      <c r="BZ8">
        <f>NI!BZ3/(GDP!BZ2-NI!BZ21-NI!BZ10)</f>
        <v>0.59972513007237649</v>
      </c>
      <c r="CA8">
        <f>NI!CA3/(GDP!CA2-NI!CA21-NI!CA10)</f>
        <v>0.58899622427631959</v>
      </c>
      <c r="CB8">
        <f>NI!CB3/(GDP!CB2-NI!CB21-NI!CB10)</f>
        <v>0.58834309985448541</v>
      </c>
      <c r="CC8">
        <f>NI!CC3/(GDP!CC2-NI!CC21-NI!CC10)</f>
        <v>0.58783284713466089</v>
      </c>
      <c r="CD8">
        <f>NI!CD3/(GDP!CD2-NI!CD21-NI!CD10)</f>
        <v>0.58813224033344769</v>
      </c>
      <c r="CE8">
        <f>NI!CE3/(GDP!CE2-NI!CE21-NI!CE10)</f>
        <v>0.57675009849763237</v>
      </c>
      <c r="CF8">
        <f>NI!CF3/(GDP!CF2-NI!CF21-NI!CF10)</f>
        <v>0.57312187219763366</v>
      </c>
      <c r="CG8">
        <f>NI!CG3/(GDP!CG2-NI!CG21-NI!CG10)</f>
        <v>0.57712249093192447</v>
      </c>
      <c r="CH8">
        <f>NI!CH3/(GDP!CH2-NI!CH21-NI!CH10)</f>
        <v>0.57915587795858492</v>
      </c>
      <c r="CI8">
        <f>NI!CI3/(GDP!CI2-NI!CI21-NI!CI10)</f>
        <v>0.57658469089390141</v>
      </c>
      <c r="CJ8">
        <f>NI!CJ3/(GDP!CJ2-NI!CJ21-NI!CJ10)</f>
        <v>0.57729301251443377</v>
      </c>
      <c r="CK8">
        <f>NI!CK3/(GDP!CK2-NI!CK21-NI!CK10)</f>
        <v>0.57915952535935467</v>
      </c>
      <c r="CL8">
        <f>NI!CL3/(GDP!CL2-NI!CL21-NI!CL10)</f>
        <v>0.57809570794277254</v>
      </c>
      <c r="CM8">
        <f>NI!CM3/(GDP!CM2-NI!CM21-NI!CM10)</f>
        <v>0.58035350973517419</v>
      </c>
      <c r="CN8">
        <f>NI!CN3/(GDP!CN2-NI!CN21-NI!CN10)</f>
        <v>0.57740265229566223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5"/>
  <sheetViews>
    <sheetView workbookViewId="0">
      <selection activeCell="B2" sqref="B2:CM2"/>
    </sheetView>
  </sheetViews>
  <sheetFormatPr baseColWidth="10" defaultRowHeight="15" x14ac:dyDescent="0.25"/>
  <cols>
    <col min="1" max="1" width="38.85546875" customWidth="1"/>
  </cols>
  <sheetData>
    <row r="2" spans="1:91" x14ac:dyDescent="0.25">
      <c r="A2" s="11" t="s">
        <v>372</v>
      </c>
      <c r="B2" s="11" t="s">
        <v>40</v>
      </c>
      <c r="C2" s="11" t="s">
        <v>41</v>
      </c>
      <c r="D2" s="11" t="s">
        <v>42</v>
      </c>
      <c r="E2" s="11" t="s">
        <v>43</v>
      </c>
      <c r="F2" s="11" t="s">
        <v>44</v>
      </c>
      <c r="G2" s="11" t="s">
        <v>45</v>
      </c>
      <c r="H2" s="11" t="s">
        <v>46</v>
      </c>
      <c r="I2" s="11" t="s">
        <v>47</v>
      </c>
      <c r="J2" s="11" t="s">
        <v>48</v>
      </c>
      <c r="K2" s="11" t="s">
        <v>49</v>
      </c>
      <c r="L2" s="11" t="s">
        <v>50</v>
      </c>
      <c r="M2" s="11" t="s">
        <v>51</v>
      </c>
      <c r="N2" s="11" t="s">
        <v>52</v>
      </c>
      <c r="O2" s="11" t="s">
        <v>53</v>
      </c>
      <c r="P2" s="11" t="s">
        <v>54</v>
      </c>
      <c r="Q2" s="11" t="s">
        <v>55</v>
      </c>
      <c r="R2" s="11" t="s">
        <v>56</v>
      </c>
      <c r="S2" s="11" t="s">
        <v>57</v>
      </c>
      <c r="T2" s="11" t="s">
        <v>58</v>
      </c>
      <c r="U2" s="11" t="s">
        <v>59</v>
      </c>
      <c r="V2" s="11" t="s">
        <v>60</v>
      </c>
      <c r="W2" s="11" t="s">
        <v>61</v>
      </c>
      <c r="X2" s="11" t="s">
        <v>62</v>
      </c>
      <c r="Y2" s="11" t="s">
        <v>63</v>
      </c>
      <c r="Z2" s="11" t="s">
        <v>64</v>
      </c>
      <c r="AA2" s="11" t="s">
        <v>65</v>
      </c>
      <c r="AB2" s="11" t="s">
        <v>66</v>
      </c>
      <c r="AC2" s="11" t="s">
        <v>67</v>
      </c>
      <c r="AD2" s="11" t="s">
        <v>68</v>
      </c>
      <c r="AE2" s="11" t="s">
        <v>69</v>
      </c>
      <c r="AF2" s="11" t="s">
        <v>70</v>
      </c>
      <c r="AG2" s="11" t="s">
        <v>71</v>
      </c>
      <c r="AH2" s="11" t="s">
        <v>72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78</v>
      </c>
      <c r="AO2" s="11" t="s">
        <v>79</v>
      </c>
      <c r="AP2" s="11" t="s">
        <v>80</v>
      </c>
      <c r="AQ2" s="11" t="s">
        <v>81</v>
      </c>
      <c r="AR2" s="11" t="s">
        <v>82</v>
      </c>
      <c r="AS2" s="11" t="s">
        <v>83</v>
      </c>
      <c r="AT2" s="11" t="s">
        <v>84</v>
      </c>
      <c r="AU2" s="11" t="s">
        <v>85</v>
      </c>
      <c r="AV2" s="11" t="s">
        <v>86</v>
      </c>
      <c r="AW2" s="11" t="s">
        <v>87</v>
      </c>
      <c r="AX2" s="11" t="s">
        <v>88</v>
      </c>
      <c r="AY2" s="11" t="s">
        <v>89</v>
      </c>
      <c r="AZ2" s="11" t="s">
        <v>90</v>
      </c>
      <c r="BA2" s="11" t="s">
        <v>91</v>
      </c>
      <c r="BB2" s="11" t="s">
        <v>92</v>
      </c>
      <c r="BC2" s="11" t="s">
        <v>93</v>
      </c>
      <c r="BD2" s="11" t="s">
        <v>94</v>
      </c>
      <c r="BE2" s="11" t="s">
        <v>95</v>
      </c>
      <c r="BF2" s="11" t="s">
        <v>96</v>
      </c>
      <c r="BG2" s="11" t="s">
        <v>97</v>
      </c>
      <c r="BH2" s="11" t="s">
        <v>98</v>
      </c>
      <c r="BI2" s="11" t="s">
        <v>99</v>
      </c>
      <c r="BJ2" s="11" t="s">
        <v>100</v>
      </c>
      <c r="BK2" s="11" t="s">
        <v>101</v>
      </c>
      <c r="BL2" s="11" t="s">
        <v>102</v>
      </c>
      <c r="BM2" s="11" t="s">
        <v>103</v>
      </c>
      <c r="BN2" s="11" t="s">
        <v>104</v>
      </c>
      <c r="BO2" s="11" t="s">
        <v>105</v>
      </c>
      <c r="BP2" s="11" t="s">
        <v>106</v>
      </c>
      <c r="BQ2" s="11" t="s">
        <v>107</v>
      </c>
      <c r="BR2" s="11" t="s">
        <v>108</v>
      </c>
      <c r="BS2" s="11" t="s">
        <v>109</v>
      </c>
      <c r="BT2" s="11" t="s">
        <v>110</v>
      </c>
      <c r="BU2" s="11" t="s">
        <v>111</v>
      </c>
      <c r="BV2" s="11" t="s">
        <v>112</v>
      </c>
      <c r="BW2" s="11" t="s">
        <v>113</v>
      </c>
      <c r="BX2" s="11" t="s">
        <v>114</v>
      </c>
      <c r="BY2" s="11" t="s">
        <v>115</v>
      </c>
      <c r="BZ2" s="11" t="s">
        <v>116</v>
      </c>
      <c r="CA2" s="11" t="s">
        <v>117</v>
      </c>
      <c r="CB2" s="11" t="s">
        <v>118</v>
      </c>
      <c r="CC2" s="11" t="s">
        <v>119</v>
      </c>
      <c r="CD2" s="11" t="s">
        <v>120</v>
      </c>
      <c r="CE2" s="11" t="s">
        <v>121</v>
      </c>
      <c r="CF2" s="11" t="s">
        <v>122</v>
      </c>
      <c r="CG2" s="11" t="s">
        <v>123</v>
      </c>
      <c r="CH2" s="11" t="s">
        <v>124</v>
      </c>
      <c r="CI2" s="11" t="s">
        <v>125</v>
      </c>
      <c r="CJ2" s="11" t="s">
        <v>126</v>
      </c>
      <c r="CK2" s="11" t="s">
        <v>127</v>
      </c>
      <c r="CL2" s="11" t="s">
        <v>128</v>
      </c>
      <c r="CM2" s="11" t="s">
        <v>129</v>
      </c>
    </row>
    <row r="3" spans="1:91" x14ac:dyDescent="0.25">
      <c r="A3" s="13" t="s">
        <v>377</v>
      </c>
      <c r="B3">
        <f xml:space="preserve"> NI!C3/(GDP!C2-IPP!C60)</f>
        <v>0.49470644850818096</v>
      </c>
      <c r="C3">
        <f xml:space="preserve"> NI!D3/(GDP!D2-IPP!D60)</f>
        <v>0.51584699453551919</v>
      </c>
      <c r="D3">
        <f xml:space="preserve"> NI!E3/(GDP!E2-IPP!E60)</f>
        <v>0.52213541666666663</v>
      </c>
      <c r="E3">
        <f xml:space="preserve"> NI!F3/(GDP!F2-IPP!F60)</f>
        <v>0.53050847457627115</v>
      </c>
      <c r="F3">
        <f xml:space="preserve"> NI!G3/(GDP!G2-IPP!G60)</f>
        <v>0.52557319223985888</v>
      </c>
      <c r="G3">
        <f xml:space="preserve"> NI!H3/(GDP!H2-IPP!H60)</f>
        <v>0.5226586102719033</v>
      </c>
      <c r="H3">
        <f xml:space="preserve"> NI!I3/(GDP!I2-IPP!I60)</f>
        <v>0.51292517006802729</v>
      </c>
      <c r="I3">
        <f xml:space="preserve"> NI!J3/(GDP!J2-IPP!J60)</f>
        <v>0.51486325802615929</v>
      </c>
      <c r="J3">
        <f xml:space="preserve"> NI!K3/(GDP!K2-IPP!K60)</f>
        <v>0.52386117136659427</v>
      </c>
      <c r="K3">
        <f xml:space="preserve"> NI!L3/(GDP!L2-IPP!L60)</f>
        <v>0.52485549132947973</v>
      </c>
      <c r="L3">
        <f xml:space="preserve"> NI!M3/(GDP!M2-IPP!M60)</f>
        <v>0.52540540540540537</v>
      </c>
      <c r="M3">
        <f xml:space="preserve"> NI!N3/(GDP!N2-IPP!N60)</f>
        <v>0.51666666666666672</v>
      </c>
      <c r="N3">
        <f xml:space="preserve"> NI!O3/(GDP!O2-IPP!O60)</f>
        <v>0.51759186864738072</v>
      </c>
      <c r="O3">
        <f xml:space="preserve"> NI!P3/(GDP!P2-IPP!P60)</f>
        <v>0.53560559951308573</v>
      </c>
      <c r="P3">
        <f xml:space="preserve"> NI!Q3/(GDP!Q2-IPP!Q60)</f>
        <v>0.56041770263550472</v>
      </c>
      <c r="Q3">
        <f xml:space="preserve"> NI!R3/(GDP!R2-IPP!R60)</f>
        <v>0.5609205776173285</v>
      </c>
      <c r="R3">
        <f xml:space="preserve"> NI!S3/(GDP!S2-IPP!S60)</f>
        <v>0.56108396268325189</v>
      </c>
      <c r="S3">
        <f xml:space="preserve"> NI!T3/(GDP!T2-IPP!T60)</f>
        <v>0.54614355773517609</v>
      </c>
      <c r="T3">
        <f xml:space="preserve"> NI!U3/(GDP!U2-IPP!U60)</f>
        <v>0.53777416734362316</v>
      </c>
      <c r="U3">
        <f xml:space="preserve"> NI!V3/(GDP!V2-IPP!V60)</f>
        <v>0.53286558345642543</v>
      </c>
      <c r="V3">
        <f xml:space="preserve"> NI!W3/(GDP!W2-IPP!W60)</f>
        <v>0.53683035714285721</v>
      </c>
      <c r="W3">
        <f xml:space="preserve"> NI!X3/(GDP!X2-IPP!X60)</f>
        <v>0.53552097428958056</v>
      </c>
      <c r="X3">
        <f xml:space="preserve"> NI!Y3/(GDP!Y2-IPP!Y60)</f>
        <v>0.54234813084112155</v>
      </c>
      <c r="Y3">
        <f xml:space="preserve"> NI!Z3/(GDP!Z2-IPP!Z60)</f>
        <v>0.55567836418900241</v>
      </c>
      <c r="Z3">
        <f xml:space="preserve"> NI!AA3/(GDP!AA2-IPP!AA60)</f>
        <v>0.56217345872518276</v>
      </c>
      <c r="AA3">
        <f xml:space="preserve"> NI!AB3/(GDP!AB2-IPP!AB60)</f>
        <v>0.55813347236704891</v>
      </c>
      <c r="AB3">
        <f xml:space="preserve"> NI!AC3/(GDP!AC2-IPP!AC60)</f>
        <v>0.55220306513409956</v>
      </c>
      <c r="AC3">
        <f xml:space="preserve"> NI!AD3/(GDP!AD2-IPP!AD60)</f>
        <v>0.56736458807464729</v>
      </c>
      <c r="AD3">
        <f xml:space="preserve"> NI!AE3/(GDP!AE2-IPP!AE60)</f>
        <v>0.5677837837837838</v>
      </c>
      <c r="AE3">
        <f xml:space="preserve"> NI!AF3/(GDP!AF2-IPP!AF60)</f>
        <v>0.56463310580204773</v>
      </c>
      <c r="AF3">
        <f xml:space="preserve"> NI!AG3/(GDP!AG2-IPP!AG60)</f>
        <v>0.56248769927179687</v>
      </c>
      <c r="AG3">
        <f xml:space="preserve"> NI!AH3/(GDP!AH2-IPP!AH60)</f>
        <v>0.57118483412322274</v>
      </c>
      <c r="AH3">
        <f xml:space="preserve"> NI!AI3/(GDP!AI2-IPP!AI60)</f>
        <v>0.569123579024569</v>
      </c>
      <c r="AI3">
        <f xml:space="preserve"> NI!AJ3/(GDP!AJ2-IPP!AJ60)</f>
        <v>0.5672814207650273</v>
      </c>
      <c r="AJ3">
        <f xml:space="preserve"> NI!AK3/(GDP!AK2-IPP!AK60)</f>
        <v>0.56827765163801491</v>
      </c>
      <c r="AK3">
        <f xml:space="preserve"> NI!AL3/(GDP!AL2-IPP!AL60)</f>
        <v>0.56814747657902698</v>
      </c>
      <c r="AL3">
        <f xml:space="preserve"> NI!AM3/(GDP!AM2-IPP!AM60)</f>
        <v>0.56509618065235567</v>
      </c>
      <c r="AM3">
        <f xml:space="preserve"> NI!AN3/(GDP!AN2-IPP!AN60)</f>
        <v>0.5720835455934794</v>
      </c>
      <c r="AN3">
        <f xml:space="preserve"> NI!AO3/(GDP!AO2-IPP!AO60)</f>
        <v>0.58062183658712951</v>
      </c>
      <c r="AO3">
        <f xml:space="preserve"> NI!AP3/(GDP!AP2-IPP!AP60)</f>
        <v>0.58451712366479458</v>
      </c>
      <c r="AP3">
        <f xml:space="preserve"> NI!AQ3/(GDP!AQ2-IPP!AQ60)</f>
        <v>0.59478986465859363</v>
      </c>
      <c r="AQ3">
        <f xml:space="preserve"> NI!AR3/(GDP!AR2-IPP!AR60)</f>
        <v>0.60059741761418384</v>
      </c>
      <c r="AR3">
        <f xml:space="preserve"> NI!AS3/(GDP!AS2-IPP!AS60)</f>
        <v>0.58948674762875619</v>
      </c>
      <c r="AS3">
        <f xml:space="preserve"> NI!AT3/(GDP!AT2-IPP!AT60)</f>
        <v>0.59013879922530665</v>
      </c>
      <c r="AT3">
        <f xml:space="preserve"> NI!AU3/(GDP!AU2-IPP!AU60)</f>
        <v>0.587890625</v>
      </c>
      <c r="AU3">
        <f xml:space="preserve"> NI!AV3/(GDP!AV2-IPP!AV60)</f>
        <v>0.59251101321585908</v>
      </c>
      <c r="AV3">
        <f xml:space="preserve"> NI!AW3/(GDP!AW2-IPP!AW60)</f>
        <v>0.57975272371159259</v>
      </c>
      <c r="AW3">
        <f xml:space="preserve"> NI!AX3/(GDP!AX2-IPP!AX60)</f>
        <v>0.57735308696370546</v>
      </c>
      <c r="AX3">
        <f xml:space="preserve"> NI!AY3/(GDP!AY2-IPP!AY60)</f>
        <v>0.5776720677865318</v>
      </c>
      <c r="AY3">
        <f xml:space="preserve"> NI!AZ3/(GDP!AZ2-IPP!AZ60)</f>
        <v>0.57749320235067103</v>
      </c>
      <c r="AZ3">
        <f xml:space="preserve"> NI!BA3/(GDP!BA2-IPP!BA60)</f>
        <v>0.58061473154626209</v>
      </c>
      <c r="BA3">
        <f xml:space="preserve"> NI!BB3/(GDP!BB2-IPP!BB60)</f>
        <v>0.58705171353092311</v>
      </c>
      <c r="BB3">
        <f xml:space="preserve"> NI!BC3/(GDP!BC2-IPP!BC60)</f>
        <v>0.5787485470747773</v>
      </c>
      <c r="BC3">
        <f xml:space="preserve"> NI!BD3/(GDP!BD2-IPP!BD60)</f>
        <v>0.58763270627677411</v>
      </c>
      <c r="BD3">
        <f xml:space="preserve"> NI!BE3/(GDP!BE2-IPP!BE60)</f>
        <v>0.57541100786275912</v>
      </c>
      <c r="BE3">
        <f xml:space="preserve"> NI!BF3/(GDP!BF2-IPP!BF60)</f>
        <v>0.57104937635295328</v>
      </c>
      <c r="BF3">
        <f xml:space="preserve"> NI!BG3/(GDP!BG2-IPP!BG60)</f>
        <v>0.57349797006750436</v>
      </c>
      <c r="BG3">
        <f xml:space="preserve"> NI!BH3/(GDP!BH2-IPP!BH60)</f>
        <v>0.57894736842105254</v>
      </c>
      <c r="BH3">
        <f xml:space="preserve"> NI!BI3/(GDP!BI2-IPP!BI60)</f>
        <v>0.58503459835818983</v>
      </c>
      <c r="BI3">
        <f xml:space="preserve"> NI!BJ3/(GDP!BJ2-IPP!BJ60)</f>
        <v>0.58741481688120201</v>
      </c>
      <c r="BJ3">
        <f xml:space="preserve"> NI!BK3/(GDP!BK2-IPP!BK60)</f>
        <v>0.58100930843681176</v>
      </c>
      <c r="BK3">
        <f xml:space="preserve"> NI!BL3/(GDP!BL2-IPP!BL60)</f>
        <v>0.58525474805522459</v>
      </c>
      <c r="BL3">
        <f xml:space="preserve"> NI!BM3/(GDP!BM2-IPP!BM60)</f>
        <v>0.58606223248862011</v>
      </c>
      <c r="BM3">
        <f xml:space="preserve"> NI!BN3/(GDP!BN2-IPP!BN60)</f>
        <v>0.58775837205576031</v>
      </c>
      <c r="BN3">
        <f xml:space="preserve"> NI!BO3/(GDP!BO2-IPP!BO60)</f>
        <v>0.58099325753770759</v>
      </c>
      <c r="BO3">
        <f xml:space="preserve"> NI!BP3/(GDP!BP2-IPP!BP60)</f>
        <v>0.57317404678446238</v>
      </c>
      <c r="BP3">
        <f xml:space="preserve"> NI!BQ3/(GDP!BQ2-IPP!BQ60)</f>
        <v>0.57359712525106243</v>
      </c>
      <c r="BQ3">
        <f xml:space="preserve"> NI!BR3/(GDP!BR2-IPP!BR60)</f>
        <v>0.57181880558756126</v>
      </c>
      <c r="BR3">
        <f xml:space="preserve"> NI!BS3/(GDP!BS2-IPP!BS60)</f>
        <v>0.57485380830881549</v>
      </c>
      <c r="BS3">
        <f xml:space="preserve"> NI!BT3/(GDP!BT2-IPP!BT60)</f>
        <v>0.58676987873738784</v>
      </c>
      <c r="BT3">
        <f xml:space="preserve"> NI!BU3/(GDP!BU2-IPP!BU60)</f>
        <v>0.58988328547564717</v>
      </c>
      <c r="BU3">
        <f xml:space="preserve"> NI!BV3/(GDP!BV2-IPP!BV60)</f>
        <v>0.60117395505664184</v>
      </c>
      <c r="BV3">
        <f xml:space="preserve"> NI!BW3/(GDP!BW2-IPP!BW60)</f>
        <v>0.60107891829483151</v>
      </c>
      <c r="BW3">
        <f xml:space="preserve"> NI!BX3/(GDP!BX2-IPP!BX60)</f>
        <v>0.58978573694379566</v>
      </c>
      <c r="BX3">
        <f xml:space="preserve"> NI!BY3/(GDP!BY2-IPP!BY60)</f>
        <v>0.58274714087878421</v>
      </c>
      <c r="BY3">
        <f xml:space="preserve"> NI!BZ3/(GDP!BZ2-IPP!BZ60)</f>
        <v>0.57774510815365043</v>
      </c>
      <c r="BZ3">
        <f xml:space="preserve"> NI!CA3/(GDP!CA2-IPP!CA60)</f>
        <v>0.5693957633332527</v>
      </c>
      <c r="CA3">
        <f xml:space="preserve"> NI!CB3/(GDP!CB2-IPP!CB60)</f>
        <v>0.56886992630450151</v>
      </c>
      <c r="CB3">
        <f xml:space="preserve"> NI!CC3/(GDP!CC2-IPP!CC60)</f>
        <v>0.57344046813249194</v>
      </c>
      <c r="CC3">
        <f xml:space="preserve"> NI!CD3/(GDP!CD2-IPP!CD60)</f>
        <v>0.57700020052135559</v>
      </c>
      <c r="CD3">
        <f xml:space="preserve"> NI!CE3/(GDP!CE2-IPP!CE60)</f>
        <v>0.56602052950660608</v>
      </c>
      <c r="CE3">
        <f xml:space="preserve"> NI!CF3/(GDP!CF2-IPP!CF60)</f>
        <v>0.55691888207225626</v>
      </c>
      <c r="CF3">
        <f xml:space="preserve"> NI!CG3/(GDP!CG2-IPP!CG60)</f>
        <v>0.55836195544453637</v>
      </c>
      <c r="CG3">
        <f xml:space="preserve"> NI!CH3/(GDP!CH2-IPP!CH60)</f>
        <v>0.5580584851702507</v>
      </c>
      <c r="CH3">
        <f xml:space="preserve"> NI!CI3/(GDP!CI2-IPP!CI60)</f>
        <v>0.55543190548943422</v>
      </c>
      <c r="CI3">
        <f xml:space="preserve"> NI!CJ3/(GDP!CJ2-IPP!CJ60)</f>
        <v>0.55685266351989215</v>
      </c>
      <c r="CJ3">
        <f xml:space="preserve"> NI!CK3/(GDP!CK2-IPP!CK60)</f>
        <v>0.561553649907645</v>
      </c>
      <c r="CK3">
        <f xml:space="preserve"> NI!CL3/(GDP!CL2-IPP!CL60)</f>
        <v>0.56249047013977127</v>
      </c>
      <c r="CL3">
        <f xml:space="preserve"> NI!CM3/(GDP!CM2-IPP!CM60)</f>
        <v>0.56386205103764997</v>
      </c>
      <c r="CM3">
        <f xml:space="preserve"> NI!CN3/(GDP!CN2-IPP!CN60)</f>
        <v>0.56214539599911528</v>
      </c>
    </row>
    <row r="4" spans="1:91" x14ac:dyDescent="0.25">
      <c r="A4" s="13" t="s">
        <v>378</v>
      </c>
      <c r="B4">
        <f>NI!C3/(GDP!C2-IPP!C60-NI!C21)</f>
        <v>0.49470644850818096</v>
      </c>
      <c r="C4">
        <f>NI!D3/(GDP!D2-IPP!D60-NI!D21)</f>
        <v>0.51641137855579866</v>
      </c>
      <c r="D4">
        <f>NI!E3/(GDP!E2-IPP!E60-NI!E21)</f>
        <v>0.52281616688396337</v>
      </c>
      <c r="E4">
        <f>NI!F3/(GDP!F2-IPP!F60-NI!F21)</f>
        <v>0.53140916808149408</v>
      </c>
      <c r="F4">
        <f>NI!G3/(GDP!G2-IPP!G60-NI!G21)</f>
        <v>0.52743362831858409</v>
      </c>
      <c r="G4">
        <f>NI!H3/(GDP!H2-IPP!H60-NI!H21)</f>
        <v>0.52663622526636222</v>
      </c>
      <c r="H4">
        <f>NI!I3/(GDP!I2-IPP!I60-NI!I21)</f>
        <v>0.51714677640603568</v>
      </c>
      <c r="I4">
        <f>NI!J3/(GDP!J2-IPP!J60-NI!J21)</f>
        <v>0.51670644391408116</v>
      </c>
      <c r="J4">
        <f>NI!K3/(GDP!K2-IPP!K60-NI!K21)</f>
        <v>0.5255712731229597</v>
      </c>
      <c r="K4">
        <f>NI!L3/(GDP!L2-IPP!L60-NI!L21)</f>
        <v>0.52790697674418607</v>
      </c>
      <c r="L4">
        <f>NI!M3/(GDP!M2-IPP!M60-NI!M21)</f>
        <v>0.529989094874591</v>
      </c>
      <c r="M4">
        <f>NI!N3/(GDP!N2-IPP!N60-NI!N21)</f>
        <v>0.52023692003948674</v>
      </c>
      <c r="N4">
        <f>NI!O3/(GDP!O2-IPP!O60-NI!O21)</f>
        <v>0.51962323390894816</v>
      </c>
      <c r="O4">
        <f>NI!P3/(GDP!P2-IPP!P60-NI!P21)</f>
        <v>0.53724053724053722</v>
      </c>
      <c r="P4">
        <f>NI!Q3/(GDP!Q2-IPP!Q60-NI!Q21)</f>
        <v>0.56209476309226936</v>
      </c>
      <c r="Q4">
        <f>NI!R3/(GDP!R2-IPP!R60-NI!R21)</f>
        <v>0.56346328195829554</v>
      </c>
      <c r="R4">
        <f>NI!S3/(GDP!S2-IPP!S60-NI!S21)</f>
        <v>0.56383928571428565</v>
      </c>
      <c r="S4">
        <f>NI!T3/(GDP!T2-IPP!T60-NI!T21)</f>
        <v>0.54957379991027366</v>
      </c>
      <c r="T4">
        <f>NI!U3/(GDP!U2-IPP!U60-NI!U21)</f>
        <v>0.5386493083807975</v>
      </c>
      <c r="U4">
        <f>NI!V3/(GDP!V2-IPP!V60-NI!V21)</f>
        <v>0.5338512763596005</v>
      </c>
      <c r="V4">
        <f>NI!W3/(GDP!W2-IPP!W60-NI!W21)</f>
        <v>0.53783078643309734</v>
      </c>
      <c r="W4">
        <f>NI!X3/(GDP!X2-IPP!X60-NI!X21)</f>
        <v>0.53697421981004068</v>
      </c>
      <c r="X4">
        <f>NI!Y3/(GDP!Y2-IPP!Y60-NI!Y21)</f>
        <v>0.54393673110720564</v>
      </c>
      <c r="Y4">
        <f>NI!Z3/(GDP!Z2-IPP!Z60-NI!Z21)</f>
        <v>0.55690944336748816</v>
      </c>
      <c r="Z4">
        <f>NI!AA3/(GDP!AA2-IPP!AA60-NI!AA21)</f>
        <v>0.56290871043682966</v>
      </c>
      <c r="AA4">
        <f>NI!AB3/(GDP!AB2-IPP!AB60-NI!AB21)</f>
        <v>0.5585703104617793</v>
      </c>
      <c r="AB4">
        <f>NI!AC3/(GDP!AC2-IPP!AC60-NI!AC21)</f>
        <v>0.55246765692381405</v>
      </c>
      <c r="AC4">
        <f>NI!AD3/(GDP!AD2-IPP!AD60-NI!AD21)</f>
        <v>0.56826988830635972</v>
      </c>
      <c r="AD4">
        <f>NI!AE3/(GDP!AE2-IPP!AE60-NI!AE21)</f>
        <v>0.56913740788903344</v>
      </c>
      <c r="AE4">
        <f>NI!AF3/(GDP!AF2-IPP!AF60-NI!AF21)</f>
        <v>0.56632434745400084</v>
      </c>
      <c r="AF4">
        <f>NI!AG3/(GDP!AG2-IPP!AG60-NI!AG21)</f>
        <v>0.56370808678500983</v>
      </c>
      <c r="AG4">
        <f>NI!AH3/(GDP!AH2-IPP!AH60-NI!AH21)</f>
        <v>0.57237841945288759</v>
      </c>
      <c r="AH4">
        <f>NI!AI3/(GDP!AI2-IPP!AI60-NI!AI21)</f>
        <v>0.57121825542878157</v>
      </c>
      <c r="AI4">
        <f>NI!AJ3/(GDP!AJ2-IPP!AJ60-NI!AJ21)</f>
        <v>0.56951825818618196</v>
      </c>
      <c r="AJ4">
        <f>NI!AK3/(GDP!AK2-IPP!AK60-NI!AK21)</f>
        <v>0.5703125</v>
      </c>
      <c r="AK4">
        <f>NI!AL3/(GDP!AL2-IPP!AL60-NI!AL21)</f>
        <v>0.5704748900015173</v>
      </c>
      <c r="AL4">
        <f>NI!AM3/(GDP!AM2-IPP!AM60-NI!AM21)</f>
        <v>0.56746920492721165</v>
      </c>
      <c r="AM4">
        <f>NI!AN3/(GDP!AN2-IPP!AN60-NI!AN21)</f>
        <v>0.57493920389095099</v>
      </c>
      <c r="AN4">
        <f>NI!AO3/(GDP!AO2-IPP!AO60-NI!AO21)</f>
        <v>0.58329297820823245</v>
      </c>
      <c r="AO4">
        <f>NI!AP3/(GDP!AP2-IPP!AP60-NI!AP21)</f>
        <v>0.58723310100674853</v>
      </c>
      <c r="AP4">
        <f>NI!AQ3/(GDP!AQ2-IPP!AQ60-NI!AQ21)</f>
        <v>0.59752606828869348</v>
      </c>
      <c r="AQ4">
        <f>NI!AR3/(GDP!AR2-IPP!AR60-NI!AR21)</f>
        <v>0.60338818973862529</v>
      </c>
      <c r="AR4">
        <f>NI!AS3/(GDP!AS2-IPP!AS60-NI!AS21)</f>
        <v>0.59195299982196903</v>
      </c>
      <c r="AS4">
        <f>NI!AT3/(GDP!AT2-IPP!AT60-NI!AT21)</f>
        <v>0.59329871815674184</v>
      </c>
      <c r="AT4">
        <f>NI!AU3/(GDP!AU2-IPP!AU60-NI!AU21)</f>
        <v>0.59011036886436252</v>
      </c>
      <c r="AU4">
        <f>NI!AV3/(GDP!AV2-IPP!AV60-NI!AV21)</f>
        <v>0.5938189845474614</v>
      </c>
      <c r="AV4">
        <f>NI!AW3/(GDP!AW2-IPP!AW60-NI!AW21)</f>
        <v>0.58135395568649106</v>
      </c>
      <c r="AW4">
        <f>NI!AX3/(GDP!AX2-IPP!AX60-NI!AX21)</f>
        <v>0.57897934386391248</v>
      </c>
      <c r="AX4">
        <f>NI!AY3/(GDP!AY2-IPP!AY60-NI!AY21)</f>
        <v>0.57971158627548469</v>
      </c>
      <c r="AY4">
        <f>NI!AZ3/(GDP!AZ2-IPP!AZ60-NI!AZ21)</f>
        <v>0.57975608682252455</v>
      </c>
      <c r="AZ4">
        <f>NI!BA3/(GDP!BA2-IPP!BA60-NI!BA21)</f>
        <v>0.58256102851283664</v>
      </c>
      <c r="BA4">
        <f>NI!BB3/(GDP!BB2-IPP!BB60-NI!BB21)</f>
        <v>0.58914109315416741</v>
      </c>
      <c r="BB4">
        <f>NI!BC3/(GDP!BC2-IPP!BC60-NI!BC21)</f>
        <v>0.58090546715494051</v>
      </c>
      <c r="BC4">
        <f>NI!BD3/(GDP!BD2-IPP!BD60-NI!BD21)</f>
        <v>0.59038173652694614</v>
      </c>
      <c r="BD4">
        <f>NI!BE3/(GDP!BE2-IPP!BE60-NI!BE21)</f>
        <v>0.57893677003624655</v>
      </c>
      <c r="BE4">
        <f>NI!BF3/(GDP!BF2-IPP!BF60-NI!BF21)</f>
        <v>0.57417148187495137</v>
      </c>
      <c r="BF4">
        <f>NI!BG3/(GDP!BG2-IPP!BG60-NI!BG21)</f>
        <v>0.57646149759737286</v>
      </c>
      <c r="BG4">
        <f>NI!BH3/(GDP!BH2-IPP!BH60-NI!BH21)</f>
        <v>0.58224919835089317</v>
      </c>
      <c r="BH4">
        <f>NI!BI3/(GDP!BI2-IPP!BI60-NI!BI21)</f>
        <v>0.58886894075403962</v>
      </c>
      <c r="BI4">
        <f>NI!BJ3/(GDP!BJ2-IPP!BJ60-NI!BJ21)</f>
        <v>0.59088813613677826</v>
      </c>
      <c r="BJ4">
        <f>NI!BK3/(GDP!BK2-IPP!BK60-NI!BK21)</f>
        <v>0.58397038855718608</v>
      </c>
      <c r="BK4">
        <f>NI!BL3/(GDP!BL2-IPP!BL60-NI!BL21)</f>
        <v>0.58803647502024436</v>
      </c>
      <c r="BL4">
        <f>NI!BM3/(GDP!BM2-IPP!BM60-NI!BM21)</f>
        <v>0.58881247760277122</v>
      </c>
      <c r="BM4">
        <f>NI!BN3/(GDP!BN2-IPP!BN60-NI!BN21)</f>
        <v>0.59060683636832023</v>
      </c>
      <c r="BN4">
        <f>NI!BO3/(GDP!BO2-IPP!BO60-NI!BO21)</f>
        <v>0.58425676502999879</v>
      </c>
      <c r="BO4">
        <f>NI!BP3/(GDP!BP2-IPP!BP60-NI!BP21)</f>
        <v>0.57585166019836131</v>
      </c>
      <c r="BP4">
        <f>NI!BQ3/(GDP!BQ2-IPP!BQ60-NI!BQ21)</f>
        <v>0.57633750223088653</v>
      </c>
      <c r="BQ4">
        <f>NI!BR3/(GDP!BR2-IPP!BR60-NI!BR21)</f>
        <v>0.57443654003719546</v>
      </c>
      <c r="BR4">
        <f>NI!BS3/(GDP!BS2-IPP!BS60-NI!BS21)</f>
        <v>0.57723567269384002</v>
      </c>
      <c r="BS4">
        <f>NI!BT3/(GDP!BT2-IPP!BT60-NI!BT21)</f>
        <v>0.58925168487102031</v>
      </c>
      <c r="BT4">
        <f>NI!BU3/(GDP!BU2-IPP!BU60-NI!BU21)</f>
        <v>0.59280878657874236</v>
      </c>
      <c r="BU4">
        <f>NI!BV3/(GDP!BV2-IPP!BV60-NI!BV21)</f>
        <v>0.60401776492460235</v>
      </c>
      <c r="BV4">
        <f>NI!BW3/(GDP!BW2-IPP!BW60-NI!BW21)</f>
        <v>0.60461134916503156</v>
      </c>
      <c r="BW4">
        <f>NI!BX3/(GDP!BX2-IPP!BX60-NI!BX21)</f>
        <v>0.59214221604562955</v>
      </c>
      <c r="BX4">
        <f>NI!BY3/(GDP!BY2-IPP!BY60-NI!BY21)</f>
        <v>0.58538315552853171</v>
      </c>
      <c r="BY4">
        <f>NI!BZ3/(GDP!BZ2-IPP!BZ60-NI!BZ21)</f>
        <v>0.58005904084521631</v>
      </c>
      <c r="BZ4">
        <f>NI!CA3/(GDP!CA2-IPP!CA60-NI!CA21)</f>
        <v>0.57220359843884105</v>
      </c>
      <c r="CA4">
        <f>NI!CB3/(GDP!CB2-IPP!CB60-NI!CB21)</f>
        <v>0.57110680145374582</v>
      </c>
      <c r="CB4">
        <f>NI!CC3/(GDP!CC2-IPP!CC60-NI!CC21)</f>
        <v>0.5757283468882215</v>
      </c>
      <c r="CC4">
        <f>NI!CD3/(GDP!CD2-IPP!CD60-NI!CD21)</f>
        <v>0.57918194234778242</v>
      </c>
      <c r="CD4">
        <f>NI!CE3/(GDP!CE2-IPP!CE60-NI!CE21)</f>
        <v>0.56843825098177125</v>
      </c>
      <c r="CE4">
        <f>NI!CF3/(GDP!CF2-IPP!CF60-NI!CF21)</f>
        <v>0.55911133687500436</v>
      </c>
      <c r="CF4">
        <f>NI!CG3/(GDP!CG2-IPP!CG60-NI!CG21)</f>
        <v>0.56064530199970009</v>
      </c>
      <c r="CG4">
        <f>NI!CH3/(GDP!CH2-IPP!CH60-NI!CH21)</f>
        <v>0.560174983162121</v>
      </c>
      <c r="CH4">
        <f>NI!CI3/(GDP!CI2-IPP!CI60-NI!CI21)</f>
        <v>0.55752458126648741</v>
      </c>
      <c r="CI4">
        <f>NI!CJ3/(GDP!CJ2-IPP!CJ60-NI!CJ21)</f>
        <v>0.55880735884965116</v>
      </c>
      <c r="CJ4">
        <f>NI!CK3/(GDP!CK2-IPP!CK60-NI!CK21)</f>
        <v>0.56342299424853315</v>
      </c>
      <c r="CK4">
        <f>NI!CL3/(GDP!CL2-IPP!CL60-NI!CL21)</f>
        <v>0.56446046345568601</v>
      </c>
      <c r="CL4">
        <f>NI!CM3/(GDP!CM2-IPP!CM60-NI!CM21)</f>
        <v>0.56573406434575646</v>
      </c>
      <c r="CM4">
        <f>NI!CN3/(GDP!CN2-IPP!CN60-NI!CN21)</f>
        <v>0.56401376939869841</v>
      </c>
    </row>
    <row r="5" spans="1:91" x14ac:dyDescent="0.25">
      <c r="A5" s="13" t="s">
        <v>379</v>
      </c>
      <c r="B5">
        <f>NI!C3/(GDP!C2-IPP!C60-NI!C21-NI!C10)</f>
        <v>0.57174638487208018</v>
      </c>
      <c r="C5">
        <f>NI!D3/(GDP!D2-IPP!D60-NI!D21-NI!D10)</f>
        <v>0.58633540372670812</v>
      </c>
      <c r="D5">
        <f>NI!E3/(GDP!E2-IPP!E60-NI!E21-NI!E10)</f>
        <v>0.58625730994152037</v>
      </c>
      <c r="E5">
        <f>NI!F3/(GDP!F2-IPP!F60-NI!F21-NI!F10)</f>
        <v>0.58070500927643787</v>
      </c>
      <c r="F5">
        <f>NI!G3/(GDP!G2-IPP!G60-NI!G21-NI!G10)</f>
        <v>0.58203125</v>
      </c>
      <c r="G5">
        <f>NI!H3/(GDP!H2-IPP!H60-NI!H21-NI!H10)</f>
        <v>0.58943781942078366</v>
      </c>
      <c r="H5">
        <f>NI!I3/(GDP!I2-IPP!I60-NI!I21-NI!I10)</f>
        <v>0.60031847133757965</v>
      </c>
      <c r="I5">
        <f>NI!J3/(GDP!J2-IPP!J60-NI!J21-NI!J10)</f>
        <v>0.58991825613079019</v>
      </c>
      <c r="J5">
        <f>NI!K3/(GDP!K2-IPP!K60-NI!K21-NI!K10)</f>
        <v>0.60831234256926947</v>
      </c>
      <c r="K5">
        <f>NI!L3/(GDP!L2-IPP!L60-NI!L21-NI!L10)</f>
        <v>0.60212201591511927</v>
      </c>
      <c r="L5">
        <f>NI!M3/(GDP!M2-IPP!M60-NI!M21-NI!M10)</f>
        <v>0.60297766749379644</v>
      </c>
      <c r="M5">
        <f>NI!N3/(GDP!N2-IPP!N60-NI!N21-NI!N10)</f>
        <v>0.59147025813692489</v>
      </c>
      <c r="N5">
        <f>NI!O3/(GDP!O2-IPP!O60-NI!O21-NI!O10)</f>
        <v>0.59801264679313459</v>
      </c>
      <c r="O5">
        <f>NI!P3/(GDP!P2-IPP!P60-NI!P21-NI!P10)</f>
        <v>0.62633451957295372</v>
      </c>
      <c r="P5">
        <f>NI!Q3/(GDP!Q2-IPP!Q60-NI!Q21-NI!Q10)</f>
        <v>0.65409170052234467</v>
      </c>
      <c r="Q5">
        <f>NI!R3/(GDP!R2-IPP!R60-NI!R21-NI!R10)</f>
        <v>0.64976476738107691</v>
      </c>
      <c r="R5">
        <f>NI!S3/(GDP!S2-IPP!S60-NI!S21-NI!S10)</f>
        <v>0.65372670807453415</v>
      </c>
      <c r="S5">
        <f>NI!T3/(GDP!T2-IPP!T60-NI!T21-NI!T10)</f>
        <v>0.65438034188034189</v>
      </c>
      <c r="T5">
        <f>NI!U3/(GDP!U2-IPP!U60-NI!U21-NI!U10)</f>
        <v>0.62689393939393945</v>
      </c>
      <c r="U5">
        <f>NI!V3/(GDP!V2-IPP!V60-NI!V21-NI!V10)</f>
        <v>0.62467532467532472</v>
      </c>
      <c r="V5">
        <f>NI!W3/(GDP!W2-IPP!W60-NI!W21-NI!W10)</f>
        <v>0.61772260273972601</v>
      </c>
      <c r="W5">
        <f>NI!X3/(GDP!X2-IPP!X60-NI!X21-NI!X10)</f>
        <v>0.61523513408472597</v>
      </c>
      <c r="X5">
        <f>NI!Y3/(GDP!Y2-IPP!Y60-NI!Y21-NI!Y10)</f>
        <v>0.62148594377510047</v>
      </c>
      <c r="Y5">
        <f>NI!Z3/(GDP!Z2-IPP!Z60-NI!Z21-NI!Z10)</f>
        <v>0.63219113486325051</v>
      </c>
      <c r="Z5">
        <f>NI!AA3/(GDP!AA2-IPP!AA60-NI!AA21-NI!AA10)</f>
        <v>0.63238319130179244</v>
      </c>
      <c r="AA5">
        <f>NI!AB3/(GDP!AB2-IPP!AB60-NI!AB21-NI!AB10)</f>
        <v>0.62785923753665684</v>
      </c>
      <c r="AB5">
        <f>NI!AC3/(GDP!AC2-IPP!AC60-NI!AC21-NI!AC10)</f>
        <v>0.61806486196730093</v>
      </c>
      <c r="AC5">
        <f>NI!AD3/(GDP!AD2-IPP!AD60-NI!AD21-NI!AD10)</f>
        <v>0.6345125986256045</v>
      </c>
      <c r="AD5">
        <f>NI!AE3/(GDP!AE2-IPP!AE60-NI!AE21-NI!AE10)</f>
        <v>0.63491295938104464</v>
      </c>
      <c r="AE5">
        <f>NI!AF3/(GDP!AF2-IPP!AF60-NI!AF21-NI!AF10)</f>
        <v>0.63446788111217634</v>
      </c>
      <c r="AF5">
        <f>NI!AG3/(GDP!AG2-IPP!AG60-NI!AG21-NI!AG10)</f>
        <v>0.62579373768338087</v>
      </c>
      <c r="AG5">
        <f>NI!AH3/(GDP!AH2-IPP!AH60-NI!AH21-NI!AH10)</f>
        <v>0.63324926439680551</v>
      </c>
      <c r="AH5">
        <f>NI!AI3/(GDP!AI2-IPP!AI60-NI!AI21-NI!AI10)</f>
        <v>0.63321093431252529</v>
      </c>
      <c r="AI5">
        <f>NI!AJ3/(GDP!AJ2-IPP!AJ60-NI!AJ21-NI!AJ10)</f>
        <v>0.62904752887710658</v>
      </c>
      <c r="AJ5">
        <f>NI!AK3/(GDP!AK2-IPP!AK60-NI!AK21-NI!AK10)</f>
        <v>0.6279569892473118</v>
      </c>
      <c r="AK5">
        <f>NI!AL3/(GDP!AL2-IPP!AL60-NI!AL21-NI!AL10)</f>
        <v>0.62666666666666682</v>
      </c>
      <c r="AL5">
        <f>NI!AM3/(GDP!AM2-IPP!AM60-NI!AM21-NI!AM10)</f>
        <v>0.62302136161057331</v>
      </c>
      <c r="AM5">
        <f>NI!AN3/(GDP!AN2-IPP!AN60-NI!AN21-NI!AN10)</f>
        <v>0.6296607793664144</v>
      </c>
      <c r="AN5">
        <f>NI!AO3/(GDP!AO2-IPP!AO60-NI!AO21-NI!AO10)</f>
        <v>0.6368803701255783</v>
      </c>
      <c r="AO5">
        <f>NI!AP3/(GDP!AP2-IPP!AP60-NI!AP21-NI!AP10)</f>
        <v>0.63944103120106</v>
      </c>
      <c r="AP5">
        <f>NI!AQ3/(GDP!AQ2-IPP!AQ60-NI!AQ21-NI!AQ10)</f>
        <v>0.64857967154904572</v>
      </c>
      <c r="AQ5">
        <f>NI!AR3/(GDP!AR2-IPP!AR60-NI!AR21-NI!AR10)</f>
        <v>0.65253350083752082</v>
      </c>
      <c r="AR5">
        <f>NI!AS3/(GDP!AS2-IPP!AS60-NI!AS21-NI!AS10)</f>
        <v>0.63973063973063971</v>
      </c>
      <c r="AS5">
        <f>NI!AT3/(GDP!AT2-IPP!AT60-NI!AT21-NI!AT10)</f>
        <v>0.64290109890109881</v>
      </c>
      <c r="AT5">
        <f>NI!AU3/(GDP!AU2-IPP!AU60-NI!AU21-NI!AU10)</f>
        <v>0.642602988851111</v>
      </c>
      <c r="AU5">
        <f>NI!AV3/(GDP!AV2-IPP!AV60-NI!AV21-NI!AV10)</f>
        <v>0.64200477326968974</v>
      </c>
      <c r="AV5">
        <f>NI!AW3/(GDP!AW2-IPP!AW60-NI!AW21-NI!AW10)</f>
        <v>0.62682813844219443</v>
      </c>
      <c r="AW5">
        <f>NI!AX3/(GDP!AX2-IPP!AX60-NI!AX21-NI!AX10)</f>
        <v>0.62413669921409853</v>
      </c>
      <c r="AX5">
        <f>NI!AY3/(GDP!AY2-IPP!AY60-NI!AY21-NI!AY10)</f>
        <v>0.62459148138226617</v>
      </c>
      <c r="AY5">
        <f>NI!AZ3/(GDP!AZ2-IPP!AZ60-NI!AZ21-NI!AZ10)</f>
        <v>0.62546905429154998</v>
      </c>
      <c r="AZ5">
        <f>NI!BA3/(GDP!BA2-IPP!BA60-NI!BA21-NI!BA10)</f>
        <v>0.62691507872511987</v>
      </c>
      <c r="BA5">
        <f>NI!BB3/(GDP!BB2-IPP!BB60-NI!BB21-NI!BB10)</f>
        <v>0.62829699058832644</v>
      </c>
      <c r="BB5">
        <f>NI!BC3/(GDP!BC2-IPP!BC60-NI!BC21-NI!BC10)</f>
        <v>0.61682725395732962</v>
      </c>
      <c r="BC5">
        <f>NI!BD3/(GDP!BD2-IPP!BD60-NI!BD21-NI!BD10)</f>
        <v>0.62368212967843961</v>
      </c>
      <c r="BD5">
        <f>NI!BE3/(GDP!BE2-IPP!BE60-NI!BE21-NI!BE10)</f>
        <v>0.61172072099455921</v>
      </c>
      <c r="BE5">
        <f>NI!BF3/(GDP!BF2-IPP!BF60-NI!BF21-NI!BF10)</f>
        <v>0.61025584533612398</v>
      </c>
      <c r="BF5">
        <f>NI!BG3/(GDP!BG2-IPP!BG60-NI!BG21-NI!BG10)</f>
        <v>0.61209681554792061</v>
      </c>
      <c r="BG5">
        <f>NI!BH3/(GDP!BH2-IPP!BH60-NI!BH21-NI!BH10)</f>
        <v>0.61859106947317177</v>
      </c>
      <c r="BH5">
        <f>NI!BI3/(GDP!BI2-IPP!BI60-NI!BI21-NI!BI10)</f>
        <v>0.62777290965272348</v>
      </c>
      <c r="BI5">
        <f>NI!BJ3/(GDP!BJ2-IPP!BJ60-NI!BJ21-NI!BJ10)</f>
        <v>0.6321296852217172</v>
      </c>
      <c r="BJ5">
        <f>NI!BK3/(GDP!BK2-IPP!BK60-NI!BK21-NI!BK10)</f>
        <v>0.62353034636161409</v>
      </c>
      <c r="BK5">
        <f>NI!BL3/(GDP!BL2-IPP!BL60-NI!BL21-NI!BL10)</f>
        <v>0.6270225626008934</v>
      </c>
      <c r="BL5">
        <f>NI!BM3/(GDP!BM2-IPP!BM60-NI!BM21-NI!BM10)</f>
        <v>0.62669136744219833</v>
      </c>
      <c r="BM5">
        <f>NI!BN3/(GDP!BN2-IPP!BN60-NI!BN21-NI!BN10)</f>
        <v>0.63128366633968369</v>
      </c>
      <c r="BN5">
        <f>NI!BO3/(GDP!BO2-IPP!BO60-NI!BO21-NI!BO10)</f>
        <v>0.62521291928721179</v>
      </c>
      <c r="BO5">
        <f>NI!BP3/(GDP!BP2-IPP!BP60-NI!BP21-NI!BP10)</f>
        <v>0.61630053535167062</v>
      </c>
      <c r="BP5">
        <f>NI!BQ3/(GDP!BQ2-IPP!BQ60-NI!BQ21-NI!BQ10)</f>
        <v>0.61710447015243508</v>
      </c>
      <c r="BQ5">
        <f>NI!BR3/(GDP!BR2-IPP!BR60-NI!BR21-NI!BR10)</f>
        <v>0.61815459112983351</v>
      </c>
      <c r="BR5">
        <f>NI!BS3/(GDP!BS2-IPP!BS60-NI!BS21-NI!BS10)</f>
        <v>0.62174688057041005</v>
      </c>
      <c r="BS5">
        <f>NI!BT3/(GDP!BT2-IPP!BT60-NI!BT21-NI!BT10)</f>
        <v>0.63660900348991944</v>
      </c>
      <c r="BT5">
        <f>NI!BU3/(GDP!BU2-IPP!BU60-NI!BU21-NI!BU10)</f>
        <v>0.64185328185328183</v>
      </c>
      <c r="BU5">
        <f>NI!BV3/(GDP!BV2-IPP!BV60-NI!BV21-NI!BV10)</f>
        <v>0.655021785150256</v>
      </c>
      <c r="BV5">
        <f>NI!BW3/(GDP!BW2-IPP!BW60-NI!BW21-NI!BW10)</f>
        <v>0.65947758097276543</v>
      </c>
      <c r="BW5">
        <f>NI!BX3/(GDP!BX2-IPP!BX60-NI!BX21-NI!BX10)</f>
        <v>0.64640377585098863</v>
      </c>
      <c r="BX5">
        <f>NI!BY3/(GDP!BY2-IPP!BY60-NI!BY21-NI!BY10)</f>
        <v>0.63810920192413911</v>
      </c>
      <c r="BY5">
        <f>NI!BZ3/(GDP!BZ2-IPP!BZ60-NI!BZ21-NI!BZ10)</f>
        <v>0.63258716770841172</v>
      </c>
      <c r="BZ5">
        <f>NI!CA3/(GDP!CA2-IPP!CA60-NI!CA21-NI!CA10)</f>
        <v>0.6214143759123445</v>
      </c>
      <c r="CA5">
        <f>NI!CB3/(GDP!CB2-IPP!CB60-NI!CB21-NI!CB10)</f>
        <v>0.62086224642252397</v>
      </c>
      <c r="CB5">
        <f>NI!CC3/(GDP!CC2-IPP!CC60-NI!CC21-NI!CC10)</f>
        <v>0.62082089023016129</v>
      </c>
      <c r="CC5">
        <f>NI!CD3/(GDP!CD2-IPP!CD60-NI!CD21-NI!CD10)</f>
        <v>0.62215735785824056</v>
      </c>
      <c r="CD5">
        <f>NI!CE3/(GDP!CE2-IPP!CE60-NI!CE21-NI!CE10)</f>
        <v>0.6104104545132687</v>
      </c>
      <c r="CE5">
        <f>NI!CF3/(GDP!CF2-IPP!CF60-NI!CF21-NI!CF10)</f>
        <v>0.60655624779953154</v>
      </c>
      <c r="CF5">
        <f>NI!CG3/(GDP!CG2-IPP!CG60-NI!CG21-NI!CG10)</f>
        <v>0.61191409591680357</v>
      </c>
      <c r="CG5">
        <f>NI!CH3/(GDP!CH2-IPP!CH60-NI!CH21-NI!CH10)</f>
        <v>0.61429411427260217</v>
      </c>
      <c r="CH5">
        <f>NI!CI3/(GDP!CI2-IPP!CI60-NI!CI21-NI!CI10)</f>
        <v>0.61171045160575555</v>
      </c>
      <c r="CI5">
        <f>NI!CJ3/(GDP!CJ2-IPP!CJ60-NI!CJ21-NI!CJ10)</f>
        <v>0.61236907268369556</v>
      </c>
      <c r="CJ5">
        <f>NI!CK3/(GDP!CK2-IPP!CK60-NI!CK21-NI!CK10)</f>
        <v>0.61416774324290102</v>
      </c>
      <c r="CK5">
        <f>NI!CL3/(GDP!CL2-IPP!CL60-NI!CL21-NI!CL10)</f>
        <v>0.61399950684255944</v>
      </c>
      <c r="CL5">
        <f>NI!CM3/(GDP!CM2-IPP!CM60-NI!CM21-NI!CM10)</f>
        <v>0.6166000414556867</v>
      </c>
      <c r="CM5">
        <f>NI!CN3/(GDP!CN2-IPP!CN60-NI!CN21-NI!CN10)</f>
        <v>0.61439212930428677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3"/>
  <sheetViews>
    <sheetView topLeftCell="A2" workbookViewId="0">
      <selection activeCell="A9" sqref="A9"/>
    </sheetView>
  </sheetViews>
  <sheetFormatPr baseColWidth="10" defaultRowHeight="15" x14ac:dyDescent="0.25"/>
  <cols>
    <col min="1" max="1" width="40.28515625" customWidth="1"/>
  </cols>
  <sheetData>
    <row r="2" spans="1:72" x14ac:dyDescent="0.25">
      <c r="A2" s="12" t="s">
        <v>380</v>
      </c>
    </row>
    <row r="3" spans="1:72" x14ac:dyDescent="0.25">
      <c r="A3" s="11" t="s">
        <v>372</v>
      </c>
      <c r="B3" s="11" t="s">
        <v>59</v>
      </c>
      <c r="C3" s="11" t="s">
        <v>60</v>
      </c>
      <c r="D3" s="11" t="s">
        <v>61</v>
      </c>
      <c r="E3" s="11" t="s">
        <v>62</v>
      </c>
      <c r="F3" s="11" t="s">
        <v>63</v>
      </c>
      <c r="G3" s="11" t="s">
        <v>64</v>
      </c>
      <c r="H3" s="11" t="s">
        <v>65</v>
      </c>
      <c r="I3" s="11" t="s">
        <v>66</v>
      </c>
      <c r="J3" s="11" t="s">
        <v>67</v>
      </c>
      <c r="K3" s="11" t="s">
        <v>68</v>
      </c>
      <c r="L3" s="11" t="s">
        <v>69</v>
      </c>
      <c r="M3" s="11" t="s">
        <v>70</v>
      </c>
      <c r="N3" s="11" t="s">
        <v>71</v>
      </c>
      <c r="O3" s="11" t="s">
        <v>72</v>
      </c>
      <c r="P3" s="11" t="s">
        <v>73</v>
      </c>
      <c r="Q3" s="11" t="s">
        <v>74</v>
      </c>
      <c r="R3" s="11" t="s">
        <v>75</v>
      </c>
      <c r="S3" s="11" t="s">
        <v>76</v>
      </c>
      <c r="T3" s="11" t="s">
        <v>77</v>
      </c>
      <c r="U3" s="11" t="s">
        <v>78</v>
      </c>
      <c r="V3" s="11" t="s">
        <v>79</v>
      </c>
      <c r="W3" s="11" t="s">
        <v>80</v>
      </c>
      <c r="X3" s="11" t="s">
        <v>81</v>
      </c>
      <c r="Y3" s="11" t="s">
        <v>82</v>
      </c>
      <c r="Z3" s="11" t="s">
        <v>83</v>
      </c>
      <c r="AA3" s="11" t="s">
        <v>84</v>
      </c>
      <c r="AB3" s="11" t="s">
        <v>85</v>
      </c>
      <c r="AC3" s="11" t="s">
        <v>86</v>
      </c>
      <c r="AD3" s="11" t="s">
        <v>87</v>
      </c>
      <c r="AE3" s="11" t="s">
        <v>88</v>
      </c>
      <c r="AF3" s="11" t="s">
        <v>89</v>
      </c>
      <c r="AG3" s="11" t="s">
        <v>90</v>
      </c>
      <c r="AH3" s="11" t="s">
        <v>91</v>
      </c>
      <c r="AI3" s="11" t="s">
        <v>92</v>
      </c>
      <c r="AJ3" s="11" t="s">
        <v>93</v>
      </c>
      <c r="AK3" s="11" t="s">
        <v>94</v>
      </c>
      <c r="AL3" s="11" t="s">
        <v>95</v>
      </c>
      <c r="AM3" s="11" t="s">
        <v>96</v>
      </c>
      <c r="AN3" s="11" t="s">
        <v>97</v>
      </c>
      <c r="AO3" s="11" t="s">
        <v>98</v>
      </c>
      <c r="AP3" s="11" t="s">
        <v>99</v>
      </c>
      <c r="AQ3" s="11" t="s">
        <v>100</v>
      </c>
      <c r="AR3" s="11" t="s">
        <v>101</v>
      </c>
      <c r="AS3" s="11" t="s">
        <v>102</v>
      </c>
      <c r="AT3" s="11" t="s">
        <v>103</v>
      </c>
      <c r="AU3" s="11" t="s">
        <v>104</v>
      </c>
      <c r="AV3" s="11" t="s">
        <v>105</v>
      </c>
      <c r="AW3" s="11" t="s">
        <v>106</v>
      </c>
      <c r="AX3" s="11" t="s">
        <v>107</v>
      </c>
      <c r="AY3" s="11" t="s">
        <v>108</v>
      </c>
      <c r="AZ3" s="11" t="s">
        <v>109</v>
      </c>
      <c r="BA3" s="11" t="s">
        <v>110</v>
      </c>
      <c r="BB3" s="11" t="s">
        <v>111</v>
      </c>
      <c r="BC3" s="11" t="s">
        <v>112</v>
      </c>
      <c r="BD3" s="11" t="s">
        <v>113</v>
      </c>
      <c r="BE3" s="11" t="s">
        <v>114</v>
      </c>
      <c r="BF3" s="11" t="s">
        <v>115</v>
      </c>
      <c r="BG3" s="11" t="s">
        <v>116</v>
      </c>
      <c r="BH3" s="11" t="s">
        <v>117</v>
      </c>
      <c r="BI3" s="11" t="s">
        <v>118</v>
      </c>
      <c r="BJ3" s="11" t="s">
        <v>119</v>
      </c>
      <c r="BK3" s="11" t="s">
        <v>120</v>
      </c>
      <c r="BL3" s="11" t="s">
        <v>121</v>
      </c>
      <c r="BM3" s="11" t="s">
        <v>122</v>
      </c>
      <c r="BN3" s="11" t="s">
        <v>123</v>
      </c>
      <c r="BO3" s="11" t="s">
        <v>124</v>
      </c>
      <c r="BP3" s="11" t="s">
        <v>125</v>
      </c>
      <c r="BQ3" s="11" t="s">
        <v>126</v>
      </c>
      <c r="BR3" s="11" t="s">
        <v>127</v>
      </c>
      <c r="BS3" s="11" t="s">
        <v>128</v>
      </c>
      <c r="BT3" s="11" t="s">
        <v>129</v>
      </c>
    </row>
    <row r="4" spans="1:72" x14ac:dyDescent="0.25">
      <c r="A4" s="13" t="s">
        <v>377</v>
      </c>
      <c r="B4">
        <f>CORP!C5/CORP!C4</f>
        <v>0.67682020802377418</v>
      </c>
      <c r="C4">
        <f>CORP!D5/CORP!D4</f>
        <v>0.67993874425727407</v>
      </c>
      <c r="D4">
        <f>CORP!E5/CORP!E4</f>
        <v>0.66330645161290325</v>
      </c>
      <c r="E4">
        <f>CORP!F5/CORP!F4</f>
        <v>0.67135325131810197</v>
      </c>
      <c r="F4">
        <f>CORP!G5/CORP!G4</f>
        <v>0.68753493571827839</v>
      </c>
      <c r="G4">
        <f>CORP!H5/CORP!H4</f>
        <v>0.6982803543512246</v>
      </c>
      <c r="H4">
        <f>CORP!I5/CORP!I4</f>
        <v>0.70132625994694953</v>
      </c>
      <c r="I4">
        <f>CORP!J5/CORP!J4</f>
        <v>0.67728337236533953</v>
      </c>
      <c r="J4">
        <f>CORP!K5/CORP!K4</f>
        <v>0.69385964912280695</v>
      </c>
      <c r="K4">
        <f>CORP!L5/CORP!L4</f>
        <v>0.70223534373681995</v>
      </c>
      <c r="L4">
        <f>CORP!M5/CORP!M4</f>
        <v>0.71180555555555558</v>
      </c>
      <c r="M4">
        <f>CORP!N5/CORP!N4</f>
        <v>0.6939953810623557</v>
      </c>
      <c r="N4">
        <f>CORP!O5/CORP!O4</f>
        <v>0.7026529108327193</v>
      </c>
      <c r="O4">
        <f>CORP!P5/CORP!P4</f>
        <v>0.70057306590257884</v>
      </c>
      <c r="P4">
        <f>CORP!Q5/CORP!Q4</f>
        <v>0.69157653228449678</v>
      </c>
      <c r="Q4">
        <f>CORP!R5/CORP!R4</f>
        <v>0.68544167436134196</v>
      </c>
      <c r="R4">
        <f>CORP!S5/CORP!S4</f>
        <v>0.68031854379977241</v>
      </c>
      <c r="S4">
        <f>CORP!T5/CORP!T4</f>
        <v>0.67227108122090007</v>
      </c>
      <c r="T4">
        <f>CORP!U5/CORP!U4</f>
        <v>0.68010372465818014</v>
      </c>
      <c r="U4">
        <f>CORP!V5/CORP!V4</f>
        <v>0.69132481506388699</v>
      </c>
      <c r="V4">
        <f>CORP!W5/CORP!W4</f>
        <v>0.69132290184921763</v>
      </c>
      <c r="W4">
        <f>CORP!X5/CORP!X4</f>
        <v>0.70573939054028789</v>
      </c>
      <c r="X4">
        <f>CORP!Y5/CORP!Y4</f>
        <v>0.72324186807196078</v>
      </c>
      <c r="Y4">
        <f>CORP!Z5/CORP!Z4</f>
        <v>0.71077026799258392</v>
      </c>
      <c r="Z4">
        <f>CORP!AA5/CORP!AA4</f>
        <v>0.70993176648976497</v>
      </c>
      <c r="AA4">
        <f>CORP!AB5/CORP!AB4</f>
        <v>0.71267949065293956</v>
      </c>
      <c r="AB4">
        <f>CORP!AC5/CORP!AC4</f>
        <v>0.72753623188405792</v>
      </c>
      <c r="AC4">
        <f>CORP!AD5/CORP!AD4</f>
        <v>0.71338028169014078</v>
      </c>
      <c r="AD4">
        <f>CORP!AE5/CORP!AE4</f>
        <v>0.70955003637119396</v>
      </c>
      <c r="AE4">
        <f>CORP!AF5/CORP!AF4</f>
        <v>0.70662027286878504</v>
      </c>
      <c r="AF4">
        <f>CORP!AG5/CORP!AG4</f>
        <v>0.70912151330554674</v>
      </c>
      <c r="AG4">
        <f>CORP!AH5/CORP!AH4</f>
        <v>0.72735172713447749</v>
      </c>
      <c r="AH4">
        <f>CORP!AI5/CORP!AI4</f>
        <v>0.73954768136366689</v>
      </c>
      <c r="AI4">
        <f>CORP!AJ5/CORP!AJ4</f>
        <v>0.72229125983786013</v>
      </c>
      <c r="AJ4">
        <f>CORP!AK5/CORP!AK4</f>
        <v>0.73033965290108249</v>
      </c>
      <c r="AK4">
        <f>CORP!AL5/CORP!AL4</f>
        <v>0.71720116618075802</v>
      </c>
      <c r="AL4">
        <f>CORP!AM5/CORP!AM4</f>
        <v>0.7042458362655406</v>
      </c>
      <c r="AM4">
        <f>CORP!AN5/CORP!AN4</f>
        <v>0.71047309180443197</v>
      </c>
      <c r="AN4">
        <f>CORP!AO5/CORP!AO4</f>
        <v>0.73127678533542673</v>
      </c>
      <c r="AO4">
        <f>CORP!AP5/CORP!AP4</f>
        <v>0.73212870502456806</v>
      </c>
      <c r="AP4">
        <f>CORP!AQ5/CORP!AQ4</f>
        <v>0.73010027347310846</v>
      </c>
      <c r="AQ4">
        <f>CORP!AR5/CORP!AR4</f>
        <v>0.73261200221238942</v>
      </c>
      <c r="AR4">
        <f>CORP!AS5/CORP!AS4</f>
        <v>0.74187551867219925</v>
      </c>
      <c r="AS4">
        <f>CORP!AT5/CORP!AT4</f>
        <v>0.74079614934304672</v>
      </c>
      <c r="AT4">
        <f>CORP!AU5/CORP!AU4</f>
        <v>0.74531962064293633</v>
      </c>
      <c r="AU4">
        <f>CORP!AV5/CORP!AV4</f>
        <v>0.73965071151358341</v>
      </c>
      <c r="AV4">
        <f>CORP!AW5/CORP!AW4</f>
        <v>0.72341471407504498</v>
      </c>
      <c r="AW4">
        <f>CORP!AX5/CORP!AX4</f>
        <v>0.71799428262381215</v>
      </c>
      <c r="AX4">
        <f>CORP!AY5/CORP!AY4</f>
        <v>0.71297190306073177</v>
      </c>
      <c r="AY4">
        <f>CORP!AZ5/CORP!AZ4</f>
        <v>0.71036271747394775</v>
      </c>
      <c r="AZ4">
        <f>CORP!BA5/CORP!BA4</f>
        <v>0.72450823806321463</v>
      </c>
      <c r="BA4">
        <f>CORP!BB5/CORP!BB4</f>
        <v>0.73210134128166915</v>
      </c>
      <c r="BB4">
        <f>CORP!BC5/CORP!BC4</f>
        <v>0.74570312500000002</v>
      </c>
      <c r="BC4">
        <f>CORP!BD5/CORP!BD4</f>
        <v>0.75541084804456671</v>
      </c>
      <c r="BD4">
        <f>CORP!BE5/CORP!BE4</f>
        <v>0.73855735266778211</v>
      </c>
      <c r="BE4">
        <f>CORP!BF5/CORP!BF4</f>
        <v>0.72378649471610246</v>
      </c>
      <c r="BF4">
        <f>CORP!BG5/CORP!BG4</f>
        <v>0.70962127424564447</v>
      </c>
      <c r="BG4">
        <f>CORP!BH5/CORP!BH4</f>
        <v>0.69082936841123244</v>
      </c>
      <c r="BH4">
        <f>CORP!BI5/CORP!BI4</f>
        <v>0.6794687568038319</v>
      </c>
      <c r="BI4">
        <f>CORP!BJ5/CORP!BJ4</f>
        <v>0.69999141851883628</v>
      </c>
      <c r="BJ4">
        <f>CORP!BK5/CORP!BK4</f>
        <v>0.72250903081445517</v>
      </c>
      <c r="BK4">
        <f>CORP!BL5/CORP!BL4</f>
        <v>0.70449993119371257</v>
      </c>
      <c r="BL4">
        <f>CORP!BM5/CORP!BM4</f>
        <v>0.67531497363846638</v>
      </c>
      <c r="BM4">
        <f>CORP!BN5/CORP!BN4</f>
        <v>0.67480042175026367</v>
      </c>
      <c r="BN4">
        <f>CORP!BO5/CORP!BO4</f>
        <v>0.66527604841918797</v>
      </c>
      <c r="BO4">
        <f>CORP!BP5/CORP!BP4</f>
        <v>0.6667247972695225</v>
      </c>
      <c r="BP4">
        <f>CORP!BQ5/CORP!BQ4</f>
        <v>0.66189074792763425</v>
      </c>
      <c r="BQ4">
        <f>CORP!BR5/CORP!BR4</f>
        <v>0.66740800646987475</v>
      </c>
      <c r="BR4">
        <f>CORP!BS5/CORP!BS4</f>
        <v>0.67488568296814622</v>
      </c>
      <c r="BS4">
        <f>CORP!BT5/CORP!BT4</f>
        <v>0.68759984989009804</v>
      </c>
      <c r="BT4">
        <f>CORP!BU5/CORP!BU4</f>
        <v>0.69021472392638039</v>
      </c>
    </row>
    <row r="5" spans="1:72" x14ac:dyDescent="0.25">
      <c r="A5" s="13" t="s">
        <v>378</v>
      </c>
      <c r="B5">
        <f>CORP!C5/(CORP!C4-CORP!C10)</f>
        <v>0.75103050288540807</v>
      </c>
      <c r="C5">
        <f>CORP!D5/(CORP!D4-CORP!D10)</f>
        <v>0.76092544987146538</v>
      </c>
      <c r="D5">
        <f>CORP!E5/(CORP!E4-CORP!E10)</f>
        <v>0.74043510877719421</v>
      </c>
      <c r="E5">
        <f>CORP!F5/(CORP!F4-CORP!F10)</f>
        <v>0.74512353706111834</v>
      </c>
      <c r="F5">
        <f>CORP!G5/(CORP!G4-CORP!G10)</f>
        <v>0.76635514018691586</v>
      </c>
      <c r="G5">
        <f>CORP!H5/(CORP!H4-CORP!H10)</f>
        <v>0.77681159420289858</v>
      </c>
      <c r="H5">
        <f>CORP!I5/(CORP!I4-CORP!I10)</f>
        <v>0.77856301531213179</v>
      </c>
      <c r="I5">
        <f>CORP!J5/(CORP!J4-CORP!J10)</f>
        <v>0.75077881619937692</v>
      </c>
      <c r="J5">
        <f>CORP!K5/(CORP!K4-CORP!K10)</f>
        <v>0.77133105802047774</v>
      </c>
      <c r="K5">
        <f>CORP!L5/(CORP!L4-CORP!L10)</f>
        <v>0.78279266572637518</v>
      </c>
      <c r="L5">
        <f>CORP!M5/(CORP!M4-CORP!M10)</f>
        <v>0.7968901846452866</v>
      </c>
      <c r="M5">
        <f>CORP!N5/(CORP!N4-CORP!N10)</f>
        <v>0.77415199656504941</v>
      </c>
      <c r="N5">
        <f>CORP!O5/(CORP!O4-CORP!O10)</f>
        <v>0.78769103676166885</v>
      </c>
      <c r="O5">
        <f>CORP!P5/(CORP!P4-CORP!P10)</f>
        <v>0.78680611423974256</v>
      </c>
      <c r="P5">
        <f>CORP!Q5/(CORP!Q4-CORP!Q10)</f>
        <v>0.77573529411764708</v>
      </c>
      <c r="Q5">
        <f>CORP!R5/(CORP!R4-CORP!R10)</f>
        <v>0.76952315134761573</v>
      </c>
      <c r="R5">
        <f>CORP!S5/(CORP!S4-CORP!S10)</f>
        <v>0.76348547717842319</v>
      </c>
      <c r="S5">
        <f>CORP!T5/(CORP!T4-CORP!T10)</f>
        <v>0.7520254629629628</v>
      </c>
      <c r="T5">
        <f>CORP!U5/(CORP!U4-CORP!U10)</f>
        <v>0.75444560669456073</v>
      </c>
      <c r="U5">
        <f>CORP!V5/(CORP!V4-CORP!V10)</f>
        <v>0.76792828685258951</v>
      </c>
      <c r="V5">
        <f>CORP!W5/(CORP!W4-CORP!W10)</f>
        <v>0.77230419977298526</v>
      </c>
      <c r="W5">
        <f>CORP!X5/(CORP!X4-CORP!X10)</f>
        <v>0.79024492359221266</v>
      </c>
      <c r="X5">
        <f>CORP!Y5/(CORP!Y4-CORP!Y10)</f>
        <v>0.81290849673202625</v>
      </c>
      <c r="Y5">
        <f>CORP!Z5/(CORP!Z4-CORP!Z10)</f>
        <v>0.8000379434642384</v>
      </c>
      <c r="Z5">
        <f>CORP!AA5/(CORP!AA4-CORP!AA10)</f>
        <v>0.79585245622981471</v>
      </c>
      <c r="AA5">
        <f>CORP!AB5/(CORP!AB4-CORP!AB10)</f>
        <v>0.79796754133171544</v>
      </c>
      <c r="AB5">
        <f>CORP!AC5/(CORP!AC4-CORP!AC10)</f>
        <v>0.81470505221563638</v>
      </c>
      <c r="AC5">
        <f>CORP!AD5/(CORP!AD4-CORP!AD10)</f>
        <v>0.8004741209008297</v>
      </c>
      <c r="AD5">
        <f>CORP!AE5/(CORP!AE4-CORP!AE10)</f>
        <v>0.7909185682844897</v>
      </c>
      <c r="AE5">
        <f>CORP!AF5/(CORP!AF4-CORP!AF10)</f>
        <v>0.78257783186289431</v>
      </c>
      <c r="AF5">
        <f>CORP!AG5/(CORP!AG4-CORP!AG10)</f>
        <v>0.78222811671087533</v>
      </c>
      <c r="AG5">
        <f>CORP!AH5/(CORP!AH4-CORP!AH10)</f>
        <v>0.80025495976416217</v>
      </c>
      <c r="AH5">
        <f>CORP!AI5/(CORP!AI4-CORP!AI10)</f>
        <v>0.81659874027417567</v>
      </c>
      <c r="AI5">
        <f>CORP!AJ5/(CORP!AJ4-CORP!AJ10)</f>
        <v>0.80239284775177488</v>
      </c>
      <c r="AJ5">
        <f>CORP!AK5/(CORP!AK4-CORP!AK10)</f>
        <v>0.81320153061224487</v>
      </c>
      <c r="AK5">
        <f>CORP!AL5/(CORP!AL4-CORP!AL10)</f>
        <v>0.80078125</v>
      </c>
      <c r="AL5">
        <f>CORP!AM5/(CORP!AM4-CORP!AM10)</f>
        <v>0.78632792037716082</v>
      </c>
      <c r="AM5">
        <f>CORP!AN5/(CORP!AN4-CORP!AN10)</f>
        <v>0.79424920127795529</v>
      </c>
      <c r="AN5">
        <f>CORP!AO5/(CORP!AO4-CORP!AO10)</f>
        <v>0.81762975614384681</v>
      </c>
      <c r="AO5">
        <f>CORP!AP5/(CORP!AP4-CORP!AP10)</f>
        <v>0.8156094115569682</v>
      </c>
      <c r="AP5">
        <f>CORP!AQ5/(CORP!AQ4-CORP!AQ10)</f>
        <v>0.81258877480621727</v>
      </c>
      <c r="AQ5">
        <f>CORP!AR5/(CORP!AR4-CORP!AR10)</f>
        <v>0.81775736996450066</v>
      </c>
      <c r="AR5">
        <f>CORP!AS5/(CORP!AS4-CORP!AS10)</f>
        <v>0.82958426132145513</v>
      </c>
      <c r="AS5">
        <f>CORP!AT5/(CORP!AT4-CORP!AT10)</f>
        <v>0.83338211620079028</v>
      </c>
      <c r="AT5">
        <f>CORP!AU5/(CORP!AU4-CORP!AU10)</f>
        <v>0.8382103404093223</v>
      </c>
      <c r="AU5">
        <f>CORP!AV5/(CORP!AV4-CORP!AV10)</f>
        <v>0.83144396338037474</v>
      </c>
      <c r="AV5">
        <f>CORP!AW5/(CORP!AW4-CORP!AW10)</f>
        <v>0.81420009220839096</v>
      </c>
      <c r="AW5">
        <f>CORP!AX5/(CORP!AX4-CORP!AX10)</f>
        <v>0.80544881980758676</v>
      </c>
      <c r="AX5">
        <f>CORP!AY5/(CORP!AY4-CORP!AY10)</f>
        <v>0.79816786467059386</v>
      </c>
      <c r="AY5">
        <f>CORP!AZ5/(CORP!AZ4-CORP!AZ10)</f>
        <v>0.79010073373958456</v>
      </c>
      <c r="AZ5">
        <f>CORP!BA5/(CORP!BA4-CORP!BA10)</f>
        <v>0.80647047815102479</v>
      </c>
      <c r="BA5">
        <f>CORP!BB5/(CORP!BB4-CORP!BB10)</f>
        <v>0.81428192547407507</v>
      </c>
      <c r="BB5">
        <f>CORP!BC5/(CORP!BC4-CORP!BC10)</f>
        <v>0.8310667938140055</v>
      </c>
      <c r="BC5">
        <f>CORP!BD5/(CORP!BD4-CORP!BD10)</f>
        <v>0.84337703815767362</v>
      </c>
      <c r="BD5">
        <f>CORP!BE5/(CORP!BE4-CORP!BE10)</f>
        <v>0.82422871843814194</v>
      </c>
      <c r="BE5">
        <f>CORP!BF5/(CORP!BF4-CORP!BF10)</f>
        <v>0.8068567549219281</v>
      </c>
      <c r="BF5">
        <f>CORP!BG5/(CORP!BG4-CORP!BG10)</f>
        <v>0.79236820959393039</v>
      </c>
      <c r="BG5">
        <f>CORP!BH5/(CORP!BH4-CORP!BH10)</f>
        <v>0.77186338209235261</v>
      </c>
      <c r="BH5">
        <f>CORP!BI5/(CORP!BI4-CORP!BI10)</f>
        <v>0.75665540595147651</v>
      </c>
      <c r="BI5">
        <f>CORP!BJ5/(CORP!BJ4-CORP!BJ10)</f>
        <v>0.78356094202782534</v>
      </c>
      <c r="BJ5">
        <f>CORP!BK5/(CORP!BK4-CORP!BK10)</f>
        <v>0.81567520266811966</v>
      </c>
      <c r="BK5">
        <f>CORP!BL5/(CORP!BL4-CORP!BL10)</f>
        <v>0.79619485389414013</v>
      </c>
      <c r="BL5">
        <f>CORP!BM5/(CORP!BM4-CORP!BM10)</f>
        <v>0.76117687063814632</v>
      </c>
      <c r="BM5">
        <f>CORP!BN5/(CORP!BN4-CORP!BN10)</f>
        <v>0.76094005744109205</v>
      </c>
      <c r="BN5">
        <f>CORP!BO5/(CORP!BO4-CORP!BO10)</f>
        <v>0.74198628469985251</v>
      </c>
      <c r="BO5">
        <f>CORP!BP5/(CORP!BP4-CORP!BP10)</f>
        <v>0.74684303793935836</v>
      </c>
      <c r="BP5">
        <f>CORP!BQ5/(CORP!BQ4-CORP!BQ10)</f>
        <v>0.74223279908489681</v>
      </c>
      <c r="BQ5">
        <f>CORP!BR5/(CORP!BR4-CORP!BR10)</f>
        <v>0.74950804783288771</v>
      </c>
      <c r="BR5">
        <f>CORP!BS5/(CORP!BS4-CORP!BS10)</f>
        <v>0.76008479331629153</v>
      </c>
      <c r="BS5">
        <f>CORP!BT5/(CORP!BT4-CORP!BT10)</f>
        <v>0.77100365490045197</v>
      </c>
      <c r="BT5">
        <f>CORP!BU5/(CORP!BU4-CORP!BU10)</f>
        <v>0.77548652436642695</v>
      </c>
    </row>
    <row r="6" spans="1:72" x14ac:dyDescent="0.25">
      <c r="A6" s="13" t="s">
        <v>379</v>
      </c>
      <c r="B6">
        <f>CORP!C5/(CORP!C4-CORP!C10-CORP!C8)</f>
        <v>0.9989035087719299</v>
      </c>
      <c r="C6">
        <f>CORP!D5/(CORP!D4-CORP!D10-CORP!D8)</f>
        <v>1.0000000000000002</v>
      </c>
      <c r="D6">
        <f>CORP!E5/(CORP!E4-CORP!E10-CORP!E8)</f>
        <v>1.0020304568527918</v>
      </c>
      <c r="E6">
        <f>CORP!F5/(CORP!F4-CORP!F10-CORP!F8)</f>
        <v>1.0026246719160106</v>
      </c>
      <c r="F6">
        <f>CORP!G5/(CORP!G4-CORP!G10-CORP!G8)</f>
        <v>1.0024449877750612</v>
      </c>
      <c r="G6">
        <f>CORP!H5/(CORP!H4-CORP!H10-CORP!H8)</f>
        <v>1</v>
      </c>
      <c r="H6">
        <f>CORP!I5/(CORP!I4-CORP!I10-CORP!I8)</f>
        <v>0.99924414210128476</v>
      </c>
      <c r="I6">
        <f>CORP!J5/(CORP!J4-CORP!J10-CORP!J8)</f>
        <v>0.99861878453038666</v>
      </c>
      <c r="J6">
        <f>CORP!K5/(CORP!K4-CORP!K10-CORP!K8)</f>
        <v>0.99936828806064415</v>
      </c>
      <c r="K6">
        <f>CORP!L5/(CORP!L4-CORP!L10-CORP!L8)</f>
        <v>0.99880023995200962</v>
      </c>
      <c r="L6">
        <f>CORP!M5/(CORP!M4-CORP!M10-CORP!M8)</f>
        <v>0.99696048632218848</v>
      </c>
      <c r="M6">
        <f>CORP!N5/(CORP!N4-CORP!N10-CORP!N8)</f>
        <v>1.0011104941699056</v>
      </c>
      <c r="N6">
        <f>CORP!O5/(CORP!O4-CORP!O10-CORP!O8)</f>
        <v>1.0005246589716685</v>
      </c>
      <c r="O6">
        <f>CORP!P5/(CORP!P4-CORP!P10-CORP!P8)</f>
        <v>0.99795918367346936</v>
      </c>
      <c r="P6">
        <f>CORP!Q5/(CORP!Q4-CORP!Q10-CORP!Q8)</f>
        <v>0.99669343410486544</v>
      </c>
      <c r="Q6">
        <f>CORP!R5/(CORP!R4-CORP!R10-CORP!R8)</f>
        <v>0.99865470852017946</v>
      </c>
      <c r="R6">
        <f>CORP!S5/(CORP!S4-CORP!S10-CORP!S8)</f>
        <v>0.99625156184922936</v>
      </c>
      <c r="S6">
        <f>CORP!T5/(CORP!T4-CORP!T10-CORP!T8)</f>
        <v>0.99578544061302676</v>
      </c>
      <c r="T6">
        <f>CORP!U5/(CORP!U4-CORP!U10-CORP!U8)</f>
        <v>0.99209078404401663</v>
      </c>
      <c r="U6">
        <f>CORP!V5/(CORP!V4-CORP!V10-CORP!V8)</f>
        <v>0.98687999999999998</v>
      </c>
      <c r="V6">
        <f>CORP!W5/(CORP!W4-CORP!W10-CORP!W8)</f>
        <v>0.98780487804878048</v>
      </c>
      <c r="W6">
        <f>CORP!X5/(CORP!X4-CORP!X10-CORP!X8)</f>
        <v>0.9782327027727391</v>
      </c>
      <c r="X6">
        <f>CORP!Y5/(CORP!Y4-CORP!Y10-CORP!Y8)</f>
        <v>0.9695493300852619</v>
      </c>
      <c r="Y6">
        <f>CORP!Z5/(CORP!Z4-CORP!Z10-CORP!Z8)</f>
        <v>0.97098779645406419</v>
      </c>
      <c r="Z6">
        <f>CORP!AA5/(CORP!AA4-CORP!AA10-CORP!AA8)</f>
        <v>0.97419891801914282</v>
      </c>
      <c r="AA6">
        <f>CORP!AB5/(CORP!AB4-CORP!AB10-CORP!AB8)</f>
        <v>0.97281804733727806</v>
      </c>
      <c r="AB6">
        <f>CORP!AC5/(CORP!AC4-CORP!AC10-CORP!AC8)</f>
        <v>0.9615256495669553</v>
      </c>
      <c r="AC6">
        <f>CORP!AD5/(CORP!AD4-CORP!AD10-CORP!AD8)</f>
        <v>0.95701464336324993</v>
      </c>
      <c r="AD6">
        <f>CORP!AE5/(CORP!AE4-CORP!AE10-CORP!AE8)</f>
        <v>0.96782423812898644</v>
      </c>
      <c r="AE6">
        <f>CORP!AF5/(CORP!AF4-CORP!AF10-CORP!AF8)</f>
        <v>0.96534901175881938</v>
      </c>
      <c r="AF6">
        <f>CORP!AG5/(CORP!AG4-CORP!AG10-CORP!AG8)</f>
        <v>0.9665683382497543</v>
      </c>
      <c r="AG6">
        <f>CORP!AH5/(CORP!AH4-CORP!AH10-CORP!AH8)</f>
        <v>0.96511963101758425</v>
      </c>
      <c r="AH6">
        <f>CORP!AI5/(CORP!AI4-CORP!AI10-CORP!AI8)</f>
        <v>0.94885483037713092</v>
      </c>
      <c r="AI6">
        <f>CORP!AJ5/(CORP!AJ4-CORP!AJ10-CORP!AJ8)</f>
        <v>0.93647383765536274</v>
      </c>
      <c r="AJ6">
        <f>CORP!AK5/(CORP!AK4-CORP!AK10-CORP!AK8)</f>
        <v>0.93025461443058277</v>
      </c>
      <c r="AK6">
        <f>CORP!AL5/(CORP!AL4-CORP!AL10-CORP!AL8)</f>
        <v>0.93639698249013781</v>
      </c>
      <c r="AL6">
        <f>CORP!AM5/(CORP!AM4-CORP!AM10-CORP!AM8)</f>
        <v>0.93369409715742979</v>
      </c>
      <c r="AM6">
        <f>CORP!AN5/(CORP!AN4-CORP!AN10-CORP!AN8)</f>
        <v>0.94051568593213442</v>
      </c>
      <c r="AN6">
        <f>CORP!AO5/(CORP!AO4-CORP!AO10-CORP!AO8)</f>
        <v>0.94541664380931512</v>
      </c>
      <c r="AO6">
        <f>CORP!AP5/(CORP!AP4-CORP!AP10-CORP!AP8)</f>
        <v>0.9488009038155395</v>
      </c>
      <c r="AP6">
        <f>CORP!AQ5/(CORP!AQ4-CORP!AQ10-CORP!AQ8)</f>
        <v>0.95048893952340263</v>
      </c>
      <c r="AQ6">
        <f>CORP!AR5/(CORP!AR4-CORP!AR10-CORP!AR8)</f>
        <v>0.94426127250044545</v>
      </c>
      <c r="AR6">
        <f>CORP!AS5/(CORP!AS4-CORP!AS10-CORP!AS8)</f>
        <v>0.95005101173269857</v>
      </c>
      <c r="AS6">
        <f>CORP!AT5/(CORP!AT4-CORP!AT10-CORP!AT8)</f>
        <v>0.96635696406601324</v>
      </c>
      <c r="AT6">
        <f>CORP!AU5/(CORP!AU4-CORP!AU10-CORP!AU8)</f>
        <v>0.97459333225962319</v>
      </c>
      <c r="AU6">
        <f>CORP!AV5/(CORP!AV4-CORP!AV10-CORP!AV8)</f>
        <v>0.97579612893215928</v>
      </c>
      <c r="AV6">
        <f>CORP!AW5/(CORP!AW4-CORP!AW10-CORP!AW8)</f>
        <v>0.97868252854028903</v>
      </c>
      <c r="AW6">
        <f>CORP!AX5/(CORP!AX4-CORP!AX10-CORP!AX8)</f>
        <v>0.97889747191011234</v>
      </c>
      <c r="AX6">
        <f>CORP!AY5/(CORP!AY4-CORP!AY10-CORP!AY8)</f>
        <v>0.9802860840994323</v>
      </c>
      <c r="AY6">
        <f>CORP!AZ5/(CORP!AZ4-CORP!AZ10-CORP!AZ8)</f>
        <v>0.97492557468618601</v>
      </c>
      <c r="AZ6">
        <f>CORP!BA5/(CORP!BA4-CORP!BA10-CORP!BA8)</f>
        <v>0.96592978622061598</v>
      </c>
      <c r="BA6">
        <f>CORP!BB5/(CORP!BB4-CORP!BB10-CORP!BB8)</f>
        <v>0.96665267355827245</v>
      </c>
      <c r="BB6">
        <f>CORP!BC5/(CORP!BC4-CORP!BC10-CORP!BC8)</f>
        <v>0.95840206555260699</v>
      </c>
      <c r="BC6">
        <f>CORP!BD5/(CORP!BD4-CORP!BD10-CORP!BD8)</f>
        <v>0.96270357134291129</v>
      </c>
      <c r="BD6">
        <f>CORP!BE5/(CORP!BE4-CORP!BE10-CORP!BE8)</f>
        <v>0.97729397293972942</v>
      </c>
      <c r="BE6">
        <f>CORP!BF5/(CORP!BF4-CORP!BF10-CORP!BF8)</f>
        <v>0.98297209856722378</v>
      </c>
      <c r="BF6">
        <f>CORP!BG5/(CORP!BG4-CORP!BG10-CORP!BG8)</f>
        <v>0.99603016137746336</v>
      </c>
      <c r="BG6">
        <f>CORP!BH5/(CORP!BH4-CORP!BH10-CORP!BH8)</f>
        <v>0.98880555493735134</v>
      </c>
      <c r="BH6">
        <f>CORP!BI5/(CORP!BI4-CORP!BI10-CORP!BI8)</f>
        <v>0.97928956947408063</v>
      </c>
      <c r="BI6">
        <f>CORP!BJ5/(CORP!BJ4-CORP!BJ10-CORP!BJ8)</f>
        <v>0.96901419605203221</v>
      </c>
      <c r="BJ6">
        <f>CORP!BK5/(CORP!BK4-CORP!BK10-CORP!BK8)</f>
        <v>0.95723696957953885</v>
      </c>
      <c r="BK6">
        <f>CORP!BL5/(CORP!BL4-CORP!BL10-CORP!BL8)</f>
        <v>0.97022468361094139</v>
      </c>
      <c r="BL6">
        <f>CORP!BM5/(CORP!BM4-CORP!BM10-CORP!BM8)</f>
        <v>0.97270676847311033</v>
      </c>
      <c r="BM6">
        <f>CORP!BN5/(CORP!BN4-CORP!BN10-CORP!BN8)</f>
        <v>0.97026973813742867</v>
      </c>
      <c r="BN6">
        <f>CORP!BO5/(CORP!BO4-CORP!BO10-CORP!BO8)</f>
        <v>0.96104064678831014</v>
      </c>
      <c r="BO6">
        <f>CORP!BP5/(CORP!BP4-CORP!BP10-CORP!BP8)</f>
        <v>0.96356304457406217</v>
      </c>
      <c r="BP6">
        <f>CORP!BQ5/(CORP!BQ4-CORP!BQ10-CORP!BQ8)</f>
        <v>0.95837294581013177</v>
      </c>
      <c r="BQ6">
        <f>CORP!BR5/(CORP!BR4-CORP!BR10-CORP!BR8)</f>
        <v>0.94786714736942868</v>
      </c>
      <c r="BR6">
        <f>CORP!BS5/(CORP!BS4-CORP!BS10-CORP!BS8)</f>
        <v>0.94946961790682105</v>
      </c>
      <c r="BS6">
        <f>CORP!BT5/(CORP!BT4-CORP!BT10-CORP!BT8)</f>
        <v>0.94785461962546358</v>
      </c>
      <c r="BT6">
        <f>CORP!BU5/(CORP!BU4-CORP!BU10-CORP!BU8)</f>
        <v>0.94653373716977951</v>
      </c>
    </row>
    <row r="9" spans="1:72" x14ac:dyDescent="0.25">
      <c r="A9" s="14" t="s">
        <v>381</v>
      </c>
    </row>
    <row r="10" spans="1:72" x14ac:dyDescent="0.25">
      <c r="A10" s="11" t="s">
        <v>372</v>
      </c>
      <c r="B10" s="11" t="s">
        <v>59</v>
      </c>
      <c r="C10" s="11" t="s">
        <v>60</v>
      </c>
      <c r="D10" s="11" t="s">
        <v>61</v>
      </c>
      <c r="E10" s="11" t="s">
        <v>62</v>
      </c>
      <c r="F10" s="11" t="s">
        <v>63</v>
      </c>
      <c r="G10" s="11" t="s">
        <v>64</v>
      </c>
      <c r="H10" s="11" t="s">
        <v>65</v>
      </c>
      <c r="I10" s="11" t="s">
        <v>66</v>
      </c>
      <c r="J10" s="11" t="s">
        <v>67</v>
      </c>
      <c r="K10" s="11" t="s">
        <v>68</v>
      </c>
      <c r="L10" s="11" t="s">
        <v>69</v>
      </c>
      <c r="M10" s="11" t="s">
        <v>70</v>
      </c>
      <c r="N10" s="11" t="s">
        <v>71</v>
      </c>
      <c r="O10" s="11" t="s">
        <v>72</v>
      </c>
      <c r="P10" s="11" t="s">
        <v>73</v>
      </c>
      <c r="Q10" s="11" t="s">
        <v>74</v>
      </c>
      <c r="R10" s="11" t="s">
        <v>75</v>
      </c>
      <c r="S10" s="11" t="s">
        <v>76</v>
      </c>
      <c r="T10" s="11" t="s">
        <v>77</v>
      </c>
      <c r="U10" s="11" t="s">
        <v>78</v>
      </c>
      <c r="V10" s="11" t="s">
        <v>79</v>
      </c>
      <c r="W10" s="11" t="s">
        <v>80</v>
      </c>
      <c r="X10" s="11" t="s">
        <v>81</v>
      </c>
      <c r="Y10" s="11" t="s">
        <v>82</v>
      </c>
      <c r="Z10" s="11" t="s">
        <v>83</v>
      </c>
      <c r="AA10" s="11" t="s">
        <v>84</v>
      </c>
      <c r="AB10" s="11" t="s">
        <v>85</v>
      </c>
      <c r="AC10" s="11" t="s">
        <v>86</v>
      </c>
      <c r="AD10" s="11" t="s">
        <v>87</v>
      </c>
      <c r="AE10" s="11" t="s">
        <v>88</v>
      </c>
      <c r="AF10" s="11" t="s">
        <v>89</v>
      </c>
      <c r="AG10" s="11" t="s">
        <v>90</v>
      </c>
      <c r="AH10" s="11" t="s">
        <v>91</v>
      </c>
      <c r="AI10" s="11" t="s">
        <v>92</v>
      </c>
      <c r="AJ10" s="11" t="s">
        <v>93</v>
      </c>
      <c r="AK10" s="11" t="s">
        <v>94</v>
      </c>
      <c r="AL10" s="11" t="s">
        <v>95</v>
      </c>
      <c r="AM10" s="11" t="s">
        <v>96</v>
      </c>
      <c r="AN10" s="11" t="s">
        <v>97</v>
      </c>
      <c r="AO10" s="11" t="s">
        <v>98</v>
      </c>
      <c r="AP10" s="11" t="s">
        <v>99</v>
      </c>
      <c r="AQ10" s="11" t="s">
        <v>100</v>
      </c>
      <c r="AR10" s="11" t="s">
        <v>101</v>
      </c>
      <c r="AS10" s="11" t="s">
        <v>102</v>
      </c>
      <c r="AT10" s="11" t="s">
        <v>103</v>
      </c>
      <c r="AU10" s="11" t="s">
        <v>104</v>
      </c>
      <c r="AV10" s="11" t="s">
        <v>105</v>
      </c>
      <c r="AW10" s="11" t="s">
        <v>106</v>
      </c>
      <c r="AX10" s="11" t="s">
        <v>107</v>
      </c>
      <c r="AY10" s="11" t="s">
        <v>108</v>
      </c>
      <c r="AZ10" s="11" t="s">
        <v>109</v>
      </c>
      <c r="BA10" s="11" t="s">
        <v>110</v>
      </c>
      <c r="BB10" s="11" t="s">
        <v>111</v>
      </c>
      <c r="BC10" s="11" t="s">
        <v>112</v>
      </c>
      <c r="BD10" s="11" t="s">
        <v>113</v>
      </c>
      <c r="BE10" s="11" t="s">
        <v>114</v>
      </c>
      <c r="BF10" s="11" t="s">
        <v>115</v>
      </c>
      <c r="BG10" s="11" t="s">
        <v>116</v>
      </c>
      <c r="BH10" s="11" t="s">
        <v>117</v>
      </c>
      <c r="BI10" s="11" t="s">
        <v>118</v>
      </c>
      <c r="BJ10" s="11" t="s">
        <v>119</v>
      </c>
      <c r="BK10" s="11" t="s">
        <v>120</v>
      </c>
      <c r="BL10" s="11" t="s">
        <v>121</v>
      </c>
      <c r="BM10" s="11" t="s">
        <v>122</v>
      </c>
      <c r="BN10" s="11" t="s">
        <v>123</v>
      </c>
      <c r="BO10" s="11" t="s">
        <v>124</v>
      </c>
      <c r="BP10" s="11" t="s">
        <v>125</v>
      </c>
      <c r="BQ10" s="11" t="s">
        <v>126</v>
      </c>
      <c r="BR10" s="11" t="s">
        <v>127</v>
      </c>
      <c r="BS10" s="11" t="s">
        <v>128</v>
      </c>
      <c r="BT10" s="11" t="s">
        <v>129</v>
      </c>
    </row>
    <row r="11" spans="1:72" x14ac:dyDescent="0.25">
      <c r="A11" s="13" t="s">
        <v>377</v>
      </c>
      <c r="B11">
        <f>CORP!C5/(CORP!C4-IPP!V20)</f>
        <v>0.68754716981132069</v>
      </c>
      <c r="C11">
        <f>CORP!D5/(CORP!D4-IPP!W20)</f>
        <v>0.69051321928460341</v>
      </c>
      <c r="D11">
        <f>CORP!E5/(CORP!E4-IPP!X20)</f>
        <v>0.67372013651877138</v>
      </c>
      <c r="E11">
        <f>CORP!F5/(CORP!F4-IPP!Y20)</f>
        <v>0.68092691622103385</v>
      </c>
      <c r="F11">
        <f>CORP!G5/(CORP!G4-IPP!Z20)</f>
        <v>0.69926094371802161</v>
      </c>
      <c r="G11">
        <f>CORP!H5/(CORP!H4-IPP!AA20)</f>
        <v>0.71200850159404883</v>
      </c>
      <c r="H11">
        <f>CORP!I5/(CORP!I4-IPP!AB20)</f>
        <v>0.71614301191765972</v>
      </c>
      <c r="I11">
        <f>CORP!J5/(CORP!J4-IPP!AC20)</f>
        <v>0.69120458891013381</v>
      </c>
      <c r="J11">
        <f>CORP!K5/(CORP!K4-IPP!AD20)</f>
        <v>0.71005385996409331</v>
      </c>
      <c r="K11">
        <f>CORP!L5/(CORP!L4-IPP!AE20)</f>
        <v>0.71922246220302377</v>
      </c>
      <c r="L11">
        <f>CORP!M5/(CORP!M4-IPP!AF20)</f>
        <v>0.73083778966131907</v>
      </c>
      <c r="M11">
        <f>CORP!N5/(CORP!N4-IPP!AG20)</f>
        <v>0.71208530805687198</v>
      </c>
      <c r="N11">
        <f>CORP!O5/(CORP!O4-IPP!AH20)</f>
        <v>0.72152856602345827</v>
      </c>
      <c r="O11">
        <f>CORP!P5/(CORP!P4-IPP!AI20)</f>
        <v>0.72123893805309736</v>
      </c>
      <c r="P11">
        <f>CORP!Q5/(CORP!Q4-IPP!AJ20)</f>
        <v>0.71115604988203562</v>
      </c>
      <c r="Q11">
        <f>CORP!R5/(CORP!R4-IPP!AK20)</f>
        <v>0.70541653468482735</v>
      </c>
      <c r="R11">
        <f>CORP!S5/(CORP!S4-IPP!AL20)</f>
        <v>0.69982445874780563</v>
      </c>
      <c r="S11">
        <f>CORP!T5/(CORP!T4-IPP!AM20)</f>
        <v>0.69214380825565902</v>
      </c>
      <c r="T11">
        <f>CORP!U5/(CORP!U4-IPP!AN20)</f>
        <v>0.70126397666504625</v>
      </c>
      <c r="U11">
        <f>CORP!V5/(CORP!V4-IPP!AO20)</f>
        <v>0.71372367507521395</v>
      </c>
      <c r="V11">
        <f>CORP!W5/(CORP!W4-IPP!AP20)</f>
        <v>0.7139559286463798</v>
      </c>
      <c r="W11">
        <f>CORP!X5/(CORP!X4-IPP!AQ20)</f>
        <v>0.72918678771489287</v>
      </c>
      <c r="X11">
        <f>CORP!Y5/(CORP!Y4-IPP!AR20)</f>
        <v>0.74755822689706986</v>
      </c>
      <c r="Y11">
        <f>CORP!Z5/(CORP!Z4-IPP!AS20)</f>
        <v>0.73390184476157339</v>
      </c>
      <c r="Z11">
        <f>CORP!AA5/(CORP!AA4-IPP!AT20)</f>
        <v>0.73282203787760214</v>
      </c>
      <c r="AA11">
        <f>CORP!AB5/(CORP!AB4-IPP!AU20)</f>
        <v>0.73529000698812019</v>
      </c>
      <c r="AB11">
        <f>CORP!AC5/(CORP!AC4-IPP!AV20)</f>
        <v>0.75169270833333324</v>
      </c>
      <c r="AC11">
        <f>CORP!AD5/(CORP!AD4-IPP!AW20)</f>
        <v>0.73744236835719479</v>
      </c>
      <c r="AD11">
        <f>CORP!AE5/(CORP!AE4-IPP!AX20)</f>
        <v>0.73411461133211486</v>
      </c>
      <c r="AE11">
        <f>CORP!AF5/(CORP!AF4-IPP!AY20)</f>
        <v>0.73056896714948416</v>
      </c>
      <c r="AF11">
        <f>CORP!AG5/(CORP!AG4-IPP!AZ20)</f>
        <v>0.73285288270377746</v>
      </c>
      <c r="AG11">
        <f>CORP!AH5/(CORP!AH4-IPP!BA20)</f>
        <v>0.75360144057623035</v>
      </c>
      <c r="AH11">
        <f>CORP!AI5/(CORP!AI4-IPP!BB20)</f>
        <v>0.7675698265654386</v>
      </c>
      <c r="AI11">
        <f>CORP!AJ5/(CORP!AJ4-IPP!BC20)</f>
        <v>0.751092240477509</v>
      </c>
      <c r="AJ11">
        <f>CORP!AK5/(CORP!AK4-IPP!BD20)</f>
        <v>0.76207267511355481</v>
      </c>
      <c r="AK11">
        <f>CORP!AL5/(CORP!AL4-IPP!BE20)</f>
        <v>0.74950144028362509</v>
      </c>
      <c r="AL11">
        <f>CORP!AM5/(CORP!AM4-IPP!BF20)</f>
        <v>0.73709796219003187</v>
      </c>
      <c r="AM11">
        <f>CORP!AN5/(CORP!AN4-IPP!BG20)</f>
        <v>0.74496334885436366</v>
      </c>
      <c r="AN11">
        <f>CORP!AO5/(CORP!AO4-IPP!BH20)</f>
        <v>0.76827746077032821</v>
      </c>
      <c r="AO11">
        <f>CORP!AP5/(CORP!AP4-IPP!BI20)</f>
        <v>0.76871229457041812</v>
      </c>
      <c r="AP11">
        <f>CORP!AQ5/(CORP!AQ4-IPP!BJ20)</f>
        <v>0.76722354203387222</v>
      </c>
      <c r="AQ11">
        <f>CORP!AR5/(CORP!AR4-IPP!BK20)</f>
        <v>0.7727057279323295</v>
      </c>
      <c r="AR11">
        <f>CORP!AS5/(CORP!AS4-IPP!BL20)</f>
        <v>0.78469857097714268</v>
      </c>
      <c r="AS11">
        <f>CORP!AT5/(CORP!AT4-IPP!BM20)</f>
        <v>0.78661463549400834</v>
      </c>
      <c r="AT11">
        <f>CORP!AU5/(CORP!AU4-IPP!BN20)</f>
        <v>0.79103892284061572</v>
      </c>
      <c r="AU11">
        <f>CORP!AV5/(CORP!AV4-IPP!BO20)</f>
        <v>0.78510127016821152</v>
      </c>
      <c r="AV11">
        <f>CORP!AW5/(CORP!AW4-IPP!BP20)</f>
        <v>0.76647087757877364</v>
      </c>
      <c r="AW11">
        <f>CORP!AX5/(CORP!AX4-IPP!BQ20)</f>
        <v>0.76253384754246334</v>
      </c>
      <c r="AX11">
        <f>CORP!AY5/(CORP!AY4-IPP!BR20)</f>
        <v>0.75940352230363795</v>
      </c>
      <c r="AY11">
        <f>CORP!AZ5/(CORP!AZ4-IPP!BS20)</f>
        <v>0.75926191500549733</v>
      </c>
      <c r="AZ11">
        <f>CORP!BA5/(CORP!BA4-IPP!BT20)</f>
        <v>0.77641150372722578</v>
      </c>
      <c r="BA11">
        <f>CORP!BB5/(CORP!BB4-IPP!BU20)</f>
        <v>0.78936881347216881</v>
      </c>
      <c r="BB11">
        <f>CORP!BC5/(CORP!BC4-IPP!BV20)</f>
        <v>0.80748081455072818</v>
      </c>
      <c r="BC11">
        <f>CORP!BD5/(CORP!BD4-IPP!BW20)</f>
        <v>0.81941041972889117</v>
      </c>
      <c r="BD11">
        <f>CORP!BE5/(CORP!BE4-IPP!BX20)</f>
        <v>0.79888593951093945</v>
      </c>
      <c r="BE11">
        <f>CORP!BF5/(CORP!BF4-IPP!BY20)</f>
        <v>0.78246809829018449</v>
      </c>
      <c r="BF11">
        <f>CORP!BG5/(CORP!BG4-IPP!BZ20)</f>
        <v>0.76572460496613992</v>
      </c>
      <c r="BG11">
        <f>CORP!BH5/(CORP!BH4-IPP!CA20)</f>
        <v>0.74568249332863412</v>
      </c>
      <c r="BH11">
        <f>CORP!BI5/(CORP!BI4-IPP!CB20)</f>
        <v>0.73336257676400551</v>
      </c>
      <c r="BI11">
        <f>CORP!BJ5/(CORP!BJ4-IPP!CC20)</f>
        <v>0.75914378780828284</v>
      </c>
      <c r="BJ11">
        <f>CORP!BK5/(CORP!BK4-IPP!CD20)</f>
        <v>0.7887694985071767</v>
      </c>
      <c r="BK11">
        <f>CORP!BL5/(CORP!BL4-IPP!CE20)</f>
        <v>0.77103937614003371</v>
      </c>
      <c r="BL11">
        <f>CORP!BM5/(CORP!BM4-IPP!CF20)</f>
        <v>0.73649082676610222</v>
      </c>
      <c r="BM11">
        <f>CORP!BN5/(CORP!BN4-IPP!CG20)</f>
        <v>0.73759204933245526</v>
      </c>
      <c r="BN11">
        <f>CORP!BO5/(CORP!BO4-IPP!CH20)</f>
        <v>0.72641773890617545</v>
      </c>
      <c r="BO11">
        <f>CORP!BP5/(CORP!BP4-IPP!CI20)</f>
        <v>0.72960741548527808</v>
      </c>
      <c r="BP11">
        <f>CORP!BQ5/(CORP!BQ4-IPP!CJ20)</f>
        <v>0.72389208042675424</v>
      </c>
      <c r="BQ11">
        <f>CORP!BR5/(CORP!BR4-IPP!CK20)</f>
        <v>0.72999569998157143</v>
      </c>
      <c r="BR11">
        <f>CORP!BS5/(CORP!BS4-IPP!CL20)</f>
        <v>0.74171645514169937</v>
      </c>
      <c r="BS11">
        <f>CORP!BT5/(CORP!BT4-IPP!CM20)</f>
        <v>0.75692551019203758</v>
      </c>
      <c r="BT11">
        <f>CORP!BU5/(CORP!BU4-IPP!CN20)</f>
        <v>0.76284057905502389</v>
      </c>
    </row>
    <row r="12" spans="1:72" x14ac:dyDescent="0.25">
      <c r="A12" s="13" t="s">
        <v>378</v>
      </c>
      <c r="B12">
        <f>CORP!C5/(CORP!C4-IPP!V20-CORP!C10)</f>
        <v>0.76426174496644284</v>
      </c>
      <c r="C12">
        <f>CORP!D5/(CORP!D4-IPP!W20-CORP!D10)</f>
        <v>0.77419354838709686</v>
      </c>
      <c r="D12">
        <f>CORP!E5/(CORP!E4-IPP!X20-CORP!E10)</f>
        <v>0.75343511450381684</v>
      </c>
      <c r="E12">
        <f>CORP!F5/(CORP!F4-IPP!Y20-CORP!F10)</f>
        <v>0.75693527080581247</v>
      </c>
      <c r="F12">
        <f>CORP!G5/(CORP!G4-IPP!Z20-CORP!G10)</f>
        <v>0.78095238095238095</v>
      </c>
      <c r="G12">
        <f>CORP!H5/(CORP!H4-IPP!AA20-CORP!H10)</f>
        <v>0.79383886255924163</v>
      </c>
      <c r="H12">
        <f>CORP!I5/(CORP!I4-IPP!AB20-CORP!I10)</f>
        <v>0.7968655816757082</v>
      </c>
      <c r="I12">
        <f>CORP!J5/(CORP!J4-IPP!AC20-CORP!J10)</f>
        <v>0.76792352628783855</v>
      </c>
      <c r="J12">
        <f>CORP!K5/(CORP!K4-IPP!AD20-CORP!K10)</f>
        <v>0.79139569784892438</v>
      </c>
      <c r="K12">
        <f>CORP!L5/(CORP!L4-IPP!AE20-CORP!L10)</f>
        <v>0.803959439884114</v>
      </c>
      <c r="L12">
        <f>CORP!M5/(CORP!M4-IPP!AF20-CORP!M10)</f>
        <v>0.82082082082082075</v>
      </c>
      <c r="M12">
        <f>CORP!N5/(CORP!N4-IPP!AG20-CORP!N10)</f>
        <v>0.79673000441891295</v>
      </c>
      <c r="N12">
        <f>CORP!O5/(CORP!O4-IPP!AH20-CORP!O10)</f>
        <v>0.81148936170212782</v>
      </c>
      <c r="O12">
        <f>CORP!P5/(CORP!P4-IPP!AI20-CORP!P10)</f>
        <v>0.81296758104738154</v>
      </c>
      <c r="P12">
        <f>CORP!Q5/(CORP!Q4-IPP!AJ20-CORP!Q10)</f>
        <v>0.80045523520485573</v>
      </c>
      <c r="Q12">
        <f>CORP!R5/(CORP!R4-IPP!AK20-CORP!R10)</f>
        <v>0.79478943611705921</v>
      </c>
      <c r="R12">
        <f>CORP!S5/(CORP!S4-IPP!AL20-CORP!S10)</f>
        <v>0.78813838550247117</v>
      </c>
      <c r="S12">
        <f>CORP!T5/(CORP!T4-IPP!AM20-CORP!T10)</f>
        <v>0.77698056801195803</v>
      </c>
      <c r="T12">
        <f>CORP!U5/(CORP!U4-IPP!AN20-CORP!U10)</f>
        <v>0.7805735930735932</v>
      </c>
      <c r="U12">
        <f>CORP!V5/(CORP!V4-IPP!AO20-CORP!V10)</f>
        <v>0.79566563467492246</v>
      </c>
      <c r="V12">
        <f>CORP!W5/(CORP!W4-IPP!AP20-CORP!W10)</f>
        <v>0.80065897858319601</v>
      </c>
      <c r="W12">
        <f>CORP!X5/(CORP!X4-IPP!AQ20-CORP!X10)</f>
        <v>0.81976112920738342</v>
      </c>
      <c r="X12">
        <f>CORP!Y5/(CORP!Y4-IPP!AR20-CORP!Y10)</f>
        <v>0.84375662497350012</v>
      </c>
      <c r="Y12">
        <f>CORP!Z5/(CORP!Z4-IPP!AS20-CORP!Z10)</f>
        <v>0.82946498819826919</v>
      </c>
      <c r="Z12">
        <f>CORP!AA5/(CORP!AA4-IPP!AT20-CORP!AA10)</f>
        <v>0.8247313722036288</v>
      </c>
      <c r="AA12">
        <f>CORP!AB5/(CORP!AB4-IPP!AU20-CORP!AB10)</f>
        <v>0.82642161482877785</v>
      </c>
      <c r="AB12">
        <f>CORP!AC5/(CORP!AC4-IPP!AV20-CORP!AC10)</f>
        <v>0.84511784511784505</v>
      </c>
      <c r="AC12">
        <f>CORP!AD5/(CORP!AD4-IPP!AW20-CORP!AD10)</f>
        <v>0.83089542036910446</v>
      </c>
      <c r="AD12">
        <f>CORP!AE5/(CORP!AE4-IPP!AX20-CORP!AE10)</f>
        <v>0.82156178558536885</v>
      </c>
      <c r="AE12">
        <f>CORP!AF5/(CORP!AF4-IPP!AY20-CORP!AF10)</f>
        <v>0.8120593496790488</v>
      </c>
      <c r="AF12">
        <f>CORP!AG5/(CORP!AG4-IPP!AZ20-CORP!AG10)</f>
        <v>0.81120484137172211</v>
      </c>
      <c r="AG12">
        <f>CORP!AH5/(CORP!AH4-IPP!BA20-CORP!AH10)</f>
        <v>0.83214581607290783</v>
      </c>
      <c r="AH12">
        <f>CORP!AI5/(CORP!AI4-IPP!BB20-CORP!AI10)</f>
        <v>0.85089954443672311</v>
      </c>
      <c r="AI12">
        <f>CORP!AJ5/(CORP!AJ4-IPP!BC20-CORP!AJ10)</f>
        <v>0.83809393023894518</v>
      </c>
      <c r="AJ12">
        <f>CORP!AK5/(CORP!AK4-IPP!BD20-CORP!AK10)</f>
        <v>0.85273858088677856</v>
      </c>
      <c r="AK12">
        <f>CORP!AL5/(CORP!AL4-IPP!BE20-CORP!AL10)</f>
        <v>0.84126095877634777</v>
      </c>
      <c r="AL12">
        <f>CORP!AM5/(CORP!AM4-IPP!BF20-CORP!AM10)</f>
        <v>0.82750826901874308</v>
      </c>
      <c r="AM12">
        <f>CORP!AN5/(CORP!AN4-IPP!BG20-CORP!AN10)</f>
        <v>0.83760107816711604</v>
      </c>
      <c r="AN12">
        <f>CORP!AO5/(CORP!AO4-IPP!BH20-CORP!AO10)</f>
        <v>0.86416286416286436</v>
      </c>
      <c r="AO12">
        <f>CORP!AP5/(CORP!AP4-IPP!BI20-CORP!AP10)</f>
        <v>0.8612716763005781</v>
      </c>
      <c r="AP12">
        <f>CORP!AQ5/(CORP!AQ4-IPP!BJ20-CORP!AQ10)</f>
        <v>0.8588401818649738</v>
      </c>
      <c r="AQ12">
        <f>CORP!AR5/(CORP!AR4-IPP!BK20-CORP!AR10)</f>
        <v>0.86803194757321311</v>
      </c>
      <c r="AR12">
        <f>CORP!AS5/(CORP!AS4-IPP!BL20-CORP!AS10)</f>
        <v>0.8834993674889311</v>
      </c>
      <c r="AS12">
        <f>CORP!AT5/(CORP!AT4-IPP!BM20-CORP!AT10)</f>
        <v>0.89182099369640966</v>
      </c>
      <c r="AT12">
        <f>CORP!AU5/(CORP!AU4-IPP!BN20-CORP!AU10)</f>
        <v>0.89648148148148143</v>
      </c>
      <c r="AU12">
        <f>CORP!AV5/(CORP!AV4-IPP!BO20-CORP!AV10)</f>
        <v>0.8893170248868778</v>
      </c>
      <c r="AV12">
        <f>CORP!AW5/(CORP!AW4-IPP!BP20-CORP!AW10)</f>
        <v>0.86915151912855171</v>
      </c>
      <c r="AW12">
        <f>CORP!AX5/(CORP!AX4-IPP!BQ20-CORP!AX10)</f>
        <v>0.86192610913587886</v>
      </c>
      <c r="AX12">
        <f>CORP!AY5/(CORP!AY4-IPP!BR20-CORP!AY10)</f>
        <v>0.8568154787804948</v>
      </c>
      <c r="AY12">
        <f>CORP!AZ5/(CORP!AZ4-IPP!BS20-CORP!AZ10)</f>
        <v>0.85106496985934355</v>
      </c>
      <c r="AZ12">
        <f>CORP!BA5/(CORP!BA4-IPP!BT20-CORP!BA10)</f>
        <v>0.87130689716177634</v>
      </c>
      <c r="BA12">
        <f>CORP!BB5/(CORP!BB4-IPP!BU20-CORP!BB10)</f>
        <v>0.88575549945906962</v>
      </c>
      <c r="BB12">
        <f>CORP!BC5/(CORP!BC4-IPP!BV20-CORP!BC10)</f>
        <v>0.90853257790368269</v>
      </c>
      <c r="BC12">
        <f>CORP!BD5/(CORP!BD4-IPP!BW20-CORP!BD10)</f>
        <v>0.92394456977118922</v>
      </c>
      <c r="BD12">
        <f>CORP!BE5/(CORP!BE4-IPP!BX20-CORP!BE10)</f>
        <v>0.90008382989328684</v>
      </c>
      <c r="BE12">
        <f>CORP!BF5/(CORP!BF4-IPP!BY20-CORP!BF10)</f>
        <v>0.88046628173003594</v>
      </c>
      <c r="BF12">
        <f>CORP!BG5/(CORP!BG4-IPP!BZ20-CORP!BG10)</f>
        <v>0.86296937010277808</v>
      </c>
      <c r="BG12">
        <f>CORP!BH5/(CORP!BH4-IPP!CA20-CORP!BH10)</f>
        <v>0.8409835134674718</v>
      </c>
      <c r="BH12">
        <f>CORP!BI5/(CORP!BI4-IPP!CB20-CORP!BI10)</f>
        <v>0.82409689458488844</v>
      </c>
      <c r="BI12">
        <f>CORP!BJ5/(CORP!BJ4-IPP!CC20-CORP!BJ10)</f>
        <v>0.85843579534492132</v>
      </c>
      <c r="BJ12">
        <f>CORP!BK5/(CORP!BK4-IPP!CD20-CORP!BK10)</f>
        <v>0.90113638436422672</v>
      </c>
      <c r="BK12">
        <f>CORP!BL5/(CORP!BL4-IPP!CE20-CORP!BL10)</f>
        <v>0.88224030636668249</v>
      </c>
      <c r="BL12">
        <f>CORP!BM5/(CORP!BM4-IPP!CF20-CORP!BM10)</f>
        <v>0.83980348369807956</v>
      </c>
      <c r="BM12">
        <f>CORP!BN5/(CORP!BN4-IPP!CG20-CORP!BN10)</f>
        <v>0.84174566572721843</v>
      </c>
      <c r="BN12">
        <f>CORP!BO5/(CORP!BO4-IPP!CH20-CORP!BO10)</f>
        <v>0.81885546356569539</v>
      </c>
      <c r="BO12">
        <f>CORP!BP5/(CORP!BP4-IPP!CI20-CORP!BP10)</f>
        <v>0.82665101624760606</v>
      </c>
      <c r="BP12">
        <f>CORP!BQ5/(CORP!BQ4-IPP!CJ20-CORP!BQ10)</f>
        <v>0.82109611356760526</v>
      </c>
      <c r="BQ12">
        <f>CORP!BR5/(CORP!BR4-IPP!CK20-CORP!BR10)</f>
        <v>0.82936225451195522</v>
      </c>
      <c r="BR12">
        <f>CORP!BS5/(CORP!BS4-IPP!CL20-CORP!BS10)</f>
        <v>0.84592752959462636</v>
      </c>
      <c r="BS12">
        <f>CORP!BT5/(CORP!BT4-IPP!CM20-CORP!BT10)</f>
        <v>0.85924645603880268</v>
      </c>
      <c r="BT12">
        <f>CORP!BU5/(CORP!BU4-IPP!CN20-CORP!BU10)</f>
        <v>0.86837331961150066</v>
      </c>
    </row>
    <row r="13" spans="1:72" x14ac:dyDescent="0.25">
      <c r="A13" s="13" t="s">
        <v>379</v>
      </c>
      <c r="B13">
        <f>CORP!C5/(CORP!C4-IPP!V20-CORP!C10-CORP!C8)</f>
        <v>1.0224466891133557</v>
      </c>
      <c r="C13">
        <f>CORP!D5/(CORP!D4-IPP!W20-CORP!D10-CORP!D8)</f>
        <v>1.0230414746543781</v>
      </c>
      <c r="D13">
        <f>CORP!E5/(CORP!E4-IPP!X20-CORP!E10-CORP!E8)</f>
        <v>1.025987525987526</v>
      </c>
      <c r="E13">
        <f>CORP!F5/(CORP!F4-IPP!Y20-CORP!F10-CORP!F8)</f>
        <v>1.024128686327078</v>
      </c>
      <c r="F13">
        <f>CORP!G5/(CORP!G4-IPP!Z20-CORP!G10-CORP!G8)</f>
        <v>1.0275689223057645</v>
      </c>
      <c r="G13">
        <f>CORP!H5/(CORP!H4-IPP!AA20-CORP!H10-CORP!H8)</f>
        <v>1.0283960092095163</v>
      </c>
      <c r="H13">
        <f>CORP!I5/(CORP!I4-IPP!AB20-CORP!I10-CORP!I8)</f>
        <v>1.0295950155763238</v>
      </c>
      <c r="I13">
        <f>CORP!J5/(CORP!J4-IPP!AC20-CORP!J10-CORP!J8)</f>
        <v>1.0291814946619218</v>
      </c>
      <c r="J13">
        <f>CORP!K5/(CORP!K4-IPP!AD20-CORP!K10-CORP!K8)</f>
        <v>1.0333115610711952</v>
      </c>
      <c r="K13">
        <f>CORP!L5/(CORP!L4-IPP!AE20-CORP!L10-CORP!L8)</f>
        <v>1.0335195530726258</v>
      </c>
      <c r="L13">
        <f>CORP!M5/(CORP!M4-IPP!AF20-CORP!M10-CORP!M8)</f>
        <v>1.0347003154574133</v>
      </c>
      <c r="M13">
        <f>CORP!N5/(CORP!N4-IPP!AG20-CORP!N10-CORP!N8)</f>
        <v>1.0391930835734871</v>
      </c>
      <c r="N13">
        <f>CORP!O5/(CORP!O4-IPP!AH20-CORP!O10-CORP!O8)</f>
        <v>1.0392370572207088</v>
      </c>
      <c r="O13">
        <f>CORP!P5/(CORP!P4-IPP!AI20-CORP!P10-CORP!P8)</f>
        <v>1.0404255319148936</v>
      </c>
      <c r="P13">
        <f>CORP!Q5/(CORP!Q4-IPP!AJ20-CORP!Q10-CORP!Q8)</f>
        <v>1.0378750614854895</v>
      </c>
      <c r="Q13">
        <f>CORP!R5/(CORP!R4-IPP!AK20-CORP!R10-CORP!R8)</f>
        <v>1.0416276894293732</v>
      </c>
      <c r="R13">
        <f>CORP!S5/(CORP!S4-IPP!AL20-CORP!S10-CORP!S8)</f>
        <v>1.0386452453321753</v>
      </c>
      <c r="S13">
        <f>CORP!T5/(CORP!T4-IPP!AM20-CORP!T10-CORP!T8)</f>
        <v>1.040016006402561</v>
      </c>
      <c r="T13">
        <f>CORP!U5/(CORP!U4-IPP!AN20-CORP!U10-CORP!U8)</f>
        <v>1.0377697841726619</v>
      </c>
      <c r="U13">
        <f>CORP!V5/(CORP!V4-IPP!AO20-CORP!V10-CORP!V8)</f>
        <v>1.0331658291457286</v>
      </c>
      <c r="V13">
        <f>CORP!W5/(CORP!W4-IPP!AP20-CORP!W10-CORP!W8)</f>
        <v>1.0346715328467155</v>
      </c>
      <c r="W13">
        <f>CORP!X5/(CORP!X4-IPP!AQ20-CORP!X10-CORP!X8)</f>
        <v>1.0238676430702469</v>
      </c>
      <c r="X13">
        <f>CORP!Y5/(CORP!Y4-IPP!AR20-CORP!Y10-CORP!Y8)</f>
        <v>1.0137544574630666</v>
      </c>
      <c r="Y13">
        <f>CORP!Z5/(CORP!Z4-IPP!AS20-CORP!Z10-CORP!Z8)</f>
        <v>1.0146775745909531</v>
      </c>
      <c r="Z13">
        <f>CORP!AA5/(CORP!AA4-IPP!AT20-CORP!AA10-CORP!AA8)</f>
        <v>1.0178260869565219</v>
      </c>
      <c r="AA13">
        <f>CORP!AB5/(CORP!AB4-IPP!AU20-CORP!AB10-CORP!AB8)</f>
        <v>1.0154410345493148</v>
      </c>
      <c r="AB13">
        <f>CORP!AC5/(CORP!AC4-IPP!AV20-CORP!AC10-CORP!AC8)</f>
        <v>1.0041746390676638</v>
      </c>
      <c r="AC13">
        <f>CORP!AD5/(CORP!AD4-IPP!AW20-CORP!AD10-CORP!AD8)</f>
        <v>1.0008233163181295</v>
      </c>
      <c r="AD13">
        <f>CORP!AE5/(CORP!AE4-IPP!AX20-CORP!AE10-CORP!AE8)</f>
        <v>1.0141096093866033</v>
      </c>
      <c r="AE13">
        <f>CORP!AF5/(CORP!AF4-IPP!AY20-CORP!AF10-CORP!AF8)</f>
        <v>1.0106076479832375</v>
      </c>
      <c r="AF13">
        <f>CORP!AG5/(CORP!AG4-IPP!AZ20-CORP!AG10-CORP!AG8)</f>
        <v>1.0112012801463026</v>
      </c>
      <c r="AG13">
        <f>CORP!AH5/(CORP!AH4-IPP!BA20-CORP!AH10-CORP!AH8)</f>
        <v>1.0118879709852908</v>
      </c>
      <c r="AH13">
        <f>CORP!AI5/(CORP!AI4-IPP!BB20-CORP!AI10-CORP!AI8)</f>
        <v>0.99548328816621501</v>
      </c>
      <c r="AI13">
        <f>CORP!AJ5/(CORP!AJ4-IPP!BC20-CORP!AJ10-CORP!AJ8)</f>
        <v>0.98546746326497636</v>
      </c>
      <c r="AJ13">
        <f>CORP!AK5/(CORP!AK4-IPP!BD20-CORP!AK10-CORP!AK8)</f>
        <v>0.98235747303543908</v>
      </c>
      <c r="AK13">
        <f>CORP!AL5/(CORP!AL4-IPP!BE20-CORP!AL10-CORP!AL8)</f>
        <v>0.99222645937224996</v>
      </c>
      <c r="AL13">
        <f>CORP!AM5/(CORP!AM4-IPP!BF20-CORP!AM10-CORP!AM8)</f>
        <v>0.9923315925166919</v>
      </c>
      <c r="AM13">
        <f>CORP!AN5/(CORP!AN4-IPP!BG20-CORP!AN10-CORP!AN8)</f>
        <v>1.0019221230158732</v>
      </c>
      <c r="AN13">
        <f>CORP!AO5/(CORP!AO4-IPP!BH20-CORP!AO10-CORP!AO8)</f>
        <v>1.0081900081900084</v>
      </c>
      <c r="AO13">
        <f>CORP!AP5/(CORP!AP4-IPP!BI20-CORP!AP10-CORP!AP8)</f>
        <v>1.0111646234676008</v>
      </c>
      <c r="AP13">
        <f>CORP!AQ5/(CORP!AQ4-IPP!BJ20-CORP!AQ10-CORP!AQ8)</f>
        <v>1.0143877602715436</v>
      </c>
      <c r="AQ13">
        <f>CORP!AR5/(CORP!AR4-IPP!BK20-CORP!AR10-CORP!AR8)</f>
        <v>1.0119371627751514</v>
      </c>
      <c r="AR13">
        <f>CORP!AS5/(CORP!AS4-IPP!BL20-CORP!AS10-CORP!AS8)</f>
        <v>1.0214351005484461</v>
      </c>
      <c r="AS13">
        <f>CORP!AT5/(CORP!AT4-IPP!BM20-CORP!AT10-CORP!AT8)</f>
        <v>1.0458218549127638</v>
      </c>
      <c r="AT13">
        <f>CORP!AU5/(CORP!AU4-IPP!BN20-CORP!AU10-CORP!AU8)</f>
        <v>1.0542706563874733</v>
      </c>
      <c r="AU13">
        <f>CORP!AV5/(CORP!AV4-IPP!BO20-CORP!AV10-CORP!AV8)</f>
        <v>1.0564841256509323</v>
      </c>
      <c r="AV13">
        <f>CORP!AW5/(CORP!AW4-IPP!BP20-CORP!AW10-CORP!AW8)</f>
        <v>1.0591763294682126</v>
      </c>
      <c r="AW13">
        <f>CORP!AX5/(CORP!AX4-IPP!BQ20-CORP!AX10-CORP!AX8)</f>
        <v>1.0635968258812758</v>
      </c>
      <c r="AX13">
        <f>CORP!AY5/(CORP!AY4-IPP!BR20-CORP!AY10-CORP!AY8)</f>
        <v>1.0702587143995941</v>
      </c>
      <c r="AY13">
        <f>CORP!AZ5/(CORP!AZ4-IPP!BS20-CORP!AZ10-CORP!AZ8)</f>
        <v>1.0694542638790694</v>
      </c>
      <c r="AZ13">
        <f>CORP!BA5/(CORP!BA4-IPP!BT20-CORP!BA10-CORP!BA8)</f>
        <v>1.0604429406336515</v>
      </c>
      <c r="BA13">
        <f>CORP!BB5/(CORP!BB4-IPP!BU20-CORP!BB10-CORP!BB8)</f>
        <v>1.0690595711342599</v>
      </c>
      <c r="BB13">
        <f>CORP!BC5/(CORP!BC4-IPP!BV20-CORP!BC10-CORP!BC8)</f>
        <v>1.0629175946547884</v>
      </c>
      <c r="BC13">
        <f>CORP!BD5/(CORP!BD4-IPP!BW20-CORP!BD10-CORP!BD8)</f>
        <v>1.0691207415496897</v>
      </c>
      <c r="BD13">
        <f>CORP!BE5/(CORP!BE4-IPP!BX20-CORP!BE10-CORP!BE8)</f>
        <v>1.0857931562260852</v>
      </c>
      <c r="BE13">
        <f>CORP!BF5/(CORP!BF4-IPP!BY20-CORP!BF10-CORP!BF8)</f>
        <v>1.0944423379015222</v>
      </c>
      <c r="BF13">
        <f>CORP!BG5/(CORP!BG4-IPP!BZ20-CORP!BG10-CORP!BG8)</f>
        <v>1.1102034404210195</v>
      </c>
      <c r="BG13">
        <f>CORP!BH5/(CORP!BH4-IPP!CA20-CORP!BH10-CORP!BH8)</f>
        <v>1.1051688970697977</v>
      </c>
      <c r="BH13">
        <f>CORP!BI5/(CORP!BI4-IPP!CB20-CORP!BI10-CORP!BI8)</f>
        <v>1.0952993752778493</v>
      </c>
      <c r="BI13">
        <f>CORP!BJ5/(CORP!BJ4-IPP!CC20-CORP!BJ10-CORP!BJ8)</f>
        <v>1.0861759027053419</v>
      </c>
      <c r="BJ13">
        <f>CORP!BK5/(CORP!BK4-IPP!CD20-CORP!BK10-CORP!BK8)</f>
        <v>1.07711594645271</v>
      </c>
      <c r="BK13">
        <f>CORP!BL5/(CORP!BL4-IPP!CE20-CORP!BL10-CORP!BL8)</f>
        <v>1.1010873461584416</v>
      </c>
      <c r="BL13">
        <f>CORP!BM5/(CORP!BM4-IPP!CF20-CORP!BM10-CORP!BM8)</f>
        <v>1.1049006933834764</v>
      </c>
      <c r="BM13">
        <f>CORP!BN5/(CORP!BN4-IPP!CG20-CORP!BN10-CORP!BN8)</f>
        <v>1.1056020460817086</v>
      </c>
      <c r="BN13">
        <f>CORP!BO5/(CORP!BO4-IPP!CH20-CORP!BO10-CORP!BO8)</f>
        <v>1.0940659897405585</v>
      </c>
      <c r="BO13">
        <f>CORP!BP5/(CORP!BP4-IPP!CI20-CORP!BP10-CORP!BP8)</f>
        <v>1.1006600999403648</v>
      </c>
      <c r="BP13">
        <f>CORP!BQ5/(CORP!BQ4-IPP!CJ20-CORP!BQ10-CORP!BQ8)</f>
        <v>1.0940522103141535</v>
      </c>
      <c r="BQ13">
        <f>CORP!BR5/(CORP!BR4-IPP!CK20-CORP!BR10-CORP!BR8)</f>
        <v>1.0792872323034168</v>
      </c>
      <c r="BR13">
        <f>CORP!BS5/(CORP!BS4-IPP!CL20-CORP!BS10-CORP!BS8)</f>
        <v>1.0872977649346247</v>
      </c>
      <c r="BS13">
        <f>CORP!BT5/(CORP!BT4-IPP!CM20-CORP!BT10-CORP!BT8)</f>
        <v>1.0848177281569822</v>
      </c>
      <c r="BT13">
        <f>CORP!BU5/(CORP!BU4-IPP!CN20-CORP!BU10-CORP!BU8)</f>
        <v>1.0886702685267318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12"/>
  <sheetViews>
    <sheetView tabSelected="1" workbookViewId="0">
      <selection activeCell="A14" sqref="A14"/>
    </sheetView>
  </sheetViews>
  <sheetFormatPr baseColWidth="10" defaultRowHeight="15" x14ac:dyDescent="0.25"/>
  <cols>
    <col min="1" max="1" width="38.42578125" customWidth="1"/>
    <col min="2" max="2" width="11.42578125" customWidth="1"/>
  </cols>
  <sheetData>
    <row r="2" spans="1:91" x14ac:dyDescent="0.25">
      <c r="A2" s="12" t="s">
        <v>380</v>
      </c>
    </row>
    <row r="3" spans="1:91" x14ac:dyDescent="0.25">
      <c r="A3" s="11" t="s">
        <v>383</v>
      </c>
      <c r="B3" s="11" t="s">
        <v>40</v>
      </c>
      <c r="C3" s="11" t="s">
        <v>41</v>
      </c>
      <c r="D3" s="11" t="s">
        <v>42</v>
      </c>
      <c r="E3" s="11" t="s">
        <v>43</v>
      </c>
      <c r="F3" s="11" t="s">
        <v>44</v>
      </c>
      <c r="G3" s="11" t="s">
        <v>45</v>
      </c>
      <c r="H3" s="11" t="s">
        <v>46</v>
      </c>
      <c r="I3" s="11" t="s">
        <v>47</v>
      </c>
      <c r="J3" s="11" t="s">
        <v>48</v>
      </c>
      <c r="K3" s="11" t="s">
        <v>49</v>
      </c>
      <c r="L3" s="11" t="s">
        <v>50</v>
      </c>
      <c r="M3" s="11" t="s">
        <v>51</v>
      </c>
      <c r="N3" s="11" t="s">
        <v>52</v>
      </c>
      <c r="O3" s="11" t="s">
        <v>53</v>
      </c>
      <c r="P3" s="11" t="s">
        <v>54</v>
      </c>
      <c r="Q3" s="11" t="s">
        <v>55</v>
      </c>
      <c r="R3" s="11" t="s">
        <v>56</v>
      </c>
      <c r="S3" s="11" t="s">
        <v>57</v>
      </c>
      <c r="T3" s="11" t="s">
        <v>58</v>
      </c>
      <c r="U3" s="11" t="s">
        <v>59</v>
      </c>
      <c r="V3" s="11" t="s">
        <v>60</v>
      </c>
      <c r="W3" s="11" t="s">
        <v>61</v>
      </c>
      <c r="X3" s="11" t="s">
        <v>62</v>
      </c>
      <c r="Y3" s="11" t="s">
        <v>63</v>
      </c>
      <c r="Z3" s="11" t="s">
        <v>64</v>
      </c>
      <c r="AA3" s="11" t="s">
        <v>65</v>
      </c>
      <c r="AB3" s="11" t="s">
        <v>66</v>
      </c>
      <c r="AC3" s="11" t="s">
        <v>67</v>
      </c>
      <c r="AD3" s="11" t="s">
        <v>68</v>
      </c>
      <c r="AE3" s="11" t="s">
        <v>69</v>
      </c>
      <c r="AF3" s="11" t="s">
        <v>70</v>
      </c>
      <c r="AG3" s="11" t="s">
        <v>71</v>
      </c>
      <c r="AH3" s="11" t="s">
        <v>72</v>
      </c>
      <c r="AI3" s="11" t="s">
        <v>73</v>
      </c>
      <c r="AJ3" s="11" t="s">
        <v>74</v>
      </c>
      <c r="AK3" s="11" t="s">
        <v>75</v>
      </c>
      <c r="AL3" s="11" t="s">
        <v>76</v>
      </c>
      <c r="AM3" s="11" t="s">
        <v>77</v>
      </c>
      <c r="AN3" s="11" t="s">
        <v>78</v>
      </c>
      <c r="AO3" s="11" t="s">
        <v>79</v>
      </c>
      <c r="AP3" s="11" t="s">
        <v>80</v>
      </c>
      <c r="AQ3" s="11" t="s">
        <v>81</v>
      </c>
      <c r="AR3" s="11" t="s">
        <v>82</v>
      </c>
      <c r="AS3" s="11" t="s">
        <v>83</v>
      </c>
      <c r="AT3" s="11" t="s">
        <v>84</v>
      </c>
      <c r="AU3" s="11" t="s">
        <v>85</v>
      </c>
      <c r="AV3" s="11" t="s">
        <v>86</v>
      </c>
      <c r="AW3" s="11" t="s">
        <v>87</v>
      </c>
      <c r="AX3" s="11" t="s">
        <v>88</v>
      </c>
      <c r="AY3" s="11" t="s">
        <v>89</v>
      </c>
      <c r="AZ3" s="11" t="s">
        <v>90</v>
      </c>
      <c r="BA3" s="11" t="s">
        <v>91</v>
      </c>
      <c r="BB3" s="11" t="s">
        <v>92</v>
      </c>
      <c r="BC3" s="11" t="s">
        <v>93</v>
      </c>
      <c r="BD3" s="11" t="s">
        <v>94</v>
      </c>
      <c r="BE3" s="11" t="s">
        <v>95</v>
      </c>
      <c r="BF3" s="11" t="s">
        <v>96</v>
      </c>
      <c r="BG3" s="11" t="s">
        <v>97</v>
      </c>
      <c r="BH3" s="11" t="s">
        <v>98</v>
      </c>
      <c r="BI3" s="11" t="s">
        <v>99</v>
      </c>
      <c r="BJ3" s="11" t="s">
        <v>100</v>
      </c>
      <c r="BK3" s="11" t="s">
        <v>101</v>
      </c>
      <c r="BL3" s="11" t="s">
        <v>102</v>
      </c>
      <c r="BM3" s="11" t="s">
        <v>103</v>
      </c>
      <c r="BN3" s="11" t="s">
        <v>104</v>
      </c>
      <c r="BO3" s="11" t="s">
        <v>105</v>
      </c>
      <c r="BP3" s="11" t="s">
        <v>106</v>
      </c>
      <c r="BQ3" s="11" t="s">
        <v>107</v>
      </c>
      <c r="BR3" s="11" t="s">
        <v>108</v>
      </c>
      <c r="BS3" s="11" t="s">
        <v>109</v>
      </c>
      <c r="BT3" s="11" t="s">
        <v>110</v>
      </c>
      <c r="BU3" s="11" t="s">
        <v>111</v>
      </c>
      <c r="BV3" s="11" t="s">
        <v>112</v>
      </c>
      <c r="BW3" s="11" t="s">
        <v>113</v>
      </c>
      <c r="BX3" s="11" t="s">
        <v>114</v>
      </c>
      <c r="BY3" s="11" t="s">
        <v>115</v>
      </c>
      <c r="BZ3" s="11" t="s">
        <v>116</v>
      </c>
      <c r="CA3" s="11" t="s">
        <v>117</v>
      </c>
      <c r="CB3" s="11" t="s">
        <v>118</v>
      </c>
      <c r="CC3" s="11" t="s">
        <v>119</v>
      </c>
      <c r="CD3" s="11" t="s">
        <v>120</v>
      </c>
      <c r="CE3" s="11" t="s">
        <v>121</v>
      </c>
      <c r="CF3" s="11" t="s">
        <v>122</v>
      </c>
      <c r="CG3" s="11" t="s">
        <v>123</v>
      </c>
      <c r="CH3" s="11" t="s">
        <v>124</v>
      </c>
      <c r="CI3" s="11" t="s">
        <v>125</v>
      </c>
      <c r="CJ3" s="11" t="s">
        <v>126</v>
      </c>
      <c r="CK3" s="11" t="s">
        <v>127</v>
      </c>
      <c r="CL3" s="11" t="s">
        <v>128</v>
      </c>
      <c r="CM3" s="11" t="s">
        <v>129</v>
      </c>
    </row>
    <row r="4" spans="1:91" x14ac:dyDescent="0.25">
      <c r="A4" s="13" t="s">
        <v>377</v>
      </c>
      <c r="B4">
        <f>(GDP!C2-GDP!C2*Q1.2!C6)/NFA!G18</f>
        <v>0.18070652173913043</v>
      </c>
      <c r="C4">
        <f>(GDP!D2-GDP!D2*Q1.2!D6)/NFA!H18</f>
        <v>0.15974440894568689</v>
      </c>
      <c r="D4">
        <f>(GDP!E2-GDP!E2*Q1.2!E6)/NFA!I18</f>
        <v>0.15193482688391041</v>
      </c>
      <c r="E4">
        <f>(GDP!F2-GDP!F2*Q1.2!F6)/NFA!J18</f>
        <v>0.12685560053981107</v>
      </c>
      <c r="F4">
        <f>(GDP!G2-GDP!G2*Q1.2!G6)/NFA!K18</f>
        <v>0.11595429538721964</v>
      </c>
      <c r="G4">
        <f>(GDP!H2-GDP!H2*Q1.2!H6)/NFA!L18</f>
        <v>0.13089430894308943</v>
      </c>
      <c r="H4">
        <f>(GDP!I2-GDP!I2*Q1.2!I6)/NFA!M18</f>
        <v>0.14759401536595229</v>
      </c>
      <c r="I4">
        <f>(GDP!J2-GDP!J2*Q1.2!J6)/NFA!N18</f>
        <v>0.15085423482370047</v>
      </c>
      <c r="J4">
        <f>(GDP!K2-GDP!K2*Q1.2!K6)/NFA!O18</f>
        <v>0.1541911003794412</v>
      </c>
      <c r="K4">
        <f>(GDP!L2-GDP!L2*Q1.2!L6)/NFA!P18</f>
        <v>0.14349162965493681</v>
      </c>
      <c r="L4">
        <f>(GDP!M2-GDP!M2*Q1.2!M6)/NFA!Q18</f>
        <v>0.15023474178403759</v>
      </c>
      <c r="M4">
        <f>(GDP!N2-GDP!N2*Q1.2!N6)/NFA!R18</f>
        <v>0.15663026521060844</v>
      </c>
      <c r="N4">
        <f>(GDP!O2-GDP!O2*Q1.2!O6)/NFA!S18</f>
        <v>0.17264021887824899</v>
      </c>
      <c r="O4">
        <f>(GDP!P2-GDP!P2*Q1.2!P6)/NFA!T18</f>
        <v>0.18357260531889857</v>
      </c>
      <c r="P4">
        <f>(GDP!Q2-GDP!Q2*Q1.2!Q6)/NFA!U18</f>
        <v>0.18884478796741175</v>
      </c>
      <c r="Q4">
        <f>(GDP!R2-GDP!R2*Q1.2!R6)/NFA!V18</f>
        <v>0.19497467861316717</v>
      </c>
      <c r="R4">
        <f>(GDP!S2-GDP!S2*Q1.2!S6)/NFA!W18</f>
        <v>0.18327626599387278</v>
      </c>
      <c r="S4">
        <f>(GDP!T2-GDP!T2*Q1.2!T6)/NFA!X18</f>
        <v>0.16413944036267</v>
      </c>
      <c r="T4">
        <f>(GDP!U2-GDP!U2*Q1.2!U6)/NFA!Y18</f>
        <v>0.15962952873876327</v>
      </c>
      <c r="U4">
        <f>(GDP!V2-GDP!V2*Q1.2!V6)/NFA!Z18</f>
        <v>0.1669230769230769</v>
      </c>
      <c r="V4">
        <f>(GDP!W2-GDP!W2*Q1.2!W6)/NFA!AA18</f>
        <v>0.16329130047127752</v>
      </c>
      <c r="W4">
        <f>(GDP!X2-GDP!X2*Q1.2!X6)/NFA!AB18</f>
        <v>0.16225203531705079</v>
      </c>
      <c r="X4">
        <f>(GDP!Y2-GDP!Y2*Q1.2!Y6)/NFA!AC18</f>
        <v>0.1683726759974932</v>
      </c>
      <c r="Y4">
        <f>(GDP!Z2-GDP!Z2*Q1.2!Z6)/NFA!AD18</f>
        <v>0.16406712734452125</v>
      </c>
      <c r="Z4">
        <f>(GDP!AA2-GDP!AA2*Q1.2!AA6)/NFA!AE18</f>
        <v>0.1655093693522306</v>
      </c>
      <c r="AA4">
        <f>(GDP!AB2-GDP!AB2*Q1.2!AB6)/NFA!AF18</f>
        <v>0.16036363636363637</v>
      </c>
      <c r="AB4">
        <f>(GDP!AC2-GDP!AC2*Q1.2!AC6)/NFA!AG18</f>
        <v>0.16279652522552626</v>
      </c>
      <c r="AC4">
        <f>(GDP!AD2-GDP!AD2*Q1.2!AD6)/NFA!AH18</f>
        <v>0.15373386601106326</v>
      </c>
      <c r="AD4">
        <f>(GDP!AE2-GDP!AE2*Q1.2!AE6)/NFA!AI18</f>
        <v>0.15436290617013507</v>
      </c>
      <c r="AE4">
        <f>(GDP!AF2-GDP!AF2*Q1.2!AF6)/NFA!AJ18</f>
        <v>0.1529927213624479</v>
      </c>
      <c r="AF4">
        <f>(GDP!AG2-GDP!AG2*Q1.2!AG6)/NFA!AK18</f>
        <v>0.16034529635671563</v>
      </c>
      <c r="AG4">
        <f>(GDP!AH2-GDP!AH2*Q1.2!AH6)/NFA!AL18</f>
        <v>0.15856626109832289</v>
      </c>
      <c r="AH4">
        <f>(GDP!AI2-GDP!AI2*Q1.2!AI6)/NFA!AM18</f>
        <v>0.15934691811163149</v>
      </c>
      <c r="AI4">
        <f>(GDP!AJ2-GDP!AJ2*Q1.2!AJ6)/NFA!AN18</f>
        <v>0.16438770571151984</v>
      </c>
      <c r="AJ4">
        <f>(GDP!AK2-GDP!AK2*Q1.2!AK6)/NFA!AO18</f>
        <v>0.16716157205240176</v>
      </c>
      <c r="AK4">
        <f>(GDP!AL2-GDP!AL2*Q1.2!AL6)/NFA!AP18</f>
        <v>0.16860687544406189</v>
      </c>
      <c r="AL4">
        <f>(GDP!AM2-GDP!AM2*Q1.2!AM6)/NFA!AQ18</f>
        <v>0.17238909072302103</v>
      </c>
      <c r="AM4">
        <f>(GDP!AN2-GDP!AN2*Q1.2!AN6)/NFA!AR18</f>
        <v>0.17180055663002969</v>
      </c>
      <c r="AN4">
        <f>(GDP!AO2-GDP!AO2*Q1.2!AO6)/NFA!AS18</f>
        <v>0.16548525422245558</v>
      </c>
      <c r="AO4">
        <f>(GDP!AP2-GDP!AP2*Q1.2!AP6)/NFA!AT18</f>
        <v>0.16321573624273317</v>
      </c>
      <c r="AP4">
        <f>(GDP!AQ2-GDP!AQ2*Q1.2!AQ6)/NFA!AU18</f>
        <v>0.15783527696793004</v>
      </c>
      <c r="AQ4">
        <f>(GDP!AR2-GDP!AR2*Q1.2!AR6)/NFA!AV18</f>
        <v>0.15046141500601845</v>
      </c>
      <c r="AR4">
        <f>(GDP!AS2-GDP!AS2*Q1.2!AS6)/NFA!AW18</f>
        <v>0.15173774472605858</v>
      </c>
      <c r="AS4">
        <f>(GDP!AT2-GDP!AT2*Q1.2!AT6)/NFA!AX18</f>
        <v>0.15125075929096024</v>
      </c>
      <c r="AT4">
        <f>(GDP!AU2-GDP!AU2*Q1.2!AU6)/NFA!AY18</f>
        <v>0.14905366613146498</v>
      </c>
      <c r="AU4">
        <f>(GDP!AV2-GDP!AV2*Q1.2!AV6)/NFA!AZ18</f>
        <v>0.13452134950999448</v>
      </c>
      <c r="AV4">
        <f>(GDP!AW2-GDP!AW2*Q1.2!AW6)/NFA!BA18</f>
        <v>0.13978739127963163</v>
      </c>
      <c r="AW4">
        <f>(GDP!AX2-GDP!AX2*Q1.2!AX6)/NFA!BB18</f>
        <v>0.14356306439545527</v>
      </c>
      <c r="AX4">
        <f>(GDP!AY2-GDP!AY2*Q1.2!AY6)/NFA!BC18</f>
        <v>0.14277920660899387</v>
      </c>
      <c r="AY4">
        <f>(GDP!AZ2-GDP!AZ2*Q1.2!AZ6)/NFA!BD18</f>
        <v>0.14251284240679785</v>
      </c>
      <c r="AZ4">
        <f>(GDP!BA2-GDP!BA2*Q1.2!BA6)/NFA!BE18</f>
        <v>0.13756025213199852</v>
      </c>
      <c r="BA4">
        <f>(GDP!BB2-GDP!BB2*Q1.2!BB6)/NFA!BF18</f>
        <v>0.12983968462549275</v>
      </c>
      <c r="BB4">
        <f>(GDP!BC2-GDP!BC2*Q1.2!BC6)/NFA!BG18</f>
        <v>0.13483756577442232</v>
      </c>
      <c r="BC4">
        <f>(GDP!BD2-GDP!BD2*Q1.2!BD6)/NFA!BH18</f>
        <v>0.13089255586932402</v>
      </c>
      <c r="BD4">
        <f>(GDP!BE2-GDP!BE2*Q1.2!BE6)/NFA!BI18</f>
        <v>0.14138234704287247</v>
      </c>
      <c r="BE4">
        <f>(GDP!BF2-GDP!BF2*Q1.2!BF6)/NFA!BJ18</f>
        <v>0.15005642457640381</v>
      </c>
      <c r="BF4">
        <f>(GDP!BG2-GDP!BG2*Q1.2!BG6)/NFA!BK18</f>
        <v>0.15296653342738459</v>
      </c>
      <c r="BG4">
        <f>(GDP!BH2-GDP!BH2*Q1.2!BH6)/NFA!BL18</f>
        <v>0.15038898156212635</v>
      </c>
      <c r="BH4">
        <f>(GDP!BI2-GDP!BI2*Q1.2!BI6)/NFA!BM18</f>
        <v>0.14870489803032941</v>
      </c>
      <c r="BI4">
        <f>(GDP!BJ2-GDP!BJ2*Q1.2!BJ6)/NFA!BN18</f>
        <v>0.15002950239297186</v>
      </c>
      <c r="BJ4">
        <f>(GDP!BK2-GDP!BK2*Q1.2!BK6)/NFA!BO18</f>
        <v>0.1552051412478444</v>
      </c>
      <c r="BK4">
        <f>(GDP!BL2-GDP!BL2*Q1.2!BL6)/NFA!BP18</f>
        <v>0.15532261407716683</v>
      </c>
      <c r="BL4">
        <f>(GDP!BM2-GDP!BM2*Q1.2!BM6)/NFA!BQ18</f>
        <v>0.15646344986997981</v>
      </c>
      <c r="BM4">
        <f>(GDP!BN2-GDP!BN2*Q1.2!BN6)/NFA!BR18</f>
        <v>0.15814951591975249</v>
      </c>
      <c r="BN4">
        <f>(GDP!BO2-GDP!BO2*Q1.2!BO6)/NFA!BS18</f>
        <v>0.16059669966996698</v>
      </c>
      <c r="BO4">
        <f>(GDP!BP2-GDP!BP2*Q1.2!BP6)/NFA!BT18</f>
        <v>0.16350389698407317</v>
      </c>
      <c r="BP4">
        <f>(GDP!BQ2-GDP!BQ2*Q1.2!BQ6)/NFA!BU18</f>
        <v>0.1635585970915312</v>
      </c>
      <c r="BQ4">
        <f>(GDP!BR2-GDP!BR2*Q1.2!BR6)/NFA!BV18</f>
        <v>0.16583963060063689</v>
      </c>
      <c r="BR4">
        <f>(GDP!BS2-GDP!BS2*Q1.2!BS6)/NFA!BW18</f>
        <v>0.16662216288384513</v>
      </c>
      <c r="BS4">
        <f>(GDP!BT2-GDP!BT2*Q1.2!BT6)/NFA!BX18</f>
        <v>0.16275779396054696</v>
      </c>
      <c r="BT4">
        <f>(GDP!BU2-GDP!BU2*Q1.2!BU6)/NFA!BY18</f>
        <v>0.1619822995287537</v>
      </c>
      <c r="BU4">
        <f>(GDP!BV2-GDP!BV2*Q1.2!BV6)/NFA!BZ18</f>
        <v>0.15829008467631792</v>
      </c>
      <c r="BV4">
        <f>(GDP!BW2-GDP!BW2*Q1.2!BW6)/NFA!CA18</f>
        <v>0.15463721001480771</v>
      </c>
      <c r="BW4">
        <f>(GDP!BX2-GDP!BX2*Q1.2!BX6)/NFA!CB18</f>
        <v>0.15584280678062934</v>
      </c>
      <c r="BX4">
        <f>(GDP!BY2-GDP!BY2*Q1.2!BY6)/NFA!CC18</f>
        <v>0.15720256373139341</v>
      </c>
      <c r="BY4">
        <f>(GDP!BZ2-GDP!BZ2*Q1.2!BZ6)/NFA!CD18</f>
        <v>0.15350525459864703</v>
      </c>
      <c r="BZ4">
        <f>(GDP!CA2-GDP!CA2*Q1.2!CA6)/NFA!CE18</f>
        <v>0.15161943268427347</v>
      </c>
      <c r="CA4">
        <f>(GDP!CB2-GDP!CB2*Q1.2!CB6)/NFA!CF18</f>
        <v>0.14871584186308573</v>
      </c>
      <c r="CB4">
        <f>(GDP!CC2-GDP!CC2*Q1.2!CC6)/NFA!CG18</f>
        <v>0.1476763387591413</v>
      </c>
      <c r="CC4">
        <f>(GDP!CD2-GDP!CD2*Q1.2!CD6)/NFA!CH18</f>
        <v>0.14463062236931024</v>
      </c>
      <c r="CD4">
        <f>(GDP!CE2-GDP!CE2*Q1.2!CE6)/NFA!CI18</f>
        <v>0.14804586713401219</v>
      </c>
      <c r="CE4">
        <f>(GDP!CF2-GDP!CF2*Q1.2!CF6)/NFA!CJ18</f>
        <v>0.15330351371167522</v>
      </c>
      <c r="CF4">
        <f>(GDP!CG2-GDP!CG2*Q1.2!CG6)/NFA!CK18</f>
        <v>0.15342113595427162</v>
      </c>
      <c r="CG4">
        <f>(GDP!CH2-GDP!CH2*Q1.2!CH6)/NFA!CL18</f>
        <v>0.15503729485796255</v>
      </c>
      <c r="CH4">
        <f>(GDP!CI2-GDP!CI2*Q1.2!CI6)/NFA!CM18</f>
        <v>0.15395563369917975</v>
      </c>
      <c r="CI4">
        <f>(GDP!CJ2-GDP!CJ2*Q1.2!CJ6)/NFA!CN18</f>
        <v>0.15408784544681228</v>
      </c>
      <c r="CJ4">
        <f>(GDP!CK2-GDP!CK2*Q1.2!CK6)/NFA!CO18</f>
        <v>0.15492036498021386</v>
      </c>
      <c r="CK4">
        <f>(GDP!CL2-GDP!CL2*Q1.2!CL6)/NFA!CP18</f>
        <v>0.1527974853436796</v>
      </c>
      <c r="CL4">
        <f>(GDP!CM2-GDP!CM2*Q1.2!CM6)/NFA!CQ18</f>
        <v>0.15228779480491253</v>
      </c>
      <c r="CM4">
        <f>(GDP!CN2-GDP!CN2*Q1.2!CN6)/NFA!CR18</f>
        <v>0.15347101419317088</v>
      </c>
    </row>
    <row r="5" spans="1:91" x14ac:dyDescent="0.25">
      <c r="A5" s="13" t="s">
        <v>378</v>
      </c>
      <c r="B5">
        <f>(GDP!C2-GDP!C2*Q1.2!C7)/NFA!G3</f>
        <v>0.18070652173913043</v>
      </c>
      <c r="C5">
        <f>(GDP!D2-GDP!D2*Q1.2!D7)/NFA!H3</f>
        <v>0.1595624826312404</v>
      </c>
      <c r="D5">
        <f>(GDP!E2-GDP!E2*Q1.2!E7)/NFA!I3</f>
        <v>0.15172352012815415</v>
      </c>
      <c r="E5">
        <f>(GDP!F2-GDP!F2*Q1.2!F7)/NFA!J3</f>
        <v>0.1266185622910769</v>
      </c>
      <c r="F5">
        <f>(GDP!G2-GDP!G2*Q1.2!G7)/NFA!K3</f>
        <v>0.11551180108544744</v>
      </c>
      <c r="G5">
        <f>(GDP!H2-GDP!H2*Q1.2!H7)/NFA!L3</f>
        <v>0.12983359697850369</v>
      </c>
      <c r="H5">
        <f>(GDP!I2-GDP!I2*Q1.2!I7)/NFA!M3</f>
        <v>0.1463512456266812</v>
      </c>
      <c r="I5">
        <f>(GDP!J2-GDP!J2*Q1.2!J7)/NFA!N3</f>
        <v>0.15029542780570379</v>
      </c>
      <c r="J5">
        <f>(GDP!K2-GDP!K2*Q1.2!K7)/NFA!O3</f>
        <v>0.15365191210896295</v>
      </c>
      <c r="K5">
        <f>(GDP!L2-GDP!L2*Q1.2!L7)/NFA!P3</f>
        <v>0.14259918075549929</v>
      </c>
      <c r="L5">
        <f>(GDP!M2-GDP!M2*Q1.2!M7)/NFA!Q3</f>
        <v>0.14882672565269228</v>
      </c>
      <c r="M5">
        <f>(GDP!N2-GDP!N2*Q1.2!N7)/NFA!R3</f>
        <v>0.1555040283803133</v>
      </c>
      <c r="N5">
        <f>(GDP!O2-GDP!O2*Q1.2!O7)/NFA!S3</f>
        <v>0.17193710649072574</v>
      </c>
      <c r="O5">
        <f>(GDP!P2-GDP!P2*Q1.2!P7)/NFA!T3</f>
        <v>0.18294690273666667</v>
      </c>
      <c r="P5">
        <f>(GDP!Q2-GDP!Q2*Q1.2!Q7)/NFA!U3</f>
        <v>0.18814721970769599</v>
      </c>
      <c r="Q5">
        <f>(GDP!R2-GDP!R2*Q1.2!R7)/NFA!V3</f>
        <v>0.19389092116418744</v>
      </c>
      <c r="R5">
        <f>(GDP!S2-GDP!S2*Q1.2!S7)/NFA!W3</f>
        <v>0.18217283084211253</v>
      </c>
      <c r="S5">
        <f>(GDP!T2-GDP!T2*Q1.2!T7)/NFA!X3</f>
        <v>0.16295370653136068</v>
      </c>
      <c r="T5">
        <f>(GDP!U2-GDP!U2*Q1.2!U7)/NFA!Y3</f>
        <v>0.15934007073793863</v>
      </c>
      <c r="U5">
        <f>(GDP!V2-GDP!V2*Q1.2!V7)/NFA!Z3</f>
        <v>0.166585485682201</v>
      </c>
      <c r="V5">
        <f>(GDP!W2-GDP!W2*Q1.2!W7)/NFA!AA3</f>
        <v>0.16295343605535448</v>
      </c>
      <c r="W5">
        <f>(GDP!X2-GDP!X2*Q1.2!X7)/NFA!AB3</f>
        <v>0.16176637409643194</v>
      </c>
      <c r="X5">
        <f>(GDP!Y2-GDP!Y2*Q1.2!Y7)/NFA!AC3</f>
        <v>0.16781192775823361</v>
      </c>
      <c r="Y5">
        <f>(GDP!Z2-GDP!Z2*Q1.2!Z7)/NFA!AD3</f>
        <v>0.16363379746784301</v>
      </c>
      <c r="Z5">
        <f>(GDP!AA2-GDP!AA2*Q1.2!AA7)/NFA!AE3</f>
        <v>0.16524605710092574</v>
      </c>
      <c r="AA5">
        <f>(GDP!AB2-GDP!AB2*Q1.2!AB7)/NFA!AF3</f>
        <v>0.16021399282419274</v>
      </c>
      <c r="AB5">
        <f>(GDP!AC2-GDP!AC2*Q1.2!AC7)/NFA!AG3</f>
        <v>0.16270594629101259</v>
      </c>
      <c r="AC5">
        <f>(GDP!AD2-GDP!AD2*Q1.2!AD7)/NFA!AH3</f>
        <v>0.1534350618032097</v>
      </c>
      <c r="AD5">
        <f>(GDP!AE2-GDP!AE2*Q1.2!AE7)/NFA!AI3</f>
        <v>0.15391688440067192</v>
      </c>
      <c r="AE5">
        <f>(GDP!AF2-GDP!AF2*Q1.2!AF7)/NFA!AJ3</f>
        <v>0.15244692001640497</v>
      </c>
      <c r="AF5">
        <f>(GDP!AG2-GDP!AG2*Q1.2!AG7)/NFA!AK3</f>
        <v>0.15993482861724989</v>
      </c>
      <c r="AG5">
        <f>(GDP!AH2-GDP!AH2*Q1.2!AH7)/NFA!AL3</f>
        <v>0.15816357432473596</v>
      </c>
      <c r="AH5">
        <f>(GDP!AI2-GDP!AI2*Q1.2!AI7)/NFA!AM3</f>
        <v>0.15864562988763894</v>
      </c>
      <c r="AI5">
        <f>(GDP!AJ2-GDP!AJ2*Q1.2!AJ7)/NFA!AN3</f>
        <v>0.16361928452168856</v>
      </c>
      <c r="AJ5">
        <f>(GDP!AK2-GDP!AK2*Q1.2!AK7)/NFA!AO3</f>
        <v>0.16645507366117304</v>
      </c>
      <c r="AK5">
        <f>(GDP!AL2-GDP!AL2*Q1.2!AL7)/NFA!AP3</f>
        <v>0.16779308099324539</v>
      </c>
      <c r="AL5">
        <f>(GDP!AM2-GDP!AM2*Q1.2!AM7)/NFA!AQ3</f>
        <v>0.17154732146523582</v>
      </c>
      <c r="AM5">
        <f>(GDP!AN2-GDP!AN2*Q1.2!AN7)/NFA!AR3</f>
        <v>0.17077968266884522</v>
      </c>
      <c r="AN5">
        <f>(GDP!AO2-GDP!AO2*Q1.2!AO7)/NFA!AS3</f>
        <v>0.16454960524836704</v>
      </c>
      <c r="AO5">
        <f>(GDP!AP2-GDP!AP2*Q1.2!AP7)/NFA!AT3</f>
        <v>0.16226784931720434</v>
      </c>
      <c r="AP5">
        <f>(GDP!AQ2-GDP!AQ2*Q1.2!AQ7)/NFA!AU3</f>
        <v>0.15688912563206256</v>
      </c>
      <c r="AQ5">
        <f>(GDP!AR2-GDP!AR2*Q1.2!AR7)/NFA!AV3</f>
        <v>0.14952519812904322</v>
      </c>
      <c r="AR5">
        <f>(GDP!AS2-GDP!AS2*Q1.2!AS7)/NFA!AW3</f>
        <v>0.15092003882814517</v>
      </c>
      <c r="AS5">
        <f>(GDP!AT2-GDP!AT2*Q1.2!AT7)/NFA!AX3</f>
        <v>0.15020349268959707</v>
      </c>
      <c r="AT5">
        <f>(GDP!AU2-GDP!AU2*Q1.2!AU7)/NFA!AY3</f>
        <v>0.14832976563050657</v>
      </c>
      <c r="AU5">
        <f>(GDP!AV2-GDP!AV2*Q1.2!AV7)/NFA!AZ3</f>
        <v>0.1341326451521366</v>
      </c>
      <c r="AV5">
        <f>(GDP!AW2-GDP!AW2*Q1.2!AW7)/NFA!BA3</f>
        <v>0.13930674039389368</v>
      </c>
      <c r="AW5">
        <f>(GDP!AX2-GDP!AX2*Q1.2!AX7)/NFA!BB3</f>
        <v>0.14306516077882328</v>
      </c>
      <c r="AX5">
        <f>(GDP!AY2-GDP!AY2*Q1.2!AY7)/NFA!BC3</f>
        <v>0.14215734093737481</v>
      </c>
      <c r="AY5">
        <f>(GDP!AZ2-GDP!AZ2*Q1.2!AZ7)/NFA!BD3</f>
        <v>0.14182388760868847</v>
      </c>
      <c r="AZ5">
        <f>(GDP!BA2-GDP!BA2*Q1.2!BA7)/NFA!BE3</f>
        <v>0.13698677876662876</v>
      </c>
      <c r="BA5">
        <f>(GDP!BB2-GDP!BB2*Q1.2!BB7)/NFA!BF3</f>
        <v>0.12925277386738721</v>
      </c>
      <c r="BB5">
        <f>(GDP!BC2-GDP!BC2*Q1.2!BC7)/NFA!BG3</f>
        <v>0.13422263513224478</v>
      </c>
      <c r="BC5">
        <f>(GDP!BD2-GDP!BD2*Q1.2!BD7)/NFA!BH3</f>
        <v>0.13012296204970503</v>
      </c>
      <c r="BD5">
        <f>(GDP!BE2-GDP!BE2*Q1.2!BE7)/NFA!BI3</f>
        <v>0.14034777240575735</v>
      </c>
      <c r="BE5">
        <f>(GDP!BF2-GDP!BF2*Q1.2!BF7)/NFA!BJ3</f>
        <v>0.14909754829224275</v>
      </c>
      <c r="BF5">
        <f>(GDP!BG2-GDP!BG2*Q1.2!BG7)/NFA!BK3</f>
        <v>0.15203914487882955</v>
      </c>
      <c r="BG5">
        <f>(GDP!BH2-GDP!BH2*Q1.2!BH7)/NFA!BL3</f>
        <v>0.14936321012557224</v>
      </c>
      <c r="BH5">
        <f>(GDP!BI2-GDP!BI2*Q1.2!BI7)/NFA!BM3</f>
        <v>0.14751288393914294</v>
      </c>
      <c r="BI5">
        <f>(GDP!BJ2-GDP!BJ2*Q1.2!BJ7)/NFA!BN3</f>
        <v>0.1489345002026338</v>
      </c>
      <c r="BJ5">
        <f>(GDP!BK2-GDP!BK2*Q1.2!BK7)/NFA!BO3</f>
        <v>0.15425463319331043</v>
      </c>
      <c r="BK5">
        <f>(GDP!BL2-GDP!BL2*Q1.2!BL7)/NFA!BP3</f>
        <v>0.15442281176349809</v>
      </c>
      <c r="BL5">
        <f>(GDP!BM2-GDP!BM2*Q1.2!BM7)/NFA!BQ3</f>
        <v>0.15556903267246605</v>
      </c>
      <c r="BM5">
        <f>(GDP!BN2-GDP!BN2*Q1.2!BN7)/NFA!BR3</f>
        <v>0.15720618397760727</v>
      </c>
      <c r="BN5">
        <f>(GDP!BO2-GDP!BO2*Q1.2!BO7)/NFA!BS3</f>
        <v>0.15951228755265331</v>
      </c>
      <c r="BO5">
        <f>(GDP!BP2-GDP!BP2*Q1.2!BP7)/NFA!BT3</f>
        <v>0.16260952454530428</v>
      </c>
      <c r="BP5">
        <f>(GDP!BQ2-GDP!BQ2*Q1.2!BQ7)/NFA!BU3</f>
        <v>0.16264563761835252</v>
      </c>
      <c r="BQ5">
        <f>(GDP!BR2-GDP!BR2*Q1.2!BR7)/NFA!BV3</f>
        <v>0.16496227428057933</v>
      </c>
      <c r="BR5">
        <f>(GDP!BS2-GDP!BS2*Q1.2!BS7)/NFA!BW3</f>
        <v>0.16581987107168869</v>
      </c>
      <c r="BS5">
        <f>(GDP!BT2-GDP!BT2*Q1.2!BT7)/NFA!BX3</f>
        <v>0.16192397285453017</v>
      </c>
      <c r="BT5">
        <f>(GDP!BU2-GDP!BU2*Q1.2!BU7)/NFA!BY3</f>
        <v>0.16100621954289823</v>
      </c>
      <c r="BU5">
        <f>(GDP!BV2-GDP!BV2*Q1.2!BV7)/NFA!BZ3</f>
        <v>0.15734691439666484</v>
      </c>
      <c r="BV5">
        <f>(GDP!BW2-GDP!BW2*Q1.2!BW7)/NFA!CA3</f>
        <v>0.15349046575902101</v>
      </c>
      <c r="BW5">
        <f>(GDP!BX2-GDP!BX2*Q1.2!BX7)/NFA!CB3</f>
        <v>0.15508596814705899</v>
      </c>
      <c r="BX5">
        <f>(GDP!BY2-GDP!BY2*Q1.2!BY7)/NFA!CC3</f>
        <v>0.15636034557287137</v>
      </c>
      <c r="BY5">
        <f>(GDP!BZ2-GDP!BZ2*Q1.2!BZ7)/NFA!CD3</f>
        <v>0.15278916772659754</v>
      </c>
      <c r="BZ5">
        <f>(GDP!CA2-GDP!CA2*Q1.2!CA7)/NFA!CE3</f>
        <v>0.15077711185189904</v>
      </c>
      <c r="CA5">
        <f>(GDP!CB2-GDP!CB2*Q1.2!CB7)/NFA!CF3</f>
        <v>0.14805876233427107</v>
      </c>
      <c r="CB5">
        <f>(GDP!CC2-GDP!CC2*Q1.2!CC7)/NFA!CG3</f>
        <v>0.14700502668068777</v>
      </c>
      <c r="CC5">
        <f>(GDP!CD2-GDP!CD2*Q1.2!CD7)/NFA!CH3</f>
        <v>0.14400244945810953</v>
      </c>
      <c r="CD5">
        <f>(GDP!CE2-GDP!CE2*Q1.2!CE7)/NFA!CI3</f>
        <v>0.14735034393270793</v>
      </c>
      <c r="CE5">
        <f>(GDP!CF2-GDP!CF2*Q1.2!CF7)/NFA!CJ3</f>
        <v>0.15266128504217988</v>
      </c>
      <c r="CF5">
        <f>(GDP!CG2-GDP!CG2*Q1.2!CG7)/NFA!CK3</f>
        <v>0.15275269857495577</v>
      </c>
      <c r="CG5">
        <f>(GDP!CH2-GDP!CH2*Q1.2!CH7)/NFA!CL3</f>
        <v>0.15441174850117642</v>
      </c>
      <c r="CH5">
        <f>(GDP!CI2-GDP!CI2*Q1.2!CI7)/NFA!CM3</f>
        <v>0.15334502855688806</v>
      </c>
      <c r="CI5">
        <f>(GDP!CJ2-GDP!CJ2*Q1.2!CJ7)/NFA!CN3</f>
        <v>0.15351526691794781</v>
      </c>
      <c r="CJ5">
        <f>(GDP!CK2-GDP!CK2*Q1.2!CK7)/NFA!CO3</f>
        <v>0.15436461019497785</v>
      </c>
      <c r="CK5">
        <f>(GDP!CL2-GDP!CL2*Q1.2!CL7)/NFA!CP3</f>
        <v>0.15222153838930658</v>
      </c>
      <c r="CL5">
        <f>(GDP!CM2-GDP!CM2*Q1.2!CM7)/NFA!CQ3</f>
        <v>0.15174114977639649</v>
      </c>
      <c r="CM5">
        <f>(GDP!CN2-GDP!CN2*Q1.2!CN7)/NFA!CR3</f>
        <v>0.15292553207786186</v>
      </c>
    </row>
    <row r="6" spans="1:91" x14ac:dyDescent="0.25">
      <c r="A6" s="13" t="s">
        <v>379</v>
      </c>
      <c r="B6">
        <f>(GDP!C2-GDP!C2*Q1.2!C8)/NFA!G3</f>
        <v>0.1537275650254343</v>
      </c>
      <c r="C6">
        <f>(GDP!D2-GDP!D2*Q1.2!D8)/NFA!H3</f>
        <v>0.13704618860507367</v>
      </c>
      <c r="D6">
        <f>(GDP!E2-GDP!E2*Q1.2!E8)/NFA!I3</f>
        <v>0.13204994244222087</v>
      </c>
      <c r="E6">
        <f>(GDP!F2-GDP!F2*Q1.2!F8)/NFA!J3</f>
        <v>0.11365553306342777</v>
      </c>
      <c r="F6">
        <f>(GDP!G2-GDP!G2*Q1.2!G8)/NFA!K3</f>
        <v>0.10253824474838152</v>
      </c>
      <c r="G6">
        <f>(GDP!H2-GDP!H2*Q1.2!H8)/NFA!L3</f>
        <v>0.11310547169552637</v>
      </c>
      <c r="H6">
        <f>(GDP!I2-GDP!I2*Q1.2!I8)/NFA!M3</f>
        <v>0.12190619318561725</v>
      </c>
      <c r="I6">
        <f>(GDP!J2-GDP!J2*Q1.2!J8)/NFA!N3</f>
        <v>0.12812614821453711</v>
      </c>
      <c r="J6">
        <f>(GDP!K2-GDP!K2*Q1.2!K8)/NFA!O3</f>
        <v>0.12760010976353531</v>
      </c>
      <c r="K6">
        <f>(GDP!L2-GDP!L2*Q1.2!L8)/NFA!P3</f>
        <v>0.12092682535851645</v>
      </c>
      <c r="L6">
        <f>(GDP!M2-GDP!M2*Q1.2!M8)/NFA!Q3</f>
        <v>0.12643797344393565</v>
      </c>
      <c r="M6">
        <f>(GDP!N2-GDP!N2*Q1.2!N8)/NFA!R3</f>
        <v>0.13306188247529901</v>
      </c>
      <c r="N6">
        <f>(GDP!O2-GDP!O2*Q1.2!O8)/NFA!S3</f>
        <v>0.1448499056075348</v>
      </c>
      <c r="O6">
        <f>(GDP!P2-GDP!P2*Q1.2!P8)/NFA!T3</f>
        <v>0.14890903427595603</v>
      </c>
      <c r="P6">
        <f>(GDP!Q2-GDP!Q2*Q1.2!Q8)/NFA!U3</f>
        <v>0.14994425162526023</v>
      </c>
      <c r="Q6">
        <f>(GDP!R2-GDP!R2*Q1.2!R8)/NFA!V3</f>
        <v>0.15717985199136109</v>
      </c>
      <c r="R6">
        <f>(GDP!S2-GDP!S2*Q1.2!S8)/NFA!W3</f>
        <v>0.14625069923151848</v>
      </c>
      <c r="S6">
        <f>(GDP!T2-GDP!T2*Q1.2!T8)/NFA!X3</f>
        <v>0.12682587885865615</v>
      </c>
      <c r="T6">
        <f>(GDP!U2-GDP!U2*Q1.2!U8)/NFA!Y3</f>
        <v>0.13021838378078807</v>
      </c>
      <c r="U6">
        <f>(GDP!V2-GDP!V2*Q1.2!V8)/NFA!Z3</f>
        <v>0.13555111271344755</v>
      </c>
      <c r="V6">
        <f>(GDP!W2-GDP!W2*Q1.2!W8)/NFA!AA3</f>
        <v>0.13602750726593807</v>
      </c>
      <c r="W6">
        <f>(GDP!X2-GDP!X2*Q1.2!X8)/NFA!AB3</f>
        <v>0.13566672652087236</v>
      </c>
      <c r="X6">
        <f>(GDP!Y2-GDP!Y2*Q1.2!Y8)/NFA!AC3</f>
        <v>0.1404901215106773</v>
      </c>
      <c r="Y6">
        <f>(GDP!Z2-GDP!Z2*Q1.2!Z8)/NFA!AD3</f>
        <v>0.13718878688334499</v>
      </c>
      <c r="Z6">
        <f>(GDP!AA2-GDP!AA2*Q1.2!AA8)/NFA!AE3</f>
        <v>0.14041647887924058</v>
      </c>
      <c r="AA6">
        <f>(GDP!AB2-GDP!AB2*Q1.2!AB8)/NFA!AF3</f>
        <v>0.13653061224489796</v>
      </c>
      <c r="AB6">
        <f>(GDP!AC2-GDP!AC2*Q1.2!AC8)/NFA!AG3</f>
        <v>0.14029936869317997</v>
      </c>
      <c r="AC6">
        <f>(GDP!AD2-GDP!AD2*Q1.2!AD8)/NFA!AH3</f>
        <v>0.13162836186266652</v>
      </c>
      <c r="AD6">
        <f>(GDP!AE2-GDP!AE2*Q1.2!AE8)/NFA!AI3</f>
        <v>0.1323057032131863</v>
      </c>
      <c r="AE6">
        <f>(GDP!AF2-GDP!AF2*Q1.2!AF8)/NFA!AJ3</f>
        <v>0.13052535126917222</v>
      </c>
      <c r="AF6">
        <f>(GDP!AG2-GDP!AG2*Q1.2!AG8)/NFA!AK3</f>
        <v>0.13911389557670142</v>
      </c>
      <c r="AG6">
        <f>(GDP!AH2-GDP!AH2*Q1.2!AH8)/NFA!AL3</f>
        <v>0.13768834286824039</v>
      </c>
      <c r="AH6">
        <f>(GDP!AI2-GDP!AI2*Q1.2!AI8)/NFA!AM3</f>
        <v>0.13796036603860354</v>
      </c>
      <c r="AI6">
        <f>(GDP!AJ2-GDP!AJ2*Q1.2!AJ8)/NFA!AN3</f>
        <v>0.14323643430767116</v>
      </c>
      <c r="AJ6">
        <f>(GDP!AK2-GDP!AK2*Q1.2!AK8)/NFA!AO3</f>
        <v>0.1465096052519422</v>
      </c>
      <c r="AK6">
        <f>(GDP!AL2-GDP!AL2*Q1.2!AL8)/NFA!AP3</f>
        <v>0.14821216394526091</v>
      </c>
      <c r="AL6">
        <f>(GDP!AM2-GDP!AM2*Q1.2!AM8)/NFA!AQ3</f>
        <v>0.15190914952550924</v>
      </c>
      <c r="AM6">
        <f>(GDP!AN2-GDP!AN2*Q1.2!AN8)/NFA!AR3</f>
        <v>0.15128519882453598</v>
      </c>
      <c r="AN6">
        <f>(GDP!AO2-GDP!AO2*Q1.2!AO8)/NFA!AS3</f>
        <v>0.14584263503258516</v>
      </c>
      <c r="AO6">
        <f>(GDP!AP2-GDP!AP2*Q1.2!AP8)/NFA!AT3</f>
        <v>0.14410621402039023</v>
      </c>
      <c r="AP6">
        <f>(GDP!AQ2-GDP!AQ2*Q1.2!AQ8)/NFA!AU3</f>
        <v>0.13928989545671003</v>
      </c>
      <c r="AQ6">
        <f>(GDP!AR2-GDP!AR2*Q1.2!AR8)/NFA!AV3</f>
        <v>0.13308550177342071</v>
      </c>
      <c r="AR6">
        <f>(GDP!AS2-GDP!AS2*Q1.2!AS8)/NFA!AW3</f>
        <v>0.13512151396059927</v>
      </c>
      <c r="AS6">
        <f>(GDP!AT2-GDP!AT2*Q1.2!AT8)/NFA!AX3</f>
        <v>0.13380989388916747</v>
      </c>
      <c r="AT6">
        <f>(GDP!AU2-GDP!AU2*Q1.2!AU8)/NFA!AY3</f>
        <v>0.13125885507962243</v>
      </c>
      <c r="AU6">
        <f>(GDP!AV2-GDP!AV2*Q1.2!AV8)/NFA!AZ3</f>
        <v>0.11984903103175534</v>
      </c>
      <c r="AV6">
        <f>(GDP!AW2-GDP!AW2*Q1.2!AW8)/NFA!BA3</f>
        <v>0.12569002981958927</v>
      </c>
      <c r="AW6">
        <f>(GDP!AX2-GDP!AX2*Q1.2!AX8)/NFA!BB3</f>
        <v>0.12927395950784235</v>
      </c>
      <c r="AX6">
        <f>(GDP!AY2-GDP!AY2*Q1.2!AY8)/NFA!BC3</f>
        <v>0.12850702275367784</v>
      </c>
      <c r="AY6">
        <f>(GDP!AZ2-GDP!AZ2*Q1.2!AZ8)/NFA!BD3</f>
        <v>0.1279411957317029</v>
      </c>
      <c r="AZ6">
        <f>(GDP!BA2-GDP!BA2*Q1.2!BA8)/NFA!BE3</f>
        <v>0.12395080699117902</v>
      </c>
      <c r="BA6">
        <f>(GDP!BB2-GDP!BB2*Q1.2!BB8)/NFA!BF3</f>
        <v>0.11827917098544319</v>
      </c>
      <c r="BB6">
        <f>(GDP!BC2-GDP!BC2*Q1.2!BC8)/NFA!BG3</f>
        <v>0.12400447288147291</v>
      </c>
      <c r="BC6">
        <f>(GDP!BD2-GDP!BD2*Q1.2!BD8)/NFA!BH3</f>
        <v>0.12082137076172311</v>
      </c>
      <c r="BD6">
        <f>(GDP!BE2-GDP!BE2*Q1.2!BE8)/NFA!BI3</f>
        <v>0.13075062997062006</v>
      </c>
      <c r="BE6">
        <f>(GDP!BF2-GDP!BF2*Q1.2!BF8)/NFA!BJ3</f>
        <v>0.13804468776318915</v>
      </c>
      <c r="BF6">
        <f>(GDP!BG2-GDP!BG2*Q1.2!BG8)/NFA!BK3</f>
        <v>0.14091805452017878</v>
      </c>
      <c r="BG6">
        <f>(GDP!BH2-GDP!BH2*Q1.2!BH8)/NFA!BL3</f>
        <v>0.13810473556499378</v>
      </c>
      <c r="BH6">
        <f>(GDP!BI2-GDP!BI2*Q1.2!BI8)/NFA!BM3</f>
        <v>0.13545509323864394</v>
      </c>
      <c r="BI6">
        <f>(GDP!BJ2-GDP!BJ2*Q1.2!BJ8)/NFA!BN3</f>
        <v>0.1359736830966928</v>
      </c>
      <c r="BJ6">
        <f>(GDP!BK2-GDP!BK2*Q1.2!BK8)/NFA!BO3</f>
        <v>0.1415949382381789</v>
      </c>
      <c r="BK6">
        <f>(GDP!BL2-GDP!BL2*Q1.2!BL8)/NFA!BP3</f>
        <v>0.14185046706020404</v>
      </c>
      <c r="BL6">
        <f>(GDP!BM2-GDP!BM2*Q1.2!BM8)/NFA!BQ3</f>
        <v>0.14328770038819894</v>
      </c>
      <c r="BM6">
        <f>(GDP!BN2-GDP!BN2*Q1.2!BN8)/NFA!BR3</f>
        <v>0.14377774856854261</v>
      </c>
      <c r="BN6">
        <f>(GDP!BO2-GDP!BO2*Q1.2!BO8)/NFA!BS3</f>
        <v>0.14594660337614487</v>
      </c>
      <c r="BO6">
        <f>(GDP!BP2-GDP!BP2*Q1.2!BP8)/NFA!BT3</f>
        <v>0.14914025345428789</v>
      </c>
      <c r="BP6">
        <f>(GDP!BQ2-GDP!BQ2*Q1.2!BQ8)/NFA!BU3</f>
        <v>0.14910719972122913</v>
      </c>
      <c r="BQ6">
        <f>(GDP!BR2-GDP!BR2*Q1.2!BR8)/NFA!BV3</f>
        <v>0.15036091132128288</v>
      </c>
      <c r="BR6">
        <f>(GDP!BS2-GDP!BS2*Q1.2!BS8)/NFA!BW3</f>
        <v>0.15088188187417911</v>
      </c>
      <c r="BS6">
        <f>(GDP!BT2-GDP!BT2*Q1.2!BT8)/NFA!BX3</f>
        <v>0.14607561202267844</v>
      </c>
      <c r="BT6">
        <f>(GDP!BU2-GDP!BU2*Q1.2!BU8)/NFA!BY3</f>
        <v>0.14471304169155769</v>
      </c>
      <c r="BU6">
        <f>(GDP!BV2-GDP!BV2*Q1.2!BV8)/NFA!BZ3</f>
        <v>0.14050822066481389</v>
      </c>
      <c r="BV6">
        <f>(GDP!BW2-GDP!BW2*Q1.2!BW8)/NFA!CA3</f>
        <v>0.13576608143405472</v>
      </c>
      <c r="BW6">
        <f>(GDP!BX2-GDP!BX2*Q1.2!BX8)/NFA!CB3</f>
        <v>0.13773979424926888</v>
      </c>
      <c r="BX6">
        <f>(GDP!BY2-GDP!BY2*Q1.2!BY8)/NFA!CC3</f>
        <v>0.13959123933518602</v>
      </c>
      <c r="BY6">
        <f>(GDP!BZ2-GDP!BZ2*Q1.2!BZ8)/NFA!CD3</f>
        <v>0.13660663241379067</v>
      </c>
      <c r="BZ6">
        <f>(GDP!CA2-GDP!CA2*Q1.2!CA8)/NFA!CE3</f>
        <v>0.13607886807583847</v>
      </c>
      <c r="CA6">
        <f>(GDP!CB2-GDP!CB2*Q1.2!CB8)/NFA!CF3</f>
        <v>0.13350726389215481</v>
      </c>
      <c r="CB6">
        <f>(GDP!CC2-GDP!CC2*Q1.2!CC8)/NFA!CG3</f>
        <v>0.1338275756073331</v>
      </c>
      <c r="CC6">
        <f>(GDP!CD2-GDP!CD2*Q1.2!CD8)/NFA!CH3</f>
        <v>0.13167796933943041</v>
      </c>
      <c r="CD6">
        <f>(GDP!CE2-GDP!CE2*Q1.2!CE8)/NFA!CI3</f>
        <v>0.1353243205967852</v>
      </c>
      <c r="CE6">
        <f>(GDP!CF2-GDP!CF2*Q1.2!CF8)/NFA!CJ3</f>
        <v>0.13882609274363344</v>
      </c>
      <c r="CF6">
        <f>(GDP!CG2-GDP!CG2*Q1.2!CG8)/NFA!CK3</f>
        <v>0.13781871727461287</v>
      </c>
      <c r="CG6">
        <f>(GDP!CH2-GDP!CH2*Q1.2!CH8)/NFA!CL3</f>
        <v>0.13850020511064107</v>
      </c>
      <c r="CH6">
        <f>(GDP!CI2-GDP!CI2*Q1.2!CI8)/NFA!CM3</f>
        <v>0.13761809239264633</v>
      </c>
      <c r="CI6">
        <f>(GDP!CJ2-GDP!CJ2*Q1.2!CJ8)/NFA!CN3</f>
        <v>0.13790719180394134</v>
      </c>
      <c r="CJ6">
        <f>(GDP!CK2-GDP!CK2*Q1.2!CK8)/NFA!CO3</f>
        <v>0.13935189997984748</v>
      </c>
      <c r="CK6">
        <f>(GDP!CL2-GDP!CL2*Q1.2!CL8)/NFA!CP3</f>
        <v>0.13780935920334914</v>
      </c>
      <c r="CL6">
        <f>(GDP!CM2-GDP!CM2*Q1.2!CM8)/NFA!CQ3</f>
        <v>0.13696249909416605</v>
      </c>
      <c r="CM6">
        <f>(GDP!CN2-GDP!CN2*Q1.2!CN8)/NFA!CR3</f>
        <v>0.13829258881822395</v>
      </c>
    </row>
    <row r="8" spans="1:91" x14ac:dyDescent="0.25">
      <c r="A8" s="14" t="s">
        <v>381</v>
      </c>
    </row>
    <row r="9" spans="1:91" x14ac:dyDescent="0.25">
      <c r="A9" s="11" t="s">
        <v>383</v>
      </c>
      <c r="B9" s="11" t="s">
        <v>40</v>
      </c>
      <c r="C9" s="11" t="s">
        <v>41</v>
      </c>
      <c r="D9" s="11" t="s">
        <v>42</v>
      </c>
      <c r="E9" s="11" t="s">
        <v>43</v>
      </c>
      <c r="F9" s="11" t="s">
        <v>44</v>
      </c>
      <c r="G9" s="11" t="s">
        <v>45</v>
      </c>
      <c r="H9" s="11" t="s">
        <v>46</v>
      </c>
      <c r="I9" s="11" t="s">
        <v>47</v>
      </c>
      <c r="J9" s="11" t="s">
        <v>48</v>
      </c>
      <c r="K9" s="11" t="s">
        <v>49</v>
      </c>
      <c r="L9" s="11" t="s">
        <v>50</v>
      </c>
      <c r="M9" s="11" t="s">
        <v>51</v>
      </c>
      <c r="N9" s="11" t="s">
        <v>52</v>
      </c>
      <c r="O9" s="11" t="s">
        <v>53</v>
      </c>
      <c r="P9" s="11" t="s">
        <v>54</v>
      </c>
      <c r="Q9" s="11" t="s">
        <v>55</v>
      </c>
      <c r="R9" s="11" t="s">
        <v>56</v>
      </c>
      <c r="S9" s="11" t="s">
        <v>57</v>
      </c>
      <c r="T9" s="11" t="s">
        <v>58</v>
      </c>
      <c r="U9" s="11" t="s">
        <v>59</v>
      </c>
      <c r="V9" s="11" t="s">
        <v>60</v>
      </c>
      <c r="W9" s="11" t="s">
        <v>61</v>
      </c>
      <c r="X9" s="11" t="s">
        <v>62</v>
      </c>
      <c r="Y9" s="11" t="s">
        <v>63</v>
      </c>
      <c r="Z9" s="11" t="s">
        <v>64</v>
      </c>
      <c r="AA9" s="11" t="s">
        <v>65</v>
      </c>
      <c r="AB9" s="11" t="s">
        <v>66</v>
      </c>
      <c r="AC9" s="11" t="s">
        <v>67</v>
      </c>
      <c r="AD9" s="11" t="s">
        <v>68</v>
      </c>
      <c r="AE9" s="11" t="s">
        <v>69</v>
      </c>
      <c r="AF9" s="11" t="s">
        <v>70</v>
      </c>
      <c r="AG9" s="11" t="s">
        <v>71</v>
      </c>
      <c r="AH9" s="11" t="s">
        <v>72</v>
      </c>
      <c r="AI9" s="11" t="s">
        <v>73</v>
      </c>
      <c r="AJ9" s="11" t="s">
        <v>74</v>
      </c>
      <c r="AK9" s="11" t="s">
        <v>75</v>
      </c>
      <c r="AL9" s="11" t="s">
        <v>76</v>
      </c>
      <c r="AM9" s="11" t="s">
        <v>77</v>
      </c>
      <c r="AN9" s="11" t="s">
        <v>78</v>
      </c>
      <c r="AO9" s="11" t="s">
        <v>79</v>
      </c>
      <c r="AP9" s="11" t="s">
        <v>80</v>
      </c>
      <c r="AQ9" s="11" t="s">
        <v>81</v>
      </c>
      <c r="AR9" s="11" t="s">
        <v>82</v>
      </c>
      <c r="AS9" s="11" t="s">
        <v>83</v>
      </c>
      <c r="AT9" s="11" t="s">
        <v>84</v>
      </c>
      <c r="AU9" s="11" t="s">
        <v>85</v>
      </c>
      <c r="AV9" s="11" t="s">
        <v>86</v>
      </c>
      <c r="AW9" s="11" t="s">
        <v>87</v>
      </c>
      <c r="AX9" s="11" t="s">
        <v>88</v>
      </c>
      <c r="AY9" s="11" t="s">
        <v>89</v>
      </c>
      <c r="AZ9" s="11" t="s">
        <v>90</v>
      </c>
      <c r="BA9" s="11" t="s">
        <v>91</v>
      </c>
      <c r="BB9" s="11" t="s">
        <v>92</v>
      </c>
      <c r="BC9" s="11" t="s">
        <v>93</v>
      </c>
      <c r="BD9" s="11" t="s">
        <v>94</v>
      </c>
      <c r="BE9" s="11" t="s">
        <v>95</v>
      </c>
      <c r="BF9" s="11" t="s">
        <v>96</v>
      </c>
      <c r="BG9" s="11" t="s">
        <v>97</v>
      </c>
      <c r="BH9" s="11" t="s">
        <v>98</v>
      </c>
      <c r="BI9" s="11" t="s">
        <v>99</v>
      </c>
      <c r="BJ9" s="11" t="s">
        <v>100</v>
      </c>
      <c r="BK9" s="11" t="s">
        <v>101</v>
      </c>
      <c r="BL9" s="11" t="s">
        <v>102</v>
      </c>
      <c r="BM9" s="11" t="s">
        <v>103</v>
      </c>
      <c r="BN9" s="11" t="s">
        <v>104</v>
      </c>
      <c r="BO9" s="11" t="s">
        <v>105</v>
      </c>
      <c r="BP9" s="11" t="s">
        <v>106</v>
      </c>
      <c r="BQ9" s="11" t="s">
        <v>107</v>
      </c>
      <c r="BR9" s="11" t="s">
        <v>108</v>
      </c>
      <c r="BS9" s="11" t="s">
        <v>109</v>
      </c>
      <c r="BT9" s="11" t="s">
        <v>110</v>
      </c>
      <c r="BU9" s="11" t="s">
        <v>111</v>
      </c>
      <c r="BV9" s="11" t="s">
        <v>112</v>
      </c>
      <c r="BW9" s="11" t="s">
        <v>113</v>
      </c>
      <c r="BX9" s="11" t="s">
        <v>114</v>
      </c>
      <c r="BY9" s="11" t="s">
        <v>115</v>
      </c>
      <c r="BZ9" s="11" t="s">
        <v>116</v>
      </c>
      <c r="CA9" s="11" t="s">
        <v>117</v>
      </c>
      <c r="CB9" s="11" t="s">
        <v>118</v>
      </c>
      <c r="CC9" s="11" t="s">
        <v>119</v>
      </c>
      <c r="CD9" s="11" t="s">
        <v>120</v>
      </c>
      <c r="CE9" s="11" t="s">
        <v>121</v>
      </c>
      <c r="CF9" s="11" t="s">
        <v>122</v>
      </c>
      <c r="CG9" s="11" t="s">
        <v>123</v>
      </c>
      <c r="CH9" s="11" t="s">
        <v>124</v>
      </c>
      <c r="CI9" s="11" t="s">
        <v>125</v>
      </c>
      <c r="CJ9" s="11" t="s">
        <v>126</v>
      </c>
      <c r="CK9" s="11" t="s">
        <v>127</v>
      </c>
      <c r="CL9" s="11" t="s">
        <v>128</v>
      </c>
      <c r="CM9" s="11" t="s">
        <v>129</v>
      </c>
    </row>
    <row r="10" spans="1:91" x14ac:dyDescent="0.25">
      <c r="A10" s="13" t="s">
        <v>377</v>
      </c>
      <c r="B10">
        <f>(GDP!C2-GDP!C2*'Q2'!B3)/NFA!G3</f>
        <v>0.17953024961292213</v>
      </c>
      <c r="C10">
        <f>(GDP!D2-GDP!D2*'Q2'!C3)/NFA!H3</f>
        <v>0.15846257402848823</v>
      </c>
      <c r="D10">
        <f>(GDP!E2-GDP!E2*'Q2'!D3)/NFA!I3</f>
        <v>0.1506587321792261</v>
      </c>
      <c r="E10">
        <f>(GDP!F2-GDP!F2*'Q2'!E3)/NFA!J3</f>
        <v>0.12566237410126796</v>
      </c>
      <c r="F10">
        <f>(GDP!G2-GDP!G2*'Q2'!F3)/NFA!K3</f>
        <v>0.11484220653355935</v>
      </c>
      <c r="G10">
        <f>(GDP!H2-GDP!H2*'Q2'!G3)/NFA!L3</f>
        <v>0.12961953184486527</v>
      </c>
      <c r="H10">
        <f>(GDP!I2-GDP!I2*'Q2'!H3)/NFA!M3</f>
        <v>0.14614214468642286</v>
      </c>
      <c r="I10">
        <f>(GDP!J2-GDP!J2*'Q2'!I3)/NFA!N3</f>
        <v>0.14954415019767969</v>
      </c>
      <c r="J10">
        <f>(GDP!K2-GDP!K2*'Q2'!J3)/NFA!O3</f>
        <v>0.15274546761954721</v>
      </c>
      <c r="K10">
        <f>(GDP!L2-GDP!L2*'Q2'!K3)/NFA!P3</f>
        <v>0.14187779315956092</v>
      </c>
      <c r="L10">
        <f>(GDP!M2-GDP!M2*'Q2'!L3)/NFA!Q3</f>
        <v>0.1486490111842225</v>
      </c>
      <c r="M10">
        <f>(GDP!N2-GDP!N2*'Q2'!M3)/NFA!R3</f>
        <v>0.15517940717628706</v>
      </c>
      <c r="N10">
        <f>(GDP!O2-GDP!O2*'Q2'!N3)/NFA!S3</f>
        <v>0.17065765084512635</v>
      </c>
      <c r="O10">
        <f>(GDP!P2-GDP!P2*'Q2'!O3)/NFA!T3</f>
        <v>0.18142967870281895</v>
      </c>
      <c r="P10">
        <f>(GDP!Q2-GDP!Q2*'Q2'!P3)/NFA!U3</f>
        <v>0.18650337287388549</v>
      </c>
      <c r="Q10">
        <f>(GDP!R2-GDP!R2*'Q2'!Q3)/NFA!V3</f>
        <v>0.19191550912090277</v>
      </c>
      <c r="R10">
        <f>(GDP!S2-GDP!S2*'Q2'!R3)/NFA!W3</f>
        <v>0.18034394757292949</v>
      </c>
      <c r="S10">
        <f>(GDP!T2-GDP!T2*'Q2'!S3)/NFA!X3</f>
        <v>0.16140744194973805</v>
      </c>
      <c r="T10">
        <f>(GDP!U2-GDP!U2*'Q2'!T3)/NFA!Y3</f>
        <v>0.15713915531330924</v>
      </c>
      <c r="U10">
        <f>(GDP!V2-GDP!V2*'Q2'!U3)/NFA!Z3</f>
        <v>0.16439538120668104</v>
      </c>
      <c r="V10">
        <f>(GDP!W2-GDP!W2*'Q2'!V3)/NFA!AA3</f>
        <v>0.16076133954728239</v>
      </c>
      <c r="W10">
        <f>(GDP!X2-GDP!X2*'Q2'!W3)/NFA!AB3</f>
        <v>0.1596729869372592</v>
      </c>
      <c r="X10">
        <f>(GDP!Y2-GDP!Y2*'Q2'!X3)/NFA!AC3</f>
        <v>0.16582351515689883</v>
      </c>
      <c r="Y10">
        <f>(GDP!Z2-GDP!Z2*'Q2'!Y3)/NFA!AD3</f>
        <v>0.16110497219484643</v>
      </c>
      <c r="Z10">
        <f>(GDP!AA2-GDP!AA2*'Q2'!Z3)/NFA!AE3</f>
        <v>0.16208702545815548</v>
      </c>
      <c r="AA10">
        <f>(GDP!AB2-GDP!AB2*'Q2'!AA3)/NFA!AF3</f>
        <v>0.15686261730969764</v>
      </c>
      <c r="AB10">
        <f>(GDP!AC2-GDP!AC2*'Q2'!AB3)/NFA!AG3</f>
        <v>0.15915268608874092</v>
      </c>
      <c r="AC10">
        <f>(GDP!AD2-GDP!AD2*'Q2'!AC3)/NFA!AH3</f>
        <v>0.14937488792198333</v>
      </c>
      <c r="AD10">
        <f>(GDP!AE2-GDP!AE2*'Q2'!AD3)/NFA!AI3</f>
        <v>0.14959509783606167</v>
      </c>
      <c r="AE10">
        <f>(GDP!AF2-GDP!AF2*'Q2'!AE3)/NFA!AJ3</f>
        <v>0.14804504945802743</v>
      </c>
      <c r="AF10">
        <f>(GDP!AG2-GDP!AG2*'Q2'!AF3)/NFA!AK3</f>
        <v>0.15514557319868377</v>
      </c>
      <c r="AG10">
        <f>(GDP!AH2-GDP!AH2*'Q2'!AG3)/NFA!AL3</f>
        <v>0.15296898781424795</v>
      </c>
      <c r="AH10">
        <f>(GDP!AI2-GDP!AI2*'Q2'!AH3)/NFA!AM3</f>
        <v>0.153296243432722</v>
      </c>
      <c r="AI10">
        <f>(GDP!AJ2-GDP!AJ2*'Q2'!AI3)/NFA!AN3</f>
        <v>0.15810669772507263</v>
      </c>
      <c r="AJ10">
        <f>(GDP!AK2-GDP!AK2*'Q2'!AJ3)/NFA!AO3</f>
        <v>0.16024628650990713</v>
      </c>
      <c r="AK10">
        <f>(GDP!AL2-GDP!AL2*'Q2'!AK3)/NFA!AP3</f>
        <v>0.16155820751033287</v>
      </c>
      <c r="AL10">
        <f>(GDP!AM2-GDP!AM2*'Q2'!AL3)/NFA!AQ3</f>
        <v>0.16518912403507974</v>
      </c>
      <c r="AM10">
        <f>(GDP!AN2-GDP!AN2*'Q2'!AM3)/NFA!AR3</f>
        <v>0.16419040710140281</v>
      </c>
      <c r="AN10">
        <f>(GDP!AO2-GDP!AO2*'Q2'!AN3)/NFA!AS3</f>
        <v>0.15781273323491232</v>
      </c>
      <c r="AO10">
        <f>(GDP!AP2-GDP!AP2*'Q2'!AO3)/NFA!AT3</f>
        <v>0.1556282319696296</v>
      </c>
      <c r="AP10">
        <f>(GDP!AQ2-GDP!AQ2*'Q2'!AP3)/NFA!AU3</f>
        <v>0.15027034756684224</v>
      </c>
      <c r="AQ10">
        <f>(GDP!AR2-GDP!AR2*'Q2'!AQ3)/NFA!AV3</f>
        <v>0.14333248350765559</v>
      </c>
      <c r="AR10">
        <f>(GDP!AS2-GDP!AS2*'Q2'!AR3)/NFA!AW3</f>
        <v>0.1451530999202495</v>
      </c>
      <c r="AS10">
        <f>(GDP!AT2-GDP!AT2*'Q2'!AS3)/NFA!AX3</f>
        <v>0.14474942346648356</v>
      </c>
      <c r="AT10">
        <f>(GDP!AU2-GDP!AU2*'Q2'!AT3)/NFA!AY3</f>
        <v>0.14290388340509902</v>
      </c>
      <c r="AU10">
        <f>(GDP!AV2-GDP!AV2*'Q2'!AU3)/NFA!AZ3</f>
        <v>0.1288237785418202</v>
      </c>
      <c r="AV10">
        <f>(GDP!AW2-GDP!AW2*'Q2'!AV3)/NFA!BA3</f>
        <v>0.13417365619129815</v>
      </c>
      <c r="AW10">
        <f>(GDP!AX2-GDP!AX2*'Q2'!AW3)/NFA!BB3</f>
        <v>0.13776672992225814</v>
      </c>
      <c r="AX10">
        <f>(GDP!AY2-GDP!AY2*'Q2'!AX3)/NFA!BC3</f>
        <v>0.13704345558132619</v>
      </c>
      <c r="AY10">
        <f>(GDP!AZ2-GDP!AZ2*'Q2'!AY3)/NFA!BD3</f>
        <v>0.136834224201865</v>
      </c>
      <c r="AZ10">
        <f>(GDP!BA2-GDP!BA2*'Q2'!AZ3)/NFA!BE3</f>
        <v>0.13178931379053258</v>
      </c>
      <c r="BA10">
        <f>(GDP!BB2-GDP!BB2*'Q2'!BA3)/NFA!BF3</f>
        <v>0.12403859541951048</v>
      </c>
      <c r="BB10">
        <f>(GDP!BC2-GDP!BC2*'Q2'!BB3)/NFA!BG3</f>
        <v>0.12877997116708506</v>
      </c>
      <c r="BC10">
        <f>(GDP!BD2-GDP!BD2*'Q2'!BC3)/NFA!BH3</f>
        <v>0.12440330179374795</v>
      </c>
      <c r="BD10">
        <f>(GDP!BE2-GDP!BE2*'Q2'!BD3)/NFA!BI3</f>
        <v>0.13453394810546204</v>
      </c>
      <c r="BE10">
        <f>(GDP!BF2-GDP!BF2*'Q2'!BE3)/NFA!BJ3</f>
        <v>0.14266200756479072</v>
      </c>
      <c r="BF10">
        <f>(GDP!BG2-GDP!BG2*'Q2'!BF3)/NFA!BK3</f>
        <v>0.14504211206811649</v>
      </c>
      <c r="BG10">
        <f>(GDP!BH2-GDP!BH2*'Q2'!BG3)/NFA!BL3</f>
        <v>0.14232537396694378</v>
      </c>
      <c r="BH10">
        <f>(GDP!BI2-GDP!BI2*'Q2'!BH3)/NFA!BM3</f>
        <v>0.14047341942139213</v>
      </c>
      <c r="BI10">
        <f>(GDP!BJ2-GDP!BJ2*'Q2'!BI3)/NFA!BN3</f>
        <v>0.1416417132946485</v>
      </c>
      <c r="BJ10">
        <f>(GDP!BK2-GDP!BK2*'Q2'!BJ3)/NFA!BO3</f>
        <v>0.14663088753041964</v>
      </c>
      <c r="BK10">
        <f>(GDP!BL2-GDP!BL2*'Q2'!BK3)/NFA!BP3</f>
        <v>0.14646693387059254</v>
      </c>
      <c r="BL10">
        <f>(GDP!BM2-GDP!BM2*'Q2'!BL3)/NFA!BQ3</f>
        <v>0.14730252332342264</v>
      </c>
      <c r="BM10">
        <f>(GDP!BN2-GDP!BN2*'Q2'!BM3)/NFA!BR3</f>
        <v>0.14904676041547871</v>
      </c>
      <c r="BN10">
        <f>(GDP!BO2-GDP!BO2*'Q2'!BN3)/NFA!BS3</f>
        <v>0.15175179637501671</v>
      </c>
      <c r="BO10">
        <f>(GDP!BP2-GDP!BP2*'Q2'!BO3)/NFA!BT3</f>
        <v>0.15500060230192486</v>
      </c>
      <c r="BP10">
        <f>(GDP!BQ2-GDP!BQ2*'Q2'!BP3)/NFA!BU3</f>
        <v>0.15481370792792787</v>
      </c>
      <c r="BQ10">
        <f>(GDP!BR2-GDP!BR2*'Q2'!BQ3)/NFA!BV3</f>
        <v>0.15679286604787404</v>
      </c>
      <c r="BR10">
        <f>(GDP!BS2-GDP!BS2*'Q2'!BR3)/NFA!BW3</f>
        <v>0.15705818398080471</v>
      </c>
      <c r="BS10">
        <f>(GDP!BT2-GDP!BT2*'Q2'!BS3)/NFA!BX3</f>
        <v>0.1526997293817349</v>
      </c>
      <c r="BT10">
        <f>(GDP!BU2-GDP!BU2*'Q2'!BT3)/NFA!BY3</f>
        <v>0.15132412714339241</v>
      </c>
      <c r="BU10">
        <f>(GDP!BV2-GDP!BV2*'Q2'!BU3)/NFA!BZ3</f>
        <v>0.14695741243307087</v>
      </c>
      <c r="BV10">
        <f>(GDP!BW2-GDP!BW2*'Q2'!BV3)/NFA!CA3</f>
        <v>0.14369659770182805</v>
      </c>
      <c r="BW10">
        <f>(GDP!BX2-GDP!BX2*'Q2'!BW3)/NFA!CB3</f>
        <v>0.145632495162792</v>
      </c>
      <c r="BX10">
        <f>(GDP!BY2-GDP!BY2*'Q2'!BX3)/NFA!CC3</f>
        <v>0.14725029368284495</v>
      </c>
      <c r="BY10">
        <f>(GDP!BZ2-GDP!BZ2*'Q2'!BY3)/NFA!CD3</f>
        <v>0.14410801958616398</v>
      </c>
      <c r="BZ10">
        <f>(GDP!CA2-GDP!CA2*'Q2'!BZ3)/NFA!CE3</f>
        <v>0.14256836694771843</v>
      </c>
      <c r="CA10">
        <f>(GDP!CB2-GDP!CB2*'Q2'!CA3)/NFA!CF3</f>
        <v>0.13982274194933406</v>
      </c>
      <c r="CB10">
        <f>(GDP!CC2-GDP!CC2*'Q2'!CB3)/NFA!CG3</f>
        <v>0.13850067285851425</v>
      </c>
      <c r="CC10">
        <f>(GDP!CD2-GDP!CD2*'Q2'!CC3)/NFA!CH3</f>
        <v>0.13523698643328774</v>
      </c>
      <c r="CD10">
        <f>(GDP!CE2-GDP!CE2*'Q2'!CD3)/NFA!CI3</f>
        <v>0.13875485094978246</v>
      </c>
      <c r="CE10">
        <f>(GDP!CF2-GDP!CF2*'Q2'!CE3)/NFA!CJ3</f>
        <v>0.14409550727524709</v>
      </c>
      <c r="CF10">
        <f>(GDP!CG2-GDP!CG2*'Q2'!CF3)/NFA!CK3</f>
        <v>0.14393290609008011</v>
      </c>
      <c r="CG10">
        <f>(GDP!CH2-GDP!CH2*'Q2'!CG3)/NFA!CL3</f>
        <v>0.14544337735767202</v>
      </c>
      <c r="CH10">
        <f>(GDP!CI2-GDP!CI2*'Q2'!CH3)/NFA!CM3</f>
        <v>0.14449315315107614</v>
      </c>
      <c r="CI10">
        <f>(GDP!CJ2-GDP!CJ2*'Q2'!CI3)/NFA!CN3</f>
        <v>0.1445758091033561</v>
      </c>
      <c r="CJ10">
        <f>(GDP!CK2-GDP!CK2*'Q2'!CJ3)/NFA!CO3</f>
        <v>0.14518169141589995</v>
      </c>
      <c r="CK10">
        <f>(GDP!CL2-GDP!CL2*'Q2'!CK3)/NFA!CP3</f>
        <v>0.14290660012346706</v>
      </c>
      <c r="CL10">
        <f>(GDP!CM2-GDP!CM2*'Q2'!CL3)/NFA!CQ3</f>
        <v>0.1423449136962654</v>
      </c>
      <c r="CM10">
        <f>(GDP!CN2-GDP!CN2*'Q2'!CM3)/NFA!CR3</f>
        <v>0.14328543953764875</v>
      </c>
    </row>
    <row r="11" spans="1:91" x14ac:dyDescent="0.25">
      <c r="A11" s="13" t="s">
        <v>378</v>
      </c>
      <c r="B11">
        <f>(GDP!C2-GDP!C2*'Q2'!B4)/NFA!G3</f>
        <v>0.17953024961292213</v>
      </c>
      <c r="C11">
        <f>(GDP!D2-GDP!D2*'Q2'!C4)/NFA!H3</f>
        <v>0.15827785196008295</v>
      </c>
      <c r="D11">
        <f>(GDP!E2-GDP!E2*'Q2'!D4)/NFA!I3</f>
        <v>0.15044410868912927</v>
      </c>
      <c r="E11">
        <f>(GDP!F2-GDP!F2*'Q2'!E4)/NFA!J3</f>
        <v>0.12542129779195277</v>
      </c>
      <c r="F11">
        <f>(GDP!G2-GDP!G2*'Q2'!F4)/NFA!K3</f>
        <v>0.11439185975529831</v>
      </c>
      <c r="G11">
        <f>(GDP!H2-GDP!H2*'Q2'!G4)/NFA!L3</f>
        <v>0.12853943151303659</v>
      </c>
      <c r="H11">
        <f>(GDP!I2-GDP!I2*'Q2'!H4)/NFA!M3</f>
        <v>0.14487549207712153</v>
      </c>
      <c r="I11">
        <f>(GDP!J2-GDP!J2*'Q2'!I4)/NFA!N3</f>
        <v>0.14897598530020326</v>
      </c>
      <c r="J11">
        <f>(GDP!K2-GDP!K2*'Q2'!J4)/NFA!O3</f>
        <v>0.15219686650419023</v>
      </c>
      <c r="K11">
        <f>(GDP!L2-GDP!L2*'Q2'!K4)/NFA!P3</f>
        <v>0.14096662190829565</v>
      </c>
      <c r="L11">
        <f>(GDP!M2-GDP!M2*'Q2'!L4)/NFA!Q3</f>
        <v>0.14721334184679141</v>
      </c>
      <c r="M11">
        <f>(GDP!N2-GDP!N2*'Q2'!M4)/NFA!R3</f>
        <v>0.15403313862070769</v>
      </c>
      <c r="N11">
        <f>(GDP!O2-GDP!O2*'Q2'!N4)/NFA!S3</f>
        <v>0.16993903106859923</v>
      </c>
      <c r="O11">
        <f>(GDP!P2-GDP!P2*'Q2'!O4)/NFA!T3</f>
        <v>0.18079094096980661</v>
      </c>
      <c r="P11">
        <f>(GDP!Q2-GDP!Q2*'Q2'!P4)/NFA!U3</f>
        <v>0.18579183959883036</v>
      </c>
      <c r="Q11">
        <f>(GDP!R2-GDP!R2*'Q2'!Q4)/NFA!V3</f>
        <v>0.19080412841557945</v>
      </c>
      <c r="R11">
        <f>(GDP!S2-GDP!S2*'Q2'!R4)/NFA!W3</f>
        <v>0.17921182709883379</v>
      </c>
      <c r="S11">
        <f>(GDP!T2-GDP!T2*'Q2'!S4)/NFA!X3</f>
        <v>0.16018752621605867</v>
      </c>
      <c r="T11">
        <f>(GDP!U2-GDP!U2*'Q2'!T4)/NFA!Y3</f>
        <v>0.15684164073570273</v>
      </c>
      <c r="U11">
        <f>(GDP!V2-GDP!V2*'Q2'!U4)/NFA!Z3</f>
        <v>0.16404849312729444</v>
      </c>
      <c r="V11">
        <f>(GDP!W2-GDP!W2*'Q2'!V4)/NFA!AA3</f>
        <v>0.16041410100239584</v>
      </c>
      <c r="W11">
        <f>(GDP!X2-GDP!X2*'Q2'!W4)/NFA!AB3</f>
        <v>0.15917340775249375</v>
      </c>
      <c r="X11">
        <f>(GDP!Y2-GDP!Y2*'Q2'!X4)/NFA!AC3</f>
        <v>0.16524790889796362</v>
      </c>
      <c r="Y11">
        <f>(GDP!Z2-GDP!Z2*'Q2'!Y4)/NFA!AD3</f>
        <v>0.16065859965559881</v>
      </c>
      <c r="Z11">
        <f>(GDP!AA2-GDP!AA2*'Q2'!Z4)/NFA!AE3</f>
        <v>0.16181482916197651</v>
      </c>
      <c r="AA11">
        <f>(GDP!AB2-GDP!AB2*'Q2'!AA4)/NFA!AF3</f>
        <v>0.15670753978606836</v>
      </c>
      <c r="AB11">
        <f>(GDP!AC2-GDP!AC2*'Q2'!AB4)/NFA!AG3</f>
        <v>0.15905864682502266</v>
      </c>
      <c r="AC11">
        <f>(GDP!AD2-GDP!AD2*'Q2'!AC4)/NFA!AH3</f>
        <v>0.14906231729803468</v>
      </c>
      <c r="AD11">
        <f>(GDP!AE2-GDP!AE2*'Q2'!AD4)/NFA!AI3</f>
        <v>0.14912659266929401</v>
      </c>
      <c r="AE11">
        <f>(GDP!AF2-GDP!AF2*'Q2'!AE4)/NFA!AJ3</f>
        <v>0.14746994841716826</v>
      </c>
      <c r="AF11">
        <f>(GDP!AG2-GDP!AG2*'Q2'!AF4)/NFA!AK3</f>
        <v>0.15471281343410848</v>
      </c>
      <c r="AG11">
        <f>(GDP!AH2-GDP!AH2*'Q2'!AG4)/NFA!AL3</f>
        <v>0.15254320637208402</v>
      </c>
      <c r="AH11">
        <f>(GDP!AI2-GDP!AI2*'Q2'!AH4)/NFA!AM3</f>
        <v>0.15255100417538223</v>
      </c>
      <c r="AI11">
        <f>(GDP!AJ2-GDP!AJ2*'Q2'!AI4)/NFA!AN3</f>
        <v>0.15728940215474632</v>
      </c>
      <c r="AJ11">
        <f>(GDP!AK2-GDP!AK2*'Q2'!AJ4)/NFA!AO3</f>
        <v>0.15949099344978165</v>
      </c>
      <c r="AK11">
        <f>(GDP!AL2-GDP!AL2*'Q2'!AK4)/NFA!AP3</f>
        <v>0.16068751040824256</v>
      </c>
      <c r="AL11">
        <f>(GDP!AM2-GDP!AM2*'Q2'!AL4)/NFA!AQ3</f>
        <v>0.16428778037278349</v>
      </c>
      <c r="AM11">
        <f>(GDP!AN2-GDP!AN2*'Q2'!AM4)/NFA!AR3</f>
        <v>0.1630946985966793</v>
      </c>
      <c r="AN11">
        <f>(GDP!AO2-GDP!AO2*'Q2'!AN4)/NFA!AS3</f>
        <v>0.15680757799112632</v>
      </c>
      <c r="AO11">
        <f>(GDP!AP2-GDP!AP2*'Q2'!AO4)/NFA!AT3</f>
        <v>0.1546109030353395</v>
      </c>
      <c r="AP11">
        <f>(GDP!AQ2-GDP!AQ2*'Q2'!AP4)/NFA!AU3</f>
        <v>0.14925563881538831</v>
      </c>
      <c r="AQ11">
        <f>(GDP!AR2-GDP!AR2*'Q2'!AQ4)/NFA!AV3</f>
        <v>0.14233096694982394</v>
      </c>
      <c r="AR11">
        <f>(GDP!AS2-GDP!AS2*'Q2'!AR4)/NFA!AW3</f>
        <v>0.14428105949533718</v>
      </c>
      <c r="AS11">
        <f>(GDP!AT2-GDP!AT2*'Q2'!AS4)/NFA!AX3</f>
        <v>0.14363344458714217</v>
      </c>
      <c r="AT11">
        <f>(GDP!AU2-GDP!AU2*'Q2'!AT4)/NFA!AY3</f>
        <v>0.14213416051689234</v>
      </c>
      <c r="AU11">
        <f>(GDP!AV2-GDP!AV2*'Q2'!AU4)/NFA!AZ3</f>
        <v>0.12841027581014847</v>
      </c>
      <c r="AV11">
        <f>(GDP!AW2-GDP!AW2*'Q2'!AV4)/NFA!BA3</f>
        <v>0.13366242587380503</v>
      </c>
      <c r="AW11">
        <f>(GDP!AX2-GDP!AX2*'Q2'!AW4)/NFA!BB3</f>
        <v>0.1372366323674328</v>
      </c>
      <c r="AX11">
        <f>(GDP!AY2-GDP!AY2*'Q2'!AX4)/NFA!BC3</f>
        <v>0.13638164128932992</v>
      </c>
      <c r="AY11">
        <f>(GDP!AZ2-GDP!AZ2*'Q2'!AY4)/NFA!BD3</f>
        <v>0.13610136015592009</v>
      </c>
      <c r="AZ11">
        <f>(GDP!BA2-GDP!BA2*'Q2'!AZ4)/NFA!BE3</f>
        <v>0.13117770160252423</v>
      </c>
      <c r="BA11">
        <f>(GDP!BB2-GDP!BB2*'Q2'!BA4)/NFA!BF3</f>
        <v>0.12341100179033877</v>
      </c>
      <c r="BB11">
        <f>(GDP!BC2-GDP!BC2*'Q2'!BB4)/NFA!BG3</f>
        <v>0.12812058327938933</v>
      </c>
      <c r="BC11">
        <f>(GDP!BD2-GDP!BD2*'Q2'!BC4)/NFA!BH3</f>
        <v>0.12357397210378997</v>
      </c>
      <c r="BD11">
        <f>(GDP!BE2-GDP!BE2*'Q2'!BD4)/NFA!BI3</f>
        <v>0.1334167860639015</v>
      </c>
      <c r="BE11">
        <f>(GDP!BF2-GDP!BF2*'Q2'!BE4)/NFA!BJ3</f>
        <v>0.14162364599811339</v>
      </c>
      <c r="BF11">
        <f>(GDP!BG2-GDP!BG2*'Q2'!BF4)/NFA!BK3</f>
        <v>0.14403429437455909</v>
      </c>
      <c r="BG11">
        <f>(GDP!BH2-GDP!BH2*'Q2'!BG4)/NFA!BL3</f>
        <v>0.14120928029053673</v>
      </c>
      <c r="BH11">
        <f>(GDP!BI2-GDP!BI2*'Q2'!BH4)/NFA!BM3</f>
        <v>0.13917542400913277</v>
      </c>
      <c r="BI11">
        <f>(GDP!BJ2-GDP!BJ2*'Q2'!BI4)/NFA!BN3</f>
        <v>0.14044931252431483</v>
      </c>
      <c r="BJ11">
        <f>(GDP!BK2-GDP!BK2*'Q2'!BJ4)/NFA!BO3</f>
        <v>0.14559462153491676</v>
      </c>
      <c r="BK11">
        <f>(GDP!BL2-GDP!BL2*'Q2'!BK4)/NFA!BP3</f>
        <v>0.14548456935280452</v>
      </c>
      <c r="BL11">
        <f>(GDP!BM2-GDP!BM2*'Q2'!BL4)/NFA!BQ3</f>
        <v>0.14632383020366221</v>
      </c>
      <c r="BM11">
        <f>(GDP!BN2-GDP!BN2*'Q2'!BM4)/NFA!BR3</f>
        <v>0.14801689261667508</v>
      </c>
      <c r="BN11">
        <f>(GDP!BO2-GDP!BO2*'Q2'!BN4)/NFA!BS3</f>
        <v>0.15056985089717495</v>
      </c>
      <c r="BO11">
        <f>(GDP!BP2-GDP!BP2*'Q2'!BO4)/NFA!BT3</f>
        <v>0.15402823478594005</v>
      </c>
      <c r="BP11">
        <f>(GDP!BQ2-GDP!BQ2*'Q2'!BP4)/NFA!BU3</f>
        <v>0.15381876172448891</v>
      </c>
      <c r="BQ11">
        <f>(GDP!BR2-GDP!BR2*'Q2'!BQ4)/NFA!BV3</f>
        <v>0.15583429502171392</v>
      </c>
      <c r="BR11">
        <f>(GDP!BS2-GDP!BS2*'Q2'!BR4)/NFA!BW3</f>
        <v>0.15617827184208272</v>
      </c>
      <c r="BS11">
        <f>(GDP!BT2-GDP!BT2*'Q2'!BS4)/NFA!BX3</f>
        <v>0.15178263475217191</v>
      </c>
      <c r="BT11">
        <f>(GDP!BU2-GDP!BU2*'Q2'!BT4)/NFA!BY3</f>
        <v>0.15024468101207258</v>
      </c>
      <c r="BU11">
        <f>(GDP!BV2-GDP!BV2*'Q2'!BU4)/NFA!BZ3</f>
        <v>0.14590953969520476</v>
      </c>
      <c r="BV11">
        <f>(GDP!BW2-GDP!BW2*'Q2'!BV4)/NFA!CA3</f>
        <v>0.14242416984342821</v>
      </c>
      <c r="BW11">
        <f>(GDP!BX2-GDP!BX2*'Q2'!BW4)/NFA!CB3</f>
        <v>0.14479590813424192</v>
      </c>
      <c r="BX11">
        <f>(GDP!BY2-GDP!BY2*'Q2'!BX4)/NFA!CC3</f>
        <v>0.14632003299596771</v>
      </c>
      <c r="BY11">
        <f>(GDP!BZ2-GDP!BZ2*'Q2'!BY4)/NFA!CD3</f>
        <v>0.14331831586910537</v>
      </c>
      <c r="BZ11">
        <f>(GDP!CA2-GDP!CA2*'Q2'!BZ4)/NFA!CE3</f>
        <v>0.14163872336417882</v>
      </c>
      <c r="CA11">
        <f>(GDP!CB2-GDP!CB2*'Q2'!CA4)/NFA!CF3</f>
        <v>0.13909728567558183</v>
      </c>
      <c r="CB11">
        <f>(GDP!CC2-GDP!CC2*'Q2'!CB4)/NFA!CG3</f>
        <v>0.13775781582821894</v>
      </c>
      <c r="CC11">
        <f>(GDP!CD2-GDP!CD2*'Q2'!CC4)/NFA!CH3</f>
        <v>0.13453946319534513</v>
      </c>
      <c r="CD11">
        <f>(GDP!CE2-GDP!CE2*'Q2'!CD4)/NFA!CI3</f>
        <v>0.13798184069069525</v>
      </c>
      <c r="CE11">
        <f>(GDP!CF2-GDP!CF2*'Q2'!CE4)/NFA!CJ3</f>
        <v>0.14338249362109368</v>
      </c>
      <c r="CF11">
        <f>(GDP!CG2-GDP!CG2*'Q2'!CF4)/NFA!CK3</f>
        <v>0.14318874758891142</v>
      </c>
      <c r="CG11">
        <f>(GDP!CH2-GDP!CH2*'Q2'!CG4)/NFA!CL3</f>
        <v>0.14474683583401149</v>
      </c>
      <c r="CH11">
        <f>(GDP!CI2-GDP!CI2*'Q2'!CH4)/NFA!CM3</f>
        <v>0.14381299340663434</v>
      </c>
      <c r="CI11">
        <f>(GDP!CJ2-GDP!CJ2*'Q2'!CI4)/NFA!CN3</f>
        <v>0.14393809420452552</v>
      </c>
      <c r="CJ11">
        <f>(GDP!CK2-GDP!CK2*'Q2'!CJ4)/NFA!CO3</f>
        <v>0.14456269989460729</v>
      </c>
      <c r="CK11">
        <f>(GDP!CL2-GDP!CL2*'Q2'!CK4)/NFA!CP3</f>
        <v>0.14226312831810256</v>
      </c>
      <c r="CL11">
        <f>(GDP!CM2-GDP!CM2*'Q2'!CL4)/NFA!CQ3</f>
        <v>0.14173393367626333</v>
      </c>
      <c r="CM11">
        <f>(GDP!CN2-GDP!CN2*'Q2'!CM4)/NFA!CR3</f>
        <v>0.14267402492345144</v>
      </c>
    </row>
    <row r="12" spans="1:91" x14ac:dyDescent="0.25">
      <c r="A12" s="13" t="s">
        <v>379</v>
      </c>
      <c r="B12">
        <f>(GDP!C2-GDP!C2*'Q2'!B5)/NFA!G3</f>
        <v>0.15215804396189</v>
      </c>
      <c r="C12">
        <f>(GDP!D2-GDP!D2*'Q2'!C5)/NFA!H3</f>
        <v>0.13539182029250094</v>
      </c>
      <c r="D12">
        <f>(GDP!E2-GDP!E2*'Q2'!D5)/NFA!I3</f>
        <v>0.13044270554185877</v>
      </c>
      <c r="E12">
        <f>(GDP!F2-GDP!F2*'Q2'!E5)/NFA!J3</f>
        <v>0.11222695433221748</v>
      </c>
      <c r="F12">
        <f>(GDP!G2-GDP!G2*'Q2'!F5)/NFA!K3</f>
        <v>0.10117567710537451</v>
      </c>
      <c r="G12">
        <f>(GDP!H2-GDP!H2*'Q2'!G5)/NFA!L3</f>
        <v>0.11148599049874654</v>
      </c>
      <c r="H12">
        <f>(GDP!I2-GDP!I2*'Q2'!H5)/NFA!M3</f>
        <v>0.11992062040740634</v>
      </c>
      <c r="I12">
        <f>(GDP!J2-GDP!J2*'Q2'!I5)/NFA!N3</f>
        <v>0.1264083310800036</v>
      </c>
      <c r="J12">
        <f>(GDP!K2-GDP!K2*'Q2'!J5)/NFA!O3</f>
        <v>0.12565350859281801</v>
      </c>
      <c r="K12">
        <f>(GDP!L2-GDP!L2*'Q2'!K5)/NFA!P3</f>
        <v>0.1188060669935722</v>
      </c>
      <c r="L12">
        <f>(GDP!M2-GDP!M2*'Q2'!L5)/NFA!Q3</f>
        <v>0.12435240059047424</v>
      </c>
      <c r="M12">
        <f>(GDP!N2-GDP!N2*'Q2'!M5)/NFA!R3</f>
        <v>0.1311629030817798</v>
      </c>
      <c r="N12">
        <f>(GDP!O2-GDP!O2*'Q2'!N5)/NFA!S3</f>
        <v>0.14220783794705255</v>
      </c>
      <c r="O12">
        <f>(GDP!P2-GDP!P2*'Q2'!O5)/NFA!T3</f>
        <v>0.14598368969378603</v>
      </c>
      <c r="P12">
        <f>(GDP!Q2-GDP!Q2*'Q2'!P5)/NFA!U3</f>
        <v>0.1467599240106785</v>
      </c>
      <c r="Q12">
        <f>(GDP!R2-GDP!R2*'Q2'!Q5)/NFA!V3</f>
        <v>0.1530829493566154</v>
      </c>
      <c r="R12">
        <f>(GDP!S2-GDP!S2*'Q2'!R5)/NFA!W3</f>
        <v>0.14227844757434893</v>
      </c>
      <c r="S12">
        <f>(GDP!T2-GDP!T2*'Q2'!S5)/NFA!X3</f>
        <v>0.12291460406787905</v>
      </c>
      <c r="T12">
        <f>(GDP!U2-GDP!U2*'Q2'!T5)/NFA!Y3</f>
        <v>0.12684183155444392</v>
      </c>
      <c r="U12">
        <f>(GDP!V2-GDP!V2*'Q2'!U5)/NFA!Z3</f>
        <v>0.13208541458541459</v>
      </c>
      <c r="V12">
        <f>(GDP!W2-GDP!W2*'Q2'!V5)/NFA!AA3</f>
        <v>0.1326844870123865</v>
      </c>
      <c r="W12">
        <f>(GDP!X2-GDP!X2*'Q2'!W5)/NFA!AB3</f>
        <v>0.13226981630707391</v>
      </c>
      <c r="X12">
        <f>(GDP!Y2-GDP!Y2*'Q2'!X5)/NFA!AC3</f>
        <v>0.13714907677503407</v>
      </c>
      <c r="Y12">
        <f>(GDP!Z2-GDP!Z2*'Q2'!Y5)/NFA!AD3</f>
        <v>0.13336248387436139</v>
      </c>
      <c r="Z12">
        <f>(GDP!AA2-GDP!AA2*'Q2'!Z5)/NFA!AE3</f>
        <v>0.13609479876851743</v>
      </c>
      <c r="AA12">
        <f>(GDP!AB2-GDP!AB2*'Q2'!AA5)/NFA!AF3</f>
        <v>0.13210997067448682</v>
      </c>
      <c r="AB12">
        <f>(GDP!AC2-GDP!AC2*'Q2'!AB5)/NFA!AG3</f>
        <v>0.13574457169471554</v>
      </c>
      <c r="AC12">
        <f>(GDP!AD2-GDP!AD2*'Q2'!AC5)/NFA!AH3</f>
        <v>0.126190871371891</v>
      </c>
      <c r="AD12">
        <f>(GDP!AE2-GDP!AE2*'Q2'!AD5)/NFA!AI3</f>
        <v>0.12636090343438106</v>
      </c>
      <c r="AE12">
        <f>(GDP!AF2-GDP!AF2*'Q2'!AE5)/NFA!AJ3</f>
        <v>0.12429796877169158</v>
      </c>
      <c r="AF12">
        <f>(GDP!AG2-GDP!AG2*'Q2'!AF5)/NFA!AK3</f>
        <v>0.13269671496097077</v>
      </c>
      <c r="AG12">
        <f>(GDP!AH2-GDP!AH2*'Q2'!AG5)/NFA!AL3</f>
        <v>0.13082906872158678</v>
      </c>
      <c r="AH12">
        <f>(GDP!AI2-GDP!AI2*'Q2'!AH5)/NFA!AM3</f>
        <v>0.13049538838722838</v>
      </c>
      <c r="AI12">
        <f>(GDP!AJ2-GDP!AJ2*'Q2'!AI5)/NFA!AN3</f>
        <v>0.13553859953479871</v>
      </c>
      <c r="AJ12">
        <f>(GDP!AK2-GDP!AK2*'Q2'!AJ5)/NFA!AO3</f>
        <v>0.13809456730994976</v>
      </c>
      <c r="AK12">
        <f>(GDP!AL2-GDP!AL2*'Q2'!AK5)/NFA!AP3</f>
        <v>0.13966588329598653</v>
      </c>
      <c r="AL12">
        <f>(GDP!AM2-GDP!AM2*'Q2'!AL5)/NFA!AQ3</f>
        <v>0.14318745498463462</v>
      </c>
      <c r="AM12">
        <f>(GDP!AN2-GDP!AN2*'Q2'!AM5)/NFA!AR3</f>
        <v>0.14209817541551886</v>
      </c>
      <c r="AN12">
        <f>(GDP!AO2-GDP!AO2*'Q2'!AN5)/NFA!AS3</f>
        <v>0.13664254909075113</v>
      </c>
      <c r="AO12">
        <f>(GDP!AP2-GDP!AP2*'Q2'!AO5)/NFA!AT3</f>
        <v>0.13505527671783182</v>
      </c>
      <c r="AP12">
        <f>(GDP!AQ2-GDP!AQ2*'Q2'!AP5)/NFA!AU3</f>
        <v>0.13032264075498945</v>
      </c>
      <c r="AQ12">
        <f>(GDP!AR2-GDP!AR2*'Q2'!AQ5)/NFA!AV3</f>
        <v>0.12469432712019822</v>
      </c>
      <c r="AR12">
        <f>(GDP!AS2-GDP!AS2*'Q2'!AR5)/NFA!AW3</f>
        <v>0.12738739650258848</v>
      </c>
      <c r="AS12">
        <f>(GDP!AT2-GDP!AT2*'Q2'!AS5)/NFA!AX3</f>
        <v>0.12611552388193836</v>
      </c>
      <c r="AT12">
        <f>(GDP!AU2-GDP!AU2*'Q2'!AT5)/NFA!AY3</f>
        <v>0.12393171305688376</v>
      </c>
      <c r="AU12">
        <f>(GDP!AV2-GDP!AV2*'Q2'!AU5)/NFA!AZ3</f>
        <v>0.11317679570016069</v>
      </c>
      <c r="AV12">
        <f>(GDP!AW2-GDP!AW2*'Q2'!AV5)/NFA!BA3</f>
        <v>0.11914374197766786</v>
      </c>
      <c r="AW12">
        <f>(GDP!AX2-GDP!AX2*'Q2'!AW5)/NFA!BB3</f>
        <v>0.12251706152320357</v>
      </c>
      <c r="AX12">
        <f>(GDP!AY2-GDP!AY2*'Q2'!AX5)/NFA!BC3</f>
        <v>0.1218183234445325</v>
      </c>
      <c r="AY12">
        <f>(GDP!AZ2-GDP!AZ2*'Q2'!AY5)/NFA!BD3</f>
        <v>0.12129663162991711</v>
      </c>
      <c r="AZ12">
        <f>(GDP!BA2-GDP!BA2*'Q2'!AZ5)/NFA!BE3</f>
        <v>0.11723970644389736</v>
      </c>
      <c r="BA12">
        <f>(GDP!BB2-GDP!BB2*'Q2'!BA5)/NFA!BF3</f>
        <v>0.11164961984672536</v>
      </c>
      <c r="BB12">
        <f>(GDP!BC2-GDP!BC2*'Q2'!BB5)/NFA!BG3</f>
        <v>0.11713900295115953</v>
      </c>
      <c r="BC12">
        <f>(GDP!BD2-GDP!BD2*'Q2'!BC5)/NFA!BH3</f>
        <v>0.11352788231409826</v>
      </c>
      <c r="BD12">
        <f>(GDP!BE2-GDP!BE2*'Q2'!BD5)/NFA!BI3</f>
        <v>0.12302896528052139</v>
      </c>
      <c r="BE12">
        <f>(GDP!BF2-GDP!BF2*'Q2'!BE5)/NFA!BJ3</f>
        <v>0.12962257303241867</v>
      </c>
      <c r="BF12">
        <f>(GDP!BG2-GDP!BG2*'Q2'!BF5)/NFA!BK3</f>
        <v>0.13191566089329668</v>
      </c>
      <c r="BG12">
        <f>(GDP!BH2-GDP!BH2*'Q2'!BG5)/NFA!BL3</f>
        <v>0.12892490059496189</v>
      </c>
      <c r="BH12">
        <f>(GDP!BI2-GDP!BI2*'Q2'!BH5)/NFA!BM3</f>
        <v>0.12600571511619987</v>
      </c>
      <c r="BI12">
        <f>(GDP!BJ2-GDP!BJ2*'Q2'!BI5)/NFA!BN3</f>
        <v>0.12629096678063331</v>
      </c>
      <c r="BJ12">
        <f>(GDP!BK2-GDP!BK2*'Q2'!BJ5)/NFA!BO3</f>
        <v>0.13175013324357146</v>
      </c>
      <c r="BK12">
        <f>(GDP!BL2-GDP!BL2*'Q2'!BK5)/NFA!BP3</f>
        <v>0.13171666559797535</v>
      </c>
      <c r="BL12">
        <f>(GDP!BM2-GDP!BM2*'Q2'!BL5)/NFA!BQ3</f>
        <v>0.13284437388929204</v>
      </c>
      <c r="BM12">
        <f>(GDP!BN2-GDP!BN2*'Q2'!BM5)/NFA!BR3</f>
        <v>0.13331010581924127</v>
      </c>
      <c r="BN12">
        <f>(GDP!BO2-GDP!BO2*'Q2'!BN5)/NFA!BS3</f>
        <v>0.13573674834464577</v>
      </c>
      <c r="BO12">
        <f>(GDP!BP2-GDP!BP2*'Q2'!BO5)/NFA!BT3</f>
        <v>0.13933934353186886</v>
      </c>
      <c r="BP12">
        <f>(GDP!BQ2-GDP!BQ2*'Q2'!BP5)/NFA!BU3</f>
        <v>0.13901753537574571</v>
      </c>
      <c r="BQ12">
        <f>(GDP!BR2-GDP!BR2*'Q2'!BQ5)/NFA!BV3</f>
        <v>0.13982546834204557</v>
      </c>
      <c r="BR12">
        <f>(GDP!BS2-GDP!BS2*'Q2'!BR5)/NFA!BW3</f>
        <v>0.13973487046036656</v>
      </c>
      <c r="BS12">
        <f>(GDP!BT2-GDP!BT2*'Q2'!BS5)/NFA!BX3</f>
        <v>0.1342828220200917</v>
      </c>
      <c r="BT12">
        <f>(GDP!BU2-GDP!BU2*'Q2'!BT5)/NFA!BY3</f>
        <v>0.13214833142238222</v>
      </c>
      <c r="BU12">
        <f>(GDP!BV2-GDP!BV2*'Q2'!BU5)/NFA!BZ3</f>
        <v>0.12711583519400904</v>
      </c>
      <c r="BV12">
        <f>(GDP!BW2-GDP!BW2*'Q2'!BV5)/NFA!CA3</f>
        <v>0.12266063464546118</v>
      </c>
      <c r="BW12">
        <f>(GDP!BX2-GDP!BX2*'Q2'!BW5)/NFA!CB3</f>
        <v>0.12553220363258544</v>
      </c>
      <c r="BX12">
        <f>(GDP!BY2-GDP!BY2*'Q2'!BX5)/NFA!CC3</f>
        <v>0.12771278885906653</v>
      </c>
      <c r="BY12">
        <f>(GDP!BZ2-GDP!BZ2*'Q2'!BY5)/NFA!CD3</f>
        <v>0.1253914084939734</v>
      </c>
      <c r="BZ12">
        <f>(GDP!CA2-GDP!CA2*'Q2'!BZ5)/NFA!CE3</f>
        <v>0.12534557159462323</v>
      </c>
      <c r="CA12">
        <f>(GDP!CB2-GDP!CB2*'Q2'!CA5)/NFA!CF3</f>
        <v>0.12296075712675839</v>
      </c>
      <c r="CB12">
        <f>(GDP!CC2-GDP!CC2*'Q2'!CB5)/NFA!CG3</f>
        <v>0.1231166060387722</v>
      </c>
      <c r="CC12">
        <f>(GDP!CD2-GDP!CD2*'Q2'!CC5)/NFA!CH3</f>
        <v>0.12079982149453115</v>
      </c>
      <c r="CD12">
        <f>(GDP!CE2-GDP!CE2*'Q2'!CD5)/NFA!CI3</f>
        <v>0.12456220395436368</v>
      </c>
      <c r="CE12">
        <f>(GDP!CF2-GDP!CF2*'Q2'!CE5)/NFA!CJ3</f>
        <v>0.12795281668231351</v>
      </c>
      <c r="CF12">
        <f>(GDP!CG2-GDP!CG2*'Q2'!CF5)/NFA!CK3</f>
        <v>0.12647989156712136</v>
      </c>
      <c r="CG12">
        <f>(GDP!CH2-GDP!CH2*'Q2'!CG5)/NFA!CL3</f>
        <v>0.12693617776220006</v>
      </c>
      <c r="CH12">
        <f>(GDP!CI2-GDP!CI2*'Q2'!CH5)/NFA!CM3</f>
        <v>0.12620154679534329</v>
      </c>
      <c r="CI12">
        <f>(GDP!CJ2-GDP!CJ2*'Q2'!CI5)/NFA!CN3</f>
        <v>0.12646370707173274</v>
      </c>
      <c r="CJ12">
        <f>(GDP!CK2-GDP!CK2*'Q2'!CJ5)/NFA!CO3</f>
        <v>0.12775971250988902</v>
      </c>
      <c r="CK12">
        <f>(GDP!CL2-GDP!CL2*'Q2'!CK5)/NFA!CP3</f>
        <v>0.12608186646982081</v>
      </c>
      <c r="CL12">
        <f>(GDP!CM2-GDP!CM2*'Q2'!CL5)/NFA!CQ3</f>
        <v>0.12513250484161204</v>
      </c>
      <c r="CM12">
        <f>(GDP!CN2-GDP!CN2*'Q2'!CM5)/NFA!CR3</f>
        <v>0.12618799194286984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7"/>
  <sheetViews>
    <sheetView zoomScaleNormal="100" workbookViewId="0">
      <selection activeCell="E13" sqref="E13"/>
    </sheetView>
  </sheetViews>
  <sheetFormatPr baseColWidth="10" defaultRowHeight="15" x14ac:dyDescent="0.25"/>
  <cols>
    <col min="2" max="2" width="28.28515625" customWidth="1"/>
  </cols>
  <sheetData>
    <row r="1" spans="1:92" x14ac:dyDescent="0.25">
      <c r="A1" s="2" t="s">
        <v>39</v>
      </c>
      <c r="B1" s="2" t="s">
        <v>141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" t="s">
        <v>55</v>
      </c>
      <c r="S1" s="2" t="s">
        <v>56</v>
      </c>
      <c r="T1" s="2" t="s">
        <v>57</v>
      </c>
      <c r="U1" s="2" t="s">
        <v>58</v>
      </c>
      <c r="V1" s="2" t="s">
        <v>59</v>
      </c>
      <c r="W1" s="2" t="s">
        <v>60</v>
      </c>
      <c r="X1" s="2" t="s">
        <v>61</v>
      </c>
      <c r="Y1" s="2" t="s">
        <v>62</v>
      </c>
      <c r="Z1" s="2" t="s">
        <v>63</v>
      </c>
      <c r="AA1" s="2" t="s">
        <v>64</v>
      </c>
      <c r="AB1" s="2" t="s">
        <v>65</v>
      </c>
      <c r="AC1" s="2" t="s">
        <v>66</v>
      </c>
      <c r="AD1" s="2" t="s">
        <v>67</v>
      </c>
      <c r="AE1" s="2" t="s">
        <v>68</v>
      </c>
      <c r="AF1" s="2" t="s">
        <v>69</v>
      </c>
      <c r="AG1" s="2" t="s">
        <v>70</v>
      </c>
      <c r="AH1" s="2" t="s">
        <v>71</v>
      </c>
      <c r="AI1" s="2" t="s">
        <v>72</v>
      </c>
      <c r="AJ1" s="2" t="s">
        <v>73</v>
      </c>
      <c r="AK1" s="2" t="s">
        <v>74</v>
      </c>
      <c r="AL1" s="2" t="s">
        <v>75</v>
      </c>
      <c r="AM1" s="2" t="s">
        <v>76</v>
      </c>
      <c r="AN1" s="2" t="s">
        <v>77</v>
      </c>
      <c r="AO1" s="2" t="s">
        <v>78</v>
      </c>
      <c r="AP1" s="2" t="s">
        <v>79</v>
      </c>
      <c r="AQ1" s="2" t="s">
        <v>80</v>
      </c>
      <c r="AR1" s="2" t="s">
        <v>81</v>
      </c>
      <c r="AS1" s="2" t="s">
        <v>82</v>
      </c>
      <c r="AT1" s="2" t="s">
        <v>83</v>
      </c>
      <c r="AU1" s="2" t="s">
        <v>84</v>
      </c>
      <c r="AV1" s="2" t="s">
        <v>85</v>
      </c>
      <c r="AW1" s="2" t="s">
        <v>86</v>
      </c>
      <c r="AX1" s="2" t="s">
        <v>87</v>
      </c>
      <c r="AY1" s="2" t="s">
        <v>88</v>
      </c>
      <c r="AZ1" s="2" t="s">
        <v>89</v>
      </c>
      <c r="BA1" s="2" t="s">
        <v>90</v>
      </c>
      <c r="BB1" s="2" t="s">
        <v>91</v>
      </c>
      <c r="BC1" s="2" t="s">
        <v>92</v>
      </c>
      <c r="BD1" s="2" t="s">
        <v>93</v>
      </c>
      <c r="BE1" s="2" t="s">
        <v>94</v>
      </c>
      <c r="BF1" s="2" t="s">
        <v>95</v>
      </c>
      <c r="BG1" s="2" t="s">
        <v>96</v>
      </c>
      <c r="BH1" s="2" t="s">
        <v>97</v>
      </c>
      <c r="BI1" s="2" t="s">
        <v>98</v>
      </c>
      <c r="BJ1" s="2" t="s">
        <v>99</v>
      </c>
      <c r="BK1" s="2" t="s">
        <v>100</v>
      </c>
      <c r="BL1" s="2" t="s">
        <v>101</v>
      </c>
      <c r="BM1" s="2" t="s">
        <v>102</v>
      </c>
      <c r="BN1" s="2" t="s">
        <v>103</v>
      </c>
      <c r="BO1" s="2" t="s">
        <v>104</v>
      </c>
      <c r="BP1" s="2" t="s">
        <v>105</v>
      </c>
      <c r="BQ1" s="2" t="s">
        <v>106</v>
      </c>
      <c r="BR1" s="2" t="s">
        <v>107</v>
      </c>
      <c r="BS1" s="2" t="s">
        <v>108</v>
      </c>
      <c r="BT1" s="2" t="s">
        <v>109</v>
      </c>
      <c r="BU1" s="2" t="s">
        <v>110</v>
      </c>
      <c r="BV1" s="2" t="s">
        <v>111</v>
      </c>
      <c r="BW1" s="2" t="s">
        <v>112</v>
      </c>
      <c r="BX1" s="2" t="s">
        <v>113</v>
      </c>
      <c r="BY1" s="2" t="s">
        <v>114</v>
      </c>
      <c r="BZ1" s="2" t="s">
        <v>115</v>
      </c>
      <c r="CA1" s="2" t="s">
        <v>116</v>
      </c>
      <c r="CB1" s="2" t="s">
        <v>117</v>
      </c>
      <c r="CC1" s="2" t="s">
        <v>118</v>
      </c>
      <c r="CD1" s="2" t="s">
        <v>119</v>
      </c>
      <c r="CE1" s="2" t="s">
        <v>120</v>
      </c>
      <c r="CF1" s="2" t="s">
        <v>121</v>
      </c>
      <c r="CG1" s="2" t="s">
        <v>122</v>
      </c>
      <c r="CH1" s="2" t="s">
        <v>123</v>
      </c>
      <c r="CI1" s="2" t="s">
        <v>124</v>
      </c>
      <c r="CJ1" s="2" t="s">
        <v>125</v>
      </c>
      <c r="CK1" s="2" t="s">
        <v>126</v>
      </c>
      <c r="CL1" s="2" t="s">
        <v>127</v>
      </c>
      <c r="CM1" s="2" t="s">
        <v>128</v>
      </c>
      <c r="CN1" s="2" t="s">
        <v>129</v>
      </c>
    </row>
    <row r="2" spans="1:92" x14ac:dyDescent="0.25">
      <c r="A2" t="s">
        <v>0</v>
      </c>
      <c r="B2" s="1" t="s">
        <v>1</v>
      </c>
      <c r="C2">
        <v>104.6</v>
      </c>
      <c r="D2">
        <v>92.2</v>
      </c>
      <c r="E2">
        <v>77.400000000000006</v>
      </c>
      <c r="F2">
        <v>59.5</v>
      </c>
      <c r="G2">
        <v>57.2</v>
      </c>
      <c r="H2">
        <v>66.8</v>
      </c>
      <c r="I2">
        <v>74.2</v>
      </c>
      <c r="J2">
        <v>84.8</v>
      </c>
      <c r="K2">
        <v>93</v>
      </c>
      <c r="L2">
        <v>87.4</v>
      </c>
      <c r="M2">
        <v>93.4</v>
      </c>
      <c r="N2">
        <v>102.9</v>
      </c>
      <c r="O2">
        <v>129.30000000000001</v>
      </c>
      <c r="P2">
        <v>166</v>
      </c>
      <c r="Q2">
        <v>203.1</v>
      </c>
      <c r="R2">
        <v>224.4</v>
      </c>
      <c r="S2">
        <v>228</v>
      </c>
      <c r="T2">
        <v>227.5</v>
      </c>
      <c r="U2">
        <v>249.6</v>
      </c>
      <c r="V2">
        <v>274.5</v>
      </c>
      <c r="W2">
        <v>272.5</v>
      </c>
      <c r="X2">
        <v>299.8</v>
      </c>
      <c r="Y2">
        <v>346.9</v>
      </c>
      <c r="Z2">
        <v>367.3</v>
      </c>
      <c r="AA2">
        <v>389.2</v>
      </c>
      <c r="AB2">
        <v>390.5</v>
      </c>
      <c r="AC2">
        <v>425.5</v>
      </c>
      <c r="AD2">
        <v>449.4</v>
      </c>
      <c r="AE2">
        <v>474</v>
      </c>
      <c r="AF2">
        <v>481.2</v>
      </c>
      <c r="AG2">
        <v>521.70000000000005</v>
      </c>
      <c r="AH2">
        <v>542.4</v>
      </c>
      <c r="AI2">
        <v>562.20000000000005</v>
      </c>
      <c r="AJ2">
        <v>603.9</v>
      </c>
      <c r="AK2">
        <v>637.5</v>
      </c>
      <c r="AL2">
        <v>684.5</v>
      </c>
      <c r="AM2">
        <v>742.3</v>
      </c>
      <c r="AN2">
        <v>813.4</v>
      </c>
      <c r="AO2">
        <v>860</v>
      </c>
      <c r="AP2">
        <v>940.7</v>
      </c>
      <c r="AQ2">
        <v>1017.6</v>
      </c>
      <c r="AR2">
        <v>1073.3</v>
      </c>
      <c r="AS2">
        <v>1164.9000000000001</v>
      </c>
      <c r="AT2">
        <v>1279.0999999999999</v>
      </c>
      <c r="AU2">
        <v>1425.4</v>
      </c>
      <c r="AV2">
        <v>1545.2</v>
      </c>
      <c r="AW2">
        <v>1684.9</v>
      </c>
      <c r="AX2">
        <v>1873.4</v>
      </c>
      <c r="AY2">
        <v>2081.8000000000002</v>
      </c>
      <c r="AZ2">
        <v>2351.6</v>
      </c>
      <c r="BA2">
        <v>2627.3</v>
      </c>
      <c r="BB2">
        <v>2857.3</v>
      </c>
      <c r="BC2">
        <v>3207</v>
      </c>
      <c r="BD2">
        <v>3343.8</v>
      </c>
      <c r="BE2">
        <v>3634</v>
      </c>
      <c r="BF2">
        <v>4037.6</v>
      </c>
      <c r="BG2">
        <v>4339</v>
      </c>
      <c r="BH2">
        <v>4579.6000000000004</v>
      </c>
      <c r="BI2">
        <v>4855.2</v>
      </c>
      <c r="BJ2">
        <v>5236.3999999999996</v>
      </c>
      <c r="BK2">
        <v>5641.6</v>
      </c>
      <c r="BL2">
        <v>5963.1</v>
      </c>
      <c r="BM2">
        <v>6158.1</v>
      </c>
      <c r="BN2">
        <v>6520.3</v>
      </c>
      <c r="BO2">
        <v>6858.6</v>
      </c>
      <c r="BP2">
        <v>7287.2</v>
      </c>
      <c r="BQ2">
        <v>7639.7</v>
      </c>
      <c r="BR2">
        <v>8073.1</v>
      </c>
      <c r="BS2">
        <v>8577.6</v>
      </c>
      <c r="BT2">
        <v>9062.7999999999993</v>
      </c>
      <c r="BU2">
        <v>9630.7000000000007</v>
      </c>
      <c r="BV2">
        <v>10252.299999999999</v>
      </c>
      <c r="BW2">
        <v>10581.8</v>
      </c>
      <c r="BX2">
        <v>10936.4</v>
      </c>
      <c r="BY2">
        <v>11458.2</v>
      </c>
      <c r="BZ2">
        <v>12213.7</v>
      </c>
      <c r="CA2">
        <v>13036.6</v>
      </c>
      <c r="CB2">
        <v>13814.6</v>
      </c>
      <c r="CC2">
        <v>14451.9</v>
      </c>
      <c r="CD2">
        <v>14712.8</v>
      </c>
      <c r="CE2">
        <v>14448.9</v>
      </c>
      <c r="CF2">
        <v>14992.1</v>
      </c>
      <c r="CG2">
        <v>15542.6</v>
      </c>
      <c r="CH2">
        <v>16197</v>
      </c>
      <c r="CI2">
        <v>16784.900000000001</v>
      </c>
      <c r="CJ2">
        <v>17527.3</v>
      </c>
      <c r="CK2">
        <v>18224.8</v>
      </c>
      <c r="CL2">
        <v>18715</v>
      </c>
      <c r="CM2">
        <v>19519.400000000001</v>
      </c>
      <c r="CN2">
        <v>20580.2</v>
      </c>
    </row>
    <row r="3" spans="1:92" x14ac:dyDescent="0.25">
      <c r="A3" t="s">
        <v>2</v>
      </c>
      <c r="B3" s="1" t="s">
        <v>3</v>
      </c>
      <c r="C3">
        <v>77.400000000000006</v>
      </c>
      <c r="D3">
        <v>70.099999999999994</v>
      </c>
      <c r="E3">
        <v>60.7</v>
      </c>
      <c r="F3">
        <v>48.7</v>
      </c>
      <c r="G3">
        <v>45.9</v>
      </c>
      <c r="H3">
        <v>51.5</v>
      </c>
      <c r="I3">
        <v>55.9</v>
      </c>
      <c r="J3">
        <v>62.2</v>
      </c>
      <c r="K3">
        <v>66.8</v>
      </c>
      <c r="L3">
        <v>64.3</v>
      </c>
      <c r="M3">
        <v>67.2</v>
      </c>
      <c r="N3">
        <v>71.3</v>
      </c>
      <c r="O3">
        <v>81.099999999999994</v>
      </c>
      <c r="P3">
        <v>89</v>
      </c>
      <c r="Q3">
        <v>99.9</v>
      </c>
      <c r="R3">
        <v>108.6</v>
      </c>
      <c r="S3">
        <v>120</v>
      </c>
      <c r="T3">
        <v>144.19999999999999</v>
      </c>
      <c r="U3">
        <v>161.9</v>
      </c>
      <c r="V3">
        <v>174.9</v>
      </c>
      <c r="W3">
        <v>178.3</v>
      </c>
      <c r="X3">
        <v>192</v>
      </c>
      <c r="Y3">
        <v>208.3</v>
      </c>
      <c r="Z3">
        <v>219.3</v>
      </c>
      <c r="AA3">
        <v>232.7</v>
      </c>
      <c r="AB3">
        <v>239.6</v>
      </c>
      <c r="AC3">
        <v>258.3</v>
      </c>
      <c r="AD3">
        <v>271.10000000000002</v>
      </c>
      <c r="AE3">
        <v>286.3</v>
      </c>
      <c r="AF3">
        <v>295.60000000000002</v>
      </c>
      <c r="AG3">
        <v>317.10000000000002</v>
      </c>
      <c r="AH3">
        <v>331.2</v>
      </c>
      <c r="AI3">
        <v>341.5</v>
      </c>
      <c r="AJ3">
        <v>362.6</v>
      </c>
      <c r="AK3">
        <v>382</v>
      </c>
      <c r="AL3">
        <v>410.6</v>
      </c>
      <c r="AM3">
        <v>443</v>
      </c>
      <c r="AN3">
        <v>479.9</v>
      </c>
      <c r="AO3">
        <v>506.7</v>
      </c>
      <c r="AP3">
        <v>556.9</v>
      </c>
      <c r="AQ3">
        <v>603.6</v>
      </c>
      <c r="AR3">
        <v>646.70000000000005</v>
      </c>
      <c r="AS3">
        <v>699.9</v>
      </c>
      <c r="AT3">
        <v>768.2</v>
      </c>
      <c r="AU3">
        <v>849.6</v>
      </c>
      <c r="AV3">
        <v>930.2</v>
      </c>
      <c r="AW3">
        <v>1030.5</v>
      </c>
      <c r="AX3">
        <v>1147.7</v>
      </c>
      <c r="AY3">
        <v>1274</v>
      </c>
      <c r="AZ3">
        <v>1422.3</v>
      </c>
      <c r="BA3">
        <v>1585.4</v>
      </c>
      <c r="BB3">
        <v>1750.7</v>
      </c>
      <c r="BC3">
        <v>1934</v>
      </c>
      <c r="BD3">
        <v>2071.3000000000002</v>
      </c>
      <c r="BE3">
        <v>2281.6</v>
      </c>
      <c r="BF3">
        <v>2492.3000000000002</v>
      </c>
      <c r="BG3">
        <v>2712.8</v>
      </c>
      <c r="BH3">
        <v>2886.3</v>
      </c>
      <c r="BI3">
        <v>3076.3</v>
      </c>
      <c r="BJ3">
        <v>3330</v>
      </c>
      <c r="BK3">
        <v>3576.8</v>
      </c>
      <c r="BL3">
        <v>3809</v>
      </c>
      <c r="BM3">
        <v>3943.4</v>
      </c>
      <c r="BN3">
        <v>4197.6000000000004</v>
      </c>
      <c r="BO3">
        <v>4452</v>
      </c>
      <c r="BP3">
        <v>4721</v>
      </c>
      <c r="BQ3">
        <v>4962.6000000000004</v>
      </c>
      <c r="BR3">
        <v>5244.6</v>
      </c>
      <c r="BS3">
        <v>5536.8</v>
      </c>
      <c r="BT3">
        <v>5877.2</v>
      </c>
      <c r="BU3">
        <v>6279.1</v>
      </c>
      <c r="BV3">
        <v>6762.1</v>
      </c>
      <c r="BW3">
        <v>7065.6</v>
      </c>
      <c r="BX3">
        <v>7342.7</v>
      </c>
      <c r="BY3">
        <v>7723.1</v>
      </c>
      <c r="BZ3">
        <v>8212.7000000000007</v>
      </c>
      <c r="CA3">
        <v>8747.1</v>
      </c>
      <c r="CB3">
        <v>9260.2999999999993</v>
      </c>
      <c r="CC3">
        <v>9706.4</v>
      </c>
      <c r="CD3">
        <v>9976.2999999999993</v>
      </c>
      <c r="CE3">
        <v>9842.2000000000007</v>
      </c>
      <c r="CF3">
        <v>10185.799999999999</v>
      </c>
      <c r="CG3">
        <v>10641.1</v>
      </c>
      <c r="CH3">
        <v>11006.8</v>
      </c>
      <c r="CI3">
        <v>11317.2</v>
      </c>
      <c r="CJ3">
        <v>11822.8</v>
      </c>
      <c r="CK3">
        <v>12284.3</v>
      </c>
      <c r="CL3">
        <v>12748.5</v>
      </c>
      <c r="CM3">
        <v>13312.1</v>
      </c>
      <c r="CN3">
        <v>13998.7</v>
      </c>
    </row>
    <row r="4" spans="1:92" x14ac:dyDescent="0.25">
      <c r="A4" t="s">
        <v>4</v>
      </c>
      <c r="B4" t="s">
        <v>5</v>
      </c>
      <c r="C4">
        <v>43.8</v>
      </c>
      <c r="D4">
        <v>38.200000000000003</v>
      </c>
      <c r="E4">
        <v>31.7</v>
      </c>
      <c r="F4">
        <v>24.1</v>
      </c>
      <c r="G4">
        <v>23.8</v>
      </c>
      <c r="H4">
        <v>28.5</v>
      </c>
      <c r="I4">
        <v>31.6</v>
      </c>
      <c r="J4">
        <v>36</v>
      </c>
      <c r="K4">
        <v>38.4</v>
      </c>
      <c r="L4">
        <v>36</v>
      </c>
      <c r="M4">
        <v>37.9</v>
      </c>
      <c r="N4">
        <v>40.6</v>
      </c>
      <c r="O4">
        <v>47.4</v>
      </c>
      <c r="P4">
        <v>51</v>
      </c>
      <c r="Q4">
        <v>56.3</v>
      </c>
      <c r="R4">
        <v>60.5</v>
      </c>
      <c r="S4">
        <v>67.599999999999994</v>
      </c>
      <c r="T4">
        <v>86.2</v>
      </c>
      <c r="U4">
        <v>99.4</v>
      </c>
      <c r="V4">
        <v>107.4</v>
      </c>
      <c r="W4">
        <v>108.1</v>
      </c>
      <c r="X4">
        <v>116.8</v>
      </c>
      <c r="Y4">
        <v>124.7</v>
      </c>
      <c r="Z4">
        <v>128.80000000000001</v>
      </c>
      <c r="AA4">
        <v>134.80000000000001</v>
      </c>
      <c r="AB4">
        <v>135.80000000000001</v>
      </c>
      <c r="AC4">
        <v>147.4</v>
      </c>
      <c r="AD4">
        <v>152.19999999999999</v>
      </c>
      <c r="AE4">
        <v>159.6</v>
      </c>
      <c r="AF4">
        <v>161.6</v>
      </c>
      <c r="AG4">
        <v>172.6</v>
      </c>
      <c r="AH4">
        <v>177</v>
      </c>
      <c r="AI4">
        <v>178.8</v>
      </c>
      <c r="AJ4">
        <v>189</v>
      </c>
      <c r="AK4">
        <v>198.2</v>
      </c>
      <c r="AL4">
        <v>212.3</v>
      </c>
      <c r="AM4">
        <v>229.7</v>
      </c>
      <c r="AN4">
        <v>249.6</v>
      </c>
      <c r="AO4">
        <v>259</v>
      </c>
      <c r="AP4">
        <v>284.60000000000002</v>
      </c>
      <c r="AQ4">
        <v>304.7</v>
      </c>
      <c r="AR4">
        <v>318.8</v>
      </c>
      <c r="AS4">
        <v>342.1</v>
      </c>
      <c r="AT4">
        <v>373.8</v>
      </c>
      <c r="AU4">
        <v>416.6</v>
      </c>
      <c r="AV4">
        <v>451.5</v>
      </c>
      <c r="AW4">
        <v>491.3</v>
      </c>
      <c r="AX4">
        <v>546.29999999999995</v>
      </c>
      <c r="AY4">
        <v>600.4</v>
      </c>
      <c r="AZ4">
        <v>663.6</v>
      </c>
      <c r="BA4">
        <v>737.9</v>
      </c>
      <c r="BB4">
        <v>799.8</v>
      </c>
      <c r="BC4">
        <v>869.4</v>
      </c>
      <c r="BD4">
        <v>899.3</v>
      </c>
      <c r="BE4">
        <v>973.8</v>
      </c>
      <c r="BF4">
        <v>1063.7</v>
      </c>
      <c r="BG4">
        <v>1137.5999999999999</v>
      </c>
      <c r="BH4">
        <v>1195.5999999999999</v>
      </c>
      <c r="BI4">
        <v>1256.3</v>
      </c>
      <c r="BJ4">
        <v>1337.3</v>
      </c>
      <c r="BK4">
        <v>1423.8</v>
      </c>
      <c r="BL4">
        <v>1491.3</v>
      </c>
      <c r="BM4">
        <v>1497.4</v>
      </c>
      <c r="BN4">
        <v>1563.3</v>
      </c>
      <c r="BO4">
        <v>1642.3</v>
      </c>
      <c r="BP4">
        <v>1746.6</v>
      </c>
      <c r="BQ4">
        <v>1815.5</v>
      </c>
      <c r="BR4">
        <v>1917.7</v>
      </c>
      <c r="BS4">
        <v>2006.5</v>
      </c>
      <c r="BT4">
        <v>2108.4</v>
      </c>
      <c r="BU4">
        <v>2287.1</v>
      </c>
      <c r="BV4">
        <v>2453.1999999999998</v>
      </c>
      <c r="BW4">
        <v>2525.6</v>
      </c>
      <c r="BX4">
        <v>2598.8000000000002</v>
      </c>
      <c r="BY4">
        <v>2722.6</v>
      </c>
      <c r="BZ4">
        <v>2902</v>
      </c>
      <c r="CA4">
        <v>3082.9</v>
      </c>
      <c r="CB4">
        <v>3239.7</v>
      </c>
      <c r="CC4">
        <v>3367</v>
      </c>
      <c r="CD4">
        <v>3363.2</v>
      </c>
      <c r="CE4">
        <v>3180</v>
      </c>
      <c r="CF4">
        <v>3317.8</v>
      </c>
      <c r="CG4">
        <v>3518.1</v>
      </c>
      <c r="CH4">
        <v>3637.7</v>
      </c>
      <c r="CI4">
        <v>3730</v>
      </c>
      <c r="CJ4">
        <v>3863</v>
      </c>
      <c r="CK4">
        <v>3920.3</v>
      </c>
      <c r="CL4">
        <v>3995.9</v>
      </c>
      <c r="CM4">
        <v>4165</v>
      </c>
      <c r="CN4">
        <v>4364.8</v>
      </c>
    </row>
    <row r="5" spans="1:92" x14ac:dyDescent="0.25">
      <c r="A5" t="s">
        <v>6</v>
      </c>
      <c r="B5" t="s">
        <v>130</v>
      </c>
      <c r="C5">
        <v>9.8000000000000007</v>
      </c>
      <c r="D5">
        <v>7.7</v>
      </c>
      <c r="E5">
        <v>5.9</v>
      </c>
      <c r="F5">
        <v>4</v>
      </c>
      <c r="G5">
        <v>3.8</v>
      </c>
      <c r="H5">
        <v>4.5999999999999996</v>
      </c>
      <c r="I5">
        <v>5.5</v>
      </c>
      <c r="J5">
        <v>6.7</v>
      </c>
      <c r="K5">
        <v>7.4</v>
      </c>
      <c r="L5">
        <v>6.1</v>
      </c>
      <c r="M5">
        <v>7.2</v>
      </c>
      <c r="N5">
        <v>8.3000000000000007</v>
      </c>
      <c r="O5">
        <v>10.3</v>
      </c>
      <c r="P5">
        <v>7.6</v>
      </c>
      <c r="Q5">
        <v>7.5</v>
      </c>
      <c r="R5">
        <v>7.7</v>
      </c>
      <c r="S5">
        <v>9.1</v>
      </c>
      <c r="T5">
        <v>17.100000000000001</v>
      </c>
      <c r="U5">
        <v>21.8</v>
      </c>
      <c r="V5">
        <v>24.5</v>
      </c>
      <c r="W5">
        <v>26.6</v>
      </c>
      <c r="X5">
        <v>32.4</v>
      </c>
      <c r="Y5">
        <v>31.7</v>
      </c>
      <c r="Z5">
        <v>31.2</v>
      </c>
      <c r="AA5">
        <v>34.6</v>
      </c>
      <c r="AB5">
        <v>33.700000000000003</v>
      </c>
      <c r="AC5">
        <v>40.700000000000003</v>
      </c>
      <c r="AD5">
        <v>40.200000000000003</v>
      </c>
      <c r="AE5">
        <v>42</v>
      </c>
      <c r="AF5">
        <v>39.5</v>
      </c>
      <c r="AG5">
        <v>44.9</v>
      </c>
      <c r="AH5">
        <v>45.6</v>
      </c>
      <c r="AI5">
        <v>44.2</v>
      </c>
      <c r="AJ5">
        <v>49.5</v>
      </c>
      <c r="AK5">
        <v>54.2</v>
      </c>
      <c r="AL5">
        <v>59.6</v>
      </c>
      <c r="AM5">
        <v>66.400000000000006</v>
      </c>
      <c r="AN5">
        <v>71.7</v>
      </c>
      <c r="AO5">
        <v>74</v>
      </c>
      <c r="AP5">
        <v>84.8</v>
      </c>
      <c r="AQ5">
        <v>90.5</v>
      </c>
      <c r="AR5">
        <v>90</v>
      </c>
      <c r="AS5">
        <v>102.4</v>
      </c>
      <c r="AT5">
        <v>116.4</v>
      </c>
      <c r="AU5">
        <v>130.5</v>
      </c>
      <c r="AV5">
        <v>130.19999999999999</v>
      </c>
      <c r="AW5">
        <v>142.19999999999999</v>
      </c>
      <c r="AX5">
        <v>168.6</v>
      </c>
      <c r="AY5">
        <v>192</v>
      </c>
      <c r="AZ5">
        <v>213.3</v>
      </c>
      <c r="BA5">
        <v>226.3</v>
      </c>
      <c r="BB5">
        <v>226.4</v>
      </c>
      <c r="BC5">
        <v>243.9</v>
      </c>
      <c r="BD5">
        <v>253</v>
      </c>
      <c r="BE5">
        <v>295</v>
      </c>
      <c r="BF5">
        <v>342.2</v>
      </c>
      <c r="BG5">
        <v>380.4</v>
      </c>
      <c r="BH5">
        <v>421.4</v>
      </c>
      <c r="BI5">
        <v>442</v>
      </c>
      <c r="BJ5">
        <v>475.1</v>
      </c>
      <c r="BK5">
        <v>494.3</v>
      </c>
      <c r="BL5">
        <v>497.1</v>
      </c>
      <c r="BM5">
        <v>477.2</v>
      </c>
      <c r="BN5">
        <v>508.1</v>
      </c>
      <c r="BO5">
        <v>551.5</v>
      </c>
      <c r="BP5">
        <v>607.20000000000005</v>
      </c>
      <c r="BQ5">
        <v>635.70000000000005</v>
      </c>
      <c r="BR5">
        <v>676.3</v>
      </c>
      <c r="BS5">
        <v>715.5</v>
      </c>
      <c r="BT5">
        <v>779.3</v>
      </c>
      <c r="BU5">
        <v>855.6</v>
      </c>
      <c r="BV5">
        <v>912.6</v>
      </c>
      <c r="BW5">
        <v>941.5</v>
      </c>
      <c r="BX5">
        <v>985.4</v>
      </c>
      <c r="BY5">
        <v>1017.8</v>
      </c>
      <c r="BZ5">
        <v>1080.5999999999999</v>
      </c>
      <c r="CA5">
        <v>1128.5999999999999</v>
      </c>
      <c r="CB5">
        <v>1158.3</v>
      </c>
      <c r="CC5">
        <v>1188</v>
      </c>
      <c r="CD5">
        <v>1098.8</v>
      </c>
      <c r="CE5">
        <v>1012.1</v>
      </c>
      <c r="CF5">
        <v>1049</v>
      </c>
      <c r="CG5">
        <v>1093.5</v>
      </c>
      <c r="CH5">
        <v>1144.2</v>
      </c>
      <c r="CI5">
        <v>1189.4000000000001</v>
      </c>
      <c r="CJ5">
        <v>1242.0999999999999</v>
      </c>
      <c r="CK5">
        <v>1305.9000000000001</v>
      </c>
      <c r="CL5">
        <v>1352.6</v>
      </c>
      <c r="CM5">
        <v>1412.6</v>
      </c>
      <c r="CN5">
        <v>1475.6</v>
      </c>
    </row>
    <row r="6" spans="1:92" x14ac:dyDescent="0.25">
      <c r="A6" t="s">
        <v>7</v>
      </c>
      <c r="B6" t="s">
        <v>131</v>
      </c>
      <c r="C6">
        <v>33.9</v>
      </c>
      <c r="D6">
        <v>30.5</v>
      </c>
      <c r="E6">
        <v>25.8</v>
      </c>
      <c r="F6">
        <v>20.2</v>
      </c>
      <c r="G6">
        <v>20</v>
      </c>
      <c r="H6">
        <v>23.9</v>
      </c>
      <c r="I6">
        <v>26.1</v>
      </c>
      <c r="J6">
        <v>29.2</v>
      </c>
      <c r="K6">
        <v>31</v>
      </c>
      <c r="L6">
        <v>29.9</v>
      </c>
      <c r="M6">
        <v>30.8</v>
      </c>
      <c r="N6">
        <v>32.299999999999997</v>
      </c>
      <c r="O6">
        <v>37.200000000000003</v>
      </c>
      <c r="P6">
        <v>43.4</v>
      </c>
      <c r="Q6">
        <v>48.9</v>
      </c>
      <c r="R6">
        <v>52.8</v>
      </c>
      <c r="S6">
        <v>58.5</v>
      </c>
      <c r="T6">
        <v>69.099999999999994</v>
      </c>
      <c r="U6">
        <v>77.599999999999994</v>
      </c>
      <c r="V6">
        <v>83</v>
      </c>
      <c r="W6">
        <v>81.5</v>
      </c>
      <c r="X6">
        <v>84.4</v>
      </c>
      <c r="Y6">
        <v>93</v>
      </c>
      <c r="Z6">
        <v>97.5</v>
      </c>
      <c r="AA6">
        <v>100.2</v>
      </c>
      <c r="AB6">
        <v>102.1</v>
      </c>
      <c r="AC6">
        <v>106.7</v>
      </c>
      <c r="AD6">
        <v>112</v>
      </c>
      <c r="AE6">
        <v>117.6</v>
      </c>
      <c r="AF6">
        <v>122</v>
      </c>
      <c r="AG6">
        <v>127.7</v>
      </c>
      <c r="AH6">
        <v>131.4</v>
      </c>
      <c r="AI6">
        <v>134.6</v>
      </c>
      <c r="AJ6">
        <v>139.5</v>
      </c>
      <c r="AK6">
        <v>143.9</v>
      </c>
      <c r="AL6">
        <v>152.69999999999999</v>
      </c>
      <c r="AM6">
        <v>163.30000000000001</v>
      </c>
      <c r="AN6">
        <v>177.9</v>
      </c>
      <c r="AO6">
        <v>185</v>
      </c>
      <c r="AP6">
        <v>199.8</v>
      </c>
      <c r="AQ6">
        <v>214.2</v>
      </c>
      <c r="AR6">
        <v>228.8</v>
      </c>
      <c r="AS6">
        <v>239.7</v>
      </c>
      <c r="AT6">
        <v>257.39999999999998</v>
      </c>
      <c r="AU6">
        <v>286.10000000000002</v>
      </c>
      <c r="AV6">
        <v>321.39999999999998</v>
      </c>
      <c r="AW6">
        <v>349.2</v>
      </c>
      <c r="AX6">
        <v>377.7</v>
      </c>
      <c r="AY6">
        <v>408.4</v>
      </c>
      <c r="AZ6">
        <v>450.2</v>
      </c>
      <c r="BA6">
        <v>511.6</v>
      </c>
      <c r="BB6">
        <v>573.4</v>
      </c>
      <c r="BC6">
        <v>625.4</v>
      </c>
      <c r="BD6">
        <v>646.29999999999995</v>
      </c>
      <c r="BE6">
        <v>678.8</v>
      </c>
      <c r="BF6">
        <v>721.5</v>
      </c>
      <c r="BG6">
        <v>757.2</v>
      </c>
      <c r="BH6">
        <v>774.2</v>
      </c>
      <c r="BI6">
        <v>814.3</v>
      </c>
      <c r="BJ6">
        <v>862.3</v>
      </c>
      <c r="BK6">
        <v>929.5</v>
      </c>
      <c r="BL6">
        <v>994.2</v>
      </c>
      <c r="BM6">
        <v>1020.3</v>
      </c>
      <c r="BN6">
        <v>1055.2</v>
      </c>
      <c r="BO6">
        <v>1090.8</v>
      </c>
      <c r="BP6">
        <v>1139.4000000000001</v>
      </c>
      <c r="BQ6">
        <v>1179.8</v>
      </c>
      <c r="BR6">
        <v>1241.4000000000001</v>
      </c>
      <c r="BS6">
        <v>1291</v>
      </c>
      <c r="BT6">
        <v>1329.1</v>
      </c>
      <c r="BU6">
        <v>1431.5</v>
      </c>
      <c r="BV6">
        <v>1540.6</v>
      </c>
      <c r="BW6">
        <v>1584.1</v>
      </c>
      <c r="BX6">
        <v>1613.4</v>
      </c>
      <c r="BY6">
        <v>1704.8</v>
      </c>
      <c r="BZ6">
        <v>1821.4</v>
      </c>
      <c r="CA6">
        <v>1954.3</v>
      </c>
      <c r="CB6">
        <v>2081.3000000000002</v>
      </c>
      <c r="CC6">
        <v>2179</v>
      </c>
      <c r="CD6">
        <v>2264.5</v>
      </c>
      <c r="CE6">
        <v>2167.9</v>
      </c>
      <c r="CF6">
        <v>2268.9</v>
      </c>
      <c r="CG6">
        <v>2424.6</v>
      </c>
      <c r="CH6">
        <v>2493.5</v>
      </c>
      <c r="CI6">
        <v>2540.6</v>
      </c>
      <c r="CJ6">
        <v>2620.9</v>
      </c>
      <c r="CK6">
        <v>2614.4</v>
      </c>
      <c r="CL6">
        <v>2643.3</v>
      </c>
      <c r="CM6">
        <v>2752.5</v>
      </c>
      <c r="CN6">
        <v>2889.2</v>
      </c>
    </row>
    <row r="7" spans="1:92" x14ac:dyDescent="0.25">
      <c r="A7" t="s">
        <v>8</v>
      </c>
      <c r="B7" t="s">
        <v>9</v>
      </c>
      <c r="C7">
        <v>33.6</v>
      </c>
      <c r="D7">
        <v>32</v>
      </c>
      <c r="E7">
        <v>29</v>
      </c>
      <c r="F7">
        <v>24.6</v>
      </c>
      <c r="G7">
        <v>22.2</v>
      </c>
      <c r="H7">
        <v>23</v>
      </c>
      <c r="I7">
        <v>24.3</v>
      </c>
      <c r="J7">
        <v>26.2</v>
      </c>
      <c r="K7">
        <v>28.5</v>
      </c>
      <c r="L7">
        <v>28.3</v>
      </c>
      <c r="M7">
        <v>29.3</v>
      </c>
      <c r="N7">
        <v>30.7</v>
      </c>
      <c r="O7">
        <v>33.6</v>
      </c>
      <c r="P7">
        <v>38</v>
      </c>
      <c r="Q7">
        <v>43.6</v>
      </c>
      <c r="R7">
        <v>48.1</v>
      </c>
      <c r="S7">
        <v>52.4</v>
      </c>
      <c r="T7">
        <v>58</v>
      </c>
      <c r="U7">
        <v>62.4</v>
      </c>
      <c r="V7">
        <v>67.5</v>
      </c>
      <c r="W7">
        <v>70.3</v>
      </c>
      <c r="X7">
        <v>75.2</v>
      </c>
      <c r="Y7">
        <v>83.6</v>
      </c>
      <c r="Z7">
        <v>90.5</v>
      </c>
      <c r="AA7">
        <v>97.9</v>
      </c>
      <c r="AB7">
        <v>103.8</v>
      </c>
      <c r="AC7">
        <v>110.9</v>
      </c>
      <c r="AD7">
        <v>119</v>
      </c>
      <c r="AE7">
        <v>126.7</v>
      </c>
      <c r="AF7">
        <v>134</v>
      </c>
      <c r="AG7">
        <v>144.5</v>
      </c>
      <c r="AH7">
        <v>154.19999999999999</v>
      </c>
      <c r="AI7">
        <v>162.69999999999999</v>
      </c>
      <c r="AJ7">
        <v>173.6</v>
      </c>
      <c r="AK7">
        <v>183.9</v>
      </c>
      <c r="AL7">
        <v>198.4</v>
      </c>
      <c r="AM7">
        <v>213.3</v>
      </c>
      <c r="AN7">
        <v>230.3</v>
      </c>
      <c r="AO7">
        <v>247.7</v>
      </c>
      <c r="AP7">
        <v>272.2</v>
      </c>
      <c r="AQ7">
        <v>299</v>
      </c>
      <c r="AR7">
        <v>327.9</v>
      </c>
      <c r="AS7">
        <v>357.8</v>
      </c>
      <c r="AT7">
        <v>394.3</v>
      </c>
      <c r="AU7">
        <v>432.9</v>
      </c>
      <c r="AV7">
        <v>478.6</v>
      </c>
      <c r="AW7">
        <v>539.20000000000005</v>
      </c>
      <c r="AX7">
        <v>601.4</v>
      </c>
      <c r="AY7">
        <v>673.6</v>
      </c>
      <c r="AZ7">
        <v>758.7</v>
      </c>
      <c r="BA7">
        <v>847.5</v>
      </c>
      <c r="BB7">
        <v>950.9</v>
      </c>
      <c r="BC7">
        <v>1064.5999999999999</v>
      </c>
      <c r="BD7">
        <v>1172</v>
      </c>
      <c r="BE7">
        <v>1307.8</v>
      </c>
      <c r="BF7">
        <v>1428.6</v>
      </c>
      <c r="BG7">
        <v>1575.2</v>
      </c>
      <c r="BH7">
        <v>1690.7</v>
      </c>
      <c r="BI7">
        <v>1820</v>
      </c>
      <c r="BJ7">
        <v>1992.7</v>
      </c>
      <c r="BK7">
        <v>2153</v>
      </c>
      <c r="BL7">
        <v>2317.6999999999998</v>
      </c>
      <c r="BM7">
        <v>2446</v>
      </c>
      <c r="BN7">
        <v>2634.3</v>
      </c>
      <c r="BO7">
        <v>2809.6</v>
      </c>
      <c r="BP7">
        <v>2974.4</v>
      </c>
      <c r="BQ7">
        <v>3147.1</v>
      </c>
      <c r="BR7">
        <v>3326.9</v>
      </c>
      <c r="BS7">
        <v>3530.3</v>
      </c>
      <c r="BT7">
        <v>3768.8</v>
      </c>
      <c r="BU7">
        <v>3992</v>
      </c>
      <c r="BV7">
        <v>4309</v>
      </c>
      <c r="BW7">
        <v>4540</v>
      </c>
      <c r="BX7">
        <v>4743.8999999999996</v>
      </c>
      <c r="BY7">
        <v>5000.5</v>
      </c>
      <c r="BZ7">
        <v>5310.6</v>
      </c>
      <c r="CA7">
        <v>5664.2</v>
      </c>
      <c r="CB7">
        <v>6020.7</v>
      </c>
      <c r="CC7">
        <v>6339.4</v>
      </c>
      <c r="CD7">
        <v>6613.1</v>
      </c>
      <c r="CE7">
        <v>6662.2</v>
      </c>
      <c r="CF7">
        <v>6868</v>
      </c>
      <c r="CG7">
        <v>7123</v>
      </c>
      <c r="CH7">
        <v>7369.1</v>
      </c>
      <c r="CI7">
        <v>7587.2</v>
      </c>
      <c r="CJ7">
        <v>7959.8</v>
      </c>
      <c r="CK7">
        <v>8363.9</v>
      </c>
      <c r="CL7">
        <v>8752.6</v>
      </c>
      <c r="CM7">
        <v>9147</v>
      </c>
      <c r="CN7">
        <v>9633.9</v>
      </c>
    </row>
    <row r="8" spans="1:92" x14ac:dyDescent="0.25">
      <c r="A8" t="s">
        <v>10</v>
      </c>
      <c r="B8" s="1" t="s">
        <v>11</v>
      </c>
      <c r="C8">
        <v>17.2</v>
      </c>
      <c r="D8">
        <v>11.4</v>
      </c>
      <c r="E8">
        <v>6.5</v>
      </c>
      <c r="F8">
        <v>1.8</v>
      </c>
      <c r="G8">
        <v>2.2999999999999998</v>
      </c>
      <c r="H8">
        <v>4.3</v>
      </c>
      <c r="I8">
        <v>7.4</v>
      </c>
      <c r="J8">
        <v>9.4</v>
      </c>
      <c r="K8">
        <v>13</v>
      </c>
      <c r="L8">
        <v>7.9</v>
      </c>
      <c r="M8">
        <v>10.199999999999999</v>
      </c>
      <c r="N8">
        <v>14.6</v>
      </c>
      <c r="O8">
        <v>19.399999999999999</v>
      </c>
      <c r="P8">
        <v>11.8</v>
      </c>
      <c r="Q8">
        <v>7.4</v>
      </c>
      <c r="R8">
        <v>9.1999999999999993</v>
      </c>
      <c r="S8">
        <v>12.4</v>
      </c>
      <c r="T8">
        <v>33.1</v>
      </c>
      <c r="U8">
        <v>37.1</v>
      </c>
      <c r="V8">
        <v>50.3</v>
      </c>
      <c r="W8">
        <v>39.1</v>
      </c>
      <c r="X8">
        <v>56.5</v>
      </c>
      <c r="Y8">
        <v>62.8</v>
      </c>
      <c r="Z8">
        <v>57.3</v>
      </c>
      <c r="AA8">
        <v>60.4</v>
      </c>
      <c r="AB8">
        <v>58.1</v>
      </c>
      <c r="AC8">
        <v>73.8</v>
      </c>
      <c r="AD8">
        <v>77.7</v>
      </c>
      <c r="AE8">
        <v>76.5</v>
      </c>
      <c r="AF8">
        <v>70.900000000000006</v>
      </c>
      <c r="AG8">
        <v>85.7</v>
      </c>
      <c r="AH8">
        <v>86.5</v>
      </c>
      <c r="AI8">
        <v>86.6</v>
      </c>
      <c r="AJ8">
        <v>97</v>
      </c>
      <c r="AK8">
        <v>103.3</v>
      </c>
      <c r="AL8">
        <v>112.2</v>
      </c>
      <c r="AM8">
        <v>129.6</v>
      </c>
      <c r="AN8">
        <v>144.19999999999999</v>
      </c>
      <c r="AO8">
        <v>142.69999999999999</v>
      </c>
      <c r="AP8">
        <v>156.9</v>
      </c>
      <c r="AQ8">
        <v>173.6</v>
      </c>
      <c r="AR8">
        <v>170</v>
      </c>
      <c r="AS8">
        <v>196.8</v>
      </c>
      <c r="AT8">
        <v>228.1</v>
      </c>
      <c r="AU8">
        <v>266.89999999999998</v>
      </c>
      <c r="AV8">
        <v>274.5</v>
      </c>
      <c r="AW8">
        <v>257.3</v>
      </c>
      <c r="AX8">
        <v>323.2</v>
      </c>
      <c r="AY8">
        <v>396.6</v>
      </c>
      <c r="AZ8">
        <v>478.4</v>
      </c>
      <c r="BA8">
        <v>539.70000000000005</v>
      </c>
      <c r="BB8">
        <v>530.1</v>
      </c>
      <c r="BC8">
        <v>631.20000000000005</v>
      </c>
      <c r="BD8">
        <v>581</v>
      </c>
      <c r="BE8">
        <v>637.5</v>
      </c>
      <c r="BF8">
        <v>820.1</v>
      </c>
      <c r="BG8">
        <v>829.7</v>
      </c>
      <c r="BH8">
        <v>849.1</v>
      </c>
      <c r="BI8">
        <v>892.2</v>
      </c>
      <c r="BJ8">
        <v>937</v>
      </c>
      <c r="BK8">
        <v>999.7</v>
      </c>
      <c r="BL8">
        <v>993.4</v>
      </c>
      <c r="BM8">
        <v>944.3</v>
      </c>
      <c r="BN8">
        <v>1013</v>
      </c>
      <c r="BO8">
        <v>1106.8</v>
      </c>
      <c r="BP8">
        <v>1256.5</v>
      </c>
      <c r="BQ8">
        <v>1317.5</v>
      </c>
      <c r="BR8">
        <v>1432.1</v>
      </c>
      <c r="BS8">
        <v>1595.6</v>
      </c>
      <c r="BT8">
        <v>1736.7</v>
      </c>
      <c r="BU8">
        <v>1887.1</v>
      </c>
      <c r="BV8">
        <v>2038.4</v>
      </c>
      <c r="BW8">
        <v>1934.8</v>
      </c>
      <c r="BX8">
        <v>1930.4</v>
      </c>
      <c r="BY8">
        <v>2027.1</v>
      </c>
      <c r="BZ8">
        <v>2281.3000000000002</v>
      </c>
      <c r="CA8">
        <v>2534.6999999999998</v>
      </c>
      <c r="CB8">
        <v>2701</v>
      </c>
      <c r="CC8">
        <v>2673</v>
      </c>
      <c r="CD8">
        <v>2477.6</v>
      </c>
      <c r="CE8">
        <v>1929.7</v>
      </c>
      <c r="CF8">
        <v>2165.5</v>
      </c>
      <c r="CG8">
        <v>2332.6</v>
      </c>
      <c r="CH8">
        <v>2621.8</v>
      </c>
      <c r="CI8">
        <v>2826</v>
      </c>
      <c r="CJ8">
        <v>3044.2</v>
      </c>
      <c r="CK8">
        <v>3223.1</v>
      </c>
      <c r="CL8">
        <v>3178.7</v>
      </c>
      <c r="CM8">
        <v>3370.7</v>
      </c>
      <c r="CN8">
        <v>3628.3</v>
      </c>
    </row>
    <row r="9" spans="1:92" x14ac:dyDescent="0.25">
      <c r="A9" t="s">
        <v>12</v>
      </c>
      <c r="B9" t="s">
        <v>13</v>
      </c>
      <c r="C9">
        <v>15.6</v>
      </c>
      <c r="D9">
        <v>11.7</v>
      </c>
      <c r="E9">
        <v>7.7</v>
      </c>
      <c r="F9">
        <v>4.2</v>
      </c>
      <c r="G9">
        <v>3.7</v>
      </c>
      <c r="H9">
        <v>4.9000000000000004</v>
      </c>
      <c r="I9">
        <v>6.2</v>
      </c>
      <c r="J9">
        <v>8.1999999999999993</v>
      </c>
      <c r="K9">
        <v>10.3</v>
      </c>
      <c r="L9">
        <v>8.5</v>
      </c>
      <c r="M9">
        <v>10</v>
      </c>
      <c r="N9">
        <v>12.2</v>
      </c>
      <c r="O9">
        <v>15</v>
      </c>
      <c r="P9">
        <v>9.9</v>
      </c>
      <c r="Q9">
        <v>8.1999999999999993</v>
      </c>
      <c r="R9">
        <v>10.1</v>
      </c>
      <c r="S9">
        <v>13.9</v>
      </c>
      <c r="T9">
        <v>27.1</v>
      </c>
      <c r="U9">
        <v>37.700000000000003</v>
      </c>
      <c r="V9">
        <v>44.7</v>
      </c>
      <c r="W9">
        <v>41.8</v>
      </c>
      <c r="X9">
        <v>50.8</v>
      </c>
      <c r="Y9">
        <v>52.8</v>
      </c>
      <c r="Z9">
        <v>53.8</v>
      </c>
      <c r="AA9">
        <v>58.5</v>
      </c>
      <c r="AB9">
        <v>60</v>
      </c>
      <c r="AC9">
        <v>68.8</v>
      </c>
      <c r="AD9">
        <v>73.7</v>
      </c>
      <c r="AE9">
        <v>75.7</v>
      </c>
      <c r="AF9">
        <v>71.3</v>
      </c>
      <c r="AG9">
        <v>81.8</v>
      </c>
      <c r="AH9">
        <v>83.2</v>
      </c>
      <c r="AI9">
        <v>83.6</v>
      </c>
      <c r="AJ9">
        <v>90.9</v>
      </c>
      <c r="AK9">
        <v>97.7</v>
      </c>
      <c r="AL9">
        <v>107.3</v>
      </c>
      <c r="AM9">
        <v>120.4</v>
      </c>
      <c r="AN9">
        <v>130.6</v>
      </c>
      <c r="AO9">
        <v>132.80000000000001</v>
      </c>
      <c r="AP9">
        <v>147.9</v>
      </c>
      <c r="AQ9">
        <v>164.4</v>
      </c>
      <c r="AR9">
        <v>168</v>
      </c>
      <c r="AS9">
        <v>188.6</v>
      </c>
      <c r="AT9">
        <v>219</v>
      </c>
      <c r="AU9">
        <v>251</v>
      </c>
      <c r="AV9">
        <v>260.5</v>
      </c>
      <c r="AW9">
        <v>263.5</v>
      </c>
      <c r="AX9">
        <v>306.10000000000002</v>
      </c>
      <c r="AY9">
        <v>374.3</v>
      </c>
      <c r="AZ9">
        <v>452.6</v>
      </c>
      <c r="BA9">
        <v>521.70000000000005</v>
      </c>
      <c r="BB9">
        <v>536.4</v>
      </c>
      <c r="BC9">
        <v>601.4</v>
      </c>
      <c r="BD9">
        <v>595.9</v>
      </c>
      <c r="BE9">
        <v>643.29999999999995</v>
      </c>
      <c r="BF9">
        <v>754.7</v>
      </c>
      <c r="BG9">
        <v>807.8</v>
      </c>
      <c r="BH9">
        <v>842.6</v>
      </c>
      <c r="BI9">
        <v>865</v>
      </c>
      <c r="BJ9">
        <v>918.5</v>
      </c>
      <c r="BK9">
        <v>972</v>
      </c>
      <c r="BL9">
        <v>978.9</v>
      </c>
      <c r="BM9">
        <v>944.7</v>
      </c>
      <c r="BN9">
        <v>996.7</v>
      </c>
      <c r="BO9">
        <v>1086</v>
      </c>
      <c r="BP9">
        <v>1192.7</v>
      </c>
      <c r="BQ9">
        <v>1286.3</v>
      </c>
      <c r="BR9">
        <v>1401.3</v>
      </c>
      <c r="BS9">
        <v>1524.7</v>
      </c>
      <c r="BT9">
        <v>1673</v>
      </c>
      <c r="BU9">
        <v>1826.2</v>
      </c>
      <c r="BV9">
        <v>1983.9</v>
      </c>
      <c r="BW9">
        <v>1973.1</v>
      </c>
      <c r="BX9">
        <v>1910.4</v>
      </c>
      <c r="BY9">
        <v>2013</v>
      </c>
      <c r="BZ9">
        <v>2217.1999999999998</v>
      </c>
      <c r="CA9">
        <v>2477.1999999999998</v>
      </c>
      <c r="CB9">
        <v>2632</v>
      </c>
      <c r="CC9">
        <v>2639.1</v>
      </c>
      <c r="CD9">
        <v>2506.9</v>
      </c>
      <c r="CE9">
        <v>2080.4</v>
      </c>
      <c r="CF9">
        <v>2111.6</v>
      </c>
      <c r="CG9">
        <v>2286.3000000000002</v>
      </c>
      <c r="CH9">
        <v>2550.5</v>
      </c>
      <c r="CI9">
        <v>2721.5</v>
      </c>
      <c r="CJ9">
        <v>2960.2</v>
      </c>
      <c r="CK9">
        <v>3091.2</v>
      </c>
      <c r="CL9">
        <v>3151.6</v>
      </c>
      <c r="CM9">
        <v>3340.5</v>
      </c>
      <c r="CN9">
        <v>3573.6</v>
      </c>
    </row>
    <row r="10" spans="1:92" x14ac:dyDescent="0.25">
      <c r="A10" t="s">
        <v>14</v>
      </c>
      <c r="B10" t="s">
        <v>132</v>
      </c>
      <c r="C10">
        <v>11.6</v>
      </c>
      <c r="D10">
        <v>9.1999999999999993</v>
      </c>
      <c r="E10">
        <v>5.8</v>
      </c>
      <c r="F10">
        <v>3.3</v>
      </c>
      <c r="G10">
        <v>3</v>
      </c>
      <c r="H10">
        <v>3.8</v>
      </c>
      <c r="I10">
        <v>4.8</v>
      </c>
      <c r="J10">
        <v>6.4</v>
      </c>
      <c r="K10">
        <v>8.1999999999999993</v>
      </c>
      <c r="L10">
        <v>6.3</v>
      </c>
      <c r="M10">
        <v>6.9</v>
      </c>
      <c r="N10">
        <v>8.5</v>
      </c>
      <c r="O10">
        <v>10.8</v>
      </c>
      <c r="P10">
        <v>7.5</v>
      </c>
      <c r="Q10">
        <v>6.6</v>
      </c>
      <c r="R10">
        <v>8.6</v>
      </c>
      <c r="S10">
        <v>12.1</v>
      </c>
      <c r="T10">
        <v>19.2</v>
      </c>
      <c r="U10">
        <v>25.5</v>
      </c>
      <c r="V10">
        <v>28.9</v>
      </c>
      <c r="W10">
        <v>27</v>
      </c>
      <c r="X10">
        <v>30</v>
      </c>
      <c r="Y10">
        <v>34.200000000000003</v>
      </c>
      <c r="Z10">
        <v>34.9</v>
      </c>
      <c r="AA10">
        <v>38.799999999999997</v>
      </c>
      <c r="AB10">
        <v>38.6</v>
      </c>
      <c r="AC10">
        <v>43.4</v>
      </c>
      <c r="AD10">
        <v>49.7</v>
      </c>
      <c r="AE10">
        <v>53.1</v>
      </c>
      <c r="AF10">
        <v>48.5</v>
      </c>
      <c r="AG10">
        <v>53.1</v>
      </c>
      <c r="AH10">
        <v>56.4</v>
      </c>
      <c r="AI10">
        <v>56.6</v>
      </c>
      <c r="AJ10">
        <v>61.2</v>
      </c>
      <c r="AK10">
        <v>64.8</v>
      </c>
      <c r="AL10">
        <v>72.2</v>
      </c>
      <c r="AM10">
        <v>85.2</v>
      </c>
      <c r="AN10">
        <v>97.2</v>
      </c>
      <c r="AO10">
        <v>99.2</v>
      </c>
      <c r="AP10">
        <v>107.7</v>
      </c>
      <c r="AQ10">
        <v>120</v>
      </c>
      <c r="AR10">
        <v>124.6</v>
      </c>
      <c r="AS10">
        <v>130.4</v>
      </c>
      <c r="AT10">
        <v>146.6</v>
      </c>
      <c r="AU10">
        <v>172.7</v>
      </c>
      <c r="AV10">
        <v>191.1</v>
      </c>
      <c r="AW10">
        <v>196.8</v>
      </c>
      <c r="AX10">
        <v>219.3</v>
      </c>
      <c r="AY10">
        <v>259.10000000000002</v>
      </c>
      <c r="AZ10">
        <v>314.60000000000002</v>
      </c>
      <c r="BA10">
        <v>373.8</v>
      </c>
      <c r="BB10">
        <v>406.9</v>
      </c>
      <c r="BC10">
        <v>472.9</v>
      </c>
      <c r="BD10">
        <v>485.1</v>
      </c>
      <c r="BE10">
        <v>482.2</v>
      </c>
      <c r="BF10">
        <v>564.29999999999995</v>
      </c>
      <c r="BG10">
        <v>607.79999999999995</v>
      </c>
      <c r="BH10">
        <v>607.79999999999995</v>
      </c>
      <c r="BI10">
        <v>615.20000000000005</v>
      </c>
      <c r="BJ10">
        <v>662.3</v>
      </c>
      <c r="BK10">
        <v>716</v>
      </c>
      <c r="BL10">
        <v>739.2</v>
      </c>
      <c r="BM10">
        <v>723.6</v>
      </c>
      <c r="BN10">
        <v>741.9</v>
      </c>
      <c r="BO10">
        <v>799.2</v>
      </c>
      <c r="BP10">
        <v>868.9</v>
      </c>
      <c r="BQ10">
        <v>962.2</v>
      </c>
      <c r="BR10">
        <v>1043.2</v>
      </c>
      <c r="BS10">
        <v>1149.0999999999999</v>
      </c>
      <c r="BT10">
        <v>1254.0999999999999</v>
      </c>
      <c r="BU10">
        <v>1364.5</v>
      </c>
      <c r="BV10">
        <v>1498.4</v>
      </c>
      <c r="BW10">
        <v>1460.1</v>
      </c>
      <c r="BX10">
        <v>1352.8</v>
      </c>
      <c r="BY10">
        <v>1375.9</v>
      </c>
      <c r="BZ10">
        <v>1467.4</v>
      </c>
      <c r="CA10">
        <v>1621</v>
      </c>
      <c r="CB10">
        <v>1793.8</v>
      </c>
      <c r="CC10">
        <v>1948.6</v>
      </c>
      <c r="CD10">
        <v>1990.9</v>
      </c>
      <c r="CE10">
        <v>1690.4</v>
      </c>
      <c r="CF10">
        <v>1735</v>
      </c>
      <c r="CG10">
        <v>1907.5</v>
      </c>
      <c r="CH10">
        <v>2118.5</v>
      </c>
      <c r="CI10">
        <v>2211.5</v>
      </c>
      <c r="CJ10">
        <v>2400.1</v>
      </c>
      <c r="CK10">
        <v>2457.4</v>
      </c>
      <c r="CL10">
        <v>2453.1</v>
      </c>
      <c r="CM10">
        <v>2584.6999999999998</v>
      </c>
      <c r="CN10">
        <v>2786.9</v>
      </c>
    </row>
    <row r="11" spans="1:92" x14ac:dyDescent="0.25">
      <c r="A11" t="s">
        <v>15</v>
      </c>
      <c r="B11" t="s">
        <v>133</v>
      </c>
      <c r="C11">
        <v>5.5</v>
      </c>
      <c r="D11">
        <v>4.4000000000000004</v>
      </c>
      <c r="E11">
        <v>2.6</v>
      </c>
      <c r="F11">
        <v>1.4</v>
      </c>
      <c r="G11">
        <v>1.1000000000000001</v>
      </c>
      <c r="H11">
        <v>1.2</v>
      </c>
      <c r="I11">
        <v>1.4</v>
      </c>
      <c r="J11">
        <v>1.9</v>
      </c>
      <c r="K11">
        <v>2.7</v>
      </c>
      <c r="L11">
        <v>2.1</v>
      </c>
      <c r="M11">
        <v>2.2000000000000002</v>
      </c>
      <c r="N11">
        <v>2.6</v>
      </c>
      <c r="O11">
        <v>3.3</v>
      </c>
      <c r="P11">
        <v>2.2000000000000002</v>
      </c>
      <c r="Q11">
        <v>1.8</v>
      </c>
      <c r="R11">
        <v>2.4</v>
      </c>
      <c r="S11">
        <v>3.3</v>
      </c>
      <c r="T11">
        <v>7.4</v>
      </c>
      <c r="U11">
        <v>8.1</v>
      </c>
      <c r="V11">
        <v>9.5</v>
      </c>
      <c r="W11">
        <v>9.1999999999999993</v>
      </c>
      <c r="X11">
        <v>10</v>
      </c>
      <c r="Y11">
        <v>12</v>
      </c>
      <c r="Z11">
        <v>12.2</v>
      </c>
      <c r="AA11">
        <v>13.6</v>
      </c>
      <c r="AB11">
        <v>13.9</v>
      </c>
      <c r="AC11">
        <v>15.2</v>
      </c>
      <c r="AD11">
        <v>18.2</v>
      </c>
      <c r="AE11">
        <v>19</v>
      </c>
      <c r="AF11">
        <v>17.600000000000001</v>
      </c>
      <c r="AG11">
        <v>18.100000000000001</v>
      </c>
      <c r="AH11">
        <v>19.600000000000001</v>
      </c>
      <c r="AI11">
        <v>19.7</v>
      </c>
      <c r="AJ11">
        <v>20.8</v>
      </c>
      <c r="AK11">
        <v>21.2</v>
      </c>
      <c r="AL11">
        <v>23.7</v>
      </c>
      <c r="AM11">
        <v>28.3</v>
      </c>
      <c r="AN11">
        <v>31.3</v>
      </c>
      <c r="AO11">
        <v>31.5</v>
      </c>
      <c r="AP11">
        <v>33.6</v>
      </c>
      <c r="AQ11">
        <v>37.700000000000003</v>
      </c>
      <c r="AR11">
        <v>40.299999999999997</v>
      </c>
      <c r="AS11">
        <v>42.7</v>
      </c>
      <c r="AT11">
        <v>47.2</v>
      </c>
      <c r="AU11">
        <v>55</v>
      </c>
      <c r="AV11">
        <v>61.2</v>
      </c>
      <c r="AW11">
        <v>61.4</v>
      </c>
      <c r="AX11">
        <v>65.900000000000006</v>
      </c>
      <c r="AY11">
        <v>74.599999999999994</v>
      </c>
      <c r="AZ11">
        <v>93.6</v>
      </c>
      <c r="BA11">
        <v>117.7</v>
      </c>
      <c r="BB11">
        <v>136.19999999999999</v>
      </c>
      <c r="BC11">
        <v>167.3</v>
      </c>
      <c r="BD11">
        <v>177.6</v>
      </c>
      <c r="BE11">
        <v>154.30000000000001</v>
      </c>
      <c r="BF11">
        <v>177.4</v>
      </c>
      <c r="BG11">
        <v>194.5</v>
      </c>
      <c r="BH11">
        <v>176.5</v>
      </c>
      <c r="BI11">
        <v>174.2</v>
      </c>
      <c r="BJ11">
        <v>182.8</v>
      </c>
      <c r="BK11">
        <v>193.7</v>
      </c>
      <c r="BL11">
        <v>202.9</v>
      </c>
      <c r="BM11">
        <v>183.6</v>
      </c>
      <c r="BN11">
        <v>172.6</v>
      </c>
      <c r="BO11">
        <v>177.2</v>
      </c>
      <c r="BP11">
        <v>186.8</v>
      </c>
      <c r="BQ11">
        <v>207.3</v>
      </c>
      <c r="BR11">
        <v>224.6</v>
      </c>
      <c r="BS11">
        <v>250.3</v>
      </c>
      <c r="BT11">
        <v>276</v>
      </c>
      <c r="BU11">
        <v>285.7</v>
      </c>
      <c r="BV11">
        <v>321</v>
      </c>
      <c r="BW11">
        <v>333.5</v>
      </c>
      <c r="BX11">
        <v>287</v>
      </c>
      <c r="BY11">
        <v>286.60000000000002</v>
      </c>
      <c r="BZ11">
        <v>307.7</v>
      </c>
      <c r="CA11">
        <v>353</v>
      </c>
      <c r="CB11">
        <v>425.2</v>
      </c>
      <c r="CC11">
        <v>510.3</v>
      </c>
      <c r="CD11">
        <v>571.1</v>
      </c>
      <c r="CE11">
        <v>455.8</v>
      </c>
      <c r="CF11">
        <v>379.8</v>
      </c>
      <c r="CG11">
        <v>404.5</v>
      </c>
      <c r="CH11">
        <v>479.4</v>
      </c>
      <c r="CI11">
        <v>492.5</v>
      </c>
      <c r="CJ11">
        <v>577.6</v>
      </c>
      <c r="CK11">
        <v>572.6</v>
      </c>
      <c r="CL11">
        <v>545.79999999999995</v>
      </c>
      <c r="CM11">
        <v>586.79999999999995</v>
      </c>
      <c r="CN11">
        <v>633.20000000000005</v>
      </c>
    </row>
    <row r="12" spans="1:92" x14ac:dyDescent="0.25">
      <c r="A12" t="s">
        <v>16</v>
      </c>
      <c r="B12" t="s">
        <v>134</v>
      </c>
      <c r="C12">
        <v>5.5</v>
      </c>
      <c r="D12">
        <v>4.2</v>
      </c>
      <c r="E12">
        <v>2.6</v>
      </c>
      <c r="F12">
        <v>1.5</v>
      </c>
      <c r="G12">
        <v>1.4</v>
      </c>
      <c r="H12">
        <v>2.1</v>
      </c>
      <c r="I12">
        <v>2.8</v>
      </c>
      <c r="J12">
        <v>3.9</v>
      </c>
      <c r="K12">
        <v>4.8</v>
      </c>
      <c r="L12">
        <v>3.4</v>
      </c>
      <c r="M12">
        <v>3.9</v>
      </c>
      <c r="N12">
        <v>5.2</v>
      </c>
      <c r="O12">
        <v>6.4</v>
      </c>
      <c r="P12">
        <v>4.0999999999999996</v>
      </c>
      <c r="Q12">
        <v>3.7</v>
      </c>
      <c r="R12">
        <v>5</v>
      </c>
      <c r="S12">
        <v>7.3</v>
      </c>
      <c r="T12">
        <v>9.9</v>
      </c>
      <c r="U12">
        <v>15.3</v>
      </c>
      <c r="V12">
        <v>17.3</v>
      </c>
      <c r="W12">
        <v>15.7</v>
      </c>
      <c r="X12">
        <v>17.8</v>
      </c>
      <c r="Y12">
        <v>19.899999999999999</v>
      </c>
      <c r="Z12">
        <v>19.7</v>
      </c>
      <c r="AA12">
        <v>21.5</v>
      </c>
      <c r="AB12">
        <v>20.8</v>
      </c>
      <c r="AC12">
        <v>23.9</v>
      </c>
      <c r="AD12">
        <v>26.3</v>
      </c>
      <c r="AE12">
        <v>28.6</v>
      </c>
      <c r="AF12">
        <v>24.9</v>
      </c>
      <c r="AG12">
        <v>28.3</v>
      </c>
      <c r="AH12">
        <v>29.7</v>
      </c>
      <c r="AI12">
        <v>28.9</v>
      </c>
      <c r="AJ12">
        <v>32.1</v>
      </c>
      <c r="AK12">
        <v>34.4</v>
      </c>
      <c r="AL12">
        <v>38.700000000000003</v>
      </c>
      <c r="AM12">
        <v>45.8</v>
      </c>
      <c r="AN12">
        <v>53</v>
      </c>
      <c r="AO12">
        <v>53.7</v>
      </c>
      <c r="AP12">
        <v>58.5</v>
      </c>
      <c r="AQ12">
        <v>65.2</v>
      </c>
      <c r="AR12">
        <v>66.400000000000006</v>
      </c>
      <c r="AS12">
        <v>69.099999999999994</v>
      </c>
      <c r="AT12">
        <v>78.900000000000006</v>
      </c>
      <c r="AU12">
        <v>95.1</v>
      </c>
      <c r="AV12">
        <v>104.3</v>
      </c>
      <c r="AW12">
        <v>107.6</v>
      </c>
      <c r="AX12">
        <v>121.2</v>
      </c>
      <c r="AY12">
        <v>148.69999999999999</v>
      </c>
      <c r="AZ12">
        <v>180.6</v>
      </c>
      <c r="BA12">
        <v>208.1</v>
      </c>
      <c r="BB12">
        <v>216.4</v>
      </c>
      <c r="BC12">
        <v>240.9</v>
      </c>
      <c r="BD12">
        <v>234.9</v>
      </c>
      <c r="BE12">
        <v>246.5</v>
      </c>
      <c r="BF12">
        <v>291.89999999999998</v>
      </c>
      <c r="BG12">
        <v>307.89999999999998</v>
      </c>
      <c r="BH12">
        <v>317.7</v>
      </c>
      <c r="BI12">
        <v>320.89999999999998</v>
      </c>
      <c r="BJ12">
        <v>346.8</v>
      </c>
      <c r="BK12">
        <v>372.2</v>
      </c>
      <c r="BL12">
        <v>371.9</v>
      </c>
      <c r="BM12">
        <v>360.8</v>
      </c>
      <c r="BN12">
        <v>381.7</v>
      </c>
      <c r="BO12">
        <v>425.1</v>
      </c>
      <c r="BP12">
        <v>476.4</v>
      </c>
      <c r="BQ12">
        <v>528.1</v>
      </c>
      <c r="BR12">
        <v>565.29999999999995</v>
      </c>
      <c r="BS12">
        <v>610.9</v>
      </c>
      <c r="BT12">
        <v>660</v>
      </c>
      <c r="BU12">
        <v>713.6</v>
      </c>
      <c r="BV12">
        <v>766.1</v>
      </c>
      <c r="BW12">
        <v>711.5</v>
      </c>
      <c r="BX12">
        <v>659.6</v>
      </c>
      <c r="BY12">
        <v>670.6</v>
      </c>
      <c r="BZ12">
        <v>721.9</v>
      </c>
      <c r="CA12">
        <v>794.9</v>
      </c>
      <c r="CB12">
        <v>862.3</v>
      </c>
      <c r="CC12">
        <v>893.4</v>
      </c>
      <c r="CD12">
        <v>845.4</v>
      </c>
      <c r="CE12">
        <v>670.3</v>
      </c>
      <c r="CF12">
        <v>777</v>
      </c>
      <c r="CG12">
        <v>881.3</v>
      </c>
      <c r="CH12">
        <v>983.4</v>
      </c>
      <c r="CI12">
        <v>1027</v>
      </c>
      <c r="CJ12">
        <v>1091.9000000000001</v>
      </c>
      <c r="CK12">
        <v>1121.5</v>
      </c>
      <c r="CL12">
        <v>1093.5999999999999</v>
      </c>
      <c r="CM12">
        <v>1143.7</v>
      </c>
      <c r="CN12">
        <v>1222.5999999999999</v>
      </c>
    </row>
    <row r="13" spans="1:92" x14ac:dyDescent="0.25">
      <c r="A13" t="s">
        <v>17</v>
      </c>
      <c r="B13" t="s">
        <v>135</v>
      </c>
      <c r="C13">
        <v>0.6</v>
      </c>
      <c r="D13">
        <v>0.6</v>
      </c>
      <c r="E13">
        <v>0.5</v>
      </c>
      <c r="F13">
        <v>0.4</v>
      </c>
      <c r="G13">
        <v>0.4</v>
      </c>
      <c r="H13">
        <v>0.5</v>
      </c>
      <c r="I13">
        <v>0.6</v>
      </c>
      <c r="J13">
        <v>0.6</v>
      </c>
      <c r="K13">
        <v>0.7</v>
      </c>
      <c r="L13">
        <v>0.8</v>
      </c>
      <c r="M13">
        <v>0.8</v>
      </c>
      <c r="N13">
        <v>0.8</v>
      </c>
      <c r="O13">
        <v>1.1000000000000001</v>
      </c>
      <c r="P13">
        <v>1.2</v>
      </c>
      <c r="Q13">
        <v>1.1000000000000001</v>
      </c>
      <c r="R13">
        <v>1.2</v>
      </c>
      <c r="S13">
        <v>1.4</v>
      </c>
      <c r="T13">
        <v>1.8</v>
      </c>
      <c r="U13">
        <v>2</v>
      </c>
      <c r="V13">
        <v>2.1</v>
      </c>
      <c r="W13">
        <v>2</v>
      </c>
      <c r="X13">
        <v>2.2999999999999998</v>
      </c>
      <c r="Y13">
        <v>2.4</v>
      </c>
      <c r="Z13">
        <v>3</v>
      </c>
      <c r="AA13">
        <v>3.7</v>
      </c>
      <c r="AB13">
        <v>3.9</v>
      </c>
      <c r="AC13">
        <v>4.3</v>
      </c>
      <c r="AD13">
        <v>5.2</v>
      </c>
      <c r="AE13">
        <v>5.6</v>
      </c>
      <c r="AF13">
        <v>6</v>
      </c>
      <c r="AG13">
        <v>6.6</v>
      </c>
      <c r="AH13">
        <v>7.1</v>
      </c>
      <c r="AI13">
        <v>8</v>
      </c>
      <c r="AJ13">
        <v>8.4</v>
      </c>
      <c r="AK13">
        <v>9.1999999999999993</v>
      </c>
      <c r="AL13">
        <v>9.8000000000000007</v>
      </c>
      <c r="AM13">
        <v>11.1</v>
      </c>
      <c r="AN13">
        <v>12.8</v>
      </c>
      <c r="AO13">
        <v>14</v>
      </c>
      <c r="AP13">
        <v>15.6</v>
      </c>
      <c r="AQ13">
        <v>17.2</v>
      </c>
      <c r="AR13">
        <v>17.899999999999999</v>
      </c>
      <c r="AS13">
        <v>18.7</v>
      </c>
      <c r="AT13">
        <v>20.6</v>
      </c>
      <c r="AU13">
        <v>22.7</v>
      </c>
      <c r="AV13">
        <v>25.5</v>
      </c>
      <c r="AW13">
        <v>27.8</v>
      </c>
      <c r="AX13">
        <v>32.200000000000003</v>
      </c>
      <c r="AY13">
        <v>35.799999999999997</v>
      </c>
      <c r="AZ13">
        <v>40.4</v>
      </c>
      <c r="BA13">
        <v>48.1</v>
      </c>
      <c r="BB13">
        <v>54.4</v>
      </c>
      <c r="BC13">
        <v>64.8</v>
      </c>
      <c r="BD13">
        <v>72.7</v>
      </c>
      <c r="BE13">
        <v>81.3</v>
      </c>
      <c r="BF13">
        <v>95</v>
      </c>
      <c r="BG13">
        <v>105.3</v>
      </c>
      <c r="BH13">
        <v>113.5</v>
      </c>
      <c r="BI13">
        <v>120.1</v>
      </c>
      <c r="BJ13">
        <v>132.69999999999999</v>
      </c>
      <c r="BK13">
        <v>150.1</v>
      </c>
      <c r="BL13">
        <v>164.4</v>
      </c>
      <c r="BM13">
        <v>179.1</v>
      </c>
      <c r="BN13">
        <v>187.7</v>
      </c>
      <c r="BO13">
        <v>196.9</v>
      </c>
      <c r="BP13">
        <v>205.7</v>
      </c>
      <c r="BQ13">
        <v>226.8</v>
      </c>
      <c r="BR13">
        <v>253.3</v>
      </c>
      <c r="BS13">
        <v>288</v>
      </c>
      <c r="BT13">
        <v>318.10000000000002</v>
      </c>
      <c r="BU13">
        <v>365.1</v>
      </c>
      <c r="BV13">
        <v>411.3</v>
      </c>
      <c r="BW13">
        <v>415</v>
      </c>
      <c r="BX13">
        <v>406.2</v>
      </c>
      <c r="BY13">
        <v>418.7</v>
      </c>
      <c r="BZ13">
        <v>437.8</v>
      </c>
      <c r="CA13">
        <v>473.1</v>
      </c>
      <c r="CB13">
        <v>506.3</v>
      </c>
      <c r="CC13">
        <v>544.79999999999995</v>
      </c>
      <c r="CD13">
        <v>574.4</v>
      </c>
      <c r="CE13">
        <v>564.4</v>
      </c>
      <c r="CF13">
        <v>578.20000000000005</v>
      </c>
      <c r="CG13">
        <v>621.70000000000005</v>
      </c>
      <c r="CH13">
        <v>655.7</v>
      </c>
      <c r="CI13">
        <v>691.9</v>
      </c>
      <c r="CJ13">
        <v>730.5</v>
      </c>
      <c r="CK13">
        <v>763.3</v>
      </c>
      <c r="CL13">
        <v>813.8</v>
      </c>
      <c r="CM13">
        <v>854.2</v>
      </c>
      <c r="CN13">
        <v>931.1</v>
      </c>
    </row>
    <row r="14" spans="1:92" x14ac:dyDescent="0.25">
      <c r="A14" t="s">
        <v>18</v>
      </c>
      <c r="B14" t="s">
        <v>136</v>
      </c>
      <c r="C14">
        <v>4.0999999999999996</v>
      </c>
      <c r="D14">
        <v>2.5</v>
      </c>
      <c r="E14">
        <v>1.9</v>
      </c>
      <c r="F14">
        <v>0.9</v>
      </c>
      <c r="G14">
        <v>0.7</v>
      </c>
      <c r="H14">
        <v>1</v>
      </c>
      <c r="I14">
        <v>1.4</v>
      </c>
      <c r="J14">
        <v>1.8</v>
      </c>
      <c r="K14">
        <v>2.2000000000000002</v>
      </c>
      <c r="L14">
        <v>2.2000000000000002</v>
      </c>
      <c r="M14">
        <v>3.2</v>
      </c>
      <c r="N14">
        <v>3.6</v>
      </c>
      <c r="O14">
        <v>4.2</v>
      </c>
      <c r="P14">
        <v>2.4</v>
      </c>
      <c r="Q14">
        <v>1.6</v>
      </c>
      <c r="R14">
        <v>1.5</v>
      </c>
      <c r="S14">
        <v>1.8</v>
      </c>
      <c r="T14">
        <v>8</v>
      </c>
      <c r="U14">
        <v>12.2</v>
      </c>
      <c r="V14">
        <v>15.8</v>
      </c>
      <c r="W14">
        <v>14.8</v>
      </c>
      <c r="X14">
        <v>20.7</v>
      </c>
      <c r="Y14">
        <v>18.7</v>
      </c>
      <c r="Z14">
        <v>18.899999999999999</v>
      </c>
      <c r="AA14">
        <v>19.7</v>
      </c>
      <c r="AB14">
        <v>21.4</v>
      </c>
      <c r="AC14">
        <v>25.4</v>
      </c>
      <c r="AD14">
        <v>24</v>
      </c>
      <c r="AE14">
        <v>22.6</v>
      </c>
      <c r="AF14">
        <v>22.8</v>
      </c>
      <c r="AG14">
        <v>28.6</v>
      </c>
      <c r="AH14">
        <v>26.9</v>
      </c>
      <c r="AI14">
        <v>27</v>
      </c>
      <c r="AJ14">
        <v>29.6</v>
      </c>
      <c r="AK14">
        <v>32.9</v>
      </c>
      <c r="AL14">
        <v>35.1</v>
      </c>
      <c r="AM14">
        <v>35.200000000000003</v>
      </c>
      <c r="AN14">
        <v>33.4</v>
      </c>
      <c r="AO14">
        <v>33.6</v>
      </c>
      <c r="AP14">
        <v>40.200000000000003</v>
      </c>
      <c r="AQ14">
        <v>44.4</v>
      </c>
      <c r="AR14">
        <v>43.4</v>
      </c>
      <c r="AS14">
        <v>58.2</v>
      </c>
      <c r="AT14">
        <v>72.400000000000006</v>
      </c>
      <c r="AU14">
        <v>78.3</v>
      </c>
      <c r="AV14">
        <v>69.5</v>
      </c>
      <c r="AW14">
        <v>66.7</v>
      </c>
      <c r="AX14">
        <v>86.8</v>
      </c>
      <c r="AY14">
        <v>115.2</v>
      </c>
      <c r="AZ14">
        <v>138</v>
      </c>
      <c r="BA14">
        <v>147.80000000000001</v>
      </c>
      <c r="BB14">
        <v>129.5</v>
      </c>
      <c r="BC14">
        <v>128.5</v>
      </c>
      <c r="BD14">
        <v>110.8</v>
      </c>
      <c r="BE14">
        <v>161.1</v>
      </c>
      <c r="BF14">
        <v>190.4</v>
      </c>
      <c r="BG14">
        <v>200.1</v>
      </c>
      <c r="BH14">
        <v>234.8</v>
      </c>
      <c r="BI14">
        <v>249.8</v>
      </c>
      <c r="BJ14">
        <v>256.2</v>
      </c>
      <c r="BK14">
        <v>256</v>
      </c>
      <c r="BL14">
        <v>239.7</v>
      </c>
      <c r="BM14">
        <v>221.2</v>
      </c>
      <c r="BN14">
        <v>254.7</v>
      </c>
      <c r="BO14">
        <v>286.8</v>
      </c>
      <c r="BP14">
        <v>323.8</v>
      </c>
      <c r="BQ14">
        <v>324.10000000000002</v>
      </c>
      <c r="BR14">
        <v>358.1</v>
      </c>
      <c r="BS14">
        <v>375.6</v>
      </c>
      <c r="BT14">
        <v>418.8</v>
      </c>
      <c r="BU14">
        <v>461.8</v>
      </c>
      <c r="BV14">
        <v>485.4</v>
      </c>
      <c r="BW14">
        <v>513.1</v>
      </c>
      <c r="BX14">
        <v>557.6</v>
      </c>
      <c r="BY14">
        <v>637.1</v>
      </c>
      <c r="BZ14">
        <v>749.8</v>
      </c>
      <c r="CA14">
        <v>856.2</v>
      </c>
      <c r="CB14">
        <v>838.2</v>
      </c>
      <c r="CC14">
        <v>690.5</v>
      </c>
      <c r="CD14">
        <v>516</v>
      </c>
      <c r="CE14">
        <v>390</v>
      </c>
      <c r="CF14">
        <v>376.6</v>
      </c>
      <c r="CG14">
        <v>378.8</v>
      </c>
      <c r="CH14">
        <v>432</v>
      </c>
      <c r="CI14">
        <v>510</v>
      </c>
      <c r="CJ14">
        <v>560.20000000000005</v>
      </c>
      <c r="CK14">
        <v>633.79999999999995</v>
      </c>
      <c r="CL14">
        <v>698.5</v>
      </c>
      <c r="CM14">
        <v>755.7</v>
      </c>
      <c r="CN14">
        <v>786.7</v>
      </c>
    </row>
    <row r="15" spans="1:92" x14ac:dyDescent="0.25">
      <c r="A15" t="s">
        <v>19</v>
      </c>
      <c r="B15" t="s">
        <v>20</v>
      </c>
      <c r="C15">
        <v>1.5</v>
      </c>
      <c r="D15">
        <v>-0.2</v>
      </c>
      <c r="E15">
        <v>-1.1000000000000001</v>
      </c>
      <c r="F15">
        <v>-2.4</v>
      </c>
      <c r="G15">
        <v>-1.4</v>
      </c>
      <c r="H15">
        <v>-0.6</v>
      </c>
      <c r="I15">
        <v>1.1000000000000001</v>
      </c>
      <c r="J15">
        <v>1.2</v>
      </c>
      <c r="K15">
        <v>2.6</v>
      </c>
      <c r="L15">
        <v>-0.6</v>
      </c>
      <c r="M15">
        <v>0.2</v>
      </c>
      <c r="N15">
        <v>2.4</v>
      </c>
      <c r="O15">
        <v>4.3</v>
      </c>
      <c r="P15">
        <v>1.9</v>
      </c>
      <c r="Q15">
        <v>-0.7</v>
      </c>
      <c r="R15">
        <v>-0.9</v>
      </c>
      <c r="S15">
        <v>-1.5</v>
      </c>
      <c r="T15">
        <v>6</v>
      </c>
      <c r="U15">
        <v>-0.6</v>
      </c>
      <c r="V15">
        <v>5.7</v>
      </c>
      <c r="W15">
        <v>-2.7</v>
      </c>
      <c r="X15">
        <v>5.8</v>
      </c>
      <c r="Y15">
        <v>9.9</v>
      </c>
      <c r="Z15">
        <v>3.5</v>
      </c>
      <c r="AA15">
        <v>1.9</v>
      </c>
      <c r="AB15">
        <v>-1.9</v>
      </c>
      <c r="AC15">
        <v>5</v>
      </c>
      <c r="AD15">
        <v>4</v>
      </c>
      <c r="AE15">
        <v>0.8</v>
      </c>
      <c r="AF15">
        <v>-0.4</v>
      </c>
      <c r="AG15">
        <v>3.9</v>
      </c>
      <c r="AH15">
        <v>3.2</v>
      </c>
      <c r="AI15">
        <v>3</v>
      </c>
      <c r="AJ15">
        <v>6.1</v>
      </c>
      <c r="AK15">
        <v>5.6</v>
      </c>
      <c r="AL15">
        <v>4.8</v>
      </c>
      <c r="AM15">
        <v>9.1999999999999993</v>
      </c>
      <c r="AN15">
        <v>13.6</v>
      </c>
      <c r="AO15">
        <v>9.9</v>
      </c>
      <c r="AP15">
        <v>9.1</v>
      </c>
      <c r="AQ15">
        <v>9.1999999999999993</v>
      </c>
      <c r="AR15">
        <v>2</v>
      </c>
      <c r="AS15">
        <v>8.3000000000000007</v>
      </c>
      <c r="AT15">
        <v>9.1</v>
      </c>
      <c r="AU15">
        <v>15.9</v>
      </c>
      <c r="AV15">
        <v>14</v>
      </c>
      <c r="AW15">
        <v>-6.3</v>
      </c>
      <c r="AX15">
        <v>17.100000000000001</v>
      </c>
      <c r="AY15">
        <v>22.3</v>
      </c>
      <c r="AZ15">
        <v>25.8</v>
      </c>
      <c r="BA15">
        <v>18</v>
      </c>
      <c r="BB15">
        <v>-6.3</v>
      </c>
      <c r="BC15">
        <v>29.8</v>
      </c>
      <c r="BD15">
        <v>-14.9</v>
      </c>
      <c r="BE15">
        <v>-5.8</v>
      </c>
      <c r="BF15">
        <v>65.400000000000006</v>
      </c>
      <c r="BG15">
        <v>21.8</v>
      </c>
      <c r="BH15">
        <v>6.6</v>
      </c>
      <c r="BI15">
        <v>27.1</v>
      </c>
      <c r="BJ15">
        <v>18.5</v>
      </c>
      <c r="BK15">
        <v>27.7</v>
      </c>
      <c r="BL15">
        <v>14.5</v>
      </c>
      <c r="BM15">
        <v>-0.4</v>
      </c>
      <c r="BN15">
        <v>16.3</v>
      </c>
      <c r="BO15">
        <v>20.8</v>
      </c>
      <c r="BP15">
        <v>63.8</v>
      </c>
      <c r="BQ15">
        <v>31.2</v>
      </c>
      <c r="BR15">
        <v>30.8</v>
      </c>
      <c r="BS15">
        <v>70.900000000000006</v>
      </c>
      <c r="BT15">
        <v>63.7</v>
      </c>
      <c r="BU15">
        <v>60.8</v>
      </c>
      <c r="BV15">
        <v>54.5</v>
      </c>
      <c r="BW15">
        <v>-38.299999999999997</v>
      </c>
      <c r="BX15">
        <v>20</v>
      </c>
      <c r="BY15">
        <v>14.1</v>
      </c>
      <c r="BZ15">
        <v>64.099999999999994</v>
      </c>
      <c r="CA15">
        <v>57.5</v>
      </c>
      <c r="CB15">
        <v>69</v>
      </c>
      <c r="CC15">
        <v>34</v>
      </c>
      <c r="CD15">
        <v>-29.2</v>
      </c>
      <c r="CE15">
        <v>-150.80000000000001</v>
      </c>
      <c r="CF15">
        <v>53.9</v>
      </c>
      <c r="CG15">
        <v>46.3</v>
      </c>
      <c r="CH15">
        <v>71.2</v>
      </c>
      <c r="CI15">
        <v>104.5</v>
      </c>
      <c r="CJ15">
        <v>84</v>
      </c>
      <c r="CK15">
        <v>131.9</v>
      </c>
      <c r="CL15">
        <v>27.1</v>
      </c>
      <c r="CM15">
        <v>30.2</v>
      </c>
      <c r="CN15">
        <v>54.7</v>
      </c>
    </row>
    <row r="16" spans="1:92" x14ac:dyDescent="0.25">
      <c r="A16" t="s">
        <v>21</v>
      </c>
      <c r="B16" s="1" t="s">
        <v>22</v>
      </c>
      <c r="C16">
        <v>0.4</v>
      </c>
      <c r="D16">
        <v>0.3</v>
      </c>
      <c r="E16">
        <v>0</v>
      </c>
      <c r="F16">
        <v>0</v>
      </c>
      <c r="G16">
        <v>0.1</v>
      </c>
      <c r="H16">
        <v>0.3</v>
      </c>
      <c r="I16">
        <v>-0.2</v>
      </c>
      <c r="J16">
        <v>-0.1</v>
      </c>
      <c r="K16">
        <v>0.1</v>
      </c>
      <c r="L16">
        <v>1</v>
      </c>
      <c r="M16">
        <v>0.8</v>
      </c>
      <c r="N16">
        <v>1.5</v>
      </c>
      <c r="O16">
        <v>1</v>
      </c>
      <c r="P16">
        <v>-0.3</v>
      </c>
      <c r="Q16">
        <v>-2.2000000000000002</v>
      </c>
      <c r="R16">
        <v>-2</v>
      </c>
      <c r="S16">
        <v>-0.8</v>
      </c>
      <c r="T16">
        <v>7.2</v>
      </c>
      <c r="U16">
        <v>10.8</v>
      </c>
      <c r="V16">
        <v>5.5</v>
      </c>
      <c r="W16">
        <v>5.2</v>
      </c>
      <c r="X16">
        <v>0.7</v>
      </c>
      <c r="Y16">
        <v>2.5</v>
      </c>
      <c r="Z16">
        <v>1.2</v>
      </c>
      <c r="AA16">
        <v>-0.7</v>
      </c>
      <c r="AB16">
        <v>0.4</v>
      </c>
      <c r="AC16">
        <v>0.5</v>
      </c>
      <c r="AD16">
        <v>2.4</v>
      </c>
      <c r="AE16">
        <v>4.0999999999999996</v>
      </c>
      <c r="AF16">
        <v>0.5</v>
      </c>
      <c r="AG16">
        <v>0.4</v>
      </c>
      <c r="AH16">
        <v>4.2</v>
      </c>
      <c r="AI16">
        <v>4.9000000000000004</v>
      </c>
      <c r="AJ16">
        <v>4.0999999999999996</v>
      </c>
      <c r="AK16">
        <v>4.9000000000000004</v>
      </c>
      <c r="AL16">
        <v>6.9</v>
      </c>
      <c r="AM16">
        <v>5.6</v>
      </c>
      <c r="AN16">
        <v>3.9</v>
      </c>
      <c r="AO16">
        <v>3.6</v>
      </c>
      <c r="AP16">
        <v>1.4</v>
      </c>
      <c r="AQ16">
        <v>1.4</v>
      </c>
      <c r="AR16">
        <v>3.9</v>
      </c>
      <c r="AS16">
        <v>0.6</v>
      </c>
      <c r="AT16">
        <v>-3.4</v>
      </c>
      <c r="AU16">
        <v>4.0999999999999996</v>
      </c>
      <c r="AV16">
        <v>-0.8</v>
      </c>
      <c r="AW16">
        <v>16</v>
      </c>
      <c r="AX16">
        <v>-1.6</v>
      </c>
      <c r="AY16">
        <v>-23.1</v>
      </c>
      <c r="AZ16">
        <v>-25.4</v>
      </c>
      <c r="BA16">
        <v>-22.5</v>
      </c>
      <c r="BB16">
        <v>-13.1</v>
      </c>
      <c r="BC16">
        <v>-12.5</v>
      </c>
      <c r="BD16">
        <v>-20</v>
      </c>
      <c r="BE16">
        <v>-51.6</v>
      </c>
      <c r="BF16">
        <v>-102.7</v>
      </c>
      <c r="BG16">
        <v>-114</v>
      </c>
      <c r="BH16">
        <v>-131.9</v>
      </c>
      <c r="BI16">
        <v>-144.80000000000001</v>
      </c>
      <c r="BJ16">
        <v>-109.4</v>
      </c>
      <c r="BK16">
        <v>-86.7</v>
      </c>
      <c r="BL16">
        <v>-77.900000000000006</v>
      </c>
      <c r="BM16">
        <v>-28.6</v>
      </c>
      <c r="BN16">
        <v>-34.700000000000003</v>
      </c>
      <c r="BO16">
        <v>-65.2</v>
      </c>
      <c r="BP16">
        <v>-92.5</v>
      </c>
      <c r="BQ16">
        <v>-89.8</v>
      </c>
      <c r="BR16">
        <v>-96.4</v>
      </c>
      <c r="BS16">
        <v>-102</v>
      </c>
      <c r="BT16">
        <v>-162.69999999999999</v>
      </c>
      <c r="BU16">
        <v>-255.8</v>
      </c>
      <c r="BV16">
        <v>-375.1</v>
      </c>
      <c r="BW16">
        <v>-367.9</v>
      </c>
      <c r="BX16">
        <v>-425.4</v>
      </c>
      <c r="BY16">
        <v>-503.1</v>
      </c>
      <c r="BZ16">
        <v>-619.1</v>
      </c>
      <c r="CA16">
        <v>-721.2</v>
      </c>
      <c r="CB16">
        <v>-770.9</v>
      </c>
      <c r="CC16">
        <v>-718.4</v>
      </c>
      <c r="CD16">
        <v>-723.1</v>
      </c>
      <c r="CE16">
        <v>-396.5</v>
      </c>
      <c r="CF16">
        <v>-513.9</v>
      </c>
      <c r="CG16">
        <v>-579.5</v>
      </c>
      <c r="CH16">
        <v>-568.6</v>
      </c>
      <c r="CI16">
        <v>-490.8</v>
      </c>
      <c r="CJ16">
        <v>-507.7</v>
      </c>
      <c r="CK16">
        <v>-519.79999999999995</v>
      </c>
      <c r="CL16">
        <v>-518.79999999999995</v>
      </c>
      <c r="CM16">
        <v>-575.29999999999995</v>
      </c>
      <c r="CN16">
        <v>-638.20000000000005</v>
      </c>
    </row>
    <row r="17" spans="1:92" x14ac:dyDescent="0.25">
      <c r="A17" t="s">
        <v>23</v>
      </c>
      <c r="B17" t="s">
        <v>24</v>
      </c>
      <c r="C17">
        <v>5.9</v>
      </c>
      <c r="D17">
        <v>4.4000000000000004</v>
      </c>
      <c r="E17">
        <v>2.9</v>
      </c>
      <c r="F17">
        <v>2</v>
      </c>
      <c r="G17">
        <v>2</v>
      </c>
      <c r="H17">
        <v>2.6</v>
      </c>
      <c r="I17">
        <v>2.8</v>
      </c>
      <c r="J17">
        <v>3</v>
      </c>
      <c r="K17">
        <v>4</v>
      </c>
      <c r="L17">
        <v>3.8</v>
      </c>
      <c r="M17">
        <v>4</v>
      </c>
      <c r="N17">
        <v>4.9000000000000004</v>
      </c>
      <c r="O17">
        <v>5.5</v>
      </c>
      <c r="P17">
        <v>4.4000000000000004</v>
      </c>
      <c r="Q17">
        <v>4</v>
      </c>
      <c r="R17">
        <v>4.9000000000000004</v>
      </c>
      <c r="S17">
        <v>6.8</v>
      </c>
      <c r="T17">
        <v>14.2</v>
      </c>
      <c r="U17">
        <v>18.7</v>
      </c>
      <c r="V17">
        <v>15.5</v>
      </c>
      <c r="W17">
        <v>14.5</v>
      </c>
      <c r="X17">
        <v>12.4</v>
      </c>
      <c r="Y17">
        <v>17.100000000000001</v>
      </c>
      <c r="Z17">
        <v>16.5</v>
      </c>
      <c r="AA17">
        <v>15.3</v>
      </c>
      <c r="AB17">
        <v>15.8</v>
      </c>
      <c r="AC17">
        <v>17.7</v>
      </c>
      <c r="AD17">
        <v>21.3</v>
      </c>
      <c r="AE17">
        <v>24</v>
      </c>
      <c r="AF17">
        <v>20.6</v>
      </c>
      <c r="AG17">
        <v>22.7</v>
      </c>
      <c r="AH17">
        <v>27</v>
      </c>
      <c r="AI17">
        <v>27.6</v>
      </c>
      <c r="AJ17">
        <v>29.1</v>
      </c>
      <c r="AK17">
        <v>31.1</v>
      </c>
      <c r="AL17">
        <v>35</v>
      </c>
      <c r="AM17">
        <v>37.1</v>
      </c>
      <c r="AN17">
        <v>40.9</v>
      </c>
      <c r="AO17">
        <v>43.5</v>
      </c>
      <c r="AP17">
        <v>47.9</v>
      </c>
      <c r="AQ17">
        <v>51.9</v>
      </c>
      <c r="AR17">
        <v>59.7</v>
      </c>
      <c r="AS17">
        <v>63</v>
      </c>
      <c r="AT17">
        <v>70.8</v>
      </c>
      <c r="AU17">
        <v>95.3</v>
      </c>
      <c r="AV17">
        <v>126.7</v>
      </c>
      <c r="AW17">
        <v>138.69999999999999</v>
      </c>
      <c r="AX17">
        <v>149.5</v>
      </c>
      <c r="AY17">
        <v>159.30000000000001</v>
      </c>
      <c r="AZ17">
        <v>186.9</v>
      </c>
      <c r="BA17">
        <v>230.1</v>
      </c>
      <c r="BB17">
        <v>280.8</v>
      </c>
      <c r="BC17">
        <v>305.2</v>
      </c>
      <c r="BD17">
        <v>283.2</v>
      </c>
      <c r="BE17">
        <v>277</v>
      </c>
      <c r="BF17">
        <v>302.39999999999998</v>
      </c>
      <c r="BG17">
        <v>303.2</v>
      </c>
      <c r="BH17">
        <v>321</v>
      </c>
      <c r="BI17">
        <v>363.9</v>
      </c>
      <c r="BJ17">
        <v>444.6</v>
      </c>
      <c r="BK17">
        <v>504.3</v>
      </c>
      <c r="BL17">
        <v>551.9</v>
      </c>
      <c r="BM17">
        <v>594.9</v>
      </c>
      <c r="BN17">
        <v>633.1</v>
      </c>
      <c r="BO17">
        <v>654.79999999999995</v>
      </c>
      <c r="BP17">
        <v>720.9</v>
      </c>
      <c r="BQ17">
        <v>812.8</v>
      </c>
      <c r="BR17">
        <v>867.6</v>
      </c>
      <c r="BS17">
        <v>953.8</v>
      </c>
      <c r="BT17">
        <v>953</v>
      </c>
      <c r="BU17">
        <v>992.8</v>
      </c>
      <c r="BV17">
        <v>1096.3</v>
      </c>
      <c r="BW17">
        <v>1024.5999999999999</v>
      </c>
      <c r="BX17">
        <v>998.7</v>
      </c>
      <c r="BY17">
        <v>1036.2</v>
      </c>
      <c r="BZ17">
        <v>1177.5999999999999</v>
      </c>
      <c r="CA17">
        <v>1305.2</v>
      </c>
      <c r="CB17">
        <v>1472.6</v>
      </c>
      <c r="CC17">
        <v>1660.9</v>
      </c>
      <c r="CD17">
        <v>1837.1</v>
      </c>
      <c r="CE17">
        <v>1582</v>
      </c>
      <c r="CF17">
        <v>1846.3</v>
      </c>
      <c r="CG17">
        <v>2103</v>
      </c>
      <c r="CH17">
        <v>2191.3000000000002</v>
      </c>
      <c r="CI17">
        <v>2273.4</v>
      </c>
      <c r="CJ17">
        <v>2371.6999999999998</v>
      </c>
      <c r="CK17">
        <v>2266.8000000000002</v>
      </c>
      <c r="CL17">
        <v>2220.6</v>
      </c>
      <c r="CM17">
        <v>2356.6999999999998</v>
      </c>
      <c r="CN17">
        <v>2510.3000000000002</v>
      </c>
    </row>
    <row r="18" spans="1:92" x14ac:dyDescent="0.25">
      <c r="A18" t="s">
        <v>25</v>
      </c>
      <c r="B18" t="s">
        <v>137</v>
      </c>
      <c r="C18">
        <v>5.3</v>
      </c>
      <c r="D18">
        <v>3.9</v>
      </c>
      <c r="E18">
        <v>2.5</v>
      </c>
      <c r="F18">
        <v>1.7</v>
      </c>
      <c r="G18">
        <v>1.7</v>
      </c>
      <c r="H18">
        <v>2.2000000000000002</v>
      </c>
      <c r="I18">
        <v>2.4</v>
      </c>
      <c r="J18">
        <v>2.6</v>
      </c>
      <c r="K18">
        <v>3.5</v>
      </c>
      <c r="L18">
        <v>3.2</v>
      </c>
      <c r="M18">
        <v>3.3</v>
      </c>
      <c r="N18">
        <v>4.0999999999999996</v>
      </c>
      <c r="O18">
        <v>4.5</v>
      </c>
      <c r="P18">
        <v>3.4</v>
      </c>
      <c r="Q18">
        <v>2.9</v>
      </c>
      <c r="R18">
        <v>3.6</v>
      </c>
      <c r="S18">
        <v>5.4</v>
      </c>
      <c r="T18">
        <v>11.8</v>
      </c>
      <c r="U18">
        <v>16.100000000000001</v>
      </c>
      <c r="V18">
        <v>13.3</v>
      </c>
      <c r="W18">
        <v>12.2</v>
      </c>
      <c r="X18">
        <v>10.199999999999999</v>
      </c>
      <c r="Y18">
        <v>14.2</v>
      </c>
      <c r="Z18">
        <v>13.4</v>
      </c>
      <c r="AA18">
        <v>12.4</v>
      </c>
      <c r="AB18">
        <v>12.9</v>
      </c>
      <c r="AC18">
        <v>14.4</v>
      </c>
      <c r="AD18">
        <v>17.600000000000001</v>
      </c>
      <c r="AE18">
        <v>19.600000000000001</v>
      </c>
      <c r="AF18">
        <v>16.399999999999999</v>
      </c>
      <c r="AG18">
        <v>16.5</v>
      </c>
      <c r="AH18">
        <v>20.5</v>
      </c>
      <c r="AI18">
        <v>20.9</v>
      </c>
      <c r="AJ18">
        <v>21.7</v>
      </c>
      <c r="AK18">
        <v>23.3</v>
      </c>
      <c r="AL18">
        <v>26.8</v>
      </c>
      <c r="AM18">
        <v>28</v>
      </c>
      <c r="AN18">
        <v>31.1</v>
      </c>
      <c r="AO18">
        <v>32.5</v>
      </c>
      <c r="AP18">
        <v>35.700000000000003</v>
      </c>
      <c r="AQ18">
        <v>38.700000000000003</v>
      </c>
      <c r="AR18">
        <v>45</v>
      </c>
      <c r="AS18">
        <v>46.2</v>
      </c>
      <c r="AT18">
        <v>52.6</v>
      </c>
      <c r="AU18">
        <v>75.8</v>
      </c>
      <c r="AV18">
        <v>103.5</v>
      </c>
      <c r="AW18">
        <v>112.5</v>
      </c>
      <c r="AX18">
        <v>121.5</v>
      </c>
      <c r="AY18">
        <v>128.4</v>
      </c>
      <c r="AZ18">
        <v>149.9</v>
      </c>
      <c r="BA18">
        <v>187.3</v>
      </c>
      <c r="BB18">
        <v>230.4</v>
      </c>
      <c r="BC18">
        <v>245.2</v>
      </c>
      <c r="BD18">
        <v>222.6</v>
      </c>
      <c r="BE18">
        <v>214</v>
      </c>
      <c r="BF18">
        <v>231.3</v>
      </c>
      <c r="BG18">
        <v>227.5</v>
      </c>
      <c r="BH18">
        <v>231.4</v>
      </c>
      <c r="BI18">
        <v>265.60000000000002</v>
      </c>
      <c r="BJ18">
        <v>332.1</v>
      </c>
      <c r="BK18">
        <v>374.8</v>
      </c>
      <c r="BL18">
        <v>403.3</v>
      </c>
      <c r="BM18">
        <v>430.1</v>
      </c>
      <c r="BN18">
        <v>455.3</v>
      </c>
      <c r="BO18">
        <v>467.7</v>
      </c>
      <c r="BP18">
        <v>518.4</v>
      </c>
      <c r="BQ18">
        <v>592.4</v>
      </c>
      <c r="BR18">
        <v>628.79999999999995</v>
      </c>
      <c r="BS18">
        <v>699.9</v>
      </c>
      <c r="BT18">
        <v>692.6</v>
      </c>
      <c r="BU18">
        <v>711.7</v>
      </c>
      <c r="BV18">
        <v>795.9</v>
      </c>
      <c r="BW18">
        <v>741.2</v>
      </c>
      <c r="BX18">
        <v>709</v>
      </c>
      <c r="BY18">
        <v>737.1</v>
      </c>
      <c r="BZ18">
        <v>830</v>
      </c>
      <c r="CA18">
        <v>921.9</v>
      </c>
      <c r="CB18">
        <v>1044.9000000000001</v>
      </c>
      <c r="CC18">
        <v>1161.3</v>
      </c>
      <c r="CD18">
        <v>1292.5</v>
      </c>
      <c r="CE18">
        <v>1058.4000000000001</v>
      </c>
      <c r="CF18">
        <v>1272.4000000000001</v>
      </c>
      <c r="CG18">
        <v>1462.3</v>
      </c>
      <c r="CH18">
        <v>1521.6</v>
      </c>
      <c r="CI18">
        <v>1559.2</v>
      </c>
      <c r="CJ18">
        <v>1615</v>
      </c>
      <c r="CK18">
        <v>1494.6</v>
      </c>
      <c r="CL18">
        <v>1444</v>
      </c>
      <c r="CM18">
        <v>1538.4</v>
      </c>
      <c r="CN18">
        <v>1661.3</v>
      </c>
    </row>
    <row r="19" spans="1:92" x14ac:dyDescent="0.25">
      <c r="A19" t="s">
        <v>26</v>
      </c>
      <c r="B19" t="s">
        <v>138</v>
      </c>
      <c r="C19">
        <v>0.6</v>
      </c>
      <c r="D19">
        <v>0.5</v>
      </c>
      <c r="E19">
        <v>0.4</v>
      </c>
      <c r="F19">
        <v>0.3</v>
      </c>
      <c r="G19">
        <v>0.3</v>
      </c>
      <c r="H19">
        <v>0.3</v>
      </c>
      <c r="I19">
        <v>0.4</v>
      </c>
      <c r="J19">
        <v>0.4</v>
      </c>
      <c r="K19">
        <v>0.6</v>
      </c>
      <c r="L19">
        <v>0.6</v>
      </c>
      <c r="M19">
        <v>0.6</v>
      </c>
      <c r="N19">
        <v>0.8</v>
      </c>
      <c r="O19">
        <v>0.9</v>
      </c>
      <c r="P19">
        <v>1</v>
      </c>
      <c r="Q19">
        <v>1.1000000000000001</v>
      </c>
      <c r="R19">
        <v>1.3</v>
      </c>
      <c r="S19">
        <v>1.4</v>
      </c>
      <c r="T19">
        <v>2.4</v>
      </c>
      <c r="U19">
        <v>2.6</v>
      </c>
      <c r="V19">
        <v>2.2999999999999998</v>
      </c>
      <c r="W19">
        <v>2.2999999999999998</v>
      </c>
      <c r="X19">
        <v>2.1</v>
      </c>
      <c r="Y19">
        <v>2.9</v>
      </c>
      <c r="Z19">
        <v>3</v>
      </c>
      <c r="AA19">
        <v>2.9</v>
      </c>
      <c r="AB19">
        <v>2.9</v>
      </c>
      <c r="AC19">
        <v>3.3</v>
      </c>
      <c r="AD19">
        <v>3.7</v>
      </c>
      <c r="AE19">
        <v>4.5</v>
      </c>
      <c r="AF19">
        <v>4.0999999999999996</v>
      </c>
      <c r="AG19">
        <v>6.3</v>
      </c>
      <c r="AH19">
        <v>6.6</v>
      </c>
      <c r="AI19">
        <v>6.7</v>
      </c>
      <c r="AJ19">
        <v>7.4</v>
      </c>
      <c r="AK19">
        <v>7.7</v>
      </c>
      <c r="AL19">
        <v>8.3000000000000007</v>
      </c>
      <c r="AM19">
        <v>9.1999999999999993</v>
      </c>
      <c r="AN19">
        <v>9.8000000000000007</v>
      </c>
      <c r="AO19">
        <v>10.9</v>
      </c>
      <c r="AP19">
        <v>12.2</v>
      </c>
      <c r="AQ19">
        <v>13.2</v>
      </c>
      <c r="AR19">
        <v>14.7</v>
      </c>
      <c r="AS19">
        <v>16.8</v>
      </c>
      <c r="AT19">
        <v>18.3</v>
      </c>
      <c r="AU19">
        <v>19.5</v>
      </c>
      <c r="AV19">
        <v>23.2</v>
      </c>
      <c r="AW19">
        <v>26.2</v>
      </c>
      <c r="AX19">
        <v>28</v>
      </c>
      <c r="AY19">
        <v>30.9</v>
      </c>
      <c r="AZ19">
        <v>37</v>
      </c>
      <c r="BA19">
        <v>42.9</v>
      </c>
      <c r="BB19">
        <v>50.3</v>
      </c>
      <c r="BC19">
        <v>60</v>
      </c>
      <c r="BD19">
        <v>60.7</v>
      </c>
      <c r="BE19">
        <v>62.9</v>
      </c>
      <c r="BF19">
        <v>71.099999999999994</v>
      </c>
      <c r="BG19">
        <v>75.7</v>
      </c>
      <c r="BH19">
        <v>89.6</v>
      </c>
      <c r="BI19">
        <v>98.4</v>
      </c>
      <c r="BJ19">
        <v>112.5</v>
      </c>
      <c r="BK19">
        <v>129.5</v>
      </c>
      <c r="BL19">
        <v>148.6</v>
      </c>
      <c r="BM19">
        <v>164.8</v>
      </c>
      <c r="BN19">
        <v>177.7</v>
      </c>
      <c r="BO19">
        <v>187.1</v>
      </c>
      <c r="BP19">
        <v>202.6</v>
      </c>
      <c r="BQ19">
        <v>220.4</v>
      </c>
      <c r="BR19">
        <v>238.8</v>
      </c>
      <c r="BS19">
        <v>253.9</v>
      </c>
      <c r="BT19">
        <v>260.39999999999998</v>
      </c>
      <c r="BU19">
        <v>281.10000000000002</v>
      </c>
      <c r="BV19">
        <v>300.3</v>
      </c>
      <c r="BW19">
        <v>283.39999999999998</v>
      </c>
      <c r="BX19">
        <v>289.7</v>
      </c>
      <c r="BY19">
        <v>299.10000000000002</v>
      </c>
      <c r="BZ19">
        <v>347.7</v>
      </c>
      <c r="CA19">
        <v>383.3</v>
      </c>
      <c r="CB19">
        <v>427.7</v>
      </c>
      <c r="CC19">
        <v>499.6</v>
      </c>
      <c r="CD19">
        <v>544.5</v>
      </c>
      <c r="CE19">
        <v>523.6</v>
      </c>
      <c r="CF19">
        <v>573.79999999999995</v>
      </c>
      <c r="CG19">
        <v>640.70000000000005</v>
      </c>
      <c r="CH19">
        <v>669.7</v>
      </c>
      <c r="CI19">
        <v>714.2</v>
      </c>
      <c r="CJ19">
        <v>756.7</v>
      </c>
      <c r="CK19">
        <v>772.2</v>
      </c>
      <c r="CL19">
        <v>776.6</v>
      </c>
      <c r="CM19">
        <v>818.4</v>
      </c>
      <c r="CN19">
        <v>848.9</v>
      </c>
    </row>
    <row r="20" spans="1:92" x14ac:dyDescent="0.25">
      <c r="A20" t="s">
        <v>27</v>
      </c>
      <c r="B20" t="s">
        <v>28</v>
      </c>
      <c r="C20">
        <v>5.6</v>
      </c>
      <c r="D20">
        <v>4.0999999999999996</v>
      </c>
      <c r="E20">
        <v>2.9</v>
      </c>
      <c r="F20">
        <v>1.9</v>
      </c>
      <c r="G20">
        <v>1.9</v>
      </c>
      <c r="H20">
        <v>2.2000000000000002</v>
      </c>
      <c r="I20">
        <v>3</v>
      </c>
      <c r="J20">
        <v>3.2</v>
      </c>
      <c r="K20">
        <v>4</v>
      </c>
      <c r="L20">
        <v>2.8</v>
      </c>
      <c r="M20">
        <v>3.1</v>
      </c>
      <c r="N20">
        <v>3.4</v>
      </c>
      <c r="O20">
        <v>4.4000000000000004</v>
      </c>
      <c r="P20">
        <v>4.5999999999999996</v>
      </c>
      <c r="Q20">
        <v>6.3</v>
      </c>
      <c r="R20">
        <v>6.9</v>
      </c>
      <c r="S20">
        <v>7.5</v>
      </c>
      <c r="T20">
        <v>7</v>
      </c>
      <c r="U20">
        <v>7.9</v>
      </c>
      <c r="V20">
        <v>10.1</v>
      </c>
      <c r="W20">
        <v>9.1999999999999993</v>
      </c>
      <c r="X20">
        <v>11.6</v>
      </c>
      <c r="Y20">
        <v>14.6</v>
      </c>
      <c r="Z20">
        <v>15.3</v>
      </c>
      <c r="AA20">
        <v>16</v>
      </c>
      <c r="AB20">
        <v>15.4</v>
      </c>
      <c r="AC20">
        <v>17.2</v>
      </c>
      <c r="AD20">
        <v>18.899999999999999</v>
      </c>
      <c r="AE20">
        <v>19.899999999999999</v>
      </c>
      <c r="AF20">
        <v>20</v>
      </c>
      <c r="AG20">
        <v>22.3</v>
      </c>
      <c r="AH20">
        <v>22.8</v>
      </c>
      <c r="AI20">
        <v>22.7</v>
      </c>
      <c r="AJ20">
        <v>25</v>
      </c>
      <c r="AK20">
        <v>26.1</v>
      </c>
      <c r="AL20">
        <v>28.1</v>
      </c>
      <c r="AM20">
        <v>31.5</v>
      </c>
      <c r="AN20">
        <v>37.1</v>
      </c>
      <c r="AO20">
        <v>39.9</v>
      </c>
      <c r="AP20">
        <v>46.6</v>
      </c>
      <c r="AQ20">
        <v>50.5</v>
      </c>
      <c r="AR20">
        <v>55.8</v>
      </c>
      <c r="AS20">
        <v>62.3</v>
      </c>
      <c r="AT20">
        <v>74.2</v>
      </c>
      <c r="AU20">
        <v>91.2</v>
      </c>
      <c r="AV20">
        <v>127.5</v>
      </c>
      <c r="AW20">
        <v>122.7</v>
      </c>
      <c r="AX20">
        <v>151.1</v>
      </c>
      <c r="AY20">
        <v>182.4</v>
      </c>
      <c r="AZ20">
        <v>212.3</v>
      </c>
      <c r="BA20">
        <v>252.7</v>
      </c>
      <c r="BB20">
        <v>293.8</v>
      </c>
      <c r="BC20">
        <v>317.8</v>
      </c>
      <c r="BD20">
        <v>303.2</v>
      </c>
      <c r="BE20">
        <v>328.6</v>
      </c>
      <c r="BF20">
        <v>405.1</v>
      </c>
      <c r="BG20">
        <v>417.2</v>
      </c>
      <c r="BH20">
        <v>452.9</v>
      </c>
      <c r="BI20">
        <v>508.7</v>
      </c>
      <c r="BJ20">
        <v>554</v>
      </c>
      <c r="BK20">
        <v>591</v>
      </c>
      <c r="BL20">
        <v>629.70000000000005</v>
      </c>
      <c r="BM20">
        <v>623.5</v>
      </c>
      <c r="BN20">
        <v>667.8</v>
      </c>
      <c r="BO20">
        <v>720</v>
      </c>
      <c r="BP20">
        <v>813.4</v>
      </c>
      <c r="BQ20">
        <v>902.6</v>
      </c>
      <c r="BR20">
        <v>964</v>
      </c>
      <c r="BS20">
        <v>1055.8</v>
      </c>
      <c r="BT20">
        <v>1115.7</v>
      </c>
      <c r="BU20">
        <v>1248.5999999999999</v>
      </c>
      <c r="BV20">
        <v>1471.3</v>
      </c>
      <c r="BW20">
        <v>1392.6</v>
      </c>
      <c r="BX20">
        <v>1424.1</v>
      </c>
      <c r="BY20">
        <v>1539.3</v>
      </c>
      <c r="BZ20">
        <v>1796.7</v>
      </c>
      <c r="CA20">
        <v>2026.4</v>
      </c>
      <c r="CB20">
        <v>2243.5</v>
      </c>
      <c r="CC20">
        <v>2379.3000000000002</v>
      </c>
      <c r="CD20">
        <v>2560.1</v>
      </c>
      <c r="CE20">
        <v>1978.4</v>
      </c>
      <c r="CF20">
        <v>2360.1999999999998</v>
      </c>
      <c r="CG20">
        <v>2682.5</v>
      </c>
      <c r="CH20">
        <v>2759.9</v>
      </c>
      <c r="CI20">
        <v>2764.2</v>
      </c>
      <c r="CJ20">
        <v>2879.4</v>
      </c>
      <c r="CK20">
        <v>2786.6</v>
      </c>
      <c r="CL20">
        <v>2739.4</v>
      </c>
      <c r="CM20">
        <v>2932.1</v>
      </c>
      <c r="CN20">
        <v>3148.5</v>
      </c>
    </row>
    <row r="21" spans="1:92" x14ac:dyDescent="0.25">
      <c r="A21" t="s">
        <v>29</v>
      </c>
      <c r="B21" t="s">
        <v>137</v>
      </c>
      <c r="C21">
        <v>4.5</v>
      </c>
      <c r="D21">
        <v>3.1</v>
      </c>
      <c r="E21">
        <v>2.1</v>
      </c>
      <c r="F21">
        <v>1.3</v>
      </c>
      <c r="G21">
        <v>1.5</v>
      </c>
      <c r="H21">
        <v>1.8</v>
      </c>
      <c r="I21">
        <v>2.5</v>
      </c>
      <c r="J21">
        <v>2.5</v>
      </c>
      <c r="K21">
        <v>3.2</v>
      </c>
      <c r="L21">
        <v>2.2000000000000002</v>
      </c>
      <c r="M21">
        <v>2.4</v>
      </c>
      <c r="N21">
        <v>2.7</v>
      </c>
      <c r="O21">
        <v>3.4</v>
      </c>
      <c r="P21">
        <v>2.7</v>
      </c>
      <c r="Q21">
        <v>3.4</v>
      </c>
      <c r="R21">
        <v>3.8</v>
      </c>
      <c r="S21">
        <v>3.9</v>
      </c>
      <c r="T21">
        <v>5.0999999999999996</v>
      </c>
      <c r="U21">
        <v>6</v>
      </c>
      <c r="V21">
        <v>7.6</v>
      </c>
      <c r="W21">
        <v>6.9</v>
      </c>
      <c r="X21">
        <v>9.1</v>
      </c>
      <c r="Y21">
        <v>11.2</v>
      </c>
      <c r="Z21">
        <v>10.8</v>
      </c>
      <c r="AA21">
        <v>11</v>
      </c>
      <c r="AB21">
        <v>10.4</v>
      </c>
      <c r="AC21">
        <v>11.5</v>
      </c>
      <c r="AD21">
        <v>12.8</v>
      </c>
      <c r="AE21">
        <v>13.3</v>
      </c>
      <c r="AF21">
        <v>13</v>
      </c>
      <c r="AG21">
        <v>15.3</v>
      </c>
      <c r="AH21">
        <v>15.2</v>
      </c>
      <c r="AI21">
        <v>15.1</v>
      </c>
      <c r="AJ21">
        <v>16.899999999999999</v>
      </c>
      <c r="AK21">
        <v>17.7</v>
      </c>
      <c r="AL21">
        <v>19.399999999999999</v>
      </c>
      <c r="AM21">
        <v>22.2</v>
      </c>
      <c r="AN21">
        <v>26.3</v>
      </c>
      <c r="AO21">
        <v>27.8</v>
      </c>
      <c r="AP21">
        <v>33.9</v>
      </c>
      <c r="AQ21">
        <v>36.799999999999997</v>
      </c>
      <c r="AR21">
        <v>40.9</v>
      </c>
      <c r="AS21">
        <v>46.6</v>
      </c>
      <c r="AT21">
        <v>56.9</v>
      </c>
      <c r="AU21">
        <v>71.8</v>
      </c>
      <c r="AV21">
        <v>104.5</v>
      </c>
      <c r="AW21">
        <v>99</v>
      </c>
      <c r="AX21">
        <v>124.6</v>
      </c>
      <c r="AY21">
        <v>152.6</v>
      </c>
      <c r="AZ21">
        <v>177.4</v>
      </c>
      <c r="BA21">
        <v>212.8</v>
      </c>
      <c r="BB21">
        <v>248.6</v>
      </c>
      <c r="BC21">
        <v>267.8</v>
      </c>
      <c r="BD21">
        <v>250.5</v>
      </c>
      <c r="BE21">
        <v>272.7</v>
      </c>
      <c r="BF21">
        <v>336.3</v>
      </c>
      <c r="BG21">
        <v>343.3</v>
      </c>
      <c r="BH21">
        <v>370</v>
      </c>
      <c r="BI21">
        <v>414.8</v>
      </c>
      <c r="BJ21">
        <v>452.1</v>
      </c>
      <c r="BK21">
        <v>484.8</v>
      </c>
      <c r="BL21">
        <v>508.1</v>
      </c>
      <c r="BM21">
        <v>500.7</v>
      </c>
      <c r="BN21">
        <v>544.9</v>
      </c>
      <c r="BO21">
        <v>592.79999999999995</v>
      </c>
      <c r="BP21">
        <v>676.8</v>
      </c>
      <c r="BQ21">
        <v>757.4</v>
      </c>
      <c r="BR21">
        <v>807.4</v>
      </c>
      <c r="BS21">
        <v>885.7</v>
      </c>
      <c r="BT21">
        <v>930.8</v>
      </c>
      <c r="BU21">
        <v>1051.2</v>
      </c>
      <c r="BV21">
        <v>1250.0999999999999</v>
      </c>
      <c r="BW21">
        <v>1173.8</v>
      </c>
      <c r="BX21">
        <v>1194.4000000000001</v>
      </c>
      <c r="BY21">
        <v>1291.3</v>
      </c>
      <c r="BZ21">
        <v>1507.3</v>
      </c>
      <c r="CA21">
        <v>1715.5</v>
      </c>
      <c r="CB21">
        <v>1895.7</v>
      </c>
      <c r="CC21">
        <v>1999.7</v>
      </c>
      <c r="CD21">
        <v>2144.3000000000002</v>
      </c>
      <c r="CE21">
        <v>1585.4</v>
      </c>
      <c r="CF21">
        <v>1944.8</v>
      </c>
      <c r="CG21">
        <v>2240.5</v>
      </c>
      <c r="CH21">
        <v>2301.4</v>
      </c>
      <c r="CI21">
        <v>2296.4</v>
      </c>
      <c r="CJ21">
        <v>2391.6</v>
      </c>
      <c r="CK21">
        <v>2288.1</v>
      </c>
      <c r="CL21">
        <v>2221.1</v>
      </c>
      <c r="CM21">
        <v>2379.8000000000002</v>
      </c>
      <c r="CN21">
        <v>2570.6</v>
      </c>
    </row>
    <row r="22" spans="1:92" x14ac:dyDescent="0.25">
      <c r="A22" t="s">
        <v>30</v>
      </c>
      <c r="B22" t="s">
        <v>138</v>
      </c>
      <c r="C22">
        <v>1.1000000000000001</v>
      </c>
      <c r="D22">
        <v>1</v>
      </c>
      <c r="E22">
        <v>0.8</v>
      </c>
      <c r="F22">
        <v>0.6</v>
      </c>
      <c r="G22">
        <v>0.4</v>
      </c>
      <c r="H22">
        <v>0.5</v>
      </c>
      <c r="I22">
        <v>0.5</v>
      </c>
      <c r="J22">
        <v>0.6</v>
      </c>
      <c r="K22">
        <v>0.8</v>
      </c>
      <c r="L22">
        <v>0.7</v>
      </c>
      <c r="M22">
        <v>0.7</v>
      </c>
      <c r="N22">
        <v>0.7</v>
      </c>
      <c r="O22">
        <v>1</v>
      </c>
      <c r="P22">
        <v>1.9</v>
      </c>
      <c r="Q22">
        <v>2.8</v>
      </c>
      <c r="R22">
        <v>3.1</v>
      </c>
      <c r="S22">
        <v>3.7</v>
      </c>
      <c r="T22">
        <v>1.9</v>
      </c>
      <c r="U22">
        <v>2</v>
      </c>
      <c r="V22">
        <v>2.5</v>
      </c>
      <c r="W22">
        <v>2.4</v>
      </c>
      <c r="X22">
        <v>2.5</v>
      </c>
      <c r="Y22">
        <v>3.4</v>
      </c>
      <c r="Z22">
        <v>4.5</v>
      </c>
      <c r="AA22">
        <v>5</v>
      </c>
      <c r="AB22">
        <v>5.0999999999999996</v>
      </c>
      <c r="AC22">
        <v>5.7</v>
      </c>
      <c r="AD22">
        <v>6.1</v>
      </c>
      <c r="AE22">
        <v>6.7</v>
      </c>
      <c r="AF22">
        <v>7.1</v>
      </c>
      <c r="AG22">
        <v>7</v>
      </c>
      <c r="AH22">
        <v>7.6</v>
      </c>
      <c r="AI22">
        <v>7.6</v>
      </c>
      <c r="AJ22">
        <v>8.1</v>
      </c>
      <c r="AK22">
        <v>8.4</v>
      </c>
      <c r="AL22">
        <v>8.6999999999999993</v>
      </c>
      <c r="AM22">
        <v>9.3000000000000007</v>
      </c>
      <c r="AN22">
        <v>10.7</v>
      </c>
      <c r="AO22">
        <v>12.2</v>
      </c>
      <c r="AP22">
        <v>12.6</v>
      </c>
      <c r="AQ22">
        <v>13.7</v>
      </c>
      <c r="AR22">
        <v>14.9</v>
      </c>
      <c r="AS22">
        <v>15.8</v>
      </c>
      <c r="AT22">
        <v>17.3</v>
      </c>
      <c r="AU22">
        <v>19.3</v>
      </c>
      <c r="AV22">
        <v>22.9</v>
      </c>
      <c r="AW22">
        <v>23.7</v>
      </c>
      <c r="AX22">
        <v>26.5</v>
      </c>
      <c r="AY22">
        <v>29.8</v>
      </c>
      <c r="AZ22">
        <v>34.799999999999997</v>
      </c>
      <c r="BA22">
        <v>39.9</v>
      </c>
      <c r="BB22">
        <v>45.3</v>
      </c>
      <c r="BC22">
        <v>49.9</v>
      </c>
      <c r="BD22">
        <v>52.6</v>
      </c>
      <c r="BE22">
        <v>56</v>
      </c>
      <c r="BF22">
        <v>68.8</v>
      </c>
      <c r="BG22">
        <v>73.900000000000006</v>
      </c>
      <c r="BH22">
        <v>82.9</v>
      </c>
      <c r="BI22">
        <v>93.9</v>
      </c>
      <c r="BJ22">
        <v>101.9</v>
      </c>
      <c r="BK22">
        <v>106.2</v>
      </c>
      <c r="BL22">
        <v>121.7</v>
      </c>
      <c r="BM22">
        <v>122.8</v>
      </c>
      <c r="BN22">
        <v>122.9</v>
      </c>
      <c r="BO22">
        <v>127.2</v>
      </c>
      <c r="BP22">
        <v>136.6</v>
      </c>
      <c r="BQ22">
        <v>145.1</v>
      </c>
      <c r="BR22">
        <v>156.5</v>
      </c>
      <c r="BS22">
        <v>170.1</v>
      </c>
      <c r="BT22">
        <v>184.9</v>
      </c>
      <c r="BU22">
        <v>197.4</v>
      </c>
      <c r="BV22">
        <v>221.2</v>
      </c>
      <c r="BW22">
        <v>218.8</v>
      </c>
      <c r="BX22">
        <v>229.8</v>
      </c>
      <c r="BY22">
        <v>248</v>
      </c>
      <c r="BZ22">
        <v>289.39999999999998</v>
      </c>
      <c r="CA22">
        <v>311</v>
      </c>
      <c r="CB22">
        <v>347.8</v>
      </c>
      <c r="CC22">
        <v>379.6</v>
      </c>
      <c r="CD22">
        <v>415.9</v>
      </c>
      <c r="CE22">
        <v>393.1</v>
      </c>
      <c r="CF22">
        <v>415.4</v>
      </c>
      <c r="CG22">
        <v>441.9</v>
      </c>
      <c r="CH22">
        <v>458.5</v>
      </c>
      <c r="CI22">
        <v>467.8</v>
      </c>
      <c r="CJ22">
        <v>487.8</v>
      </c>
      <c r="CK22">
        <v>498.6</v>
      </c>
      <c r="CL22">
        <v>518.29999999999995</v>
      </c>
      <c r="CM22">
        <v>552.29999999999995</v>
      </c>
      <c r="CN22">
        <v>577.9</v>
      </c>
    </row>
    <row r="23" spans="1:92" x14ac:dyDescent="0.25">
      <c r="A23" t="s">
        <v>31</v>
      </c>
      <c r="B23" s="1" t="s">
        <v>32</v>
      </c>
      <c r="C23">
        <v>9.6</v>
      </c>
      <c r="D23">
        <v>10.3</v>
      </c>
      <c r="E23">
        <v>10.199999999999999</v>
      </c>
      <c r="F23">
        <v>8.9</v>
      </c>
      <c r="G23">
        <v>8.9</v>
      </c>
      <c r="H23">
        <v>10.7</v>
      </c>
      <c r="I23">
        <v>11.2</v>
      </c>
      <c r="J23">
        <v>13.4</v>
      </c>
      <c r="K23">
        <v>13.1</v>
      </c>
      <c r="L23">
        <v>14.2</v>
      </c>
      <c r="M23">
        <v>15.2</v>
      </c>
      <c r="N23">
        <v>15.6</v>
      </c>
      <c r="O23">
        <v>27.8</v>
      </c>
      <c r="P23">
        <v>65.400000000000006</v>
      </c>
      <c r="Q23">
        <v>98</v>
      </c>
      <c r="R23">
        <v>108.6</v>
      </c>
      <c r="S23">
        <v>96.4</v>
      </c>
      <c r="T23">
        <v>43</v>
      </c>
      <c r="U23">
        <v>39.799999999999997</v>
      </c>
      <c r="V23">
        <v>43.8</v>
      </c>
      <c r="W23">
        <v>49.8</v>
      </c>
      <c r="X23">
        <v>50.5</v>
      </c>
      <c r="Y23">
        <v>73.3</v>
      </c>
      <c r="Z23">
        <v>89.6</v>
      </c>
      <c r="AA23">
        <v>96.8</v>
      </c>
      <c r="AB23">
        <v>92.5</v>
      </c>
      <c r="AC23">
        <v>93</v>
      </c>
      <c r="AD23">
        <v>98.2</v>
      </c>
      <c r="AE23">
        <v>107.2</v>
      </c>
      <c r="AF23">
        <v>114.1</v>
      </c>
      <c r="AG23">
        <v>118.5</v>
      </c>
      <c r="AH23">
        <v>120.5</v>
      </c>
      <c r="AI23">
        <v>129.19999999999999</v>
      </c>
      <c r="AJ23">
        <v>140.30000000000001</v>
      </c>
      <c r="AK23">
        <v>147.19999999999999</v>
      </c>
      <c r="AL23">
        <v>154.80000000000001</v>
      </c>
      <c r="AM23">
        <v>164.1</v>
      </c>
      <c r="AN23">
        <v>185.4</v>
      </c>
      <c r="AO23">
        <v>207</v>
      </c>
      <c r="AP23">
        <v>225.5</v>
      </c>
      <c r="AQ23">
        <v>239</v>
      </c>
      <c r="AR23">
        <v>252.6</v>
      </c>
      <c r="AS23">
        <v>267.5</v>
      </c>
      <c r="AT23">
        <v>286.2</v>
      </c>
      <c r="AU23">
        <v>304.8</v>
      </c>
      <c r="AV23">
        <v>341.4</v>
      </c>
      <c r="AW23">
        <v>381.1</v>
      </c>
      <c r="AX23">
        <v>404.2</v>
      </c>
      <c r="AY23">
        <v>434.3</v>
      </c>
      <c r="AZ23">
        <v>476.3</v>
      </c>
      <c r="BA23">
        <v>524.79999999999995</v>
      </c>
      <c r="BB23">
        <v>589.6</v>
      </c>
      <c r="BC23">
        <v>654.4</v>
      </c>
      <c r="BD23">
        <v>711.5</v>
      </c>
      <c r="BE23">
        <v>766.6</v>
      </c>
      <c r="BF23">
        <v>827.9</v>
      </c>
      <c r="BG23">
        <v>910.5</v>
      </c>
      <c r="BH23">
        <v>976.1</v>
      </c>
      <c r="BI23">
        <v>1031.5</v>
      </c>
      <c r="BJ23">
        <v>1078.9000000000001</v>
      </c>
      <c r="BK23">
        <v>1151.9000000000001</v>
      </c>
      <c r="BL23">
        <v>1238.5999999999999</v>
      </c>
      <c r="BM23">
        <v>1299</v>
      </c>
      <c r="BN23">
        <v>1344.5</v>
      </c>
      <c r="BO23">
        <v>1364.9</v>
      </c>
      <c r="BP23">
        <v>1402.3</v>
      </c>
      <c r="BQ23">
        <v>1449.4</v>
      </c>
      <c r="BR23">
        <v>1492.8</v>
      </c>
      <c r="BS23">
        <v>1547.1</v>
      </c>
      <c r="BT23">
        <v>1611.6</v>
      </c>
      <c r="BU23">
        <v>1720.4</v>
      </c>
      <c r="BV23">
        <v>1826.8</v>
      </c>
      <c r="BW23">
        <v>1949.3</v>
      </c>
      <c r="BX23">
        <v>2088.6999999999998</v>
      </c>
      <c r="BY23">
        <v>2211.1999999999998</v>
      </c>
      <c r="BZ23">
        <v>2338.9</v>
      </c>
      <c r="CA23">
        <v>2476</v>
      </c>
      <c r="CB23">
        <v>2624.2</v>
      </c>
      <c r="CC23">
        <v>2790.8</v>
      </c>
      <c r="CD23">
        <v>2982</v>
      </c>
      <c r="CE23">
        <v>3073.5</v>
      </c>
      <c r="CF23">
        <v>3154.6</v>
      </c>
      <c r="CG23">
        <v>3148.4</v>
      </c>
      <c r="CH23">
        <v>3137</v>
      </c>
      <c r="CI23">
        <v>3132.4</v>
      </c>
      <c r="CJ23">
        <v>3168</v>
      </c>
      <c r="CK23">
        <v>3237.3</v>
      </c>
      <c r="CL23">
        <v>3306.7</v>
      </c>
      <c r="CM23">
        <v>3412</v>
      </c>
      <c r="CN23">
        <v>3591.5</v>
      </c>
    </row>
    <row r="24" spans="1:92" x14ac:dyDescent="0.25">
      <c r="A24" t="s">
        <v>33</v>
      </c>
      <c r="B24" t="s">
        <v>34</v>
      </c>
      <c r="C24">
        <v>1.9</v>
      </c>
      <c r="D24">
        <v>2</v>
      </c>
      <c r="E24">
        <v>2.1</v>
      </c>
      <c r="F24">
        <v>2</v>
      </c>
      <c r="G24">
        <v>2.5</v>
      </c>
      <c r="H24">
        <v>3.5</v>
      </c>
      <c r="I24">
        <v>3.6</v>
      </c>
      <c r="J24">
        <v>5.8</v>
      </c>
      <c r="K24">
        <v>5.3</v>
      </c>
      <c r="L24">
        <v>5.9</v>
      </c>
      <c r="M24">
        <v>6.2</v>
      </c>
      <c r="N24">
        <v>6.8</v>
      </c>
      <c r="O24">
        <v>19.100000000000001</v>
      </c>
      <c r="P24">
        <v>56.7</v>
      </c>
      <c r="Q24">
        <v>89.5</v>
      </c>
      <c r="R24">
        <v>100.1</v>
      </c>
      <c r="S24">
        <v>87.2</v>
      </c>
      <c r="T24">
        <v>32</v>
      </c>
      <c r="U24">
        <v>25.7</v>
      </c>
      <c r="V24">
        <v>27</v>
      </c>
      <c r="W24">
        <v>30.4</v>
      </c>
      <c r="X24">
        <v>29.4</v>
      </c>
      <c r="Y24">
        <v>49.9</v>
      </c>
      <c r="Z24">
        <v>64.8</v>
      </c>
      <c r="AA24">
        <v>70.3</v>
      </c>
      <c r="AB24">
        <v>63.3</v>
      </c>
      <c r="AC24">
        <v>61</v>
      </c>
      <c r="AD24">
        <v>63.1</v>
      </c>
      <c r="AE24">
        <v>68.5</v>
      </c>
      <c r="AF24">
        <v>71.5</v>
      </c>
      <c r="AG24">
        <v>73.599999999999994</v>
      </c>
      <c r="AH24">
        <v>72.900000000000006</v>
      </c>
      <c r="AI24">
        <v>77.400000000000006</v>
      </c>
      <c r="AJ24">
        <v>85.5</v>
      </c>
      <c r="AK24">
        <v>87.9</v>
      </c>
      <c r="AL24">
        <v>90.3</v>
      </c>
      <c r="AM24">
        <v>93.2</v>
      </c>
      <c r="AN24">
        <v>106.6</v>
      </c>
      <c r="AO24">
        <v>120</v>
      </c>
      <c r="AP24">
        <v>128</v>
      </c>
      <c r="AQ24">
        <v>131.19999999999999</v>
      </c>
      <c r="AR24">
        <v>132.80000000000001</v>
      </c>
      <c r="AS24">
        <v>134.5</v>
      </c>
      <c r="AT24">
        <v>141.6</v>
      </c>
      <c r="AU24">
        <v>146.19999999999999</v>
      </c>
      <c r="AV24">
        <v>158.80000000000001</v>
      </c>
      <c r="AW24">
        <v>173.7</v>
      </c>
      <c r="AX24">
        <v>184.8</v>
      </c>
      <c r="AY24">
        <v>200.3</v>
      </c>
      <c r="AZ24">
        <v>218.9</v>
      </c>
      <c r="BA24">
        <v>240.6</v>
      </c>
      <c r="BB24">
        <v>274.89999999999998</v>
      </c>
      <c r="BC24">
        <v>314</v>
      </c>
      <c r="BD24">
        <v>348.3</v>
      </c>
      <c r="BE24">
        <v>382.4</v>
      </c>
      <c r="BF24">
        <v>411.8</v>
      </c>
      <c r="BG24">
        <v>452.9</v>
      </c>
      <c r="BH24">
        <v>481.7</v>
      </c>
      <c r="BI24">
        <v>502.8</v>
      </c>
      <c r="BJ24">
        <v>511.4</v>
      </c>
      <c r="BK24">
        <v>534.1</v>
      </c>
      <c r="BL24">
        <v>562.4</v>
      </c>
      <c r="BM24">
        <v>582.9</v>
      </c>
      <c r="BN24">
        <v>588.5</v>
      </c>
      <c r="BO24">
        <v>580.20000000000005</v>
      </c>
      <c r="BP24">
        <v>574.70000000000005</v>
      </c>
      <c r="BQ24">
        <v>576.70000000000005</v>
      </c>
      <c r="BR24">
        <v>579.20000000000005</v>
      </c>
      <c r="BS24">
        <v>583.29999999999995</v>
      </c>
      <c r="BT24">
        <v>585.5</v>
      </c>
      <c r="BU24">
        <v>611.29999999999995</v>
      </c>
      <c r="BV24">
        <v>633.70000000000005</v>
      </c>
      <c r="BW24">
        <v>670.1</v>
      </c>
      <c r="BX24">
        <v>743</v>
      </c>
      <c r="BY24">
        <v>826.3</v>
      </c>
      <c r="BZ24">
        <v>891.7</v>
      </c>
      <c r="CA24">
        <v>947.5</v>
      </c>
      <c r="CB24">
        <v>1000.7</v>
      </c>
      <c r="CC24">
        <v>1050.5</v>
      </c>
      <c r="CD24">
        <v>1150.5999999999999</v>
      </c>
      <c r="CE24">
        <v>1218.2</v>
      </c>
      <c r="CF24">
        <v>1297.9000000000001</v>
      </c>
      <c r="CG24">
        <v>1298.9000000000001</v>
      </c>
      <c r="CH24">
        <v>1286.5</v>
      </c>
      <c r="CI24">
        <v>1226.5999999999999</v>
      </c>
      <c r="CJ24">
        <v>1215</v>
      </c>
      <c r="CK24">
        <v>1221.5</v>
      </c>
      <c r="CL24">
        <v>1234.0999999999999</v>
      </c>
      <c r="CM24">
        <v>1269.3</v>
      </c>
      <c r="CN24">
        <v>1347.3</v>
      </c>
    </row>
    <row r="25" spans="1:92" x14ac:dyDescent="0.25">
      <c r="A25" t="s">
        <v>35</v>
      </c>
      <c r="B25" t="s">
        <v>139</v>
      </c>
      <c r="C25">
        <v>1.1000000000000001</v>
      </c>
      <c r="D25">
        <v>1.1000000000000001</v>
      </c>
      <c r="E25">
        <v>1.1000000000000001</v>
      </c>
      <c r="F25">
        <v>1.1000000000000001</v>
      </c>
      <c r="G25">
        <v>1</v>
      </c>
      <c r="H25">
        <v>0.9</v>
      </c>
      <c r="I25">
        <v>1.2</v>
      </c>
      <c r="J25">
        <v>1.4</v>
      </c>
      <c r="K25">
        <v>1.4</v>
      </c>
      <c r="L25">
        <v>1.5</v>
      </c>
      <c r="M25">
        <v>1.7</v>
      </c>
      <c r="N25">
        <v>2.8</v>
      </c>
      <c r="O25">
        <v>15.4</v>
      </c>
      <c r="P25">
        <v>53.5</v>
      </c>
      <c r="Q25">
        <v>86.8</v>
      </c>
      <c r="R25">
        <v>97.3</v>
      </c>
      <c r="S25">
        <v>84.8</v>
      </c>
      <c r="T25">
        <v>28</v>
      </c>
      <c r="U25">
        <v>21.1</v>
      </c>
      <c r="V25">
        <v>20.9</v>
      </c>
      <c r="W25">
        <v>22.3</v>
      </c>
      <c r="X25">
        <v>22.6</v>
      </c>
      <c r="Y25">
        <v>43.7</v>
      </c>
      <c r="Z25">
        <v>57.4</v>
      </c>
      <c r="AA25">
        <v>61.1</v>
      </c>
      <c r="AB25">
        <v>54.4</v>
      </c>
      <c r="AC25">
        <v>52.4</v>
      </c>
      <c r="AD25">
        <v>55</v>
      </c>
      <c r="AE25">
        <v>59.9</v>
      </c>
      <c r="AF25">
        <v>62.2</v>
      </c>
      <c r="AG25">
        <v>60.9</v>
      </c>
      <c r="AH25">
        <v>60.9</v>
      </c>
      <c r="AI25">
        <v>64.5</v>
      </c>
      <c r="AJ25">
        <v>69.7</v>
      </c>
      <c r="AK25">
        <v>70</v>
      </c>
      <c r="AL25">
        <v>69.7</v>
      </c>
      <c r="AM25">
        <v>70.599999999999994</v>
      </c>
      <c r="AN25">
        <v>82.5</v>
      </c>
      <c r="AO25">
        <v>95</v>
      </c>
      <c r="AP25">
        <v>101.4</v>
      </c>
      <c r="AQ25">
        <v>102.1</v>
      </c>
      <c r="AR25">
        <v>100.7</v>
      </c>
      <c r="AS25">
        <v>98</v>
      </c>
      <c r="AT25">
        <v>100.7</v>
      </c>
      <c r="AU25">
        <v>102.6</v>
      </c>
      <c r="AV25">
        <v>109.9</v>
      </c>
      <c r="AW25">
        <v>118</v>
      </c>
      <c r="AX25">
        <v>125</v>
      </c>
      <c r="AY25">
        <v>134.4</v>
      </c>
      <c r="AZ25">
        <v>145.19999999999999</v>
      </c>
      <c r="BA25">
        <v>160.6</v>
      </c>
      <c r="BB25">
        <v>183.4</v>
      </c>
      <c r="BC25">
        <v>213.4</v>
      </c>
      <c r="BD25">
        <v>245.4</v>
      </c>
      <c r="BE25">
        <v>272.10000000000002</v>
      </c>
      <c r="BF25">
        <v>298.8</v>
      </c>
      <c r="BG25">
        <v>329.5</v>
      </c>
      <c r="BH25">
        <v>352.4</v>
      </c>
      <c r="BI25">
        <v>372.4</v>
      </c>
      <c r="BJ25">
        <v>382.1</v>
      </c>
      <c r="BK25">
        <v>391.2</v>
      </c>
      <c r="BL25">
        <v>405</v>
      </c>
      <c r="BM25">
        <v>414</v>
      </c>
      <c r="BN25">
        <v>406.5</v>
      </c>
      <c r="BO25">
        <v>391.6</v>
      </c>
      <c r="BP25">
        <v>382.1</v>
      </c>
      <c r="BQ25">
        <v>377.2</v>
      </c>
      <c r="BR25">
        <v>377.3</v>
      </c>
      <c r="BS25">
        <v>372</v>
      </c>
      <c r="BT25">
        <v>368.8</v>
      </c>
      <c r="BU25">
        <v>383.3</v>
      </c>
      <c r="BV25">
        <v>392.6</v>
      </c>
      <c r="BW25">
        <v>413.2</v>
      </c>
      <c r="BX25">
        <v>458.9</v>
      </c>
      <c r="BY25">
        <v>521.20000000000005</v>
      </c>
      <c r="BZ25">
        <v>569.9</v>
      </c>
      <c r="CA25">
        <v>609.4</v>
      </c>
      <c r="CB25">
        <v>640.79999999999995</v>
      </c>
      <c r="CC25">
        <v>679.3</v>
      </c>
      <c r="CD25">
        <v>750.3</v>
      </c>
      <c r="CE25">
        <v>787.6</v>
      </c>
      <c r="CF25">
        <v>828</v>
      </c>
      <c r="CG25">
        <v>834</v>
      </c>
      <c r="CH25">
        <v>814.2</v>
      </c>
      <c r="CI25">
        <v>764.2</v>
      </c>
      <c r="CJ25">
        <v>743.4</v>
      </c>
      <c r="CK25">
        <v>730.1</v>
      </c>
      <c r="CL25">
        <v>728.4</v>
      </c>
      <c r="CM25">
        <v>746.2</v>
      </c>
      <c r="CN25">
        <v>793.6</v>
      </c>
    </row>
    <row r="26" spans="1:92" x14ac:dyDescent="0.25">
      <c r="A26" t="s">
        <v>36</v>
      </c>
      <c r="B26" t="s">
        <v>140</v>
      </c>
      <c r="C26">
        <v>0.9</v>
      </c>
      <c r="D26">
        <v>0.9</v>
      </c>
      <c r="E26">
        <v>1</v>
      </c>
      <c r="F26">
        <v>1</v>
      </c>
      <c r="G26">
        <v>1.5</v>
      </c>
      <c r="H26">
        <v>2.5</v>
      </c>
      <c r="I26">
        <v>2.4</v>
      </c>
      <c r="J26">
        <v>4.4000000000000004</v>
      </c>
      <c r="K26">
        <v>3.8</v>
      </c>
      <c r="L26">
        <v>4.4000000000000004</v>
      </c>
      <c r="M26">
        <v>4.5999999999999996</v>
      </c>
      <c r="N26">
        <v>4</v>
      </c>
      <c r="O26">
        <v>3.7</v>
      </c>
      <c r="P26">
        <v>3.2</v>
      </c>
      <c r="Q26">
        <v>2.7</v>
      </c>
      <c r="R26">
        <v>2.8</v>
      </c>
      <c r="S26">
        <v>2.4</v>
      </c>
      <c r="T26">
        <v>4</v>
      </c>
      <c r="U26">
        <v>4.7</v>
      </c>
      <c r="V26">
        <v>6.2</v>
      </c>
      <c r="W26">
        <v>8.1</v>
      </c>
      <c r="X26">
        <v>6.8</v>
      </c>
      <c r="Y26">
        <v>6.3</v>
      </c>
      <c r="Z26">
        <v>7.4</v>
      </c>
      <c r="AA26">
        <v>9.1</v>
      </c>
      <c r="AB26">
        <v>8.8000000000000007</v>
      </c>
      <c r="AC26">
        <v>8.6999999999999993</v>
      </c>
      <c r="AD26">
        <v>8.1999999999999993</v>
      </c>
      <c r="AE26">
        <v>8.5</v>
      </c>
      <c r="AF26">
        <v>9.3000000000000007</v>
      </c>
      <c r="AG26">
        <v>12.6</v>
      </c>
      <c r="AH26">
        <v>12</v>
      </c>
      <c r="AI26">
        <v>12.8</v>
      </c>
      <c r="AJ26">
        <v>15.8</v>
      </c>
      <c r="AK26">
        <v>17.899999999999999</v>
      </c>
      <c r="AL26">
        <v>20.5</v>
      </c>
      <c r="AM26">
        <v>22.6</v>
      </c>
      <c r="AN26">
        <v>24.1</v>
      </c>
      <c r="AO26">
        <v>25</v>
      </c>
      <c r="AP26">
        <v>26.6</v>
      </c>
      <c r="AQ26">
        <v>29.1</v>
      </c>
      <c r="AR26">
        <v>32.1</v>
      </c>
      <c r="AS26">
        <v>36.5</v>
      </c>
      <c r="AT26">
        <v>40.9</v>
      </c>
      <c r="AU26">
        <v>43.6</v>
      </c>
      <c r="AV26">
        <v>48.9</v>
      </c>
      <c r="AW26">
        <v>55.8</v>
      </c>
      <c r="AX26">
        <v>59.8</v>
      </c>
      <c r="AY26">
        <v>65.900000000000006</v>
      </c>
      <c r="AZ26">
        <v>73.7</v>
      </c>
      <c r="BA26">
        <v>80</v>
      </c>
      <c r="BB26">
        <v>91.5</v>
      </c>
      <c r="BC26">
        <v>100.6</v>
      </c>
      <c r="BD26">
        <v>102.9</v>
      </c>
      <c r="BE26">
        <v>110.3</v>
      </c>
      <c r="BF26">
        <v>113</v>
      </c>
      <c r="BG26">
        <v>123.4</v>
      </c>
      <c r="BH26">
        <v>129.30000000000001</v>
      </c>
      <c r="BI26">
        <v>130.4</v>
      </c>
      <c r="BJ26">
        <v>129.30000000000001</v>
      </c>
      <c r="BK26">
        <v>142.9</v>
      </c>
      <c r="BL26">
        <v>157.4</v>
      </c>
      <c r="BM26">
        <v>168.9</v>
      </c>
      <c r="BN26">
        <v>182</v>
      </c>
      <c r="BO26">
        <v>188.5</v>
      </c>
      <c r="BP26">
        <v>192.6</v>
      </c>
      <c r="BQ26">
        <v>199.5</v>
      </c>
      <c r="BR26">
        <v>201.9</v>
      </c>
      <c r="BS26">
        <v>211.3</v>
      </c>
      <c r="BT26">
        <v>216.8</v>
      </c>
      <c r="BU26">
        <v>228.1</v>
      </c>
      <c r="BV26">
        <v>241.1</v>
      </c>
      <c r="BW26">
        <v>256.89999999999998</v>
      </c>
      <c r="BX26">
        <v>284.10000000000002</v>
      </c>
      <c r="BY26">
        <v>305</v>
      </c>
      <c r="BZ26">
        <v>321.89999999999998</v>
      </c>
      <c r="CA26">
        <v>338</v>
      </c>
      <c r="CB26">
        <v>359.9</v>
      </c>
      <c r="CC26">
        <v>371.2</v>
      </c>
      <c r="CD26">
        <v>400.2</v>
      </c>
      <c r="CE26">
        <v>430.6</v>
      </c>
      <c r="CF26">
        <v>469.9</v>
      </c>
      <c r="CG26">
        <v>465</v>
      </c>
      <c r="CH26">
        <v>472.4</v>
      </c>
      <c r="CI26">
        <v>462.4</v>
      </c>
      <c r="CJ26">
        <v>471.6</v>
      </c>
      <c r="CK26">
        <v>491.4</v>
      </c>
      <c r="CL26">
        <v>505.7</v>
      </c>
      <c r="CM26">
        <v>523.1</v>
      </c>
      <c r="CN26">
        <v>553.70000000000005</v>
      </c>
    </row>
    <row r="27" spans="1:92" x14ac:dyDescent="0.25">
      <c r="A27" t="s">
        <v>37</v>
      </c>
      <c r="B27" t="s">
        <v>38</v>
      </c>
      <c r="C27">
        <v>7.7</v>
      </c>
      <c r="D27">
        <v>8.3000000000000007</v>
      </c>
      <c r="E27">
        <v>8.1</v>
      </c>
      <c r="F27">
        <v>6.9</v>
      </c>
      <c r="G27">
        <v>6.4</v>
      </c>
      <c r="H27">
        <v>7.3</v>
      </c>
      <c r="I27">
        <v>7.6</v>
      </c>
      <c r="J27">
        <v>7.6</v>
      </c>
      <c r="K27">
        <v>7.8</v>
      </c>
      <c r="L27">
        <v>8.3000000000000007</v>
      </c>
      <c r="M27">
        <v>8.9</v>
      </c>
      <c r="N27">
        <v>8.6999999999999993</v>
      </c>
      <c r="O27">
        <v>8.6999999999999993</v>
      </c>
      <c r="P27">
        <v>8.6999999999999993</v>
      </c>
      <c r="Q27">
        <v>8.5</v>
      </c>
      <c r="R27">
        <v>8.6</v>
      </c>
      <c r="S27">
        <v>9.1999999999999993</v>
      </c>
      <c r="T27">
        <v>11</v>
      </c>
      <c r="U27">
        <v>14.1</v>
      </c>
      <c r="V27">
        <v>16.7</v>
      </c>
      <c r="W27">
        <v>19.399999999999999</v>
      </c>
      <c r="X27">
        <v>21.1</v>
      </c>
      <c r="Y27">
        <v>23.4</v>
      </c>
      <c r="Z27">
        <v>24.8</v>
      </c>
      <c r="AA27">
        <v>26.5</v>
      </c>
      <c r="AB27">
        <v>29.2</v>
      </c>
      <c r="AC27">
        <v>31.9</v>
      </c>
      <c r="AD27">
        <v>35.1</v>
      </c>
      <c r="AE27">
        <v>38.700000000000003</v>
      </c>
      <c r="AF27">
        <v>42.6</v>
      </c>
      <c r="AG27">
        <v>44.9</v>
      </c>
      <c r="AH27">
        <v>47.6</v>
      </c>
      <c r="AI27">
        <v>51.9</v>
      </c>
      <c r="AJ27">
        <v>54.8</v>
      </c>
      <c r="AK27">
        <v>59.3</v>
      </c>
      <c r="AL27">
        <v>64.5</v>
      </c>
      <c r="AM27">
        <v>70.900000000000006</v>
      </c>
      <c r="AN27">
        <v>78.900000000000006</v>
      </c>
      <c r="AO27">
        <v>87</v>
      </c>
      <c r="AP27">
        <v>97.6</v>
      </c>
      <c r="AQ27">
        <v>107.8</v>
      </c>
      <c r="AR27">
        <v>119.8</v>
      </c>
      <c r="AS27">
        <v>133</v>
      </c>
      <c r="AT27">
        <v>144.5</v>
      </c>
      <c r="AU27">
        <v>158.6</v>
      </c>
      <c r="AV27">
        <v>182.5</v>
      </c>
      <c r="AW27">
        <v>207.4</v>
      </c>
      <c r="AX27">
        <v>219.4</v>
      </c>
      <c r="AY27">
        <v>234</v>
      </c>
      <c r="AZ27">
        <v>257.39999999999998</v>
      </c>
      <c r="BA27">
        <v>284.2</v>
      </c>
      <c r="BB27">
        <v>314.7</v>
      </c>
      <c r="BC27">
        <v>340.4</v>
      </c>
      <c r="BD27">
        <v>363.1</v>
      </c>
      <c r="BE27">
        <v>384.2</v>
      </c>
      <c r="BF27">
        <v>416.1</v>
      </c>
      <c r="BG27">
        <v>457.6</v>
      </c>
      <c r="BH27">
        <v>494.4</v>
      </c>
      <c r="BI27">
        <v>528.70000000000005</v>
      </c>
      <c r="BJ27">
        <v>567.4</v>
      </c>
      <c r="BK27">
        <v>617.79999999999995</v>
      </c>
      <c r="BL27">
        <v>676.2</v>
      </c>
      <c r="BM27">
        <v>716</v>
      </c>
      <c r="BN27">
        <v>756</v>
      </c>
      <c r="BO27">
        <v>784.8</v>
      </c>
      <c r="BP27">
        <v>827.6</v>
      </c>
      <c r="BQ27">
        <v>872.7</v>
      </c>
      <c r="BR27">
        <v>913.7</v>
      </c>
      <c r="BS27">
        <v>963.8</v>
      </c>
      <c r="BT27">
        <v>1026.0999999999999</v>
      </c>
      <c r="BU27">
        <v>1109</v>
      </c>
      <c r="BV27">
        <v>1193.0999999999999</v>
      </c>
      <c r="BW27">
        <v>1279.2</v>
      </c>
      <c r="BX27">
        <v>1345.7</v>
      </c>
      <c r="BY27">
        <v>1384.9</v>
      </c>
      <c r="BZ27">
        <v>1447.1</v>
      </c>
      <c r="CA27">
        <v>1528.5</v>
      </c>
      <c r="CB27">
        <v>1623.5</v>
      </c>
      <c r="CC27">
        <v>1740.3</v>
      </c>
      <c r="CD27">
        <v>1831.4</v>
      </c>
      <c r="CE27">
        <v>1855.3</v>
      </c>
      <c r="CF27">
        <v>1856.7</v>
      </c>
      <c r="CG27">
        <v>1849.4</v>
      </c>
      <c r="CH27">
        <v>1850.5</v>
      </c>
      <c r="CI27">
        <v>1905.8</v>
      </c>
      <c r="CJ27">
        <v>1953</v>
      </c>
      <c r="CK27">
        <v>2015.7</v>
      </c>
      <c r="CL27">
        <v>2072.6</v>
      </c>
      <c r="CM27">
        <v>2142.6999999999998</v>
      </c>
      <c r="CN27">
        <v>2244.1999999999998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2"/>
  <sheetViews>
    <sheetView workbookViewId="0">
      <selection activeCell="B10" sqref="B10"/>
    </sheetView>
  </sheetViews>
  <sheetFormatPr baseColWidth="10" defaultRowHeight="15" x14ac:dyDescent="0.25"/>
  <cols>
    <col min="2" max="2" width="28.5703125" customWidth="1"/>
  </cols>
  <sheetData>
    <row r="1" spans="1:92" x14ac:dyDescent="0.25">
      <c r="A1" s="2" t="s">
        <v>39</v>
      </c>
      <c r="B1" s="2" t="s">
        <v>141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" t="s">
        <v>55</v>
      </c>
      <c r="S1" s="2" t="s">
        <v>56</v>
      </c>
      <c r="T1" s="2" t="s">
        <v>57</v>
      </c>
      <c r="U1" s="2" t="s">
        <v>58</v>
      </c>
      <c r="V1" s="2" t="s">
        <v>59</v>
      </c>
      <c r="W1" s="2" t="s">
        <v>60</v>
      </c>
      <c r="X1" s="2" t="s">
        <v>61</v>
      </c>
      <c r="Y1" s="2" t="s">
        <v>62</v>
      </c>
      <c r="Z1" s="2" t="s">
        <v>63</v>
      </c>
      <c r="AA1" s="2" t="s">
        <v>64</v>
      </c>
      <c r="AB1" s="2" t="s">
        <v>65</v>
      </c>
      <c r="AC1" s="2" t="s">
        <v>66</v>
      </c>
      <c r="AD1" s="2" t="s">
        <v>67</v>
      </c>
      <c r="AE1" s="2" t="s">
        <v>68</v>
      </c>
      <c r="AF1" s="2" t="s">
        <v>69</v>
      </c>
      <c r="AG1" s="2" t="s">
        <v>70</v>
      </c>
      <c r="AH1" s="2" t="s">
        <v>71</v>
      </c>
      <c r="AI1" s="2" t="s">
        <v>72</v>
      </c>
      <c r="AJ1" s="2" t="s">
        <v>73</v>
      </c>
      <c r="AK1" s="2" t="s">
        <v>74</v>
      </c>
      <c r="AL1" s="2" t="s">
        <v>75</v>
      </c>
      <c r="AM1" s="2" t="s">
        <v>76</v>
      </c>
      <c r="AN1" s="2" t="s">
        <v>77</v>
      </c>
      <c r="AO1" s="2" t="s">
        <v>78</v>
      </c>
      <c r="AP1" s="2" t="s">
        <v>79</v>
      </c>
      <c r="AQ1" s="2" t="s">
        <v>80</v>
      </c>
      <c r="AR1" s="2" t="s">
        <v>81</v>
      </c>
      <c r="AS1" s="2" t="s">
        <v>82</v>
      </c>
      <c r="AT1" s="2" t="s">
        <v>83</v>
      </c>
      <c r="AU1" s="2" t="s">
        <v>84</v>
      </c>
      <c r="AV1" s="2" t="s">
        <v>85</v>
      </c>
      <c r="AW1" s="2" t="s">
        <v>86</v>
      </c>
      <c r="AX1" s="2" t="s">
        <v>87</v>
      </c>
      <c r="AY1" s="2" t="s">
        <v>88</v>
      </c>
      <c r="AZ1" s="2" t="s">
        <v>89</v>
      </c>
      <c r="BA1" s="2" t="s">
        <v>90</v>
      </c>
      <c r="BB1" s="2" t="s">
        <v>91</v>
      </c>
      <c r="BC1" s="2" t="s">
        <v>92</v>
      </c>
      <c r="BD1" s="2" t="s">
        <v>93</v>
      </c>
      <c r="BE1" s="2" t="s">
        <v>94</v>
      </c>
      <c r="BF1" s="2" t="s">
        <v>95</v>
      </c>
      <c r="BG1" s="2" t="s">
        <v>96</v>
      </c>
      <c r="BH1" s="2" t="s">
        <v>97</v>
      </c>
      <c r="BI1" s="2" t="s">
        <v>98</v>
      </c>
      <c r="BJ1" s="2" t="s">
        <v>99</v>
      </c>
      <c r="BK1" s="2" t="s">
        <v>100</v>
      </c>
      <c r="BL1" s="2" t="s">
        <v>101</v>
      </c>
      <c r="BM1" s="2" t="s">
        <v>102</v>
      </c>
      <c r="BN1" s="2" t="s">
        <v>103</v>
      </c>
      <c r="BO1" s="2" t="s">
        <v>104</v>
      </c>
      <c r="BP1" s="2" t="s">
        <v>105</v>
      </c>
      <c r="BQ1" s="2" t="s">
        <v>106</v>
      </c>
      <c r="BR1" s="2" t="s">
        <v>107</v>
      </c>
      <c r="BS1" s="2" t="s">
        <v>108</v>
      </c>
      <c r="BT1" s="2" t="s">
        <v>109</v>
      </c>
      <c r="BU1" s="2" t="s">
        <v>110</v>
      </c>
      <c r="BV1" s="2" t="s">
        <v>111</v>
      </c>
      <c r="BW1" s="2" t="s">
        <v>112</v>
      </c>
      <c r="BX1" s="2" t="s">
        <v>113</v>
      </c>
      <c r="BY1" s="2" t="s">
        <v>114</v>
      </c>
      <c r="BZ1" s="2" t="s">
        <v>115</v>
      </c>
      <c r="CA1" s="2" t="s">
        <v>116</v>
      </c>
      <c r="CB1" s="2" t="s">
        <v>117</v>
      </c>
      <c r="CC1" s="2" t="s">
        <v>118</v>
      </c>
      <c r="CD1" s="2" t="s">
        <v>119</v>
      </c>
      <c r="CE1" s="2" t="s">
        <v>120</v>
      </c>
      <c r="CF1" s="2" t="s">
        <v>121</v>
      </c>
      <c r="CG1" s="2" t="s">
        <v>122</v>
      </c>
      <c r="CH1" s="2" t="s">
        <v>123</v>
      </c>
      <c r="CI1" s="2" t="s">
        <v>124</v>
      </c>
      <c r="CJ1" s="2" t="s">
        <v>125</v>
      </c>
      <c r="CK1" s="2" t="s">
        <v>126</v>
      </c>
      <c r="CL1" s="2" t="s">
        <v>127</v>
      </c>
      <c r="CM1" s="2" t="s">
        <v>128</v>
      </c>
      <c r="CN1" s="2" t="s">
        <v>129</v>
      </c>
    </row>
    <row r="2" spans="1:92" x14ac:dyDescent="0.25">
      <c r="A2" t="s">
        <v>0</v>
      </c>
      <c r="B2" s="3" t="s">
        <v>142</v>
      </c>
      <c r="C2">
        <v>94.2</v>
      </c>
      <c r="D2">
        <v>83.1</v>
      </c>
      <c r="E2">
        <v>67.7</v>
      </c>
      <c r="F2">
        <v>51.3</v>
      </c>
      <c r="G2">
        <v>48.9</v>
      </c>
      <c r="H2">
        <v>58.3</v>
      </c>
      <c r="I2">
        <v>66.3</v>
      </c>
      <c r="J2">
        <v>75.099999999999994</v>
      </c>
      <c r="K2">
        <v>83.7</v>
      </c>
      <c r="L2">
        <v>77</v>
      </c>
      <c r="M2">
        <v>82.4</v>
      </c>
      <c r="N2">
        <v>91.5</v>
      </c>
      <c r="O2">
        <v>117.3</v>
      </c>
      <c r="P2">
        <v>152.4</v>
      </c>
      <c r="Q2">
        <v>187.2</v>
      </c>
      <c r="R2">
        <v>200.9</v>
      </c>
      <c r="S2">
        <v>201.3</v>
      </c>
      <c r="T2">
        <v>201.3</v>
      </c>
      <c r="U2">
        <v>218.7</v>
      </c>
      <c r="V2">
        <v>244.8</v>
      </c>
      <c r="W2">
        <v>239.7</v>
      </c>
      <c r="X2">
        <v>266.60000000000002</v>
      </c>
      <c r="Y2">
        <v>307.60000000000002</v>
      </c>
      <c r="Z2">
        <v>326.10000000000002</v>
      </c>
      <c r="AA2">
        <v>343.8</v>
      </c>
      <c r="AB2">
        <v>343.8</v>
      </c>
      <c r="AC2">
        <v>376.9</v>
      </c>
      <c r="AD2">
        <v>400.1</v>
      </c>
      <c r="AE2">
        <v>418.5</v>
      </c>
      <c r="AF2">
        <v>420.8</v>
      </c>
      <c r="AG2">
        <v>458.8</v>
      </c>
      <c r="AH2">
        <v>478.9</v>
      </c>
      <c r="AI2">
        <v>496</v>
      </c>
      <c r="AJ2">
        <v>533.9</v>
      </c>
      <c r="AK2">
        <v>565.4</v>
      </c>
      <c r="AL2">
        <v>607</v>
      </c>
      <c r="AM2">
        <v>658.8</v>
      </c>
      <c r="AN2">
        <v>718.1</v>
      </c>
      <c r="AO2">
        <v>758.4</v>
      </c>
      <c r="AP2">
        <v>830.2</v>
      </c>
      <c r="AQ2">
        <v>897.2</v>
      </c>
      <c r="AR2">
        <v>937.5</v>
      </c>
      <c r="AS2">
        <v>1014</v>
      </c>
      <c r="AT2">
        <v>1119.5</v>
      </c>
      <c r="AU2">
        <v>1253.2</v>
      </c>
      <c r="AV2">
        <v>1346.4</v>
      </c>
      <c r="AW2">
        <v>1446</v>
      </c>
      <c r="AX2">
        <v>1609.4</v>
      </c>
      <c r="AY2">
        <v>1792.8</v>
      </c>
      <c r="AZ2">
        <v>2022.7</v>
      </c>
      <c r="BA2">
        <v>2240.3000000000002</v>
      </c>
      <c r="BB2">
        <v>2418.6</v>
      </c>
      <c r="BC2">
        <v>2714.7</v>
      </c>
      <c r="BD2">
        <v>2834.5</v>
      </c>
      <c r="BE2">
        <v>3051.5</v>
      </c>
      <c r="BF2">
        <v>3433.9</v>
      </c>
      <c r="BG2">
        <v>3669.9</v>
      </c>
      <c r="BH2">
        <v>3831.2</v>
      </c>
      <c r="BI2">
        <v>4098.5</v>
      </c>
      <c r="BJ2">
        <v>4471.6000000000004</v>
      </c>
      <c r="BK2">
        <v>4760.1000000000004</v>
      </c>
      <c r="BL2">
        <v>5013.8</v>
      </c>
      <c r="BM2">
        <v>5164.3999999999996</v>
      </c>
      <c r="BN2">
        <v>5475.2</v>
      </c>
      <c r="BO2">
        <v>5730.3</v>
      </c>
      <c r="BP2">
        <v>6114.6</v>
      </c>
      <c r="BQ2">
        <v>6452.3</v>
      </c>
      <c r="BR2">
        <v>6870.6</v>
      </c>
      <c r="BS2">
        <v>7349.9</v>
      </c>
      <c r="BT2">
        <v>7825.7</v>
      </c>
      <c r="BU2">
        <v>8290.4</v>
      </c>
      <c r="BV2">
        <v>8872.6</v>
      </c>
      <c r="BW2">
        <v>9144.2000000000007</v>
      </c>
      <c r="BX2">
        <v>9396.4</v>
      </c>
      <c r="BY2">
        <v>9811.2000000000007</v>
      </c>
      <c r="BZ2">
        <v>10492.2</v>
      </c>
      <c r="CA2">
        <v>11198.7</v>
      </c>
      <c r="CB2">
        <v>11948.8</v>
      </c>
      <c r="CC2">
        <v>12290.4</v>
      </c>
      <c r="CD2">
        <v>12325.8</v>
      </c>
      <c r="CE2">
        <v>12027.2</v>
      </c>
      <c r="CF2">
        <v>12735.8</v>
      </c>
      <c r="CG2">
        <v>13357.7</v>
      </c>
      <c r="CH2">
        <v>14094.7</v>
      </c>
      <c r="CI2">
        <v>14494.7</v>
      </c>
      <c r="CJ2">
        <v>15242.5</v>
      </c>
      <c r="CK2">
        <v>15787.9</v>
      </c>
      <c r="CL2">
        <v>16053.6</v>
      </c>
      <c r="CM2">
        <v>16708.8</v>
      </c>
      <c r="CN2">
        <v>17545.900000000001</v>
      </c>
    </row>
    <row r="3" spans="1:92" x14ac:dyDescent="0.25">
      <c r="A3" t="s">
        <v>2</v>
      </c>
      <c r="B3" s="3" t="s">
        <v>143</v>
      </c>
      <c r="C3">
        <v>51.4</v>
      </c>
      <c r="D3">
        <v>47.2</v>
      </c>
      <c r="E3">
        <v>40.1</v>
      </c>
      <c r="F3">
        <v>31.3</v>
      </c>
      <c r="G3">
        <v>29.8</v>
      </c>
      <c r="H3">
        <v>34.6</v>
      </c>
      <c r="I3">
        <v>37.700000000000003</v>
      </c>
      <c r="J3">
        <v>43.3</v>
      </c>
      <c r="K3">
        <v>48.3</v>
      </c>
      <c r="L3">
        <v>45.4</v>
      </c>
      <c r="M3">
        <v>48.6</v>
      </c>
      <c r="N3">
        <v>52.7</v>
      </c>
      <c r="O3">
        <v>66.2</v>
      </c>
      <c r="P3">
        <v>88</v>
      </c>
      <c r="Q3">
        <v>112.7</v>
      </c>
      <c r="R3">
        <v>124.3</v>
      </c>
      <c r="S3">
        <v>126.3</v>
      </c>
      <c r="T3">
        <v>122.5</v>
      </c>
      <c r="U3">
        <v>132.4</v>
      </c>
      <c r="V3">
        <v>144.30000000000001</v>
      </c>
      <c r="W3">
        <v>144.30000000000001</v>
      </c>
      <c r="X3">
        <v>158.30000000000001</v>
      </c>
      <c r="Y3">
        <v>185.7</v>
      </c>
      <c r="Z3">
        <v>201.1</v>
      </c>
      <c r="AA3">
        <v>215.2</v>
      </c>
      <c r="AB3">
        <v>214.1</v>
      </c>
      <c r="AC3">
        <v>230.6</v>
      </c>
      <c r="AD3">
        <v>249.3</v>
      </c>
      <c r="AE3">
        <v>262.60000000000002</v>
      </c>
      <c r="AF3">
        <v>264.7</v>
      </c>
      <c r="AG3">
        <v>285.8</v>
      </c>
      <c r="AH3">
        <v>301.3</v>
      </c>
      <c r="AI3">
        <v>310.39999999999998</v>
      </c>
      <c r="AJ3">
        <v>332.2</v>
      </c>
      <c r="AK3">
        <v>350.4</v>
      </c>
      <c r="AL3">
        <v>376</v>
      </c>
      <c r="AM3">
        <v>405.4</v>
      </c>
      <c r="AN3">
        <v>449.2</v>
      </c>
      <c r="AO3">
        <v>481.8</v>
      </c>
      <c r="AP3">
        <v>530.79999999999995</v>
      </c>
      <c r="AQ3">
        <v>584.5</v>
      </c>
      <c r="AR3">
        <v>623.29999999999995</v>
      </c>
      <c r="AS3">
        <v>665</v>
      </c>
      <c r="AT3">
        <v>731.3</v>
      </c>
      <c r="AU3">
        <v>812.7</v>
      </c>
      <c r="AV3">
        <v>887.7</v>
      </c>
      <c r="AW3">
        <v>947.2</v>
      </c>
      <c r="AX3">
        <v>1048.3</v>
      </c>
      <c r="AY3">
        <v>1165.8</v>
      </c>
      <c r="AZ3">
        <v>1316.8</v>
      </c>
      <c r="BA3">
        <v>1477.2</v>
      </c>
      <c r="BB3">
        <v>1622.2</v>
      </c>
      <c r="BC3">
        <v>1792.5</v>
      </c>
      <c r="BD3">
        <v>1893</v>
      </c>
      <c r="BE3">
        <v>2012.5</v>
      </c>
      <c r="BF3">
        <v>2215.9</v>
      </c>
      <c r="BG3">
        <v>2387.3000000000002</v>
      </c>
      <c r="BH3">
        <v>2542.1</v>
      </c>
      <c r="BI3">
        <v>2722.4</v>
      </c>
      <c r="BJ3">
        <v>2948</v>
      </c>
      <c r="BK3">
        <v>3139.6</v>
      </c>
      <c r="BL3">
        <v>3340.4</v>
      </c>
      <c r="BM3">
        <v>3450.5</v>
      </c>
      <c r="BN3">
        <v>3668.2</v>
      </c>
      <c r="BO3">
        <v>3817.3</v>
      </c>
      <c r="BP3">
        <v>4006.2</v>
      </c>
      <c r="BQ3">
        <v>4198.1000000000004</v>
      </c>
      <c r="BR3">
        <v>4416.8999999999996</v>
      </c>
      <c r="BS3">
        <v>4708.8</v>
      </c>
      <c r="BT3">
        <v>5071.1000000000004</v>
      </c>
      <c r="BU3">
        <v>5402.8</v>
      </c>
      <c r="BV3">
        <v>5848.1</v>
      </c>
      <c r="BW3">
        <v>6039.1</v>
      </c>
      <c r="BX3">
        <v>6135.6</v>
      </c>
      <c r="BY3">
        <v>6354.1</v>
      </c>
      <c r="BZ3">
        <v>6720.1</v>
      </c>
      <c r="CA3">
        <v>7066.6</v>
      </c>
      <c r="CB3">
        <v>7479.9</v>
      </c>
      <c r="CC3">
        <v>7878.9</v>
      </c>
      <c r="CD3">
        <v>8057</v>
      </c>
      <c r="CE3">
        <v>7758.5</v>
      </c>
      <c r="CF3">
        <v>7924.9</v>
      </c>
      <c r="CG3">
        <v>8225.9</v>
      </c>
      <c r="CH3">
        <v>8566.7000000000007</v>
      </c>
      <c r="CI3">
        <v>8834.2000000000007</v>
      </c>
      <c r="CJ3">
        <v>9249.1</v>
      </c>
      <c r="CK3">
        <v>9698.2000000000007</v>
      </c>
      <c r="CL3">
        <v>9960.2999999999993</v>
      </c>
      <c r="CM3">
        <v>10411.6</v>
      </c>
      <c r="CN3">
        <v>10928.5</v>
      </c>
    </row>
    <row r="4" spans="1:92" x14ac:dyDescent="0.25">
      <c r="A4" t="s">
        <v>4</v>
      </c>
      <c r="B4" t="s">
        <v>144</v>
      </c>
      <c r="C4">
        <v>50.5</v>
      </c>
      <c r="D4">
        <v>46.2</v>
      </c>
      <c r="E4">
        <v>39.200000000000003</v>
      </c>
      <c r="F4">
        <v>30.5</v>
      </c>
      <c r="G4">
        <v>29</v>
      </c>
      <c r="H4">
        <v>33.700000000000003</v>
      </c>
      <c r="I4">
        <v>36.700000000000003</v>
      </c>
      <c r="J4">
        <v>42</v>
      </c>
      <c r="K4">
        <v>46.1</v>
      </c>
      <c r="L4">
        <v>43</v>
      </c>
      <c r="M4">
        <v>46</v>
      </c>
      <c r="N4">
        <v>49.9</v>
      </c>
      <c r="O4">
        <v>62.1</v>
      </c>
      <c r="P4">
        <v>82.1</v>
      </c>
      <c r="Q4">
        <v>105.8</v>
      </c>
      <c r="R4">
        <v>116.7</v>
      </c>
      <c r="S4">
        <v>117.5</v>
      </c>
      <c r="T4">
        <v>112</v>
      </c>
      <c r="U4">
        <v>123.1</v>
      </c>
      <c r="V4">
        <v>135.6</v>
      </c>
      <c r="W4">
        <v>134.69999999999999</v>
      </c>
      <c r="X4">
        <v>147.30000000000001</v>
      </c>
      <c r="Y4">
        <v>171.6</v>
      </c>
      <c r="Z4">
        <v>185.6</v>
      </c>
      <c r="AA4">
        <v>199</v>
      </c>
      <c r="AB4">
        <v>197.3</v>
      </c>
      <c r="AC4">
        <v>212.2</v>
      </c>
      <c r="AD4">
        <v>229</v>
      </c>
      <c r="AE4">
        <v>240</v>
      </c>
      <c r="AF4">
        <v>241.3</v>
      </c>
      <c r="AG4">
        <v>259.8</v>
      </c>
      <c r="AH4">
        <v>272.89999999999998</v>
      </c>
      <c r="AI4">
        <v>280.5</v>
      </c>
      <c r="AJ4">
        <v>299.39999999999998</v>
      </c>
      <c r="AK4">
        <v>314.89999999999998</v>
      </c>
      <c r="AL4">
        <v>337.8</v>
      </c>
      <c r="AM4">
        <v>363.8</v>
      </c>
      <c r="AN4">
        <v>400.3</v>
      </c>
      <c r="AO4">
        <v>429</v>
      </c>
      <c r="AP4">
        <v>472</v>
      </c>
      <c r="AQ4">
        <v>518.29999999999995</v>
      </c>
      <c r="AR4">
        <v>551.6</v>
      </c>
      <c r="AS4">
        <v>584.5</v>
      </c>
      <c r="AT4">
        <v>638.79999999999995</v>
      </c>
      <c r="AU4">
        <v>708.8</v>
      </c>
      <c r="AV4">
        <v>772.3</v>
      </c>
      <c r="AW4">
        <v>814.8</v>
      </c>
      <c r="AX4">
        <v>899.7</v>
      </c>
      <c r="AY4">
        <v>994.2</v>
      </c>
      <c r="AZ4">
        <v>1120.5999999999999</v>
      </c>
      <c r="BA4">
        <v>1253.3</v>
      </c>
      <c r="BB4">
        <v>1373.4</v>
      </c>
      <c r="BC4">
        <v>1511.4</v>
      </c>
      <c r="BD4">
        <v>1587.5</v>
      </c>
      <c r="BE4">
        <v>1677.5</v>
      </c>
      <c r="BF4">
        <v>1844.9</v>
      </c>
      <c r="BG4">
        <v>1982.6</v>
      </c>
      <c r="BH4">
        <v>2102.3000000000002</v>
      </c>
      <c r="BI4">
        <v>2256.3000000000002</v>
      </c>
      <c r="BJ4">
        <v>2439.8000000000002</v>
      </c>
      <c r="BK4">
        <v>2583.1</v>
      </c>
      <c r="BL4">
        <v>2741.2</v>
      </c>
      <c r="BM4">
        <v>2814.5</v>
      </c>
      <c r="BN4">
        <v>2965.5</v>
      </c>
      <c r="BO4">
        <v>3079.3</v>
      </c>
      <c r="BP4">
        <v>3236.6</v>
      </c>
      <c r="BQ4">
        <v>3418</v>
      </c>
      <c r="BR4">
        <v>3616.5</v>
      </c>
      <c r="BS4">
        <v>3876.8</v>
      </c>
      <c r="BT4">
        <v>4181.6000000000004</v>
      </c>
      <c r="BU4">
        <v>4458</v>
      </c>
      <c r="BV4">
        <v>4825.8999999999996</v>
      </c>
      <c r="BW4">
        <v>4954.3999999999996</v>
      </c>
      <c r="BX4">
        <v>4996.3</v>
      </c>
      <c r="BY4">
        <v>5138.7</v>
      </c>
      <c r="BZ4">
        <v>5421.6</v>
      </c>
      <c r="CA4">
        <v>5691.9</v>
      </c>
      <c r="CB4">
        <v>6057</v>
      </c>
      <c r="CC4">
        <v>6396.8</v>
      </c>
      <c r="CD4">
        <v>6534.2</v>
      </c>
      <c r="CE4">
        <v>6248.6</v>
      </c>
      <c r="CF4">
        <v>6372.1</v>
      </c>
      <c r="CG4">
        <v>6625.9</v>
      </c>
      <c r="CH4">
        <v>6927.5</v>
      </c>
      <c r="CI4">
        <v>7113.2</v>
      </c>
      <c r="CJ4">
        <v>7475.2</v>
      </c>
      <c r="CK4">
        <v>7856.7</v>
      </c>
      <c r="CL4">
        <v>8083.5</v>
      </c>
      <c r="CM4">
        <v>8462.1</v>
      </c>
      <c r="CN4">
        <v>8888.5</v>
      </c>
    </row>
    <row r="5" spans="1:92" x14ac:dyDescent="0.25">
      <c r="A5" t="s">
        <v>6</v>
      </c>
      <c r="B5" t="s">
        <v>145</v>
      </c>
      <c r="C5">
        <v>5</v>
      </c>
      <c r="D5">
        <v>5.2</v>
      </c>
      <c r="E5">
        <v>5.3</v>
      </c>
      <c r="F5">
        <v>5</v>
      </c>
      <c r="G5">
        <v>5.2</v>
      </c>
      <c r="H5">
        <v>6.1</v>
      </c>
      <c r="I5">
        <v>6.5</v>
      </c>
      <c r="J5">
        <v>7.9</v>
      </c>
      <c r="K5">
        <v>7.5</v>
      </c>
      <c r="L5">
        <v>8.3000000000000007</v>
      </c>
      <c r="M5">
        <v>8.1999999999999993</v>
      </c>
      <c r="N5">
        <v>8.5</v>
      </c>
      <c r="O5">
        <v>10.199999999999999</v>
      </c>
      <c r="P5">
        <v>16</v>
      </c>
      <c r="Q5">
        <v>26.6</v>
      </c>
      <c r="R5">
        <v>33</v>
      </c>
      <c r="S5">
        <v>34.9</v>
      </c>
      <c r="T5">
        <v>20.7</v>
      </c>
      <c r="U5">
        <v>17.5</v>
      </c>
      <c r="V5">
        <v>19</v>
      </c>
      <c r="W5">
        <v>20.8</v>
      </c>
      <c r="X5">
        <v>22.6</v>
      </c>
      <c r="Y5">
        <v>29.2</v>
      </c>
      <c r="Z5">
        <v>33.4</v>
      </c>
      <c r="AA5">
        <v>34.299999999999997</v>
      </c>
      <c r="AB5">
        <v>34.9</v>
      </c>
      <c r="AC5">
        <v>36.6</v>
      </c>
      <c r="AD5">
        <v>38.799999999999997</v>
      </c>
      <c r="AE5">
        <v>41</v>
      </c>
      <c r="AF5">
        <v>44.1</v>
      </c>
      <c r="AG5">
        <v>46.1</v>
      </c>
      <c r="AH5">
        <v>49.2</v>
      </c>
      <c r="AI5">
        <v>52.5</v>
      </c>
      <c r="AJ5">
        <v>56.3</v>
      </c>
      <c r="AK5">
        <v>60</v>
      </c>
      <c r="AL5">
        <v>64.900000000000006</v>
      </c>
      <c r="AM5">
        <v>69.900000000000006</v>
      </c>
      <c r="AN5">
        <v>78.400000000000006</v>
      </c>
      <c r="AO5">
        <v>86.5</v>
      </c>
      <c r="AP5">
        <v>96.7</v>
      </c>
      <c r="AQ5">
        <v>105.6</v>
      </c>
      <c r="AR5">
        <v>117.2</v>
      </c>
      <c r="AS5">
        <v>126.8</v>
      </c>
      <c r="AT5">
        <v>137.9</v>
      </c>
      <c r="AU5">
        <v>148.80000000000001</v>
      </c>
      <c r="AV5">
        <v>160.5</v>
      </c>
      <c r="AW5">
        <v>176.2</v>
      </c>
      <c r="AX5">
        <v>188.9</v>
      </c>
      <c r="AY5">
        <v>202.6</v>
      </c>
      <c r="AZ5">
        <v>220</v>
      </c>
      <c r="BA5">
        <v>237.1</v>
      </c>
      <c r="BB5">
        <v>261.5</v>
      </c>
      <c r="BC5">
        <v>285.8</v>
      </c>
      <c r="BD5">
        <v>307.5</v>
      </c>
      <c r="BE5">
        <v>324.8</v>
      </c>
      <c r="BF5">
        <v>348.1</v>
      </c>
      <c r="BG5">
        <v>373.9</v>
      </c>
      <c r="BH5">
        <v>397.2</v>
      </c>
      <c r="BI5">
        <v>423.1</v>
      </c>
      <c r="BJ5">
        <v>452</v>
      </c>
      <c r="BK5">
        <v>481.1</v>
      </c>
      <c r="BL5">
        <v>519</v>
      </c>
      <c r="BM5">
        <v>548.79999999999995</v>
      </c>
      <c r="BN5">
        <v>572</v>
      </c>
      <c r="BO5">
        <v>589</v>
      </c>
      <c r="BP5">
        <v>609.5</v>
      </c>
      <c r="BQ5">
        <v>629</v>
      </c>
      <c r="BR5">
        <v>648.1</v>
      </c>
      <c r="BS5">
        <v>671.9</v>
      </c>
      <c r="BT5">
        <v>701.3</v>
      </c>
      <c r="BU5">
        <v>733.8</v>
      </c>
      <c r="BV5">
        <v>779.8</v>
      </c>
      <c r="BW5">
        <v>822</v>
      </c>
      <c r="BX5">
        <v>872.9</v>
      </c>
      <c r="BY5">
        <v>914</v>
      </c>
      <c r="BZ5">
        <v>952.3</v>
      </c>
      <c r="CA5">
        <v>991.3</v>
      </c>
      <c r="CB5">
        <v>1034.5</v>
      </c>
      <c r="CC5">
        <v>1088.5</v>
      </c>
      <c r="CD5">
        <v>1143.9000000000001</v>
      </c>
      <c r="CE5">
        <v>1175.2</v>
      </c>
      <c r="CF5">
        <v>1191.2</v>
      </c>
      <c r="CG5">
        <v>1194.9000000000001</v>
      </c>
      <c r="CH5">
        <v>1198.3</v>
      </c>
      <c r="CI5">
        <v>1208</v>
      </c>
      <c r="CJ5">
        <v>1236.9000000000001</v>
      </c>
      <c r="CK5">
        <v>1275.5999999999999</v>
      </c>
      <c r="CL5">
        <v>1308</v>
      </c>
      <c r="CM5">
        <v>1348</v>
      </c>
      <c r="CN5">
        <v>1402.6</v>
      </c>
    </row>
    <row r="6" spans="1:92" x14ac:dyDescent="0.25">
      <c r="A6" t="s">
        <v>7</v>
      </c>
      <c r="B6" t="s">
        <v>146</v>
      </c>
      <c r="C6">
        <v>45.5</v>
      </c>
      <c r="D6">
        <v>41</v>
      </c>
      <c r="E6">
        <v>33.9</v>
      </c>
      <c r="F6">
        <v>25.5</v>
      </c>
      <c r="G6">
        <v>23.9</v>
      </c>
      <c r="H6">
        <v>27.6</v>
      </c>
      <c r="I6">
        <v>30.2</v>
      </c>
      <c r="J6">
        <v>34.1</v>
      </c>
      <c r="K6">
        <v>38.6</v>
      </c>
      <c r="L6">
        <v>34.799999999999997</v>
      </c>
      <c r="M6">
        <v>37.700000000000003</v>
      </c>
      <c r="N6">
        <v>41.4</v>
      </c>
      <c r="O6">
        <v>51.9</v>
      </c>
      <c r="P6">
        <v>66.099999999999994</v>
      </c>
      <c r="Q6">
        <v>79.2</v>
      </c>
      <c r="R6">
        <v>83.8</v>
      </c>
      <c r="S6">
        <v>82.6</v>
      </c>
      <c r="T6">
        <v>91.3</v>
      </c>
      <c r="U6">
        <v>105.6</v>
      </c>
      <c r="V6">
        <v>116.5</v>
      </c>
      <c r="W6">
        <v>113.9</v>
      </c>
      <c r="X6">
        <v>124.6</v>
      </c>
      <c r="Y6">
        <v>142.4</v>
      </c>
      <c r="Z6">
        <v>152.30000000000001</v>
      </c>
      <c r="AA6">
        <v>164.7</v>
      </c>
      <c r="AB6">
        <v>162.4</v>
      </c>
      <c r="AC6">
        <v>175.6</v>
      </c>
      <c r="AD6">
        <v>190.2</v>
      </c>
      <c r="AE6">
        <v>198.9</v>
      </c>
      <c r="AF6">
        <v>197.2</v>
      </c>
      <c r="AG6">
        <v>213.8</v>
      </c>
      <c r="AH6">
        <v>223.7</v>
      </c>
      <c r="AI6">
        <v>228</v>
      </c>
      <c r="AJ6">
        <v>243</v>
      </c>
      <c r="AK6">
        <v>254.8</v>
      </c>
      <c r="AL6">
        <v>272.89999999999998</v>
      </c>
      <c r="AM6">
        <v>293.8</v>
      </c>
      <c r="AN6">
        <v>321.89999999999998</v>
      </c>
      <c r="AO6">
        <v>342.5</v>
      </c>
      <c r="AP6">
        <v>375.3</v>
      </c>
      <c r="AQ6">
        <v>412.7</v>
      </c>
      <c r="AR6">
        <v>434.3</v>
      </c>
      <c r="AS6">
        <v>457.8</v>
      </c>
      <c r="AT6">
        <v>500.9</v>
      </c>
      <c r="AU6">
        <v>560</v>
      </c>
      <c r="AV6">
        <v>611.79999999999995</v>
      </c>
      <c r="AW6">
        <v>638.6</v>
      </c>
      <c r="AX6">
        <v>710.8</v>
      </c>
      <c r="AY6">
        <v>791.6</v>
      </c>
      <c r="AZ6">
        <v>900.6</v>
      </c>
      <c r="BA6">
        <v>1016.2</v>
      </c>
      <c r="BB6">
        <v>1112</v>
      </c>
      <c r="BC6">
        <v>1225.5</v>
      </c>
      <c r="BD6">
        <v>1280</v>
      </c>
      <c r="BE6">
        <v>1352.7</v>
      </c>
      <c r="BF6">
        <v>1496.8</v>
      </c>
      <c r="BG6">
        <v>1608.7</v>
      </c>
      <c r="BH6">
        <v>1705.1</v>
      </c>
      <c r="BI6">
        <v>1833.2</v>
      </c>
      <c r="BJ6">
        <v>1987.7</v>
      </c>
      <c r="BK6">
        <v>2101.9</v>
      </c>
      <c r="BL6">
        <v>2222.1999999999998</v>
      </c>
      <c r="BM6">
        <v>2265.6999999999998</v>
      </c>
      <c r="BN6">
        <v>2393.5</v>
      </c>
      <c r="BO6">
        <v>2490.3000000000002</v>
      </c>
      <c r="BP6">
        <v>2627.1</v>
      </c>
      <c r="BQ6">
        <v>2789</v>
      </c>
      <c r="BR6">
        <v>2968.4</v>
      </c>
      <c r="BS6">
        <v>3205</v>
      </c>
      <c r="BT6">
        <v>3480.3</v>
      </c>
      <c r="BU6">
        <v>3724.2</v>
      </c>
      <c r="BV6">
        <v>4046.1</v>
      </c>
      <c r="BW6">
        <v>4132.3999999999996</v>
      </c>
      <c r="BX6">
        <v>4123.3999999999996</v>
      </c>
      <c r="BY6">
        <v>4224.8</v>
      </c>
      <c r="BZ6">
        <v>4469.2</v>
      </c>
      <c r="CA6">
        <v>4700.6000000000004</v>
      </c>
      <c r="CB6">
        <v>5022.3999999999996</v>
      </c>
      <c r="CC6">
        <v>5308.2</v>
      </c>
      <c r="CD6">
        <v>5390.4</v>
      </c>
      <c r="CE6">
        <v>5073.3999999999996</v>
      </c>
      <c r="CF6">
        <v>5180.8999999999996</v>
      </c>
      <c r="CG6">
        <v>5431.1</v>
      </c>
      <c r="CH6">
        <v>5729.2</v>
      </c>
      <c r="CI6">
        <v>5905.2</v>
      </c>
      <c r="CJ6">
        <v>6238.3</v>
      </c>
      <c r="CK6">
        <v>6581</v>
      </c>
      <c r="CL6">
        <v>6775.5</v>
      </c>
      <c r="CM6">
        <v>7114.1</v>
      </c>
      <c r="CN6">
        <v>7485.9</v>
      </c>
    </row>
    <row r="7" spans="1:92" x14ac:dyDescent="0.25">
      <c r="A7" t="s">
        <v>8</v>
      </c>
      <c r="B7" t="s">
        <v>147</v>
      </c>
      <c r="C7">
        <v>0.9</v>
      </c>
      <c r="D7">
        <v>1</v>
      </c>
      <c r="E7">
        <v>0.9</v>
      </c>
      <c r="F7">
        <v>0.8</v>
      </c>
      <c r="G7">
        <v>0.8</v>
      </c>
      <c r="H7">
        <v>0.8</v>
      </c>
      <c r="I7">
        <v>0.9</v>
      </c>
      <c r="J7">
        <v>1.3</v>
      </c>
      <c r="K7">
        <v>2.2000000000000002</v>
      </c>
      <c r="L7">
        <v>2.4</v>
      </c>
      <c r="M7">
        <v>2.6</v>
      </c>
      <c r="N7">
        <v>2.9</v>
      </c>
      <c r="O7">
        <v>4.0999999999999996</v>
      </c>
      <c r="P7">
        <v>5.9</v>
      </c>
      <c r="Q7">
        <v>6.9</v>
      </c>
      <c r="R7">
        <v>7.6</v>
      </c>
      <c r="S7">
        <v>8.8000000000000007</v>
      </c>
      <c r="T7">
        <v>10.5</v>
      </c>
      <c r="U7">
        <v>9.3000000000000007</v>
      </c>
      <c r="V7">
        <v>8.8000000000000007</v>
      </c>
      <c r="W7">
        <v>9.6</v>
      </c>
      <c r="X7">
        <v>11</v>
      </c>
      <c r="Y7">
        <v>14.1</v>
      </c>
      <c r="Z7">
        <v>15.5</v>
      </c>
      <c r="AA7">
        <v>16.3</v>
      </c>
      <c r="AB7">
        <v>16.899999999999999</v>
      </c>
      <c r="AC7">
        <v>18.399999999999999</v>
      </c>
      <c r="AD7">
        <v>20.2</v>
      </c>
      <c r="AE7">
        <v>22.6</v>
      </c>
      <c r="AF7">
        <v>23.4</v>
      </c>
      <c r="AG7">
        <v>26</v>
      </c>
      <c r="AH7">
        <v>28.4</v>
      </c>
      <c r="AI7">
        <v>29.9</v>
      </c>
      <c r="AJ7">
        <v>32.799999999999997</v>
      </c>
      <c r="AK7">
        <v>35.6</v>
      </c>
      <c r="AL7">
        <v>38.200000000000003</v>
      </c>
      <c r="AM7">
        <v>41.7</v>
      </c>
      <c r="AN7">
        <v>48.9</v>
      </c>
      <c r="AO7">
        <v>52.8</v>
      </c>
      <c r="AP7">
        <v>58.8</v>
      </c>
      <c r="AQ7">
        <v>66.099999999999994</v>
      </c>
      <c r="AR7">
        <v>71.8</v>
      </c>
      <c r="AS7">
        <v>80.400000000000006</v>
      </c>
      <c r="AT7">
        <v>92.5</v>
      </c>
      <c r="AU7">
        <v>103.9</v>
      </c>
      <c r="AV7">
        <v>115.4</v>
      </c>
      <c r="AW7">
        <v>132.4</v>
      </c>
      <c r="AX7">
        <v>148.6</v>
      </c>
      <c r="AY7">
        <v>171.7</v>
      </c>
      <c r="AZ7">
        <v>196.2</v>
      </c>
      <c r="BA7">
        <v>223.9</v>
      </c>
      <c r="BB7">
        <v>248.8</v>
      </c>
      <c r="BC7">
        <v>281.2</v>
      </c>
      <c r="BD7">
        <v>305.5</v>
      </c>
      <c r="BE7">
        <v>335</v>
      </c>
      <c r="BF7">
        <v>371</v>
      </c>
      <c r="BG7">
        <v>404.8</v>
      </c>
      <c r="BH7">
        <v>439.7</v>
      </c>
      <c r="BI7">
        <v>466.1</v>
      </c>
      <c r="BJ7">
        <v>508.2</v>
      </c>
      <c r="BK7">
        <v>556.6</v>
      </c>
      <c r="BL7">
        <v>599.20000000000005</v>
      </c>
      <c r="BM7">
        <v>636</v>
      </c>
      <c r="BN7">
        <v>702.7</v>
      </c>
      <c r="BO7">
        <v>737.9</v>
      </c>
      <c r="BP7">
        <v>769.6</v>
      </c>
      <c r="BQ7">
        <v>780.1</v>
      </c>
      <c r="BR7">
        <v>800.5</v>
      </c>
      <c r="BS7">
        <v>832</v>
      </c>
      <c r="BT7">
        <v>889.5</v>
      </c>
      <c r="BU7">
        <v>944.8</v>
      </c>
      <c r="BV7">
        <v>1022.2</v>
      </c>
      <c r="BW7">
        <v>1084.7</v>
      </c>
      <c r="BX7">
        <v>1139.3</v>
      </c>
      <c r="BY7">
        <v>1215.3</v>
      </c>
      <c r="BZ7">
        <v>1298.5</v>
      </c>
      <c r="CA7">
        <v>1374.7</v>
      </c>
      <c r="CB7">
        <v>1422.9</v>
      </c>
      <c r="CC7">
        <v>1482.1</v>
      </c>
      <c r="CD7">
        <v>1522.7</v>
      </c>
      <c r="CE7">
        <v>1509.9</v>
      </c>
      <c r="CF7">
        <v>1552.9</v>
      </c>
      <c r="CG7">
        <v>1600</v>
      </c>
      <c r="CH7">
        <v>1639.2</v>
      </c>
      <c r="CI7">
        <v>1721</v>
      </c>
      <c r="CJ7">
        <v>1773.9</v>
      </c>
      <c r="CK7">
        <v>1841.5</v>
      </c>
      <c r="CL7">
        <v>1876.8</v>
      </c>
      <c r="CM7">
        <v>1949.5</v>
      </c>
      <c r="CN7">
        <v>2040</v>
      </c>
    </row>
    <row r="8" spans="1:92" x14ac:dyDescent="0.25">
      <c r="A8" t="s">
        <v>10</v>
      </c>
      <c r="B8" t="s">
        <v>148</v>
      </c>
      <c r="C8">
        <v>0.9</v>
      </c>
      <c r="D8">
        <v>0.9</v>
      </c>
      <c r="E8">
        <v>0.9</v>
      </c>
      <c r="F8">
        <v>0.8</v>
      </c>
      <c r="G8">
        <v>0.8</v>
      </c>
      <c r="H8">
        <v>0.8</v>
      </c>
      <c r="I8">
        <v>0.9</v>
      </c>
      <c r="J8">
        <v>1.1000000000000001</v>
      </c>
      <c r="K8">
        <v>1.1000000000000001</v>
      </c>
      <c r="L8">
        <v>1.2</v>
      </c>
      <c r="M8">
        <v>1.3</v>
      </c>
      <c r="N8">
        <v>1.5</v>
      </c>
      <c r="O8">
        <v>2.4</v>
      </c>
      <c r="P8">
        <v>3.9</v>
      </c>
      <c r="Q8">
        <v>4.5999999999999996</v>
      </c>
      <c r="R8">
        <v>5</v>
      </c>
      <c r="S8">
        <v>5.3</v>
      </c>
      <c r="T8">
        <v>5.4</v>
      </c>
      <c r="U8">
        <v>5.3</v>
      </c>
      <c r="V8">
        <v>5.8</v>
      </c>
      <c r="W8">
        <v>6.3</v>
      </c>
      <c r="X8">
        <v>7.6</v>
      </c>
      <c r="Y8">
        <v>10</v>
      </c>
      <c r="Z8">
        <v>11.3</v>
      </c>
      <c r="AA8">
        <v>12</v>
      </c>
      <c r="AB8">
        <v>12.3</v>
      </c>
      <c r="AC8">
        <v>13.2</v>
      </c>
      <c r="AD8">
        <v>14.6</v>
      </c>
      <c r="AE8">
        <v>16.3</v>
      </c>
      <c r="AF8">
        <v>17</v>
      </c>
      <c r="AG8">
        <v>18.100000000000001</v>
      </c>
      <c r="AH8">
        <v>19.2</v>
      </c>
      <c r="AI8">
        <v>20.3</v>
      </c>
      <c r="AJ8">
        <v>21.7</v>
      </c>
      <c r="AK8">
        <v>23.2</v>
      </c>
      <c r="AL8">
        <v>25.6</v>
      </c>
      <c r="AM8">
        <v>28.6</v>
      </c>
      <c r="AN8">
        <v>32.1</v>
      </c>
      <c r="AO8">
        <v>34.799999999999997</v>
      </c>
      <c r="AP8">
        <v>38.799999999999997</v>
      </c>
      <c r="AQ8">
        <v>43.4</v>
      </c>
      <c r="AR8">
        <v>47.9</v>
      </c>
      <c r="AS8">
        <v>54</v>
      </c>
      <c r="AT8">
        <v>61.4</v>
      </c>
      <c r="AU8">
        <v>64.099999999999994</v>
      </c>
      <c r="AV8">
        <v>70.7</v>
      </c>
      <c r="AW8">
        <v>85.7</v>
      </c>
      <c r="AX8">
        <v>94.2</v>
      </c>
      <c r="AY8">
        <v>110.6</v>
      </c>
      <c r="AZ8">
        <v>124.7</v>
      </c>
      <c r="BA8">
        <v>141.30000000000001</v>
      </c>
      <c r="BB8">
        <v>159.9</v>
      </c>
      <c r="BC8">
        <v>177.5</v>
      </c>
      <c r="BD8">
        <v>195.7</v>
      </c>
      <c r="BE8">
        <v>215.1</v>
      </c>
      <c r="BF8">
        <v>231.9</v>
      </c>
      <c r="BG8">
        <v>257</v>
      </c>
      <c r="BH8">
        <v>281.89999999999998</v>
      </c>
      <c r="BI8">
        <v>299.89999999999998</v>
      </c>
      <c r="BJ8">
        <v>323.60000000000002</v>
      </c>
      <c r="BK8">
        <v>362.9</v>
      </c>
      <c r="BL8">
        <v>392.7</v>
      </c>
      <c r="BM8">
        <v>420.9</v>
      </c>
      <c r="BN8">
        <v>474.3</v>
      </c>
      <c r="BO8">
        <v>498.3</v>
      </c>
      <c r="BP8">
        <v>515.5</v>
      </c>
      <c r="BQ8">
        <v>515.9</v>
      </c>
      <c r="BR8">
        <v>525.70000000000005</v>
      </c>
      <c r="BS8">
        <v>542.4</v>
      </c>
      <c r="BT8">
        <v>582.29999999999995</v>
      </c>
      <c r="BU8">
        <v>621.4</v>
      </c>
      <c r="BV8">
        <v>677</v>
      </c>
      <c r="BW8">
        <v>726.7</v>
      </c>
      <c r="BX8">
        <v>773.2</v>
      </c>
      <c r="BY8">
        <v>832.8</v>
      </c>
      <c r="BZ8">
        <v>889.7</v>
      </c>
      <c r="CA8">
        <v>946.7</v>
      </c>
      <c r="CB8">
        <v>975.6</v>
      </c>
      <c r="CC8">
        <v>1020.4</v>
      </c>
      <c r="CD8">
        <v>1051.3</v>
      </c>
      <c r="CE8">
        <v>1051.8</v>
      </c>
      <c r="CF8">
        <v>1083.9000000000001</v>
      </c>
      <c r="CG8">
        <v>1107.3</v>
      </c>
      <c r="CH8">
        <v>1125.9000000000001</v>
      </c>
      <c r="CI8">
        <v>1194.7</v>
      </c>
      <c r="CJ8">
        <v>1227.5</v>
      </c>
      <c r="CK8">
        <v>1272.3</v>
      </c>
      <c r="CL8">
        <v>1295.5999999999999</v>
      </c>
      <c r="CM8">
        <v>1343.9</v>
      </c>
      <c r="CN8">
        <v>1417.2</v>
      </c>
    </row>
    <row r="9" spans="1:92" x14ac:dyDescent="0.25">
      <c r="A9" t="s">
        <v>12</v>
      </c>
      <c r="B9" t="s">
        <v>149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0.2</v>
      </c>
      <c r="K9">
        <v>1</v>
      </c>
      <c r="L9">
        <v>1.2</v>
      </c>
      <c r="M9">
        <v>1.3</v>
      </c>
      <c r="N9">
        <v>1.4</v>
      </c>
      <c r="O9">
        <v>1.7</v>
      </c>
      <c r="P9">
        <v>2</v>
      </c>
      <c r="Q9">
        <v>2.2999999999999998</v>
      </c>
      <c r="R9">
        <v>2.5</v>
      </c>
      <c r="S9">
        <v>3.5</v>
      </c>
      <c r="T9">
        <v>5.0999999999999996</v>
      </c>
      <c r="U9">
        <v>3.9</v>
      </c>
      <c r="V9">
        <v>3</v>
      </c>
      <c r="W9">
        <v>3.3</v>
      </c>
      <c r="X9">
        <v>3.4</v>
      </c>
      <c r="Y9">
        <v>4.0999999999999996</v>
      </c>
      <c r="Z9">
        <v>4.0999999999999996</v>
      </c>
      <c r="AA9">
        <v>4.2</v>
      </c>
      <c r="AB9">
        <v>4.5999999999999996</v>
      </c>
      <c r="AC9">
        <v>5.2</v>
      </c>
      <c r="AD9">
        <v>5.7</v>
      </c>
      <c r="AE9">
        <v>6.4</v>
      </c>
      <c r="AF9">
        <v>6.3</v>
      </c>
      <c r="AG9">
        <v>7.9</v>
      </c>
      <c r="AH9">
        <v>9.3000000000000007</v>
      </c>
      <c r="AI9">
        <v>9.6</v>
      </c>
      <c r="AJ9">
        <v>11.2</v>
      </c>
      <c r="AK9">
        <v>12.4</v>
      </c>
      <c r="AL9">
        <v>12.6</v>
      </c>
      <c r="AM9">
        <v>13.1</v>
      </c>
      <c r="AN9">
        <v>16.8</v>
      </c>
      <c r="AO9">
        <v>18</v>
      </c>
      <c r="AP9">
        <v>20</v>
      </c>
      <c r="AQ9">
        <v>22.8</v>
      </c>
      <c r="AR9">
        <v>23.8</v>
      </c>
      <c r="AS9">
        <v>26.4</v>
      </c>
      <c r="AT9">
        <v>31.2</v>
      </c>
      <c r="AU9">
        <v>39.799999999999997</v>
      </c>
      <c r="AV9">
        <v>44.7</v>
      </c>
      <c r="AW9">
        <v>46.7</v>
      </c>
      <c r="AX9">
        <v>54.4</v>
      </c>
      <c r="AY9">
        <v>61.1</v>
      </c>
      <c r="AZ9">
        <v>71.5</v>
      </c>
      <c r="BA9">
        <v>82.6</v>
      </c>
      <c r="BB9">
        <v>88.9</v>
      </c>
      <c r="BC9">
        <v>103.6</v>
      </c>
      <c r="BD9">
        <v>109.8</v>
      </c>
      <c r="BE9">
        <v>119.9</v>
      </c>
      <c r="BF9">
        <v>139</v>
      </c>
      <c r="BG9">
        <v>147.69999999999999</v>
      </c>
      <c r="BH9">
        <v>157.9</v>
      </c>
      <c r="BI9">
        <v>166.3</v>
      </c>
      <c r="BJ9">
        <v>184.6</v>
      </c>
      <c r="BK9">
        <v>193.7</v>
      </c>
      <c r="BL9">
        <v>206.5</v>
      </c>
      <c r="BM9">
        <v>215.1</v>
      </c>
      <c r="BN9">
        <v>228.4</v>
      </c>
      <c r="BO9">
        <v>239.7</v>
      </c>
      <c r="BP9">
        <v>254.1</v>
      </c>
      <c r="BQ9">
        <v>264.10000000000002</v>
      </c>
      <c r="BR9">
        <v>274.8</v>
      </c>
      <c r="BS9">
        <v>289.60000000000002</v>
      </c>
      <c r="BT9">
        <v>307.2</v>
      </c>
      <c r="BU9">
        <v>323.3</v>
      </c>
      <c r="BV9">
        <v>345.2</v>
      </c>
      <c r="BW9">
        <v>358</v>
      </c>
      <c r="BX9">
        <v>366</v>
      </c>
      <c r="BY9">
        <v>382.5</v>
      </c>
      <c r="BZ9">
        <v>408.8</v>
      </c>
      <c r="CA9">
        <v>428.1</v>
      </c>
      <c r="CB9">
        <v>447.3</v>
      </c>
      <c r="CC9">
        <v>461.7</v>
      </c>
      <c r="CD9">
        <v>471.4</v>
      </c>
      <c r="CE9">
        <v>458.1</v>
      </c>
      <c r="CF9">
        <v>469</v>
      </c>
      <c r="CG9">
        <v>492.7</v>
      </c>
      <c r="CH9">
        <v>513.29999999999995</v>
      </c>
      <c r="CI9">
        <v>526.29999999999995</v>
      </c>
      <c r="CJ9">
        <v>546.4</v>
      </c>
      <c r="CK9">
        <v>569.20000000000005</v>
      </c>
      <c r="CL9">
        <v>581.20000000000005</v>
      </c>
      <c r="CM9">
        <v>605.70000000000005</v>
      </c>
      <c r="CN9">
        <v>622.79999999999995</v>
      </c>
    </row>
    <row r="10" spans="1:92" x14ac:dyDescent="0.25">
      <c r="A10" t="s">
        <v>14</v>
      </c>
      <c r="B10" s="3" t="s">
        <v>150</v>
      </c>
      <c r="C10">
        <v>14</v>
      </c>
      <c r="D10">
        <v>10.9</v>
      </c>
      <c r="E10">
        <v>8.3000000000000007</v>
      </c>
      <c r="F10">
        <v>5</v>
      </c>
      <c r="G10">
        <v>5.3</v>
      </c>
      <c r="H10">
        <v>7</v>
      </c>
      <c r="I10">
        <v>10.1</v>
      </c>
      <c r="J10">
        <v>10.4</v>
      </c>
      <c r="K10">
        <v>12.5</v>
      </c>
      <c r="L10">
        <v>10.6</v>
      </c>
      <c r="M10">
        <v>11.1</v>
      </c>
      <c r="N10">
        <v>12.2</v>
      </c>
      <c r="O10">
        <v>16.7</v>
      </c>
      <c r="P10">
        <v>23.3</v>
      </c>
      <c r="Q10">
        <v>28.2</v>
      </c>
      <c r="R10">
        <v>29.3</v>
      </c>
      <c r="S10">
        <v>30.8</v>
      </c>
      <c r="T10">
        <v>35.700000000000003</v>
      </c>
      <c r="U10">
        <v>34.6</v>
      </c>
      <c r="V10">
        <v>39.299999999999997</v>
      </c>
      <c r="W10">
        <v>34.700000000000003</v>
      </c>
      <c r="X10">
        <v>37.5</v>
      </c>
      <c r="Y10">
        <v>42.6</v>
      </c>
      <c r="Z10">
        <v>43</v>
      </c>
      <c r="AA10">
        <v>42</v>
      </c>
      <c r="AB10">
        <v>42.3</v>
      </c>
      <c r="AC10">
        <v>44.3</v>
      </c>
      <c r="AD10">
        <v>45.8</v>
      </c>
      <c r="AE10">
        <v>47.8</v>
      </c>
      <c r="AF10">
        <v>50.2</v>
      </c>
      <c r="AG10">
        <v>50.3</v>
      </c>
      <c r="AH10">
        <v>50.6</v>
      </c>
      <c r="AI10">
        <v>53.2</v>
      </c>
      <c r="AJ10">
        <v>55.2</v>
      </c>
      <c r="AK10">
        <v>56.4</v>
      </c>
      <c r="AL10">
        <v>59.1</v>
      </c>
      <c r="AM10">
        <v>63.7</v>
      </c>
      <c r="AN10">
        <v>67.900000000000006</v>
      </c>
      <c r="AO10">
        <v>69.5</v>
      </c>
      <c r="AP10">
        <v>73.8</v>
      </c>
      <c r="AQ10">
        <v>77</v>
      </c>
      <c r="AR10">
        <v>77.8</v>
      </c>
      <c r="AS10">
        <v>83.9</v>
      </c>
      <c r="AT10">
        <v>95.1</v>
      </c>
      <c r="AU10">
        <v>112.5</v>
      </c>
      <c r="AV10">
        <v>112.2</v>
      </c>
      <c r="AW10">
        <v>118.2</v>
      </c>
      <c r="AX10">
        <v>131</v>
      </c>
      <c r="AY10">
        <v>144.5</v>
      </c>
      <c r="AZ10">
        <v>166</v>
      </c>
      <c r="BA10">
        <v>179.4</v>
      </c>
      <c r="BB10">
        <v>171.6</v>
      </c>
      <c r="BC10">
        <v>179.7</v>
      </c>
      <c r="BD10">
        <v>171.2</v>
      </c>
      <c r="BE10">
        <v>186.3</v>
      </c>
      <c r="BF10">
        <v>228.2</v>
      </c>
      <c r="BG10">
        <v>241.1</v>
      </c>
      <c r="BH10">
        <v>256.5</v>
      </c>
      <c r="BI10">
        <v>286.5</v>
      </c>
      <c r="BJ10">
        <v>325.5</v>
      </c>
      <c r="BK10">
        <v>341.1</v>
      </c>
      <c r="BL10">
        <v>353.2</v>
      </c>
      <c r="BM10">
        <v>354.2</v>
      </c>
      <c r="BN10">
        <v>400.2</v>
      </c>
      <c r="BO10">
        <v>428</v>
      </c>
      <c r="BP10">
        <v>456.6</v>
      </c>
      <c r="BQ10">
        <v>481.2</v>
      </c>
      <c r="BR10">
        <v>543.79999999999995</v>
      </c>
      <c r="BS10">
        <v>584</v>
      </c>
      <c r="BT10">
        <v>640.20000000000005</v>
      </c>
      <c r="BU10">
        <v>696.4</v>
      </c>
      <c r="BV10">
        <v>753.9</v>
      </c>
      <c r="BW10">
        <v>831</v>
      </c>
      <c r="BX10">
        <v>869.8</v>
      </c>
      <c r="BY10">
        <v>896.9</v>
      </c>
      <c r="BZ10">
        <v>962</v>
      </c>
      <c r="CA10">
        <v>978</v>
      </c>
      <c r="CB10">
        <v>1049.5999999999999</v>
      </c>
      <c r="CC10">
        <v>994</v>
      </c>
      <c r="CD10">
        <v>960.9</v>
      </c>
      <c r="CE10">
        <v>938.5</v>
      </c>
      <c r="CF10">
        <v>1108.7</v>
      </c>
      <c r="CG10">
        <v>1229.3</v>
      </c>
      <c r="CH10">
        <v>1347.3</v>
      </c>
      <c r="CI10">
        <v>1403.6</v>
      </c>
      <c r="CJ10">
        <v>1447.7</v>
      </c>
      <c r="CK10">
        <v>1422.2</v>
      </c>
      <c r="CL10">
        <v>1423.7</v>
      </c>
      <c r="CM10">
        <v>1518.2</v>
      </c>
      <c r="CN10">
        <v>1588.8</v>
      </c>
    </row>
    <row r="11" spans="1:92" x14ac:dyDescent="0.25">
      <c r="A11" t="s">
        <v>15</v>
      </c>
      <c r="B11" t="s">
        <v>151</v>
      </c>
      <c r="C11">
        <v>5.7</v>
      </c>
      <c r="D11">
        <v>3.9</v>
      </c>
      <c r="E11">
        <v>3</v>
      </c>
      <c r="F11">
        <v>1.8</v>
      </c>
      <c r="G11">
        <v>2.2000000000000002</v>
      </c>
      <c r="H11">
        <v>2.6</v>
      </c>
      <c r="I11">
        <v>4.9000000000000004</v>
      </c>
      <c r="J11">
        <v>3.9</v>
      </c>
      <c r="K11">
        <v>5.6</v>
      </c>
      <c r="L11">
        <v>4</v>
      </c>
      <c r="M11">
        <v>4</v>
      </c>
      <c r="N11">
        <v>4.0999999999999996</v>
      </c>
      <c r="O11">
        <v>6</v>
      </c>
      <c r="P11">
        <v>9.6999999999999993</v>
      </c>
      <c r="Q11">
        <v>11.5</v>
      </c>
      <c r="R11">
        <v>11.4</v>
      </c>
      <c r="S11">
        <v>11.8</v>
      </c>
      <c r="T11">
        <v>14.2</v>
      </c>
      <c r="U11">
        <v>14.3</v>
      </c>
      <c r="V11">
        <v>16.7</v>
      </c>
      <c r="W11">
        <v>12</v>
      </c>
      <c r="X11">
        <v>12.9</v>
      </c>
      <c r="Y11">
        <v>15.3</v>
      </c>
      <c r="Z11">
        <v>14.3</v>
      </c>
      <c r="AA11">
        <v>12.2</v>
      </c>
      <c r="AB11">
        <v>11.7</v>
      </c>
      <c r="AC11">
        <v>10.7</v>
      </c>
      <c r="AD11">
        <v>10.6</v>
      </c>
      <c r="AE11">
        <v>10.6</v>
      </c>
      <c r="AF11">
        <v>12.4</v>
      </c>
      <c r="AG11">
        <v>10</v>
      </c>
      <c r="AH11">
        <v>10.6</v>
      </c>
      <c r="AI11">
        <v>11.2</v>
      </c>
      <c r="AJ11">
        <v>11.2</v>
      </c>
      <c r="AK11">
        <v>11</v>
      </c>
      <c r="AL11">
        <v>9.8000000000000007</v>
      </c>
      <c r="AM11">
        <v>12</v>
      </c>
      <c r="AN11">
        <v>13</v>
      </c>
      <c r="AO11">
        <v>11.6</v>
      </c>
      <c r="AP11">
        <v>11.7</v>
      </c>
      <c r="AQ11">
        <v>12.8</v>
      </c>
      <c r="AR11">
        <v>12.9</v>
      </c>
      <c r="AS11">
        <v>13.4</v>
      </c>
      <c r="AT11">
        <v>17</v>
      </c>
      <c r="AU11">
        <v>29.1</v>
      </c>
      <c r="AV11">
        <v>23.5</v>
      </c>
      <c r="AW11">
        <v>22</v>
      </c>
      <c r="AX11">
        <v>17.2</v>
      </c>
      <c r="AY11">
        <v>16</v>
      </c>
      <c r="AZ11">
        <v>19.899999999999999</v>
      </c>
      <c r="BA11">
        <v>22.2</v>
      </c>
      <c r="BB11">
        <v>11.7</v>
      </c>
      <c r="BC11">
        <v>19</v>
      </c>
      <c r="BD11">
        <v>13.3</v>
      </c>
      <c r="BE11">
        <v>6.2</v>
      </c>
      <c r="BF11">
        <v>20.9</v>
      </c>
      <c r="BG11">
        <v>21</v>
      </c>
      <c r="BH11">
        <v>22.8</v>
      </c>
      <c r="BI11">
        <v>28.9</v>
      </c>
      <c r="BJ11">
        <v>26.8</v>
      </c>
      <c r="BK11">
        <v>33</v>
      </c>
      <c r="BL11">
        <v>32.200000000000003</v>
      </c>
      <c r="BM11">
        <v>26.8</v>
      </c>
      <c r="BN11">
        <v>34.799999999999997</v>
      </c>
      <c r="BO11">
        <v>31.4</v>
      </c>
      <c r="BP11">
        <v>34.700000000000003</v>
      </c>
      <c r="BQ11">
        <v>22</v>
      </c>
      <c r="BR11">
        <v>37.299999999999997</v>
      </c>
      <c r="BS11">
        <v>32.4</v>
      </c>
      <c r="BT11">
        <v>28.5</v>
      </c>
      <c r="BU11">
        <v>28.1</v>
      </c>
      <c r="BV11">
        <v>31.5</v>
      </c>
      <c r="BW11">
        <v>32.1</v>
      </c>
      <c r="BX11">
        <v>19.899999999999999</v>
      </c>
      <c r="BY11">
        <v>36.5</v>
      </c>
      <c r="BZ11">
        <v>51.5</v>
      </c>
      <c r="CA11">
        <v>46.8</v>
      </c>
      <c r="CB11">
        <v>33.1</v>
      </c>
      <c r="CC11">
        <v>40.299999999999997</v>
      </c>
      <c r="CD11">
        <v>40.200000000000003</v>
      </c>
      <c r="CE11">
        <v>28.1</v>
      </c>
      <c r="CF11">
        <v>39</v>
      </c>
      <c r="CG11">
        <v>64.900000000000006</v>
      </c>
      <c r="CH11">
        <v>60.9</v>
      </c>
      <c r="CI11">
        <v>88.3</v>
      </c>
      <c r="CJ11">
        <v>69.8</v>
      </c>
      <c r="CK11">
        <v>56</v>
      </c>
      <c r="CL11">
        <v>35.6</v>
      </c>
      <c r="CM11">
        <v>38.1</v>
      </c>
      <c r="CN11">
        <v>27.2</v>
      </c>
    </row>
    <row r="12" spans="1:92" x14ac:dyDescent="0.25">
      <c r="A12" t="s">
        <v>16</v>
      </c>
      <c r="B12" t="s">
        <v>152</v>
      </c>
      <c r="C12">
        <v>8.4</v>
      </c>
      <c r="D12">
        <v>7</v>
      </c>
      <c r="E12">
        <v>5.3</v>
      </c>
      <c r="F12">
        <v>3.3</v>
      </c>
      <c r="G12">
        <v>3</v>
      </c>
      <c r="H12">
        <v>4.4000000000000004</v>
      </c>
      <c r="I12">
        <v>5.2</v>
      </c>
      <c r="J12">
        <v>6.4</v>
      </c>
      <c r="K12">
        <v>6.9</v>
      </c>
      <c r="L12">
        <v>6.6</v>
      </c>
      <c r="M12">
        <v>7.1</v>
      </c>
      <c r="N12">
        <v>8.1999999999999993</v>
      </c>
      <c r="O12">
        <v>10.6</v>
      </c>
      <c r="P12">
        <v>13.7</v>
      </c>
      <c r="Q12">
        <v>16.7</v>
      </c>
      <c r="R12">
        <v>17.899999999999999</v>
      </c>
      <c r="S12">
        <v>19</v>
      </c>
      <c r="T12">
        <v>21.5</v>
      </c>
      <c r="U12">
        <v>20.2</v>
      </c>
      <c r="V12">
        <v>22.6</v>
      </c>
      <c r="W12">
        <v>22.7</v>
      </c>
      <c r="X12">
        <v>24.6</v>
      </c>
      <c r="Y12">
        <v>27.3</v>
      </c>
      <c r="Z12">
        <v>28.7</v>
      </c>
      <c r="AA12">
        <v>29.8</v>
      </c>
      <c r="AB12">
        <v>30.5</v>
      </c>
      <c r="AC12">
        <v>33.6</v>
      </c>
      <c r="AD12">
        <v>35.200000000000003</v>
      </c>
      <c r="AE12">
        <v>37.200000000000003</v>
      </c>
      <c r="AF12">
        <v>37.700000000000003</v>
      </c>
      <c r="AG12">
        <v>40.299999999999997</v>
      </c>
      <c r="AH12">
        <v>39.9</v>
      </c>
      <c r="AI12">
        <v>42</v>
      </c>
      <c r="AJ12">
        <v>44</v>
      </c>
      <c r="AK12">
        <v>45.4</v>
      </c>
      <c r="AL12">
        <v>49.4</v>
      </c>
      <c r="AM12">
        <v>51.6</v>
      </c>
      <c r="AN12">
        <v>54.9</v>
      </c>
      <c r="AO12">
        <v>57.8</v>
      </c>
      <c r="AP12">
        <v>62.2</v>
      </c>
      <c r="AQ12">
        <v>64.2</v>
      </c>
      <c r="AR12">
        <v>64.900000000000006</v>
      </c>
      <c r="AS12">
        <v>70.5</v>
      </c>
      <c r="AT12">
        <v>78.099999999999994</v>
      </c>
      <c r="AU12">
        <v>83.4</v>
      </c>
      <c r="AV12">
        <v>88.7</v>
      </c>
      <c r="AW12">
        <v>96.2</v>
      </c>
      <c r="AX12">
        <v>113.8</v>
      </c>
      <c r="AY12">
        <v>128.5</v>
      </c>
      <c r="AZ12">
        <v>146.1</v>
      </c>
      <c r="BA12">
        <v>157.30000000000001</v>
      </c>
      <c r="BB12">
        <v>159.9</v>
      </c>
      <c r="BC12">
        <v>160.69999999999999</v>
      </c>
      <c r="BD12">
        <v>157.9</v>
      </c>
      <c r="BE12">
        <v>180.1</v>
      </c>
      <c r="BF12">
        <v>207.3</v>
      </c>
      <c r="BG12">
        <v>220.1</v>
      </c>
      <c r="BH12">
        <v>233.7</v>
      </c>
      <c r="BI12">
        <v>257.60000000000002</v>
      </c>
      <c r="BJ12">
        <v>298.7</v>
      </c>
      <c r="BK12">
        <v>308.10000000000002</v>
      </c>
      <c r="BL12">
        <v>321</v>
      </c>
      <c r="BM12">
        <v>327.39999999999998</v>
      </c>
      <c r="BN12">
        <v>365.4</v>
      </c>
      <c r="BO12">
        <v>396.6</v>
      </c>
      <c r="BP12">
        <v>422</v>
      </c>
      <c r="BQ12">
        <v>459.2</v>
      </c>
      <c r="BR12">
        <v>506.4</v>
      </c>
      <c r="BS12">
        <v>551.6</v>
      </c>
      <c r="BT12">
        <v>611.70000000000005</v>
      </c>
      <c r="BU12">
        <v>668.3</v>
      </c>
      <c r="BV12">
        <v>722.4</v>
      </c>
      <c r="BW12">
        <v>798.9</v>
      </c>
      <c r="BX12">
        <v>849.8</v>
      </c>
      <c r="BY12">
        <v>860.4</v>
      </c>
      <c r="BZ12">
        <v>910.5</v>
      </c>
      <c r="CA12">
        <v>931.2</v>
      </c>
      <c r="CB12">
        <v>1016.6</v>
      </c>
      <c r="CC12">
        <v>953.8</v>
      </c>
      <c r="CD12">
        <v>920.7</v>
      </c>
      <c r="CE12">
        <v>910.5</v>
      </c>
      <c r="CF12">
        <v>1069.7</v>
      </c>
      <c r="CG12">
        <v>1164.4000000000001</v>
      </c>
      <c r="CH12">
        <v>1286.4000000000001</v>
      </c>
      <c r="CI12">
        <v>1315.3</v>
      </c>
      <c r="CJ12">
        <v>1377.9</v>
      </c>
      <c r="CK12">
        <v>1366.2</v>
      </c>
      <c r="CL12">
        <v>1388.1</v>
      </c>
      <c r="CM12">
        <v>1480.1</v>
      </c>
      <c r="CN12">
        <v>1561.6</v>
      </c>
    </row>
    <row r="13" spans="1:92" x14ac:dyDescent="0.25">
      <c r="A13" t="s">
        <v>17</v>
      </c>
      <c r="B13" s="3" t="s">
        <v>153</v>
      </c>
      <c r="C13">
        <v>6.1</v>
      </c>
      <c r="D13">
        <v>5.4</v>
      </c>
      <c r="E13">
        <v>4.4000000000000004</v>
      </c>
      <c r="F13">
        <v>3.6</v>
      </c>
      <c r="G13">
        <v>2.9</v>
      </c>
      <c r="H13">
        <v>2.5</v>
      </c>
      <c r="I13">
        <v>2.6</v>
      </c>
      <c r="J13">
        <v>2.7</v>
      </c>
      <c r="K13">
        <v>3</v>
      </c>
      <c r="L13">
        <v>3.5</v>
      </c>
      <c r="M13">
        <v>3.7</v>
      </c>
      <c r="N13">
        <v>3.8</v>
      </c>
      <c r="O13">
        <v>4.4000000000000004</v>
      </c>
      <c r="P13">
        <v>5.5</v>
      </c>
      <c r="Q13">
        <v>6</v>
      </c>
      <c r="R13">
        <v>6.3</v>
      </c>
      <c r="S13">
        <v>6.6</v>
      </c>
      <c r="T13">
        <v>6.9</v>
      </c>
      <c r="U13">
        <v>6.9</v>
      </c>
      <c r="V13">
        <v>7.5</v>
      </c>
      <c r="W13">
        <v>7.8</v>
      </c>
      <c r="X13">
        <v>8.8000000000000007</v>
      </c>
      <c r="Y13">
        <v>9.6999999999999993</v>
      </c>
      <c r="Z13">
        <v>10.8</v>
      </c>
      <c r="AA13">
        <v>12</v>
      </c>
      <c r="AB13">
        <v>13.1</v>
      </c>
      <c r="AC13">
        <v>13.4</v>
      </c>
      <c r="AD13">
        <v>13.7</v>
      </c>
      <c r="AE13">
        <v>14.1</v>
      </c>
      <c r="AF13">
        <v>14.8</v>
      </c>
      <c r="AG13">
        <v>15.6</v>
      </c>
      <c r="AH13">
        <v>16.5</v>
      </c>
      <c r="AI13">
        <v>17.2</v>
      </c>
      <c r="AJ13">
        <v>18</v>
      </c>
      <c r="AK13">
        <v>18.7</v>
      </c>
      <c r="AL13">
        <v>18.8</v>
      </c>
      <c r="AM13">
        <v>19.3</v>
      </c>
      <c r="AN13">
        <v>19.899999999999999</v>
      </c>
      <c r="AO13">
        <v>20.3</v>
      </c>
      <c r="AP13">
        <v>20.100000000000001</v>
      </c>
      <c r="AQ13">
        <v>20.3</v>
      </c>
      <c r="AR13">
        <v>20.7</v>
      </c>
      <c r="AS13">
        <v>21.8</v>
      </c>
      <c r="AT13">
        <v>22.7</v>
      </c>
      <c r="AU13">
        <v>23.1</v>
      </c>
      <c r="AV13">
        <v>23.2</v>
      </c>
      <c r="AW13">
        <v>22.3</v>
      </c>
      <c r="AX13">
        <v>20.3</v>
      </c>
      <c r="AY13">
        <v>15.9</v>
      </c>
      <c r="AZ13">
        <v>16.5</v>
      </c>
      <c r="BA13">
        <v>16.100000000000001</v>
      </c>
      <c r="BB13">
        <v>19</v>
      </c>
      <c r="BC13">
        <v>23.8</v>
      </c>
      <c r="BD13">
        <v>23.8</v>
      </c>
      <c r="BE13">
        <v>24.4</v>
      </c>
      <c r="BF13">
        <v>24.7</v>
      </c>
      <c r="BG13">
        <v>26.2</v>
      </c>
      <c r="BH13">
        <v>18.3</v>
      </c>
      <c r="BI13">
        <v>16.600000000000001</v>
      </c>
      <c r="BJ13">
        <v>22.5</v>
      </c>
      <c r="BK13">
        <v>21.5</v>
      </c>
      <c r="BL13">
        <v>28.2</v>
      </c>
      <c r="BM13">
        <v>38.6</v>
      </c>
      <c r="BN13">
        <v>60.6</v>
      </c>
      <c r="BO13">
        <v>90.1</v>
      </c>
      <c r="BP13">
        <v>113.7</v>
      </c>
      <c r="BQ13">
        <v>124.9</v>
      </c>
      <c r="BR13">
        <v>142.5</v>
      </c>
      <c r="BS13">
        <v>147.1</v>
      </c>
      <c r="BT13">
        <v>165.2</v>
      </c>
      <c r="BU13">
        <v>178.5</v>
      </c>
      <c r="BV13">
        <v>183.5</v>
      </c>
      <c r="BW13">
        <v>202.4</v>
      </c>
      <c r="BX13">
        <v>211.1</v>
      </c>
      <c r="BY13">
        <v>231.5</v>
      </c>
      <c r="BZ13">
        <v>248.9</v>
      </c>
      <c r="CA13">
        <v>232</v>
      </c>
      <c r="CB13">
        <v>202.3</v>
      </c>
      <c r="CC13">
        <v>184.4</v>
      </c>
      <c r="CD13">
        <v>256.7</v>
      </c>
      <c r="CE13">
        <v>327.3</v>
      </c>
      <c r="CF13">
        <v>394.2</v>
      </c>
      <c r="CG13">
        <v>478.6</v>
      </c>
      <c r="CH13">
        <v>518</v>
      </c>
      <c r="CI13">
        <v>557</v>
      </c>
      <c r="CJ13">
        <v>604.6</v>
      </c>
      <c r="CK13">
        <v>648.1</v>
      </c>
      <c r="CL13">
        <v>681.4</v>
      </c>
      <c r="CM13">
        <v>718.8</v>
      </c>
      <c r="CN13">
        <v>756.8</v>
      </c>
    </row>
    <row r="14" spans="1:92" x14ac:dyDescent="0.25">
      <c r="A14" t="s">
        <v>18</v>
      </c>
      <c r="B14" s="3" t="s">
        <v>154</v>
      </c>
      <c r="C14">
        <v>10.8</v>
      </c>
      <c r="D14">
        <v>7.5</v>
      </c>
      <c r="E14">
        <v>3</v>
      </c>
      <c r="F14">
        <v>-0.2</v>
      </c>
      <c r="G14">
        <v>-0.2</v>
      </c>
      <c r="H14">
        <v>2.5</v>
      </c>
      <c r="I14">
        <v>4</v>
      </c>
      <c r="J14">
        <v>6.2</v>
      </c>
      <c r="K14">
        <v>7.1</v>
      </c>
      <c r="L14">
        <v>5</v>
      </c>
      <c r="M14">
        <v>6.6</v>
      </c>
      <c r="N14">
        <v>9.9</v>
      </c>
      <c r="O14">
        <v>15.7</v>
      </c>
      <c r="P14">
        <v>20.8</v>
      </c>
      <c r="Q14">
        <v>24.9</v>
      </c>
      <c r="R14">
        <v>25</v>
      </c>
      <c r="S14">
        <v>20.5</v>
      </c>
      <c r="T14">
        <v>18.2</v>
      </c>
      <c r="U14">
        <v>24.2</v>
      </c>
      <c r="V14">
        <v>31.4</v>
      </c>
      <c r="W14">
        <v>29.1</v>
      </c>
      <c r="X14">
        <v>36.1</v>
      </c>
      <c r="Y14">
        <v>41.2</v>
      </c>
      <c r="Z14">
        <v>39.700000000000003</v>
      </c>
      <c r="AA14">
        <v>40.299999999999997</v>
      </c>
      <c r="AB14">
        <v>39.5</v>
      </c>
      <c r="AC14">
        <v>50.2</v>
      </c>
      <c r="AD14">
        <v>49.6</v>
      </c>
      <c r="AE14">
        <v>49.1</v>
      </c>
      <c r="AF14">
        <v>43.9</v>
      </c>
      <c r="AG14">
        <v>55.5</v>
      </c>
      <c r="AH14">
        <v>54.7</v>
      </c>
      <c r="AI14">
        <v>55.9</v>
      </c>
      <c r="AJ14">
        <v>64</v>
      </c>
      <c r="AK14">
        <v>70.5</v>
      </c>
      <c r="AL14">
        <v>77.7</v>
      </c>
      <c r="AM14">
        <v>89.3</v>
      </c>
      <c r="AN14">
        <v>96.1</v>
      </c>
      <c r="AO14">
        <v>93.9</v>
      </c>
      <c r="AP14">
        <v>101.7</v>
      </c>
      <c r="AQ14">
        <v>98.4</v>
      </c>
      <c r="AR14">
        <v>86.2</v>
      </c>
      <c r="AS14">
        <v>100.6</v>
      </c>
      <c r="AT14">
        <v>117.2</v>
      </c>
      <c r="AU14">
        <v>133.4</v>
      </c>
      <c r="AV14">
        <v>125.7</v>
      </c>
      <c r="AW14">
        <v>138.9</v>
      </c>
      <c r="AX14">
        <v>174.3</v>
      </c>
      <c r="AY14">
        <v>205.8</v>
      </c>
      <c r="AZ14">
        <v>238.6</v>
      </c>
      <c r="BA14">
        <v>249</v>
      </c>
      <c r="BB14">
        <v>223.6</v>
      </c>
      <c r="BC14">
        <v>247.5</v>
      </c>
      <c r="BD14">
        <v>229.9</v>
      </c>
      <c r="BE14">
        <v>279.8</v>
      </c>
      <c r="BF14">
        <v>337.9</v>
      </c>
      <c r="BG14">
        <v>354.5</v>
      </c>
      <c r="BH14">
        <v>324.39999999999998</v>
      </c>
      <c r="BI14">
        <v>366</v>
      </c>
      <c r="BJ14">
        <v>414.5</v>
      </c>
      <c r="BK14">
        <v>414.3</v>
      </c>
      <c r="BL14">
        <v>417.7</v>
      </c>
      <c r="BM14">
        <v>452.6</v>
      </c>
      <c r="BN14">
        <v>477.2</v>
      </c>
      <c r="BO14">
        <v>524.6</v>
      </c>
      <c r="BP14">
        <v>624.79999999999995</v>
      </c>
      <c r="BQ14">
        <v>706.2</v>
      </c>
      <c r="BR14">
        <v>789.5</v>
      </c>
      <c r="BS14">
        <v>869.7</v>
      </c>
      <c r="BT14">
        <v>808.5</v>
      </c>
      <c r="BU14">
        <v>834.9</v>
      </c>
      <c r="BV14">
        <v>786.6</v>
      </c>
      <c r="BW14">
        <v>758.7</v>
      </c>
      <c r="BX14">
        <v>911.7</v>
      </c>
      <c r="BY14">
        <v>1056.3</v>
      </c>
      <c r="BZ14">
        <v>1289.3</v>
      </c>
      <c r="CA14">
        <v>1488.6</v>
      </c>
      <c r="CB14">
        <v>1646.3</v>
      </c>
      <c r="CC14">
        <v>1533.2</v>
      </c>
      <c r="CD14">
        <v>1285.8</v>
      </c>
      <c r="CE14">
        <v>1386.8</v>
      </c>
      <c r="CF14">
        <v>1728.7</v>
      </c>
      <c r="CG14">
        <v>1809.8</v>
      </c>
      <c r="CH14">
        <v>1997.4</v>
      </c>
      <c r="CI14">
        <v>2010.7</v>
      </c>
      <c r="CJ14">
        <v>2120.1999999999998</v>
      </c>
      <c r="CK14">
        <v>2061.5</v>
      </c>
      <c r="CL14">
        <v>2011.5</v>
      </c>
      <c r="CM14">
        <v>2005.9</v>
      </c>
      <c r="CN14">
        <v>2074.6</v>
      </c>
    </row>
    <row r="15" spans="1:92" x14ac:dyDescent="0.25">
      <c r="A15" t="s">
        <v>19</v>
      </c>
      <c r="B15" t="s">
        <v>155</v>
      </c>
      <c r="C15">
        <v>1.4</v>
      </c>
      <c r="D15">
        <v>0.8</v>
      </c>
      <c r="E15">
        <v>0.5</v>
      </c>
      <c r="F15">
        <v>0.4</v>
      </c>
      <c r="G15">
        <v>0.5</v>
      </c>
      <c r="H15">
        <v>0.7</v>
      </c>
      <c r="I15">
        <v>1</v>
      </c>
      <c r="J15">
        <v>1.4</v>
      </c>
      <c r="K15">
        <v>1.5</v>
      </c>
      <c r="L15">
        <v>1</v>
      </c>
      <c r="M15">
        <v>1.4</v>
      </c>
      <c r="N15">
        <v>2.8</v>
      </c>
      <c r="O15">
        <v>7.6</v>
      </c>
      <c r="P15">
        <v>11.4</v>
      </c>
      <c r="Q15">
        <v>14.1</v>
      </c>
      <c r="R15">
        <v>12.9</v>
      </c>
      <c r="S15">
        <v>10.7</v>
      </c>
      <c r="T15">
        <v>9.1</v>
      </c>
      <c r="U15">
        <v>11.2</v>
      </c>
      <c r="V15">
        <v>12.3</v>
      </c>
      <c r="W15">
        <v>10</v>
      </c>
      <c r="X15">
        <v>17.7</v>
      </c>
      <c r="Y15">
        <v>22.3</v>
      </c>
      <c r="Z15">
        <v>19.100000000000001</v>
      </c>
      <c r="AA15">
        <v>19.899999999999999</v>
      </c>
      <c r="AB15">
        <v>17.3</v>
      </c>
      <c r="AC15">
        <v>21.8</v>
      </c>
      <c r="AD15">
        <v>21.6</v>
      </c>
      <c r="AE15">
        <v>20.9</v>
      </c>
      <c r="AF15">
        <v>18.399999999999999</v>
      </c>
      <c r="AG15">
        <v>22.8</v>
      </c>
      <c r="AH15">
        <v>21.9</v>
      </c>
      <c r="AI15">
        <v>22.2</v>
      </c>
      <c r="AJ15">
        <v>23.3</v>
      </c>
      <c r="AK15">
        <v>25.5</v>
      </c>
      <c r="AL15">
        <v>26.6</v>
      </c>
      <c r="AM15">
        <v>29.8</v>
      </c>
      <c r="AN15">
        <v>32.200000000000003</v>
      </c>
      <c r="AO15">
        <v>31</v>
      </c>
      <c r="AP15">
        <v>37.200000000000003</v>
      </c>
      <c r="AQ15">
        <v>37</v>
      </c>
      <c r="AR15">
        <v>31.3</v>
      </c>
      <c r="AS15">
        <v>34.799999999999997</v>
      </c>
      <c r="AT15">
        <v>39.1</v>
      </c>
      <c r="AU15">
        <v>45.6</v>
      </c>
      <c r="AV15">
        <v>47.2</v>
      </c>
      <c r="AW15">
        <v>46.3</v>
      </c>
      <c r="AX15">
        <v>59.4</v>
      </c>
      <c r="AY15">
        <v>68.5</v>
      </c>
      <c r="AZ15">
        <v>77.900000000000006</v>
      </c>
      <c r="BA15">
        <v>80.7</v>
      </c>
      <c r="BB15">
        <v>75.5</v>
      </c>
      <c r="BC15">
        <v>70.3</v>
      </c>
      <c r="BD15">
        <v>51.3</v>
      </c>
      <c r="BE15">
        <v>66.400000000000006</v>
      </c>
      <c r="BF15">
        <v>81.5</v>
      </c>
      <c r="BG15">
        <v>81.599999999999994</v>
      </c>
      <c r="BH15">
        <v>91.9</v>
      </c>
      <c r="BI15">
        <v>112.7</v>
      </c>
      <c r="BJ15">
        <v>124.3</v>
      </c>
      <c r="BK15">
        <v>124.4</v>
      </c>
      <c r="BL15">
        <v>121.8</v>
      </c>
      <c r="BM15">
        <v>117.8</v>
      </c>
      <c r="BN15">
        <v>131.9</v>
      </c>
      <c r="BO15">
        <v>155</v>
      </c>
      <c r="BP15">
        <v>172.7</v>
      </c>
      <c r="BQ15">
        <v>194.4</v>
      </c>
      <c r="BR15">
        <v>211.4</v>
      </c>
      <c r="BS15">
        <v>224.8</v>
      </c>
      <c r="BT15">
        <v>221.8</v>
      </c>
      <c r="BU15">
        <v>227.4</v>
      </c>
      <c r="BV15">
        <v>233.4</v>
      </c>
      <c r="BW15">
        <v>170.1</v>
      </c>
      <c r="BX15">
        <v>160.6</v>
      </c>
      <c r="BY15">
        <v>213.7</v>
      </c>
      <c r="BZ15">
        <v>278.5</v>
      </c>
      <c r="CA15">
        <v>379.8</v>
      </c>
      <c r="CB15">
        <v>430.4</v>
      </c>
      <c r="CC15">
        <v>392.1</v>
      </c>
      <c r="CD15">
        <v>256.10000000000002</v>
      </c>
      <c r="CE15">
        <v>204.2</v>
      </c>
      <c r="CF15">
        <v>272.5</v>
      </c>
      <c r="CG15">
        <v>281.10000000000002</v>
      </c>
      <c r="CH15">
        <v>334.9</v>
      </c>
      <c r="CI15">
        <v>362.8</v>
      </c>
      <c r="CJ15">
        <v>407.3</v>
      </c>
      <c r="CK15">
        <v>396.6</v>
      </c>
      <c r="CL15">
        <v>377.6</v>
      </c>
      <c r="CM15">
        <v>319.39999999999998</v>
      </c>
      <c r="CN15">
        <v>219.8</v>
      </c>
    </row>
    <row r="16" spans="1:92" x14ac:dyDescent="0.25">
      <c r="A16" t="s">
        <v>21</v>
      </c>
      <c r="B16" t="s">
        <v>156</v>
      </c>
      <c r="C16">
        <v>9.5</v>
      </c>
      <c r="D16">
        <v>6.7</v>
      </c>
      <c r="E16">
        <v>2.5</v>
      </c>
      <c r="F16">
        <v>-0.6</v>
      </c>
      <c r="G16">
        <v>-0.7</v>
      </c>
      <c r="H16">
        <v>1.8</v>
      </c>
      <c r="I16">
        <v>3.1</v>
      </c>
      <c r="J16">
        <v>4.8</v>
      </c>
      <c r="K16">
        <v>5.6</v>
      </c>
      <c r="L16">
        <v>4</v>
      </c>
      <c r="M16">
        <v>5.2</v>
      </c>
      <c r="N16">
        <v>7</v>
      </c>
      <c r="O16">
        <v>8.1</v>
      </c>
      <c r="P16">
        <v>9.4</v>
      </c>
      <c r="Q16">
        <v>10.8</v>
      </c>
      <c r="R16">
        <v>12</v>
      </c>
      <c r="S16">
        <v>9.8000000000000007</v>
      </c>
      <c r="T16">
        <v>9.1</v>
      </c>
      <c r="U16">
        <v>13</v>
      </c>
      <c r="V16">
        <v>19.100000000000001</v>
      </c>
      <c r="W16">
        <v>19</v>
      </c>
      <c r="X16">
        <v>18.3</v>
      </c>
      <c r="Y16">
        <v>18.899999999999999</v>
      </c>
      <c r="Z16">
        <v>20.6</v>
      </c>
      <c r="AA16">
        <v>20.399999999999999</v>
      </c>
      <c r="AB16">
        <v>22.1</v>
      </c>
      <c r="AC16">
        <v>28.4</v>
      </c>
      <c r="AD16">
        <v>28.1</v>
      </c>
      <c r="AE16">
        <v>28.3</v>
      </c>
      <c r="AF16">
        <v>25.4</v>
      </c>
      <c r="AG16">
        <v>32.700000000000003</v>
      </c>
      <c r="AH16">
        <v>32.799999999999997</v>
      </c>
      <c r="AI16">
        <v>33.700000000000003</v>
      </c>
      <c r="AJ16">
        <v>40.700000000000003</v>
      </c>
      <c r="AK16">
        <v>45</v>
      </c>
      <c r="AL16">
        <v>51.1</v>
      </c>
      <c r="AM16">
        <v>59.5</v>
      </c>
      <c r="AN16">
        <v>63.9</v>
      </c>
      <c r="AO16">
        <v>62.9</v>
      </c>
      <c r="AP16">
        <v>64.599999999999994</v>
      </c>
      <c r="AQ16">
        <v>61.5</v>
      </c>
      <c r="AR16">
        <v>55</v>
      </c>
      <c r="AS16">
        <v>65.8</v>
      </c>
      <c r="AT16">
        <v>78.099999999999994</v>
      </c>
      <c r="AU16">
        <v>87.8</v>
      </c>
      <c r="AV16">
        <v>78.5</v>
      </c>
      <c r="AW16">
        <v>92.6</v>
      </c>
      <c r="AX16">
        <v>114.9</v>
      </c>
      <c r="AY16">
        <v>137.30000000000001</v>
      </c>
      <c r="AZ16">
        <v>160.69999999999999</v>
      </c>
      <c r="BA16">
        <v>168.2</v>
      </c>
      <c r="BB16">
        <v>148.1</v>
      </c>
      <c r="BC16">
        <v>177.2</v>
      </c>
      <c r="BD16">
        <v>178.6</v>
      </c>
      <c r="BE16">
        <v>213.3</v>
      </c>
      <c r="BF16">
        <v>256.39999999999998</v>
      </c>
      <c r="BG16">
        <v>272.89999999999998</v>
      </c>
      <c r="BH16">
        <v>232.5</v>
      </c>
      <c r="BI16">
        <v>253.3</v>
      </c>
      <c r="BJ16">
        <v>290.2</v>
      </c>
      <c r="BK16">
        <v>289.89999999999998</v>
      </c>
      <c r="BL16">
        <v>295.89999999999998</v>
      </c>
      <c r="BM16">
        <v>334.8</v>
      </c>
      <c r="BN16">
        <v>345.3</v>
      </c>
      <c r="BO16">
        <v>369.5</v>
      </c>
      <c r="BP16">
        <v>452.1</v>
      </c>
      <c r="BQ16">
        <v>511.8</v>
      </c>
      <c r="BR16">
        <v>578.1</v>
      </c>
      <c r="BS16">
        <v>645</v>
      </c>
      <c r="BT16">
        <v>586.6</v>
      </c>
      <c r="BU16">
        <v>607.5</v>
      </c>
      <c r="BV16">
        <v>553.20000000000005</v>
      </c>
      <c r="BW16">
        <v>588.6</v>
      </c>
      <c r="BX16">
        <v>751.1</v>
      </c>
      <c r="BY16">
        <v>842.5</v>
      </c>
      <c r="BZ16">
        <v>1010.8</v>
      </c>
      <c r="CA16">
        <v>1108.8</v>
      </c>
      <c r="CB16">
        <v>1215.8</v>
      </c>
      <c r="CC16">
        <v>1141.0999999999999</v>
      </c>
      <c r="CD16">
        <v>1029.7</v>
      </c>
      <c r="CE16">
        <v>1182.5999999999999</v>
      </c>
      <c r="CF16">
        <v>1456.2</v>
      </c>
      <c r="CG16">
        <v>1528.7</v>
      </c>
      <c r="CH16">
        <v>1662.5</v>
      </c>
      <c r="CI16">
        <v>1647.9</v>
      </c>
      <c r="CJ16">
        <v>1712.9</v>
      </c>
      <c r="CK16">
        <v>1664.9</v>
      </c>
      <c r="CL16">
        <v>1633.9</v>
      </c>
      <c r="CM16">
        <v>1686.5</v>
      </c>
      <c r="CN16">
        <v>1854.9</v>
      </c>
    </row>
    <row r="17" spans="1:92" x14ac:dyDescent="0.25">
      <c r="A17" t="s">
        <v>23</v>
      </c>
      <c r="B17" t="s">
        <v>157</v>
      </c>
      <c r="C17">
        <v>5.8</v>
      </c>
      <c r="D17">
        <v>5.5</v>
      </c>
      <c r="E17">
        <v>4.0999999999999996</v>
      </c>
      <c r="F17">
        <v>2.5</v>
      </c>
      <c r="G17">
        <v>2</v>
      </c>
      <c r="H17">
        <v>2.6</v>
      </c>
      <c r="I17">
        <v>2.8</v>
      </c>
      <c r="J17">
        <v>4.5</v>
      </c>
      <c r="K17">
        <v>4.7</v>
      </c>
      <c r="L17">
        <v>3.2</v>
      </c>
      <c r="M17">
        <v>3.8</v>
      </c>
      <c r="N17">
        <v>4</v>
      </c>
      <c r="O17">
        <v>4.4000000000000004</v>
      </c>
      <c r="P17">
        <v>4.3</v>
      </c>
      <c r="Q17">
        <v>4.4000000000000004</v>
      </c>
      <c r="R17">
        <v>4.5999999999999996</v>
      </c>
      <c r="S17">
        <v>4.5999999999999996</v>
      </c>
      <c r="T17">
        <v>5.6</v>
      </c>
      <c r="U17">
        <v>6.4</v>
      </c>
      <c r="V17">
        <v>7.2</v>
      </c>
      <c r="W17">
        <v>7.4</v>
      </c>
      <c r="X17">
        <v>9</v>
      </c>
      <c r="Y17">
        <v>8.8000000000000007</v>
      </c>
      <c r="Z17">
        <v>8.9</v>
      </c>
      <c r="AA17">
        <v>9.1999999999999993</v>
      </c>
      <c r="AB17">
        <v>9.6</v>
      </c>
      <c r="AC17">
        <v>10.7</v>
      </c>
      <c r="AD17">
        <v>11.7</v>
      </c>
      <c r="AE17">
        <v>12.3</v>
      </c>
      <c r="AF17">
        <v>12.1</v>
      </c>
      <c r="AG17">
        <v>13.5</v>
      </c>
      <c r="AH17">
        <v>14.3</v>
      </c>
      <c r="AI17">
        <v>14.6</v>
      </c>
      <c r="AJ17">
        <v>15.8</v>
      </c>
      <c r="AK17">
        <v>17.100000000000001</v>
      </c>
      <c r="AL17">
        <v>19.8</v>
      </c>
      <c r="AM17">
        <v>21.5</v>
      </c>
      <c r="AN17">
        <v>22.3</v>
      </c>
      <c r="AO17">
        <v>23.4</v>
      </c>
      <c r="AP17">
        <v>26</v>
      </c>
      <c r="AQ17">
        <v>27.3</v>
      </c>
      <c r="AR17">
        <v>27.8</v>
      </c>
      <c r="AS17">
        <v>28.4</v>
      </c>
      <c r="AT17">
        <v>30.1</v>
      </c>
      <c r="AU17">
        <v>34.200000000000003</v>
      </c>
      <c r="AV17">
        <v>38.799999999999997</v>
      </c>
      <c r="AW17">
        <v>38.299999999999997</v>
      </c>
      <c r="AX17">
        <v>44.9</v>
      </c>
      <c r="AY17">
        <v>50.7</v>
      </c>
      <c r="AZ17">
        <v>57.8</v>
      </c>
      <c r="BA17">
        <v>66.8</v>
      </c>
      <c r="BB17">
        <v>75.8</v>
      </c>
      <c r="BC17">
        <v>87.8</v>
      </c>
      <c r="BD17">
        <v>92.9</v>
      </c>
      <c r="BE17">
        <v>97.7</v>
      </c>
      <c r="BF17">
        <v>106.9</v>
      </c>
      <c r="BG17">
        <v>115.3</v>
      </c>
      <c r="BH17">
        <v>124</v>
      </c>
      <c r="BI17">
        <v>130.1</v>
      </c>
      <c r="BJ17">
        <v>147.30000000000001</v>
      </c>
      <c r="BK17">
        <v>179.6</v>
      </c>
      <c r="BL17">
        <v>192.7</v>
      </c>
      <c r="BM17">
        <v>201.3</v>
      </c>
      <c r="BN17">
        <v>206.3</v>
      </c>
      <c r="BO17">
        <v>221.3</v>
      </c>
      <c r="BP17">
        <v>256.39999999999998</v>
      </c>
      <c r="BQ17">
        <v>282.3</v>
      </c>
      <c r="BR17">
        <v>323.60000000000002</v>
      </c>
      <c r="BS17">
        <v>360.1</v>
      </c>
      <c r="BT17">
        <v>383.6</v>
      </c>
      <c r="BU17">
        <v>373.5</v>
      </c>
      <c r="BV17">
        <v>410.2</v>
      </c>
      <c r="BW17">
        <v>397.9</v>
      </c>
      <c r="BX17">
        <v>424.9</v>
      </c>
      <c r="BY17">
        <v>456</v>
      </c>
      <c r="BZ17">
        <v>582.20000000000005</v>
      </c>
      <c r="CA17">
        <v>602</v>
      </c>
      <c r="CB17">
        <v>755.1</v>
      </c>
      <c r="CC17">
        <v>853.5</v>
      </c>
      <c r="CD17">
        <v>840.3</v>
      </c>
      <c r="CE17">
        <v>622.1</v>
      </c>
      <c r="CF17">
        <v>643.20000000000005</v>
      </c>
      <c r="CG17">
        <v>779.1</v>
      </c>
      <c r="CH17">
        <v>948.7</v>
      </c>
      <c r="CI17">
        <v>1009</v>
      </c>
      <c r="CJ17">
        <v>1096.0999999999999</v>
      </c>
      <c r="CK17">
        <v>1164.9000000000001</v>
      </c>
      <c r="CL17">
        <v>1175.9000000000001</v>
      </c>
      <c r="CM17">
        <v>1239.5999999999999</v>
      </c>
      <c r="CN17">
        <v>1312.6</v>
      </c>
    </row>
    <row r="18" spans="1:92" x14ac:dyDescent="0.25">
      <c r="A18" t="s">
        <v>25</v>
      </c>
      <c r="B18" t="s">
        <v>158</v>
      </c>
      <c r="C18">
        <v>3.7</v>
      </c>
      <c r="D18">
        <v>1.2</v>
      </c>
      <c r="E18">
        <v>-1.6</v>
      </c>
      <c r="F18">
        <v>-3.1</v>
      </c>
      <c r="G18">
        <v>-2.7</v>
      </c>
      <c r="H18">
        <v>-0.8</v>
      </c>
      <c r="I18">
        <v>0.2</v>
      </c>
      <c r="J18">
        <v>0.3</v>
      </c>
      <c r="K18">
        <v>0.9</v>
      </c>
      <c r="L18">
        <v>0.8</v>
      </c>
      <c r="M18">
        <v>1.4</v>
      </c>
      <c r="N18">
        <v>3</v>
      </c>
      <c r="O18">
        <v>3.7</v>
      </c>
      <c r="P18">
        <v>5.0999999999999996</v>
      </c>
      <c r="Q18">
        <v>6.4</v>
      </c>
      <c r="R18">
        <v>7.4</v>
      </c>
      <c r="S18">
        <v>5.2</v>
      </c>
      <c r="T18">
        <v>3.6</v>
      </c>
      <c r="U18">
        <v>6.6</v>
      </c>
      <c r="V18">
        <v>11.9</v>
      </c>
      <c r="W18">
        <v>11.6</v>
      </c>
      <c r="X18">
        <v>9.3000000000000007</v>
      </c>
      <c r="Y18">
        <v>10.1</v>
      </c>
      <c r="Z18">
        <v>11.7</v>
      </c>
      <c r="AA18">
        <v>11.1</v>
      </c>
      <c r="AB18">
        <v>12.6</v>
      </c>
      <c r="AC18">
        <v>17.600000000000001</v>
      </c>
      <c r="AD18">
        <v>16.399999999999999</v>
      </c>
      <c r="AE18">
        <v>16</v>
      </c>
      <c r="AF18">
        <v>13.3</v>
      </c>
      <c r="AG18">
        <v>19.2</v>
      </c>
      <c r="AH18">
        <v>18.5</v>
      </c>
      <c r="AI18">
        <v>19.2</v>
      </c>
      <c r="AJ18">
        <v>24.9</v>
      </c>
      <c r="AK18">
        <v>27.9</v>
      </c>
      <c r="AL18">
        <v>31.4</v>
      </c>
      <c r="AM18">
        <v>38</v>
      </c>
      <c r="AN18">
        <v>41.6</v>
      </c>
      <c r="AO18">
        <v>39.5</v>
      </c>
      <c r="AP18">
        <v>38.6</v>
      </c>
      <c r="AQ18">
        <v>34.200000000000003</v>
      </c>
      <c r="AR18">
        <v>27.2</v>
      </c>
      <c r="AS18">
        <v>37.5</v>
      </c>
      <c r="AT18">
        <v>48</v>
      </c>
      <c r="AU18">
        <v>53.5</v>
      </c>
      <c r="AV18">
        <v>39.700000000000003</v>
      </c>
      <c r="AW18">
        <v>54.3</v>
      </c>
      <c r="AX18">
        <v>70</v>
      </c>
      <c r="AY18">
        <v>86.6</v>
      </c>
      <c r="AZ18">
        <v>102.9</v>
      </c>
      <c r="BA18">
        <v>101.4</v>
      </c>
      <c r="BB18">
        <v>72.3</v>
      </c>
      <c r="BC18">
        <v>89.4</v>
      </c>
      <c r="BD18">
        <v>85.6</v>
      </c>
      <c r="BE18">
        <v>115.7</v>
      </c>
      <c r="BF18">
        <v>149.5</v>
      </c>
      <c r="BG18">
        <v>157.5</v>
      </c>
      <c r="BH18">
        <v>108.5</v>
      </c>
      <c r="BI18">
        <v>123.2</v>
      </c>
      <c r="BJ18">
        <v>142.9</v>
      </c>
      <c r="BK18">
        <v>110.3</v>
      </c>
      <c r="BL18">
        <v>103.2</v>
      </c>
      <c r="BM18">
        <v>133.5</v>
      </c>
      <c r="BN18">
        <v>139</v>
      </c>
      <c r="BO18">
        <v>148.19999999999999</v>
      </c>
      <c r="BP18">
        <v>195.7</v>
      </c>
      <c r="BQ18">
        <v>229.4</v>
      </c>
      <c r="BR18">
        <v>254.5</v>
      </c>
      <c r="BS18">
        <v>284.89999999999998</v>
      </c>
      <c r="BT18">
        <v>203</v>
      </c>
      <c r="BU18">
        <v>234.1</v>
      </c>
      <c r="BV18">
        <v>142.9</v>
      </c>
      <c r="BW18">
        <v>190.8</v>
      </c>
      <c r="BX18">
        <v>326.2</v>
      </c>
      <c r="BY18">
        <v>386.5</v>
      </c>
      <c r="BZ18">
        <v>428.6</v>
      </c>
      <c r="CA18">
        <v>506.8</v>
      </c>
      <c r="CB18">
        <v>460.8</v>
      </c>
      <c r="CC18">
        <v>287.60000000000002</v>
      </c>
      <c r="CD18">
        <v>189.4</v>
      </c>
      <c r="CE18">
        <v>560.6</v>
      </c>
      <c r="CF18">
        <v>813</v>
      </c>
      <c r="CG18">
        <v>749.6</v>
      </c>
      <c r="CH18">
        <v>713.9</v>
      </c>
      <c r="CI18">
        <v>638.9</v>
      </c>
      <c r="CJ18">
        <v>616.79999999999995</v>
      </c>
      <c r="CK18">
        <v>500</v>
      </c>
      <c r="CL18">
        <v>458</v>
      </c>
      <c r="CM18">
        <v>446.9</v>
      </c>
      <c r="CN18">
        <v>542.29999999999995</v>
      </c>
    </row>
    <row r="19" spans="1:92" x14ac:dyDescent="0.25">
      <c r="A19" t="s">
        <v>26</v>
      </c>
      <c r="B19" s="3" t="s">
        <v>159</v>
      </c>
      <c r="C19">
        <v>4.5999999999999996</v>
      </c>
      <c r="D19">
        <v>4.8</v>
      </c>
      <c r="E19">
        <v>4.8</v>
      </c>
      <c r="F19">
        <v>4.5</v>
      </c>
      <c r="G19">
        <v>4</v>
      </c>
      <c r="H19">
        <v>4</v>
      </c>
      <c r="I19">
        <v>4.0999999999999996</v>
      </c>
      <c r="J19">
        <v>3.8</v>
      </c>
      <c r="K19">
        <v>3.7</v>
      </c>
      <c r="L19">
        <v>3.6</v>
      </c>
      <c r="M19">
        <v>3.6</v>
      </c>
      <c r="N19">
        <v>3.3</v>
      </c>
      <c r="O19">
        <v>3.3</v>
      </c>
      <c r="P19">
        <v>3.2</v>
      </c>
      <c r="Q19">
        <v>2.9</v>
      </c>
      <c r="R19">
        <v>2.4</v>
      </c>
      <c r="S19">
        <v>2.2999999999999998</v>
      </c>
      <c r="T19">
        <v>1.8</v>
      </c>
      <c r="U19">
        <v>2.2999999999999998</v>
      </c>
      <c r="V19">
        <v>2.5</v>
      </c>
      <c r="W19">
        <v>2.8</v>
      </c>
      <c r="X19">
        <v>3.1</v>
      </c>
      <c r="Y19">
        <v>3.6</v>
      </c>
      <c r="Z19">
        <v>4</v>
      </c>
      <c r="AA19">
        <v>4.5</v>
      </c>
      <c r="AB19">
        <v>5.4</v>
      </c>
      <c r="AC19">
        <v>5.9</v>
      </c>
      <c r="AD19">
        <v>6.5</v>
      </c>
      <c r="AE19">
        <v>7.7</v>
      </c>
      <c r="AF19">
        <v>9.1999999999999993</v>
      </c>
      <c r="AG19">
        <v>9.3000000000000007</v>
      </c>
      <c r="AH19">
        <v>10.3</v>
      </c>
      <c r="AI19">
        <v>12.1</v>
      </c>
      <c r="AJ19">
        <v>13.8</v>
      </c>
      <c r="AK19">
        <v>14.8</v>
      </c>
      <c r="AL19">
        <v>17</v>
      </c>
      <c r="AM19">
        <v>19.100000000000001</v>
      </c>
      <c r="AN19">
        <v>21.8</v>
      </c>
      <c r="AO19">
        <v>24.9</v>
      </c>
      <c r="AP19">
        <v>27</v>
      </c>
      <c r="AQ19">
        <v>32.700000000000003</v>
      </c>
      <c r="AR19">
        <v>39.5</v>
      </c>
      <c r="AS19">
        <v>44.2</v>
      </c>
      <c r="AT19">
        <v>48</v>
      </c>
      <c r="AU19">
        <v>55.7</v>
      </c>
      <c r="AV19">
        <v>71.7</v>
      </c>
      <c r="AW19">
        <v>83.7</v>
      </c>
      <c r="AX19">
        <v>87.4</v>
      </c>
      <c r="AY19">
        <v>103.2</v>
      </c>
      <c r="AZ19">
        <v>114.8</v>
      </c>
      <c r="BA19">
        <v>137</v>
      </c>
      <c r="BB19">
        <v>182.2</v>
      </c>
      <c r="BC19">
        <v>234.8</v>
      </c>
      <c r="BD19">
        <v>274.8</v>
      </c>
      <c r="BE19">
        <v>286.8</v>
      </c>
      <c r="BF19">
        <v>330.2</v>
      </c>
      <c r="BG19">
        <v>338.2</v>
      </c>
      <c r="BH19">
        <v>353.1</v>
      </c>
      <c r="BI19">
        <v>353.7</v>
      </c>
      <c r="BJ19">
        <v>377.9</v>
      </c>
      <c r="BK19">
        <v>426.6</v>
      </c>
      <c r="BL19">
        <v>433.4</v>
      </c>
      <c r="BM19">
        <v>391.8</v>
      </c>
      <c r="BN19">
        <v>365.6</v>
      </c>
      <c r="BO19">
        <v>353.1</v>
      </c>
      <c r="BP19">
        <v>347.3</v>
      </c>
      <c r="BQ19">
        <v>357.4</v>
      </c>
      <c r="BR19">
        <v>361.9</v>
      </c>
      <c r="BS19">
        <v>394.4</v>
      </c>
      <c r="BT19">
        <v>456.7</v>
      </c>
      <c r="BU19">
        <v>464.8</v>
      </c>
      <c r="BV19">
        <v>541.1</v>
      </c>
      <c r="BW19">
        <v>539.1</v>
      </c>
      <c r="BX19">
        <v>461.4</v>
      </c>
      <c r="BY19">
        <v>434.6</v>
      </c>
      <c r="BZ19">
        <v>368.1</v>
      </c>
      <c r="CA19">
        <v>462.3</v>
      </c>
      <c r="CB19">
        <v>550.6</v>
      </c>
      <c r="CC19">
        <v>633.6</v>
      </c>
      <c r="CD19">
        <v>672.4</v>
      </c>
      <c r="CE19">
        <v>539.29999999999995</v>
      </c>
      <c r="CF19">
        <v>465.2</v>
      </c>
      <c r="CG19">
        <v>461.7</v>
      </c>
      <c r="CH19">
        <v>503.7</v>
      </c>
      <c r="CI19">
        <v>465.9</v>
      </c>
      <c r="CJ19">
        <v>516.1</v>
      </c>
      <c r="CK19">
        <v>586.79999999999995</v>
      </c>
      <c r="CL19">
        <v>560</v>
      </c>
      <c r="CM19">
        <v>608</v>
      </c>
      <c r="CN19">
        <v>672.6</v>
      </c>
    </row>
    <row r="20" spans="1:92" x14ac:dyDescent="0.25">
      <c r="A20" t="s">
        <v>27</v>
      </c>
      <c r="B20" s="3" t="s">
        <v>160</v>
      </c>
      <c r="C20">
        <v>6.8</v>
      </c>
      <c r="D20">
        <v>7</v>
      </c>
      <c r="E20">
        <v>6.7</v>
      </c>
      <c r="F20">
        <v>6.6</v>
      </c>
      <c r="G20">
        <v>6.9</v>
      </c>
      <c r="H20">
        <v>7.6</v>
      </c>
      <c r="I20">
        <v>8</v>
      </c>
      <c r="J20">
        <v>8.5</v>
      </c>
      <c r="K20">
        <v>8.9</v>
      </c>
      <c r="L20">
        <v>8.9</v>
      </c>
      <c r="M20">
        <v>9.1</v>
      </c>
      <c r="N20">
        <v>9.8000000000000007</v>
      </c>
      <c r="O20">
        <v>11.1</v>
      </c>
      <c r="P20">
        <v>11.5</v>
      </c>
      <c r="Q20">
        <v>12.4</v>
      </c>
      <c r="R20">
        <v>13.7</v>
      </c>
      <c r="S20">
        <v>15.1</v>
      </c>
      <c r="T20">
        <v>16.8</v>
      </c>
      <c r="U20">
        <v>18.100000000000001</v>
      </c>
      <c r="V20">
        <v>19.7</v>
      </c>
      <c r="W20">
        <v>20.9</v>
      </c>
      <c r="X20">
        <v>23</v>
      </c>
      <c r="Y20">
        <v>24.7</v>
      </c>
      <c r="Z20">
        <v>27.1</v>
      </c>
      <c r="AA20">
        <v>29.1</v>
      </c>
      <c r="AB20">
        <v>28.9</v>
      </c>
      <c r="AC20">
        <v>31.5</v>
      </c>
      <c r="AD20">
        <v>34.200000000000003</v>
      </c>
      <c r="AE20">
        <v>36.6</v>
      </c>
      <c r="AF20">
        <v>37.700000000000003</v>
      </c>
      <c r="AG20">
        <v>41.1</v>
      </c>
      <c r="AH20">
        <v>44.5</v>
      </c>
      <c r="AI20">
        <v>47</v>
      </c>
      <c r="AJ20">
        <v>50.4</v>
      </c>
      <c r="AK20">
        <v>53.4</v>
      </c>
      <c r="AL20">
        <v>57.3</v>
      </c>
      <c r="AM20">
        <v>60.7</v>
      </c>
      <c r="AN20">
        <v>63.2</v>
      </c>
      <c r="AO20">
        <v>67.900000000000006</v>
      </c>
      <c r="AP20">
        <v>76.400000000000006</v>
      </c>
      <c r="AQ20">
        <v>83.9</v>
      </c>
      <c r="AR20">
        <v>91.4</v>
      </c>
      <c r="AS20">
        <v>100.5</v>
      </c>
      <c r="AT20">
        <v>107.9</v>
      </c>
      <c r="AU20">
        <v>117.2</v>
      </c>
      <c r="AV20">
        <v>124.9</v>
      </c>
      <c r="AW20">
        <v>135.30000000000001</v>
      </c>
      <c r="AX20">
        <v>146.4</v>
      </c>
      <c r="AY20">
        <v>159.69999999999999</v>
      </c>
      <c r="AZ20">
        <v>170.9</v>
      </c>
      <c r="BA20">
        <v>180.1</v>
      </c>
      <c r="BB20">
        <v>200.3</v>
      </c>
      <c r="BC20">
        <v>235.6</v>
      </c>
      <c r="BD20">
        <v>240.9</v>
      </c>
      <c r="BE20">
        <v>263.3</v>
      </c>
      <c r="BF20">
        <v>289.8</v>
      </c>
      <c r="BG20">
        <v>308.10000000000002</v>
      </c>
      <c r="BH20">
        <v>323.39999999999998</v>
      </c>
      <c r="BI20">
        <v>347.5</v>
      </c>
      <c r="BJ20">
        <v>374.5</v>
      </c>
      <c r="BK20">
        <v>398.9</v>
      </c>
      <c r="BL20">
        <v>425</v>
      </c>
      <c r="BM20">
        <v>457.1</v>
      </c>
      <c r="BN20">
        <v>483.4</v>
      </c>
      <c r="BO20">
        <v>503.1</v>
      </c>
      <c r="BP20">
        <v>545.20000000000005</v>
      </c>
      <c r="BQ20">
        <v>557.9</v>
      </c>
      <c r="BR20">
        <v>580.79999999999995</v>
      </c>
      <c r="BS20">
        <v>611.6</v>
      </c>
      <c r="BT20">
        <v>639.5</v>
      </c>
      <c r="BU20">
        <v>673.6</v>
      </c>
      <c r="BV20">
        <v>708.6</v>
      </c>
      <c r="BW20">
        <v>727.7</v>
      </c>
      <c r="BX20">
        <v>760</v>
      </c>
      <c r="BY20">
        <v>805.6</v>
      </c>
      <c r="BZ20">
        <v>868.1</v>
      </c>
      <c r="CA20">
        <v>942.4</v>
      </c>
      <c r="CB20">
        <v>997</v>
      </c>
      <c r="CC20">
        <v>1036.8</v>
      </c>
      <c r="CD20">
        <v>1049.7</v>
      </c>
      <c r="CE20">
        <v>1026.8</v>
      </c>
      <c r="CF20">
        <v>1063.0999999999999</v>
      </c>
      <c r="CG20">
        <v>1103.7</v>
      </c>
      <c r="CH20">
        <v>1136.0999999999999</v>
      </c>
      <c r="CI20">
        <v>1188.7</v>
      </c>
      <c r="CJ20">
        <v>1240.8</v>
      </c>
      <c r="CK20">
        <v>1277.0999999999999</v>
      </c>
      <c r="CL20">
        <v>1312.8</v>
      </c>
      <c r="CM20">
        <v>1364.5</v>
      </c>
      <c r="CN20">
        <v>1441.8</v>
      </c>
    </row>
    <row r="21" spans="1:92" x14ac:dyDescent="0.25">
      <c r="A21" t="s">
        <v>29</v>
      </c>
      <c r="B21" s="3" t="s">
        <v>161</v>
      </c>
      <c r="C21">
        <v>0</v>
      </c>
      <c r="D21">
        <v>0.1</v>
      </c>
      <c r="E21">
        <v>0.1</v>
      </c>
      <c r="F21">
        <v>0.1</v>
      </c>
      <c r="G21">
        <v>0.2</v>
      </c>
      <c r="H21">
        <v>0.5</v>
      </c>
      <c r="I21">
        <v>0.6</v>
      </c>
      <c r="J21">
        <v>0.3</v>
      </c>
      <c r="K21">
        <v>0.3</v>
      </c>
      <c r="L21">
        <v>0.5</v>
      </c>
      <c r="M21">
        <v>0.8</v>
      </c>
      <c r="N21">
        <v>0.7</v>
      </c>
      <c r="O21">
        <v>0.5</v>
      </c>
      <c r="P21">
        <v>0.5</v>
      </c>
      <c r="Q21">
        <v>0.6</v>
      </c>
      <c r="R21">
        <v>1</v>
      </c>
      <c r="S21">
        <v>1.1000000000000001</v>
      </c>
      <c r="T21">
        <v>1.4</v>
      </c>
      <c r="U21">
        <v>0.4</v>
      </c>
      <c r="V21">
        <v>0.5</v>
      </c>
      <c r="W21">
        <v>0.5</v>
      </c>
      <c r="X21">
        <v>0.8</v>
      </c>
      <c r="Y21">
        <v>1</v>
      </c>
      <c r="Z21">
        <v>0.8</v>
      </c>
      <c r="AA21">
        <v>0.5</v>
      </c>
      <c r="AB21">
        <v>0.3</v>
      </c>
      <c r="AC21">
        <v>0.2</v>
      </c>
      <c r="AD21">
        <v>0.7</v>
      </c>
      <c r="AE21">
        <v>1.1000000000000001</v>
      </c>
      <c r="AF21">
        <v>1.4</v>
      </c>
      <c r="AG21">
        <v>1.1000000000000001</v>
      </c>
      <c r="AH21">
        <v>1.1000000000000001</v>
      </c>
      <c r="AI21">
        <v>2</v>
      </c>
      <c r="AJ21">
        <v>2.2999999999999998</v>
      </c>
      <c r="AK21">
        <v>2.2000000000000002</v>
      </c>
      <c r="AL21">
        <v>2.7</v>
      </c>
      <c r="AM21">
        <v>3</v>
      </c>
      <c r="AN21">
        <v>3.9</v>
      </c>
      <c r="AO21">
        <v>3.8</v>
      </c>
      <c r="AP21">
        <v>4.2</v>
      </c>
      <c r="AQ21">
        <v>4.5</v>
      </c>
      <c r="AR21">
        <v>4.8</v>
      </c>
      <c r="AS21">
        <v>4.7</v>
      </c>
      <c r="AT21">
        <v>6.6</v>
      </c>
      <c r="AU21">
        <v>5.2</v>
      </c>
      <c r="AV21">
        <v>3.3</v>
      </c>
      <c r="AW21">
        <v>4.5</v>
      </c>
      <c r="AX21">
        <v>5.0999999999999996</v>
      </c>
      <c r="AY21">
        <v>7.1</v>
      </c>
      <c r="AZ21">
        <v>8.9</v>
      </c>
      <c r="BA21">
        <v>8.5</v>
      </c>
      <c r="BB21">
        <v>9.8000000000000007</v>
      </c>
      <c r="BC21">
        <v>11.5</v>
      </c>
      <c r="BD21">
        <v>15</v>
      </c>
      <c r="BE21">
        <v>21.3</v>
      </c>
      <c r="BF21">
        <v>21.1</v>
      </c>
      <c r="BG21">
        <v>21.4</v>
      </c>
      <c r="BH21">
        <v>24.9</v>
      </c>
      <c r="BI21">
        <v>30.3</v>
      </c>
      <c r="BJ21">
        <v>29.5</v>
      </c>
      <c r="BK21">
        <v>27.4</v>
      </c>
      <c r="BL21">
        <v>27</v>
      </c>
      <c r="BM21">
        <v>27.5</v>
      </c>
      <c r="BN21">
        <v>30.1</v>
      </c>
      <c r="BO21">
        <v>36.700000000000003</v>
      </c>
      <c r="BP21">
        <v>32.5</v>
      </c>
      <c r="BQ21">
        <v>34.799999999999997</v>
      </c>
      <c r="BR21">
        <v>35.200000000000003</v>
      </c>
      <c r="BS21">
        <v>33.799999999999997</v>
      </c>
      <c r="BT21">
        <v>36.4</v>
      </c>
      <c r="BU21">
        <v>45.2</v>
      </c>
      <c r="BV21">
        <v>45.8</v>
      </c>
      <c r="BW21">
        <v>58.7</v>
      </c>
      <c r="BX21">
        <v>41.4</v>
      </c>
      <c r="BY21">
        <v>49.1</v>
      </c>
      <c r="BZ21">
        <v>46.4</v>
      </c>
      <c r="CA21">
        <v>60.9</v>
      </c>
      <c r="CB21">
        <v>51.5</v>
      </c>
      <c r="CC21">
        <v>54.6</v>
      </c>
      <c r="CD21">
        <v>52.6</v>
      </c>
      <c r="CE21">
        <v>58.3</v>
      </c>
      <c r="CF21">
        <v>55.8</v>
      </c>
      <c r="CG21">
        <v>60</v>
      </c>
      <c r="CH21">
        <v>58</v>
      </c>
      <c r="CI21">
        <v>59.7</v>
      </c>
      <c r="CJ21">
        <v>58.1</v>
      </c>
      <c r="CK21">
        <v>57.3</v>
      </c>
      <c r="CL21">
        <v>61.8</v>
      </c>
      <c r="CM21">
        <v>61.1</v>
      </c>
      <c r="CN21">
        <v>64.400000000000006</v>
      </c>
    </row>
    <row r="22" spans="1:92" x14ac:dyDescent="0.25">
      <c r="A22" t="s">
        <v>30</v>
      </c>
      <c r="B22" s="3" t="s">
        <v>162</v>
      </c>
      <c r="C22">
        <v>0.5</v>
      </c>
      <c r="D22">
        <v>0.5</v>
      </c>
      <c r="E22">
        <v>0.5</v>
      </c>
      <c r="F22">
        <v>0.6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0.4</v>
      </c>
      <c r="M22">
        <v>0.4</v>
      </c>
      <c r="N22">
        <v>0.5</v>
      </c>
      <c r="O22">
        <v>0.5</v>
      </c>
      <c r="P22">
        <v>0.5</v>
      </c>
      <c r="Q22">
        <v>0.6</v>
      </c>
      <c r="R22">
        <v>0.8</v>
      </c>
      <c r="S22">
        <v>0.9</v>
      </c>
      <c r="T22">
        <v>0.7</v>
      </c>
      <c r="U22">
        <v>0.7</v>
      </c>
      <c r="V22">
        <v>0.7</v>
      </c>
      <c r="W22">
        <v>0.7</v>
      </c>
      <c r="X22">
        <v>0.8</v>
      </c>
      <c r="Y22">
        <v>1.2</v>
      </c>
      <c r="Z22">
        <v>1.2</v>
      </c>
      <c r="AA22">
        <v>1.2</v>
      </c>
      <c r="AB22">
        <v>0.9</v>
      </c>
      <c r="AC22">
        <v>1.3</v>
      </c>
      <c r="AD22">
        <v>1.7</v>
      </c>
      <c r="AE22">
        <v>1.8</v>
      </c>
      <c r="AF22">
        <v>1.7</v>
      </c>
      <c r="AG22">
        <v>1.7</v>
      </c>
      <c r="AH22">
        <v>1.7</v>
      </c>
      <c r="AI22">
        <v>1.9</v>
      </c>
      <c r="AJ22">
        <v>2.1</v>
      </c>
      <c r="AK22">
        <v>2.5</v>
      </c>
      <c r="AL22">
        <v>3</v>
      </c>
      <c r="AM22">
        <v>3.5</v>
      </c>
      <c r="AN22">
        <v>3.4</v>
      </c>
      <c r="AO22">
        <v>3.6</v>
      </c>
      <c r="AP22">
        <v>4.2</v>
      </c>
      <c r="AQ22">
        <v>4.8</v>
      </c>
      <c r="AR22">
        <v>4.4000000000000004</v>
      </c>
      <c r="AS22">
        <v>4.2</v>
      </c>
      <c r="AT22">
        <v>4.8</v>
      </c>
      <c r="AU22">
        <v>5.7</v>
      </c>
      <c r="AV22">
        <v>6.8</v>
      </c>
      <c r="AW22">
        <v>9</v>
      </c>
      <c r="AX22">
        <v>9.1</v>
      </c>
      <c r="AY22">
        <v>8.1</v>
      </c>
      <c r="AZ22">
        <v>10.4</v>
      </c>
      <c r="BA22">
        <v>12.8</v>
      </c>
      <c r="BB22">
        <v>14</v>
      </c>
      <c r="BC22">
        <v>16.899999999999999</v>
      </c>
      <c r="BD22">
        <v>19.3</v>
      </c>
      <c r="BE22">
        <v>21.7</v>
      </c>
      <c r="BF22">
        <v>29.2</v>
      </c>
      <c r="BG22">
        <v>34.1</v>
      </c>
      <c r="BH22">
        <v>36</v>
      </c>
      <c r="BI22">
        <v>33.299999999999997</v>
      </c>
      <c r="BJ22">
        <v>32.799999999999997</v>
      </c>
      <c r="BK22">
        <v>38.299999999999997</v>
      </c>
      <c r="BL22">
        <v>39.200000000000003</v>
      </c>
      <c r="BM22">
        <v>38.9</v>
      </c>
      <c r="BN22">
        <v>39.700000000000003</v>
      </c>
      <c r="BO22">
        <v>39.4</v>
      </c>
      <c r="BP22">
        <v>40.700000000000003</v>
      </c>
      <c r="BQ22">
        <v>45</v>
      </c>
      <c r="BR22">
        <v>52.6</v>
      </c>
      <c r="BS22">
        <v>50.1</v>
      </c>
      <c r="BT22">
        <v>64.099999999999994</v>
      </c>
      <c r="BU22">
        <v>67.8</v>
      </c>
      <c r="BV22">
        <v>85.4</v>
      </c>
      <c r="BW22">
        <v>99.2</v>
      </c>
      <c r="BX22">
        <v>80.7</v>
      </c>
      <c r="BY22">
        <v>76.3</v>
      </c>
      <c r="BZ22">
        <v>82</v>
      </c>
      <c r="CA22">
        <v>94.1</v>
      </c>
      <c r="CB22">
        <v>81.599999999999994</v>
      </c>
      <c r="CC22">
        <v>98.3</v>
      </c>
      <c r="CD22">
        <v>114</v>
      </c>
      <c r="CE22">
        <v>124.4</v>
      </c>
      <c r="CF22">
        <v>126.8</v>
      </c>
      <c r="CG22">
        <v>128.1</v>
      </c>
      <c r="CH22">
        <v>98.8</v>
      </c>
      <c r="CI22">
        <v>110.3</v>
      </c>
      <c r="CJ22">
        <v>132.9</v>
      </c>
      <c r="CK22">
        <v>156.69999999999999</v>
      </c>
      <c r="CL22">
        <v>168.2</v>
      </c>
      <c r="CM22">
        <v>145.4</v>
      </c>
      <c r="CN22">
        <v>153.69999999999999</v>
      </c>
    </row>
    <row r="23" spans="1:92" x14ac:dyDescent="0.25">
      <c r="A23" t="s">
        <v>31</v>
      </c>
      <c r="B23" t="s">
        <v>163</v>
      </c>
      <c r="C23">
        <v>0.4</v>
      </c>
      <c r="D23">
        <v>0.4</v>
      </c>
      <c r="E23">
        <v>0.4</v>
      </c>
      <c r="F23">
        <v>0.5</v>
      </c>
      <c r="G23">
        <v>0.4</v>
      </c>
      <c r="H23">
        <v>0.4</v>
      </c>
      <c r="I23">
        <v>0.4</v>
      </c>
      <c r="J23">
        <v>0.4</v>
      </c>
      <c r="K23">
        <v>0.4</v>
      </c>
      <c r="L23">
        <v>0.3</v>
      </c>
      <c r="M23">
        <v>0.3</v>
      </c>
      <c r="N23">
        <v>0.3</v>
      </c>
      <c r="O23">
        <v>0.4</v>
      </c>
      <c r="P23">
        <v>0.3</v>
      </c>
      <c r="Q23">
        <v>0.4</v>
      </c>
      <c r="R23">
        <v>0.4</v>
      </c>
      <c r="S23">
        <v>0.5</v>
      </c>
      <c r="T23">
        <v>0.4</v>
      </c>
      <c r="U23">
        <v>0.4</v>
      </c>
      <c r="V23">
        <v>0.4</v>
      </c>
      <c r="W23">
        <v>0.4</v>
      </c>
      <c r="X23">
        <v>0.6</v>
      </c>
      <c r="Y23">
        <v>0.9</v>
      </c>
      <c r="Z23">
        <v>0.9</v>
      </c>
      <c r="AA23">
        <v>0.8</v>
      </c>
      <c r="AB23">
        <v>0.6</v>
      </c>
      <c r="AC23">
        <v>0.9</v>
      </c>
      <c r="AD23">
        <v>1.2</v>
      </c>
      <c r="AE23">
        <v>1.4</v>
      </c>
      <c r="AF23">
        <v>1.2</v>
      </c>
      <c r="AG23">
        <v>1.3</v>
      </c>
      <c r="AH23">
        <v>1.3</v>
      </c>
      <c r="AI23">
        <v>1.4</v>
      </c>
      <c r="AJ23">
        <v>1.5</v>
      </c>
      <c r="AK23">
        <v>1.9</v>
      </c>
      <c r="AL23">
        <v>2.2000000000000002</v>
      </c>
      <c r="AM23">
        <v>2.2999999999999998</v>
      </c>
      <c r="AN23">
        <v>2.1</v>
      </c>
      <c r="AO23">
        <v>2.2999999999999998</v>
      </c>
      <c r="AP23">
        <v>2.8</v>
      </c>
      <c r="AQ23">
        <v>3.3</v>
      </c>
      <c r="AR23">
        <v>2.9</v>
      </c>
      <c r="AS23">
        <v>2.7</v>
      </c>
      <c r="AT23">
        <v>3.1</v>
      </c>
      <c r="AU23">
        <v>3.9</v>
      </c>
      <c r="AV23">
        <v>4.7</v>
      </c>
      <c r="AW23">
        <v>6.8</v>
      </c>
      <c r="AX23">
        <v>6.7</v>
      </c>
      <c r="AY23">
        <v>5.0999999999999996</v>
      </c>
      <c r="AZ23">
        <v>6.5</v>
      </c>
      <c r="BA23">
        <v>8.1999999999999993</v>
      </c>
      <c r="BB23">
        <v>8.6</v>
      </c>
      <c r="BC23">
        <v>11.2</v>
      </c>
      <c r="BD23">
        <v>12.4</v>
      </c>
      <c r="BE23">
        <v>13.8</v>
      </c>
      <c r="BF23">
        <v>19.7</v>
      </c>
      <c r="BG23">
        <v>22.3</v>
      </c>
      <c r="BH23">
        <v>22.9</v>
      </c>
      <c r="BI23">
        <v>20.2</v>
      </c>
      <c r="BJ23">
        <v>20.6</v>
      </c>
      <c r="BK23">
        <v>23.2</v>
      </c>
      <c r="BL23">
        <v>22.2</v>
      </c>
      <c r="BM23">
        <v>17.600000000000001</v>
      </c>
      <c r="BN23">
        <v>16.3</v>
      </c>
      <c r="BO23">
        <v>14.1</v>
      </c>
      <c r="BP23">
        <v>13.3</v>
      </c>
      <c r="BQ23">
        <v>18.7</v>
      </c>
      <c r="BR23">
        <v>22.9</v>
      </c>
      <c r="BS23">
        <v>19.399999999999999</v>
      </c>
      <c r="BT23">
        <v>26</v>
      </c>
      <c r="BU23">
        <v>34</v>
      </c>
      <c r="BV23">
        <v>42.4</v>
      </c>
      <c r="BW23">
        <v>46.8</v>
      </c>
      <c r="BX23">
        <v>34.200000000000003</v>
      </c>
      <c r="BY23">
        <v>26.3</v>
      </c>
      <c r="BZ23">
        <v>16.8</v>
      </c>
      <c r="CA23">
        <v>25.8</v>
      </c>
      <c r="CB23">
        <v>20.8</v>
      </c>
      <c r="CC23">
        <v>30.8</v>
      </c>
      <c r="CD23">
        <v>35.799999999999997</v>
      </c>
      <c r="CE23">
        <v>39</v>
      </c>
      <c r="CF23">
        <v>43.7</v>
      </c>
      <c r="CG23">
        <v>48.5</v>
      </c>
      <c r="CH23">
        <v>40.4</v>
      </c>
      <c r="CI23">
        <v>38.4</v>
      </c>
      <c r="CJ23">
        <v>42.9</v>
      </c>
      <c r="CK23">
        <v>50.3</v>
      </c>
      <c r="CL23">
        <v>59.7</v>
      </c>
      <c r="CM23">
        <v>48.1</v>
      </c>
      <c r="CN23">
        <v>53.2</v>
      </c>
    </row>
    <row r="24" spans="1:92" x14ac:dyDescent="0.25">
      <c r="A24" t="s">
        <v>33</v>
      </c>
      <c r="B24" t="s">
        <v>164</v>
      </c>
      <c r="C24">
        <v>0.1</v>
      </c>
      <c r="D24">
        <v>0.1</v>
      </c>
      <c r="E24">
        <v>0.1</v>
      </c>
      <c r="F24">
        <v>0.1</v>
      </c>
      <c r="G24">
        <v>0.1</v>
      </c>
      <c r="H24">
        <v>0.1</v>
      </c>
      <c r="I24">
        <v>0.1</v>
      </c>
      <c r="J24">
        <v>0.1</v>
      </c>
      <c r="K24">
        <v>0.1</v>
      </c>
      <c r="L24">
        <v>0.2</v>
      </c>
      <c r="M24">
        <v>0.2</v>
      </c>
      <c r="N24">
        <v>0.2</v>
      </c>
      <c r="O24">
        <v>0.2</v>
      </c>
      <c r="P24">
        <v>0.2</v>
      </c>
      <c r="Q24">
        <v>0.3</v>
      </c>
      <c r="R24">
        <v>0.4</v>
      </c>
      <c r="S24">
        <v>0.4</v>
      </c>
      <c r="T24">
        <v>0.3</v>
      </c>
      <c r="U24">
        <v>0.3</v>
      </c>
      <c r="V24">
        <v>0.3</v>
      </c>
      <c r="W24">
        <v>0.3</v>
      </c>
      <c r="X24">
        <v>0.3</v>
      </c>
      <c r="Y24">
        <v>0.3</v>
      </c>
      <c r="Z24">
        <v>0.3</v>
      </c>
      <c r="AA24">
        <v>0.3</v>
      </c>
      <c r="AB24">
        <v>0.3</v>
      </c>
      <c r="AC24">
        <v>0.4</v>
      </c>
      <c r="AD24">
        <v>0.4</v>
      </c>
      <c r="AE24">
        <v>0.4</v>
      </c>
      <c r="AF24">
        <v>0.5</v>
      </c>
      <c r="AG24">
        <v>0.3</v>
      </c>
      <c r="AH24">
        <v>0.4</v>
      </c>
      <c r="AI24">
        <v>0.5</v>
      </c>
      <c r="AJ24">
        <v>0.6</v>
      </c>
      <c r="AK24">
        <v>0.7</v>
      </c>
      <c r="AL24">
        <v>0.8</v>
      </c>
      <c r="AM24">
        <v>1.2</v>
      </c>
      <c r="AN24">
        <v>1.3</v>
      </c>
      <c r="AO24">
        <v>1.4</v>
      </c>
      <c r="AP24">
        <v>1.4</v>
      </c>
      <c r="AQ24">
        <v>1.5</v>
      </c>
      <c r="AR24">
        <v>1.4</v>
      </c>
      <c r="AS24">
        <v>1.5</v>
      </c>
      <c r="AT24">
        <v>1.7</v>
      </c>
      <c r="AU24">
        <v>1.8</v>
      </c>
      <c r="AV24">
        <v>2.1</v>
      </c>
      <c r="AW24">
        <v>2.2000000000000002</v>
      </c>
      <c r="AX24">
        <v>2.4</v>
      </c>
      <c r="AY24">
        <v>3</v>
      </c>
      <c r="AZ24">
        <v>3.9</v>
      </c>
      <c r="BA24">
        <v>4.5</v>
      </c>
      <c r="BB24">
        <v>5.4</v>
      </c>
      <c r="BC24">
        <v>5.7</v>
      </c>
      <c r="BD24">
        <v>6.9</v>
      </c>
      <c r="BE24">
        <v>7.9</v>
      </c>
      <c r="BF24">
        <v>9.4</v>
      </c>
      <c r="BG24">
        <v>11.8</v>
      </c>
      <c r="BH24">
        <v>13</v>
      </c>
      <c r="BI24">
        <v>13.1</v>
      </c>
      <c r="BJ24">
        <v>12.2</v>
      </c>
      <c r="BK24">
        <v>15.1</v>
      </c>
      <c r="BL24">
        <v>17</v>
      </c>
      <c r="BM24">
        <v>21.3</v>
      </c>
      <c r="BN24">
        <v>23.6</v>
      </c>
      <c r="BO24">
        <v>25.6</v>
      </c>
      <c r="BP24">
        <v>27.9</v>
      </c>
      <c r="BQ24">
        <v>24.9</v>
      </c>
      <c r="BR24">
        <v>30.7</v>
      </c>
      <c r="BS24">
        <v>29.8</v>
      </c>
      <c r="BT24">
        <v>34.299999999999997</v>
      </c>
      <c r="BU24">
        <v>36.5</v>
      </c>
      <c r="BV24">
        <v>41.9</v>
      </c>
      <c r="BW24">
        <v>43.9</v>
      </c>
      <c r="BX24">
        <v>46.2</v>
      </c>
      <c r="BY24">
        <v>48.3</v>
      </c>
      <c r="BZ24">
        <v>52.4</v>
      </c>
      <c r="CA24">
        <v>53.4</v>
      </c>
      <c r="CB24">
        <v>57.5</v>
      </c>
      <c r="CC24">
        <v>60.9</v>
      </c>
      <c r="CD24">
        <v>69.5</v>
      </c>
      <c r="CE24">
        <v>86.1</v>
      </c>
      <c r="CF24">
        <v>84.1</v>
      </c>
      <c r="CG24">
        <v>86.8</v>
      </c>
      <c r="CH24">
        <v>69</v>
      </c>
      <c r="CI24">
        <v>84.7</v>
      </c>
      <c r="CJ24">
        <v>98.1</v>
      </c>
      <c r="CK24">
        <v>109.5</v>
      </c>
      <c r="CL24">
        <v>103.8</v>
      </c>
      <c r="CM24">
        <v>97.1</v>
      </c>
      <c r="CN24">
        <v>101.4</v>
      </c>
    </row>
    <row r="25" spans="1:92" x14ac:dyDescent="0.25">
      <c r="A25" t="s">
        <v>35</v>
      </c>
      <c r="B25" t="s">
        <v>165</v>
      </c>
      <c r="C25" t="s">
        <v>166</v>
      </c>
      <c r="D25" t="s">
        <v>166</v>
      </c>
      <c r="E25" t="s">
        <v>166</v>
      </c>
      <c r="F25" t="s">
        <v>166</v>
      </c>
      <c r="G25" t="s">
        <v>166</v>
      </c>
      <c r="H25" t="s">
        <v>166</v>
      </c>
      <c r="I25" t="s">
        <v>166</v>
      </c>
      <c r="J25" t="s">
        <v>166</v>
      </c>
      <c r="K25" t="s">
        <v>166</v>
      </c>
      <c r="L25" t="s">
        <v>166</v>
      </c>
      <c r="M25" t="s">
        <v>166</v>
      </c>
      <c r="N25" t="s">
        <v>166</v>
      </c>
      <c r="O25" t="s">
        <v>166</v>
      </c>
      <c r="P25" t="s">
        <v>166</v>
      </c>
      <c r="Q25" t="s">
        <v>166</v>
      </c>
      <c r="R25" t="s">
        <v>166</v>
      </c>
      <c r="S25" t="s">
        <v>166</v>
      </c>
      <c r="T25" t="s">
        <v>166</v>
      </c>
      <c r="U25" t="s">
        <v>166</v>
      </c>
      <c r="V25" t="s">
        <v>166</v>
      </c>
      <c r="W25" t="s">
        <v>166</v>
      </c>
      <c r="X25" t="s">
        <v>166</v>
      </c>
      <c r="Y25" t="s">
        <v>166</v>
      </c>
      <c r="Z25" t="s">
        <v>166</v>
      </c>
      <c r="AA25" t="s">
        <v>166</v>
      </c>
      <c r="AB25" t="s">
        <v>166</v>
      </c>
      <c r="AC25" t="s">
        <v>166</v>
      </c>
      <c r="AD25" t="s">
        <v>166</v>
      </c>
      <c r="AE25" t="s">
        <v>166</v>
      </c>
      <c r="AF25" t="s">
        <v>166</v>
      </c>
      <c r="AG25" t="s">
        <v>166</v>
      </c>
      <c r="AH25" t="s">
        <v>166</v>
      </c>
      <c r="AI25" t="s">
        <v>166</v>
      </c>
      <c r="AJ25" t="s">
        <v>166</v>
      </c>
      <c r="AK25" t="s">
        <v>166</v>
      </c>
      <c r="AL25" t="s">
        <v>166</v>
      </c>
      <c r="AM25" t="s">
        <v>166</v>
      </c>
      <c r="AN25" t="s">
        <v>166</v>
      </c>
      <c r="AO25" t="s">
        <v>166</v>
      </c>
      <c r="AP25" t="s">
        <v>166</v>
      </c>
      <c r="AQ25" t="s">
        <v>166</v>
      </c>
      <c r="AR25" t="s">
        <v>166</v>
      </c>
      <c r="AS25" t="s">
        <v>166</v>
      </c>
      <c r="AT25" t="s">
        <v>166</v>
      </c>
      <c r="AU25" t="s">
        <v>166</v>
      </c>
      <c r="AV25" t="s">
        <v>166</v>
      </c>
      <c r="AW25" t="s">
        <v>166</v>
      </c>
      <c r="AX25" t="s">
        <v>166</v>
      </c>
      <c r="AY25" t="s">
        <v>166</v>
      </c>
      <c r="AZ25" t="s">
        <v>166</v>
      </c>
      <c r="BA25" t="s">
        <v>166</v>
      </c>
      <c r="BB25" t="s">
        <v>166</v>
      </c>
      <c r="BC25" t="s">
        <v>166</v>
      </c>
      <c r="BD25" t="s">
        <v>166</v>
      </c>
      <c r="BE25" t="s">
        <v>166</v>
      </c>
      <c r="BF25" t="s">
        <v>166</v>
      </c>
      <c r="BG25" t="s">
        <v>166</v>
      </c>
      <c r="BH25" t="s">
        <v>166</v>
      </c>
      <c r="BI25" t="s">
        <v>166</v>
      </c>
      <c r="BJ25" t="s">
        <v>166</v>
      </c>
      <c r="BK25" t="s">
        <v>166</v>
      </c>
      <c r="BL25" t="s">
        <v>166</v>
      </c>
      <c r="BM25" t="s">
        <v>166</v>
      </c>
      <c r="BN25">
        <v>-0.1</v>
      </c>
      <c r="BO25">
        <v>-0.3</v>
      </c>
      <c r="BP25">
        <v>-0.4</v>
      </c>
      <c r="BQ25">
        <v>1.4</v>
      </c>
      <c r="BR25">
        <v>-1</v>
      </c>
      <c r="BS25">
        <v>0.8</v>
      </c>
      <c r="BT25">
        <v>3.8</v>
      </c>
      <c r="BU25">
        <v>-2.6</v>
      </c>
      <c r="BV25">
        <v>1</v>
      </c>
      <c r="BW25">
        <v>8.6</v>
      </c>
      <c r="BX25">
        <v>0.3</v>
      </c>
      <c r="BY25">
        <v>1.7</v>
      </c>
      <c r="BZ25">
        <v>12.8</v>
      </c>
      <c r="CA25">
        <v>14.9</v>
      </c>
      <c r="CB25">
        <v>3.3</v>
      </c>
      <c r="CC25">
        <v>6.6</v>
      </c>
      <c r="CD25">
        <v>8.6999999999999993</v>
      </c>
      <c r="CE25">
        <v>-0.7</v>
      </c>
      <c r="CF25">
        <v>-1</v>
      </c>
      <c r="CG25">
        <v>-7.3</v>
      </c>
      <c r="CH25">
        <v>-10.6</v>
      </c>
      <c r="CI25">
        <v>-12.8</v>
      </c>
      <c r="CJ25">
        <v>-8.1</v>
      </c>
      <c r="CK25">
        <v>-3</v>
      </c>
      <c r="CL25">
        <v>4.8</v>
      </c>
      <c r="CM25">
        <v>0.2</v>
      </c>
      <c r="CN25">
        <v>-0.9</v>
      </c>
    </row>
    <row r="26" spans="1:92" x14ac:dyDescent="0.25">
      <c r="A26" t="s">
        <v>36</v>
      </c>
      <c r="B26" s="3" t="s">
        <v>167</v>
      </c>
      <c r="C26" t="s">
        <v>166</v>
      </c>
      <c r="D26" t="s">
        <v>166</v>
      </c>
      <c r="E26" t="s">
        <v>166</v>
      </c>
      <c r="F26" t="s">
        <v>166</v>
      </c>
      <c r="G26" t="s">
        <v>166</v>
      </c>
      <c r="H26" t="s">
        <v>166</v>
      </c>
      <c r="I26" t="s">
        <v>166</v>
      </c>
      <c r="J26" t="s">
        <v>166</v>
      </c>
      <c r="K26" t="s">
        <v>166</v>
      </c>
      <c r="L26" t="s">
        <v>166</v>
      </c>
      <c r="M26" t="s">
        <v>166</v>
      </c>
      <c r="N26" t="s">
        <v>166</v>
      </c>
      <c r="O26" t="s">
        <v>166</v>
      </c>
      <c r="P26" t="s">
        <v>166</v>
      </c>
      <c r="Q26" t="s">
        <v>166</v>
      </c>
      <c r="R26" t="s">
        <v>166</v>
      </c>
      <c r="S26" t="s">
        <v>166</v>
      </c>
      <c r="T26" t="s">
        <v>166</v>
      </c>
      <c r="U26" t="s">
        <v>166</v>
      </c>
      <c r="V26" t="s">
        <v>166</v>
      </c>
      <c r="W26" t="s">
        <v>166</v>
      </c>
      <c r="X26" t="s">
        <v>166</v>
      </c>
      <c r="Y26" t="s">
        <v>166</v>
      </c>
      <c r="Z26" t="s">
        <v>166</v>
      </c>
      <c r="AA26" t="s">
        <v>166</v>
      </c>
      <c r="AB26" t="s">
        <v>166</v>
      </c>
      <c r="AC26" t="s">
        <v>166</v>
      </c>
      <c r="AD26" t="s">
        <v>166</v>
      </c>
      <c r="AE26" t="s">
        <v>166</v>
      </c>
      <c r="AF26" t="s">
        <v>166</v>
      </c>
      <c r="AG26">
        <v>0.5</v>
      </c>
      <c r="AH26">
        <v>0.5</v>
      </c>
      <c r="AI26">
        <v>0.3</v>
      </c>
      <c r="AJ26">
        <v>0.4</v>
      </c>
      <c r="AK26">
        <v>0.8</v>
      </c>
      <c r="AL26">
        <v>0.9</v>
      </c>
      <c r="AM26">
        <v>0.8</v>
      </c>
      <c r="AN26">
        <v>0.4</v>
      </c>
      <c r="AO26">
        <v>0.3</v>
      </c>
      <c r="AP26">
        <v>0.5</v>
      </c>
      <c r="AQ26">
        <v>0.2</v>
      </c>
      <c r="AR26">
        <v>-1</v>
      </c>
      <c r="AS26">
        <v>-1.5</v>
      </c>
      <c r="AT26">
        <v>-0.9</v>
      </c>
      <c r="AU26">
        <v>-2</v>
      </c>
      <c r="AV26">
        <v>-2.4</v>
      </c>
      <c r="AW26">
        <v>-4.0999999999999996</v>
      </c>
      <c r="AX26">
        <v>-2.4</v>
      </c>
      <c r="AY26">
        <v>-3</v>
      </c>
      <c r="AZ26">
        <v>-2.4</v>
      </c>
      <c r="BA26">
        <v>-2.7</v>
      </c>
      <c r="BB26">
        <v>-4.5</v>
      </c>
      <c r="BC26">
        <v>-4.7</v>
      </c>
      <c r="BD26">
        <v>-3.4</v>
      </c>
      <c r="BE26">
        <v>-1.9</v>
      </c>
      <c r="BF26">
        <v>-0.9</v>
      </c>
      <c r="BG26">
        <v>1.9</v>
      </c>
      <c r="BH26">
        <v>2.5</v>
      </c>
      <c r="BI26">
        <v>2.7</v>
      </c>
      <c r="BJ26">
        <v>5.6</v>
      </c>
      <c r="BK26">
        <v>7.3</v>
      </c>
      <c r="BL26">
        <v>3.7</v>
      </c>
      <c r="BM26">
        <v>8.1999999999999993</v>
      </c>
      <c r="BN26">
        <v>10.4</v>
      </c>
      <c r="BO26">
        <v>11.4</v>
      </c>
      <c r="BP26">
        <v>12.7</v>
      </c>
      <c r="BQ26">
        <v>16.5</v>
      </c>
      <c r="BR26">
        <v>17.8</v>
      </c>
      <c r="BS26">
        <v>18.100000000000001</v>
      </c>
      <c r="BT26">
        <v>16.899999999999999</v>
      </c>
      <c r="BU26">
        <v>16.8</v>
      </c>
      <c r="BV26">
        <v>11.5</v>
      </c>
      <c r="BW26">
        <v>5.7</v>
      </c>
      <c r="BX26">
        <v>7.6</v>
      </c>
      <c r="BY26">
        <v>5.0999999999999996</v>
      </c>
      <c r="BZ26">
        <v>0.1</v>
      </c>
      <c r="CA26">
        <v>-4.5</v>
      </c>
      <c r="CB26">
        <v>-7</v>
      </c>
      <c r="CC26">
        <v>-14.2</v>
      </c>
      <c r="CD26">
        <v>-18.2</v>
      </c>
      <c r="CE26">
        <v>-16.100000000000001</v>
      </c>
      <c r="CF26">
        <v>-20.100000000000001</v>
      </c>
      <c r="CG26">
        <v>-19.399999999999999</v>
      </c>
      <c r="CH26">
        <v>-15.4</v>
      </c>
      <c r="CI26">
        <v>-15.9</v>
      </c>
      <c r="CJ26">
        <v>-11</v>
      </c>
      <c r="CK26">
        <v>-5.5</v>
      </c>
      <c r="CL26">
        <v>-2.6</v>
      </c>
      <c r="CM26">
        <v>-2.5</v>
      </c>
      <c r="CN26">
        <v>-6.5</v>
      </c>
    </row>
    <row r="27" spans="1:92" x14ac:dyDescent="0.25">
      <c r="A27" t="s">
        <v>141</v>
      </c>
      <c r="B27" s="3" t="s">
        <v>168</v>
      </c>
      <c r="C27" t="s">
        <v>141</v>
      </c>
      <c r="D27" t="s">
        <v>141</v>
      </c>
      <c r="E27" t="s">
        <v>141</v>
      </c>
      <c r="F27" t="s">
        <v>141</v>
      </c>
      <c r="G27" t="s">
        <v>141</v>
      </c>
      <c r="H27" t="s">
        <v>141</v>
      </c>
      <c r="I27" t="s">
        <v>141</v>
      </c>
      <c r="J27" t="s">
        <v>141</v>
      </c>
      <c r="K27" t="s">
        <v>141</v>
      </c>
      <c r="L27" t="s">
        <v>141</v>
      </c>
      <c r="M27" t="s">
        <v>141</v>
      </c>
      <c r="N27" t="s">
        <v>141</v>
      </c>
      <c r="O27" t="s">
        <v>141</v>
      </c>
      <c r="P27" t="s">
        <v>141</v>
      </c>
      <c r="Q27" t="s">
        <v>141</v>
      </c>
      <c r="R27" t="s">
        <v>141</v>
      </c>
      <c r="S27" t="s">
        <v>141</v>
      </c>
      <c r="T27" t="s">
        <v>141</v>
      </c>
      <c r="U27" t="s">
        <v>141</v>
      </c>
      <c r="V27" t="s">
        <v>141</v>
      </c>
      <c r="W27" t="s">
        <v>141</v>
      </c>
      <c r="X27" t="s">
        <v>141</v>
      </c>
      <c r="Y27" t="s">
        <v>141</v>
      </c>
      <c r="Z27" t="s">
        <v>141</v>
      </c>
      <c r="AA27" t="s">
        <v>141</v>
      </c>
      <c r="AB27" t="s">
        <v>141</v>
      </c>
      <c r="AC27" t="s">
        <v>141</v>
      </c>
      <c r="AD27" t="s">
        <v>141</v>
      </c>
      <c r="AE27" t="s">
        <v>141</v>
      </c>
      <c r="AF27" t="s">
        <v>141</v>
      </c>
      <c r="AG27" t="s">
        <v>141</v>
      </c>
      <c r="AH27" t="s">
        <v>141</v>
      </c>
      <c r="AI27" t="s">
        <v>141</v>
      </c>
      <c r="AJ27" t="s">
        <v>141</v>
      </c>
      <c r="AK27" t="s">
        <v>141</v>
      </c>
      <c r="AL27" t="s">
        <v>141</v>
      </c>
      <c r="AM27" t="s">
        <v>141</v>
      </c>
      <c r="AN27" t="s">
        <v>141</v>
      </c>
      <c r="AO27" t="s">
        <v>141</v>
      </c>
      <c r="AP27" t="s">
        <v>141</v>
      </c>
      <c r="AQ27" t="s">
        <v>141</v>
      </c>
      <c r="AR27" t="s">
        <v>141</v>
      </c>
      <c r="AS27" t="s">
        <v>141</v>
      </c>
      <c r="AT27" t="s">
        <v>141</v>
      </c>
      <c r="AU27" t="s">
        <v>141</v>
      </c>
      <c r="AV27" t="s">
        <v>141</v>
      </c>
      <c r="AW27" t="s">
        <v>141</v>
      </c>
      <c r="AX27" t="s">
        <v>141</v>
      </c>
      <c r="AY27" t="s">
        <v>141</v>
      </c>
      <c r="AZ27" t="s">
        <v>141</v>
      </c>
      <c r="BA27" t="s">
        <v>141</v>
      </c>
      <c r="BB27" t="s">
        <v>141</v>
      </c>
      <c r="BC27" t="s">
        <v>141</v>
      </c>
      <c r="BD27" t="s">
        <v>141</v>
      </c>
      <c r="BE27" t="s">
        <v>141</v>
      </c>
      <c r="BF27" t="s">
        <v>141</v>
      </c>
      <c r="BG27" t="s">
        <v>141</v>
      </c>
      <c r="BH27" t="s">
        <v>141</v>
      </c>
      <c r="BI27" t="s">
        <v>141</v>
      </c>
      <c r="BJ27" t="s">
        <v>141</v>
      </c>
      <c r="BK27" t="s">
        <v>141</v>
      </c>
      <c r="BL27" t="s">
        <v>141</v>
      </c>
      <c r="BM27" t="s">
        <v>141</v>
      </c>
      <c r="BN27" t="s">
        <v>141</v>
      </c>
      <c r="BO27" t="s">
        <v>141</v>
      </c>
      <c r="BP27" t="s">
        <v>141</v>
      </c>
      <c r="BQ27" t="s">
        <v>141</v>
      </c>
      <c r="BR27" t="s">
        <v>141</v>
      </c>
      <c r="BS27" t="s">
        <v>141</v>
      </c>
      <c r="BT27" t="s">
        <v>141</v>
      </c>
      <c r="BU27" t="s">
        <v>141</v>
      </c>
      <c r="BV27" t="s">
        <v>141</v>
      </c>
      <c r="BW27" t="s">
        <v>141</v>
      </c>
      <c r="BX27" t="s">
        <v>141</v>
      </c>
      <c r="BY27" t="s">
        <v>141</v>
      </c>
      <c r="BZ27" t="s">
        <v>141</v>
      </c>
      <c r="CA27" t="s">
        <v>141</v>
      </c>
      <c r="CB27" t="s">
        <v>141</v>
      </c>
      <c r="CC27" t="s">
        <v>141</v>
      </c>
      <c r="CD27" t="s">
        <v>141</v>
      </c>
      <c r="CE27" t="s">
        <v>141</v>
      </c>
      <c r="CF27" t="s">
        <v>141</v>
      </c>
      <c r="CG27" t="s">
        <v>141</v>
      </c>
      <c r="CH27" t="s">
        <v>141</v>
      </c>
      <c r="CI27" t="s">
        <v>141</v>
      </c>
      <c r="CJ27" t="s">
        <v>141</v>
      </c>
      <c r="CK27" t="s">
        <v>141</v>
      </c>
      <c r="CL27" t="s">
        <v>141</v>
      </c>
      <c r="CM27" t="s">
        <v>141</v>
      </c>
      <c r="CN27" t="s">
        <v>141</v>
      </c>
    </row>
    <row r="28" spans="1:92" x14ac:dyDescent="0.25">
      <c r="A28" t="s">
        <v>37</v>
      </c>
      <c r="B28" t="s">
        <v>169</v>
      </c>
      <c r="C28">
        <v>8.9</v>
      </c>
      <c r="D28">
        <v>6.3</v>
      </c>
      <c r="E28">
        <v>3.1</v>
      </c>
      <c r="F28">
        <v>1.1000000000000001</v>
      </c>
      <c r="G28">
        <v>1.3</v>
      </c>
      <c r="H28">
        <v>3.3</v>
      </c>
      <c r="I28">
        <v>4.4000000000000004</v>
      </c>
      <c r="J28">
        <v>4.5</v>
      </c>
      <c r="K28">
        <v>5.6</v>
      </c>
      <c r="L28">
        <v>5.6</v>
      </c>
      <c r="M28">
        <v>6.2</v>
      </c>
      <c r="N28">
        <v>8.1</v>
      </c>
      <c r="O28">
        <v>9.1999999999999993</v>
      </c>
      <c r="P28">
        <v>11.5</v>
      </c>
      <c r="Q28">
        <v>12.9</v>
      </c>
      <c r="R28">
        <v>14.2</v>
      </c>
      <c r="S28">
        <v>12.1</v>
      </c>
      <c r="T28">
        <v>11.6</v>
      </c>
      <c r="U28">
        <v>16.399999999999999</v>
      </c>
      <c r="V28">
        <v>23.4</v>
      </c>
      <c r="W28">
        <v>24</v>
      </c>
      <c r="X28">
        <v>22.6</v>
      </c>
      <c r="Y28">
        <v>25.2</v>
      </c>
      <c r="Z28">
        <v>27.8</v>
      </c>
      <c r="AA28">
        <v>28.4</v>
      </c>
      <c r="AB28">
        <v>30.9</v>
      </c>
      <c r="AC28">
        <v>37.200000000000003</v>
      </c>
      <c r="AD28">
        <v>38.5</v>
      </c>
      <c r="AE28">
        <v>40.6</v>
      </c>
      <c r="AF28">
        <v>39.799999999999997</v>
      </c>
      <c r="AG28">
        <v>46.9</v>
      </c>
      <c r="AH28">
        <v>47.1</v>
      </c>
      <c r="AI28">
        <v>48.8</v>
      </c>
      <c r="AJ28">
        <v>55.9</v>
      </c>
      <c r="AK28">
        <v>60.4</v>
      </c>
      <c r="AL28">
        <v>65.900000000000006</v>
      </c>
      <c r="AM28">
        <v>75.2</v>
      </c>
      <c r="AN28">
        <v>82.5</v>
      </c>
      <c r="AO28">
        <v>84.6</v>
      </c>
      <c r="AP28">
        <v>88.7</v>
      </c>
      <c r="AQ28">
        <v>90</v>
      </c>
      <c r="AR28">
        <v>89.1</v>
      </c>
      <c r="AS28">
        <v>105.2</v>
      </c>
      <c r="AT28">
        <v>121.7</v>
      </c>
      <c r="AU28">
        <v>135.6</v>
      </c>
      <c r="AV28">
        <v>136</v>
      </c>
      <c r="AW28">
        <v>168</v>
      </c>
      <c r="AX28">
        <v>195.3</v>
      </c>
      <c r="AY28">
        <v>227.2</v>
      </c>
      <c r="AZ28">
        <v>262.39999999999998</v>
      </c>
      <c r="BA28">
        <v>285</v>
      </c>
      <c r="BB28">
        <v>284.7</v>
      </c>
      <c r="BC28">
        <v>334.5</v>
      </c>
      <c r="BD28">
        <v>358.4</v>
      </c>
      <c r="BE28">
        <v>401.6</v>
      </c>
      <c r="BF28">
        <v>452.7</v>
      </c>
      <c r="BG28">
        <v>484.4</v>
      </c>
      <c r="BH28">
        <v>458.4</v>
      </c>
      <c r="BI28">
        <v>494.5</v>
      </c>
      <c r="BJ28">
        <v>542.79999999999995</v>
      </c>
      <c r="BK28">
        <v>535.4</v>
      </c>
      <c r="BL28">
        <v>557.9</v>
      </c>
      <c r="BM28">
        <v>611.79999999999995</v>
      </c>
      <c r="BN28">
        <v>622.9</v>
      </c>
      <c r="BO28">
        <v>664</v>
      </c>
      <c r="BP28">
        <v>734.3</v>
      </c>
      <c r="BQ28">
        <v>818.4</v>
      </c>
      <c r="BR28">
        <v>880.8</v>
      </c>
      <c r="BS28">
        <v>954.9</v>
      </c>
      <c r="BT28">
        <v>918</v>
      </c>
      <c r="BU28">
        <v>1002.9</v>
      </c>
      <c r="BV28">
        <v>981.6</v>
      </c>
      <c r="BW28">
        <v>1084.0999999999999</v>
      </c>
      <c r="BX28">
        <v>1240.8</v>
      </c>
      <c r="BY28">
        <v>1319.1</v>
      </c>
      <c r="BZ28">
        <v>1392.1</v>
      </c>
      <c r="CA28">
        <v>1536.6</v>
      </c>
      <c r="CB28">
        <v>1580.1</v>
      </c>
      <c r="CC28">
        <v>1476.5</v>
      </c>
      <c r="CD28">
        <v>1510.2</v>
      </c>
      <c r="CE28">
        <v>1908</v>
      </c>
      <c r="CF28">
        <v>2104.6999999999998</v>
      </c>
      <c r="CG28">
        <v>2113</v>
      </c>
      <c r="CH28">
        <v>2113.6999999999998</v>
      </c>
      <c r="CI28">
        <v>2094.8000000000002</v>
      </c>
      <c r="CJ28">
        <v>2141</v>
      </c>
      <c r="CK28">
        <v>2095.9</v>
      </c>
      <c r="CL28">
        <v>2084.1</v>
      </c>
      <c r="CM28">
        <v>1856.6</v>
      </c>
      <c r="CN28">
        <v>2327.6</v>
      </c>
    </row>
    <row r="29" spans="1:92" x14ac:dyDescent="0.25">
      <c r="A29" t="s">
        <v>170</v>
      </c>
      <c r="B29" t="s">
        <v>158</v>
      </c>
      <c r="C29">
        <v>3.7</v>
      </c>
      <c r="D29">
        <v>1.2</v>
      </c>
      <c r="E29">
        <v>-1.6</v>
      </c>
      <c r="F29">
        <v>-3.1</v>
      </c>
      <c r="G29">
        <v>-2.7</v>
      </c>
      <c r="H29">
        <v>-0.8</v>
      </c>
      <c r="I29">
        <v>0.2</v>
      </c>
      <c r="J29">
        <v>0.3</v>
      </c>
      <c r="K29">
        <v>0.9</v>
      </c>
      <c r="L29">
        <v>0.8</v>
      </c>
      <c r="M29">
        <v>1.4</v>
      </c>
      <c r="N29">
        <v>3</v>
      </c>
      <c r="O29">
        <v>3.7</v>
      </c>
      <c r="P29">
        <v>5.0999999999999996</v>
      </c>
      <c r="Q29">
        <v>6.4</v>
      </c>
      <c r="R29">
        <v>7.4</v>
      </c>
      <c r="S29">
        <v>5.2</v>
      </c>
      <c r="T29">
        <v>3.6</v>
      </c>
      <c r="U29">
        <v>6.6</v>
      </c>
      <c r="V29">
        <v>11.9</v>
      </c>
      <c r="W29">
        <v>11.6</v>
      </c>
      <c r="X29">
        <v>9.3000000000000007</v>
      </c>
      <c r="Y29">
        <v>10.1</v>
      </c>
      <c r="Z29">
        <v>11.7</v>
      </c>
      <c r="AA29">
        <v>11.1</v>
      </c>
      <c r="AB29">
        <v>12.6</v>
      </c>
      <c r="AC29">
        <v>17.600000000000001</v>
      </c>
      <c r="AD29">
        <v>16.399999999999999</v>
      </c>
      <c r="AE29">
        <v>16</v>
      </c>
      <c r="AF29">
        <v>13.3</v>
      </c>
      <c r="AG29">
        <v>19.2</v>
      </c>
      <c r="AH29">
        <v>18.5</v>
      </c>
      <c r="AI29">
        <v>19.2</v>
      </c>
      <c r="AJ29">
        <v>24.9</v>
      </c>
      <c r="AK29">
        <v>27.9</v>
      </c>
      <c r="AL29">
        <v>31.4</v>
      </c>
      <c r="AM29">
        <v>38</v>
      </c>
      <c r="AN29">
        <v>41.6</v>
      </c>
      <c r="AO29">
        <v>39.5</v>
      </c>
      <c r="AP29">
        <v>38.6</v>
      </c>
      <c r="AQ29">
        <v>34.200000000000003</v>
      </c>
      <c r="AR29">
        <v>27.2</v>
      </c>
      <c r="AS29">
        <v>37.5</v>
      </c>
      <c r="AT29">
        <v>48</v>
      </c>
      <c r="AU29">
        <v>53.5</v>
      </c>
      <c r="AV29">
        <v>39.700000000000003</v>
      </c>
      <c r="AW29">
        <v>54.3</v>
      </c>
      <c r="AX29">
        <v>70</v>
      </c>
      <c r="AY29">
        <v>86.6</v>
      </c>
      <c r="AZ29">
        <v>102.9</v>
      </c>
      <c r="BA29">
        <v>101.4</v>
      </c>
      <c r="BB29">
        <v>72.3</v>
      </c>
      <c r="BC29">
        <v>89.4</v>
      </c>
      <c r="BD29">
        <v>85.6</v>
      </c>
      <c r="BE29">
        <v>115.7</v>
      </c>
      <c r="BF29">
        <v>149.5</v>
      </c>
      <c r="BG29">
        <v>157.5</v>
      </c>
      <c r="BH29">
        <v>108.5</v>
      </c>
      <c r="BI29">
        <v>123.2</v>
      </c>
      <c r="BJ29">
        <v>142.9</v>
      </c>
      <c r="BK29">
        <v>110.3</v>
      </c>
      <c r="BL29">
        <v>103.2</v>
      </c>
      <c r="BM29">
        <v>133.5</v>
      </c>
      <c r="BN29">
        <v>139</v>
      </c>
      <c r="BO29">
        <v>148.19999999999999</v>
      </c>
      <c r="BP29">
        <v>195.7</v>
      </c>
      <c r="BQ29">
        <v>229.4</v>
      </c>
      <c r="BR29">
        <v>254.5</v>
      </c>
      <c r="BS29">
        <v>284.89999999999998</v>
      </c>
      <c r="BT29">
        <v>203</v>
      </c>
      <c r="BU29">
        <v>234.1</v>
      </c>
      <c r="BV29">
        <v>142.9</v>
      </c>
      <c r="BW29">
        <v>190.8</v>
      </c>
      <c r="BX29">
        <v>326.2</v>
      </c>
      <c r="BY29">
        <v>386.5</v>
      </c>
      <c r="BZ29">
        <v>428.6</v>
      </c>
      <c r="CA29">
        <v>506.8</v>
      </c>
      <c r="CB29">
        <v>460.8</v>
      </c>
      <c r="CC29">
        <v>287.60000000000002</v>
      </c>
      <c r="CD29">
        <v>189.4</v>
      </c>
      <c r="CE29">
        <v>560.6</v>
      </c>
      <c r="CF29">
        <v>813</v>
      </c>
      <c r="CG29">
        <v>749.6</v>
      </c>
      <c r="CH29">
        <v>713.9</v>
      </c>
      <c r="CI29">
        <v>638.9</v>
      </c>
      <c r="CJ29">
        <v>616.79999999999995</v>
      </c>
      <c r="CK29">
        <v>500</v>
      </c>
      <c r="CL29">
        <v>458</v>
      </c>
      <c r="CM29">
        <v>446.9</v>
      </c>
      <c r="CN29">
        <v>542.29999999999995</v>
      </c>
    </row>
    <row r="30" spans="1:92" x14ac:dyDescent="0.25">
      <c r="A30" t="s">
        <v>171</v>
      </c>
      <c r="B30" t="s">
        <v>172</v>
      </c>
      <c r="C30">
        <v>5.2</v>
      </c>
      <c r="D30">
        <v>5.0999999999999996</v>
      </c>
      <c r="E30">
        <v>4.8</v>
      </c>
      <c r="F30">
        <v>4.2</v>
      </c>
      <c r="G30">
        <v>4</v>
      </c>
      <c r="H30">
        <v>4.0999999999999996</v>
      </c>
      <c r="I30">
        <v>4.2</v>
      </c>
      <c r="J30">
        <v>4.2</v>
      </c>
      <c r="K30">
        <v>4.7</v>
      </c>
      <c r="L30">
        <v>4.8</v>
      </c>
      <c r="M30">
        <v>4.8</v>
      </c>
      <c r="N30">
        <v>5</v>
      </c>
      <c r="O30">
        <v>5.6</v>
      </c>
      <c r="P30">
        <v>6.4</v>
      </c>
      <c r="Q30">
        <v>6.6</v>
      </c>
      <c r="R30">
        <v>6.7</v>
      </c>
      <c r="S30">
        <v>7</v>
      </c>
      <c r="T30">
        <v>8</v>
      </c>
      <c r="U30">
        <v>9.8000000000000007</v>
      </c>
      <c r="V30">
        <v>11.5</v>
      </c>
      <c r="W30">
        <v>12.4</v>
      </c>
      <c r="X30">
        <v>13.3</v>
      </c>
      <c r="Y30">
        <v>15.1</v>
      </c>
      <c r="Z30">
        <v>16.100000000000001</v>
      </c>
      <c r="AA30">
        <v>17.3</v>
      </c>
      <c r="AB30">
        <v>18.3</v>
      </c>
      <c r="AC30">
        <v>19.600000000000001</v>
      </c>
      <c r="AD30">
        <v>22.1</v>
      </c>
      <c r="AE30">
        <v>24.6</v>
      </c>
      <c r="AF30">
        <v>26.4</v>
      </c>
      <c r="AG30">
        <v>27.6</v>
      </c>
      <c r="AH30">
        <v>28.5</v>
      </c>
      <c r="AI30">
        <v>29.5</v>
      </c>
      <c r="AJ30">
        <v>30.8</v>
      </c>
      <c r="AK30">
        <v>32.4</v>
      </c>
      <c r="AL30">
        <v>34.4</v>
      </c>
      <c r="AM30">
        <v>37.1</v>
      </c>
      <c r="AN30">
        <v>40.9</v>
      </c>
      <c r="AO30">
        <v>45.1</v>
      </c>
      <c r="AP30">
        <v>50</v>
      </c>
      <c r="AQ30">
        <v>55.7</v>
      </c>
      <c r="AR30">
        <v>61.8</v>
      </c>
      <c r="AS30">
        <v>67.599999999999994</v>
      </c>
      <c r="AT30">
        <v>73.400000000000006</v>
      </c>
      <c r="AU30">
        <v>82</v>
      </c>
      <c r="AV30">
        <v>96</v>
      </c>
      <c r="AW30">
        <v>113.5</v>
      </c>
      <c r="AX30">
        <v>125</v>
      </c>
      <c r="AY30">
        <v>140.5</v>
      </c>
      <c r="AZ30">
        <v>159.30000000000001</v>
      </c>
      <c r="BA30">
        <v>183.4</v>
      </c>
      <c r="BB30">
        <v>212.1</v>
      </c>
      <c r="BC30">
        <v>244.9</v>
      </c>
      <c r="BD30">
        <v>272.5</v>
      </c>
      <c r="BE30">
        <v>285.89999999999998</v>
      </c>
      <c r="BF30">
        <v>303.2</v>
      </c>
      <c r="BG30">
        <v>326.89999999999998</v>
      </c>
      <c r="BH30">
        <v>349.9</v>
      </c>
      <c r="BI30">
        <v>371.3</v>
      </c>
      <c r="BJ30">
        <v>399.9</v>
      </c>
      <c r="BK30">
        <v>427.1</v>
      </c>
      <c r="BL30">
        <v>454.7</v>
      </c>
      <c r="BM30">
        <v>479.6</v>
      </c>
      <c r="BN30">
        <v>494.3</v>
      </c>
      <c r="BO30">
        <v>517.20000000000005</v>
      </c>
      <c r="BP30">
        <v>547.6</v>
      </c>
      <c r="BQ30">
        <v>590.4</v>
      </c>
      <c r="BR30">
        <v>626.29999999999995</v>
      </c>
      <c r="BS30">
        <v>670.1</v>
      </c>
      <c r="BT30">
        <v>715</v>
      </c>
      <c r="BU30">
        <v>769.6</v>
      </c>
      <c r="BV30">
        <v>838.6</v>
      </c>
      <c r="BW30">
        <v>888.6</v>
      </c>
      <c r="BX30">
        <v>914.6</v>
      </c>
      <c r="BY30">
        <v>932.5</v>
      </c>
      <c r="BZ30">
        <v>973</v>
      </c>
      <c r="CA30">
        <v>1042</v>
      </c>
      <c r="CB30">
        <v>1119.3</v>
      </c>
      <c r="CC30">
        <v>1188.9000000000001</v>
      </c>
      <c r="CD30">
        <v>1256.5999999999999</v>
      </c>
      <c r="CE30">
        <v>1263.8</v>
      </c>
      <c r="CF30">
        <v>1271.2</v>
      </c>
      <c r="CG30">
        <v>1324.6</v>
      </c>
      <c r="CH30">
        <v>1392.5</v>
      </c>
      <c r="CI30">
        <v>1450.2</v>
      </c>
      <c r="CJ30">
        <v>1527.5</v>
      </c>
      <c r="CK30">
        <v>1592.6</v>
      </c>
      <c r="CL30">
        <v>1630.6</v>
      </c>
      <c r="CM30">
        <v>1704</v>
      </c>
      <c r="CN30">
        <v>1796.3</v>
      </c>
    </row>
    <row r="31" spans="1:92" x14ac:dyDescent="0.25">
      <c r="A31" t="s">
        <v>173</v>
      </c>
      <c r="B31" t="s">
        <v>174</v>
      </c>
      <c r="C31" t="s">
        <v>166</v>
      </c>
      <c r="D31" t="s">
        <v>166</v>
      </c>
      <c r="E31" t="s">
        <v>166</v>
      </c>
      <c r="F31" t="s">
        <v>166</v>
      </c>
      <c r="G31" t="s">
        <v>166</v>
      </c>
      <c r="H31" t="s">
        <v>166</v>
      </c>
      <c r="I31" t="s">
        <v>166</v>
      </c>
      <c r="J31" t="s">
        <v>166</v>
      </c>
      <c r="K31" t="s">
        <v>166</v>
      </c>
      <c r="L31" t="s">
        <v>166</v>
      </c>
      <c r="M31" t="s">
        <v>166</v>
      </c>
      <c r="N31" t="s">
        <v>166</v>
      </c>
      <c r="O31" t="s">
        <v>166</v>
      </c>
      <c r="P31" t="s">
        <v>166</v>
      </c>
      <c r="Q31" t="s">
        <v>166</v>
      </c>
      <c r="R31" t="s">
        <v>166</v>
      </c>
      <c r="S31" t="s">
        <v>166</v>
      </c>
      <c r="T31" t="s">
        <v>166</v>
      </c>
      <c r="U31" t="s">
        <v>166</v>
      </c>
      <c r="V31" t="s">
        <v>166</v>
      </c>
      <c r="W31" t="s">
        <v>166</v>
      </c>
      <c r="X31" t="s">
        <v>166</v>
      </c>
      <c r="Y31" t="s">
        <v>166</v>
      </c>
      <c r="Z31" t="s">
        <v>166</v>
      </c>
      <c r="AA31" t="s">
        <v>166</v>
      </c>
      <c r="AB31" t="s">
        <v>166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-0.1</v>
      </c>
      <c r="AI31">
        <v>-0.1</v>
      </c>
      <c r="AJ31">
        <v>-0.1</v>
      </c>
      <c r="AK31">
        <v>-0.1</v>
      </c>
      <c r="AL31">
        <v>-0.1</v>
      </c>
      <c r="AM31">
        <v>-0.1</v>
      </c>
      <c r="AN31">
        <v>-0.1</v>
      </c>
      <c r="AO31">
        <v>-0.1</v>
      </c>
      <c r="AP31">
        <v>-0.1</v>
      </c>
      <c r="AQ31">
        <v>-0.1</v>
      </c>
      <c r="AR31">
        <v>-0.1</v>
      </c>
      <c r="AS31">
        <v>-0.1</v>
      </c>
      <c r="AT31">
        <v>-0.2</v>
      </c>
      <c r="AU31">
        <v>-0.2</v>
      </c>
      <c r="AV31">
        <v>-0.2</v>
      </c>
      <c r="AW31">
        <v>-0.2</v>
      </c>
      <c r="AX31">
        <v>-0.2</v>
      </c>
      <c r="AY31">
        <v>-0.2</v>
      </c>
      <c r="AZ31">
        <v>-0.2</v>
      </c>
      <c r="BA31">
        <v>-0.2</v>
      </c>
      <c r="BB31">
        <v>-0.3</v>
      </c>
      <c r="BC31">
        <v>-0.2</v>
      </c>
      <c r="BD31">
        <v>-0.2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2</v>
      </c>
      <c r="BL31">
        <v>0</v>
      </c>
      <c r="BM31">
        <v>1.3</v>
      </c>
      <c r="BN31">
        <v>10.4</v>
      </c>
      <c r="BO31">
        <v>1.4</v>
      </c>
      <c r="BP31">
        <v>8.9</v>
      </c>
      <c r="BQ31">
        <v>1.5</v>
      </c>
      <c r="BR31">
        <v>0</v>
      </c>
      <c r="BS31">
        <v>0</v>
      </c>
      <c r="BT31">
        <v>0</v>
      </c>
      <c r="BU31">
        <v>0.9</v>
      </c>
      <c r="BV31">
        <v>0</v>
      </c>
      <c r="BW31">
        <v>-4.8</v>
      </c>
      <c r="BX31">
        <v>0</v>
      </c>
      <c r="BY31">
        <v>-0.1</v>
      </c>
      <c r="BZ31">
        <v>9.5</v>
      </c>
      <c r="CA31">
        <v>12.2</v>
      </c>
      <c r="CB31">
        <v>0</v>
      </c>
      <c r="CC31">
        <v>0</v>
      </c>
      <c r="CD31">
        <v>-64.2</v>
      </c>
      <c r="CE31">
        <v>-83.6</v>
      </c>
      <c r="CF31">
        <v>-20.6</v>
      </c>
      <c r="CG31">
        <v>-38.799999999999997</v>
      </c>
      <c r="CH31">
        <v>-7.4</v>
      </c>
      <c r="CI31">
        <v>-5.7</v>
      </c>
      <c r="CJ31">
        <v>3.3</v>
      </c>
      <c r="CK31">
        <v>-3.2</v>
      </c>
      <c r="CL31">
        <v>4.4000000000000004</v>
      </c>
      <c r="CM31">
        <v>294.2</v>
      </c>
      <c r="CN31">
        <v>11</v>
      </c>
    </row>
    <row r="32" spans="1:92" x14ac:dyDescent="0.25">
      <c r="A32" t="s">
        <v>141</v>
      </c>
      <c r="B32" s="3" t="s">
        <v>175</v>
      </c>
      <c r="C32" t="s">
        <v>141</v>
      </c>
      <c r="D32" t="s">
        <v>141</v>
      </c>
      <c r="E32" t="s">
        <v>141</v>
      </c>
      <c r="F32" t="s">
        <v>141</v>
      </c>
      <c r="G32" t="s">
        <v>141</v>
      </c>
      <c r="H32" t="s">
        <v>141</v>
      </c>
      <c r="I32" t="s">
        <v>141</v>
      </c>
      <c r="J32" t="s">
        <v>141</v>
      </c>
      <c r="K32" t="s">
        <v>141</v>
      </c>
      <c r="L32" t="s">
        <v>141</v>
      </c>
      <c r="M32" t="s">
        <v>141</v>
      </c>
      <c r="N32" t="s">
        <v>141</v>
      </c>
      <c r="O32" t="s">
        <v>141</v>
      </c>
      <c r="P32" t="s">
        <v>141</v>
      </c>
      <c r="Q32" t="s">
        <v>141</v>
      </c>
      <c r="R32" t="s">
        <v>141</v>
      </c>
      <c r="S32" t="s">
        <v>141</v>
      </c>
      <c r="T32" t="s">
        <v>141</v>
      </c>
      <c r="U32" t="s">
        <v>141</v>
      </c>
      <c r="V32" t="s">
        <v>141</v>
      </c>
      <c r="W32" t="s">
        <v>141</v>
      </c>
      <c r="X32" t="s">
        <v>141</v>
      </c>
      <c r="Y32" t="s">
        <v>141</v>
      </c>
      <c r="Z32" t="s">
        <v>141</v>
      </c>
      <c r="AA32" t="s">
        <v>141</v>
      </c>
      <c r="AB32" t="s">
        <v>141</v>
      </c>
      <c r="AC32" t="s">
        <v>141</v>
      </c>
      <c r="AD32" t="s">
        <v>141</v>
      </c>
      <c r="AE32" t="s">
        <v>141</v>
      </c>
      <c r="AF32" t="s">
        <v>141</v>
      </c>
      <c r="AG32" t="s">
        <v>141</v>
      </c>
      <c r="AH32" t="s">
        <v>141</v>
      </c>
      <c r="AI32" t="s">
        <v>141</v>
      </c>
      <c r="AJ32" t="s">
        <v>141</v>
      </c>
      <c r="AK32" t="s">
        <v>141</v>
      </c>
      <c r="AL32" t="s">
        <v>141</v>
      </c>
      <c r="AM32" t="s">
        <v>141</v>
      </c>
      <c r="AN32" t="s">
        <v>141</v>
      </c>
      <c r="AO32" t="s">
        <v>141</v>
      </c>
      <c r="AP32" t="s">
        <v>141</v>
      </c>
      <c r="AQ32" t="s">
        <v>141</v>
      </c>
      <c r="AR32" t="s">
        <v>141</v>
      </c>
      <c r="AS32" t="s">
        <v>141</v>
      </c>
      <c r="AT32" t="s">
        <v>141</v>
      </c>
      <c r="AU32" t="s">
        <v>141</v>
      </c>
      <c r="AV32" t="s">
        <v>141</v>
      </c>
      <c r="AW32" t="s">
        <v>141</v>
      </c>
      <c r="AX32" t="s">
        <v>141</v>
      </c>
      <c r="AY32" t="s">
        <v>141</v>
      </c>
      <c r="AZ32" t="s">
        <v>141</v>
      </c>
      <c r="BA32" t="s">
        <v>141</v>
      </c>
      <c r="BB32" t="s">
        <v>141</v>
      </c>
      <c r="BC32" t="s">
        <v>141</v>
      </c>
      <c r="BD32" t="s">
        <v>141</v>
      </c>
      <c r="BE32" t="s">
        <v>141</v>
      </c>
      <c r="BF32" t="s">
        <v>141</v>
      </c>
      <c r="BG32" t="s">
        <v>141</v>
      </c>
      <c r="BH32" t="s">
        <v>141</v>
      </c>
      <c r="BI32" t="s">
        <v>141</v>
      </c>
      <c r="BJ32" t="s">
        <v>141</v>
      </c>
      <c r="BK32" t="s">
        <v>141</v>
      </c>
      <c r="BL32" t="s">
        <v>141</v>
      </c>
      <c r="BM32" t="s">
        <v>141</v>
      </c>
      <c r="BN32" t="s">
        <v>141</v>
      </c>
      <c r="BO32" t="s">
        <v>141</v>
      </c>
      <c r="BP32" t="s">
        <v>141</v>
      </c>
      <c r="BQ32" t="s">
        <v>141</v>
      </c>
      <c r="BR32" t="s">
        <v>141</v>
      </c>
      <c r="BS32" t="s">
        <v>141</v>
      </c>
      <c r="BT32" t="s">
        <v>141</v>
      </c>
      <c r="BU32" t="s">
        <v>141</v>
      </c>
      <c r="BV32" t="s">
        <v>141</v>
      </c>
      <c r="BW32" t="s">
        <v>141</v>
      </c>
      <c r="BX32" t="s">
        <v>141</v>
      </c>
      <c r="BY32" t="s">
        <v>141</v>
      </c>
      <c r="BZ32" t="s">
        <v>141</v>
      </c>
      <c r="CA32" t="s">
        <v>141</v>
      </c>
      <c r="CB32" t="s">
        <v>141</v>
      </c>
      <c r="CC32" t="s">
        <v>141</v>
      </c>
      <c r="CD32" t="s">
        <v>141</v>
      </c>
      <c r="CE32" t="s">
        <v>141</v>
      </c>
      <c r="CF32" t="s">
        <v>141</v>
      </c>
      <c r="CG32" t="s">
        <v>141</v>
      </c>
      <c r="CH32" t="s">
        <v>141</v>
      </c>
      <c r="CI32" t="s">
        <v>141</v>
      </c>
      <c r="CJ32" t="s">
        <v>141</v>
      </c>
      <c r="CK32" t="s">
        <v>141</v>
      </c>
      <c r="CL32" t="s">
        <v>141</v>
      </c>
      <c r="CM32" t="s">
        <v>141</v>
      </c>
      <c r="CN32" t="s">
        <v>141</v>
      </c>
    </row>
    <row r="33" spans="1:92" x14ac:dyDescent="0.25">
      <c r="A33" t="s">
        <v>176</v>
      </c>
      <c r="B33" t="s">
        <v>177</v>
      </c>
      <c r="C33">
        <v>14</v>
      </c>
      <c r="D33">
        <v>10.9</v>
      </c>
      <c r="E33">
        <v>8.3000000000000007</v>
      </c>
      <c r="F33">
        <v>5</v>
      </c>
      <c r="G33">
        <v>5.3</v>
      </c>
      <c r="H33">
        <v>7</v>
      </c>
      <c r="I33">
        <v>10.1</v>
      </c>
      <c r="J33">
        <v>10.4</v>
      </c>
      <c r="K33">
        <v>12.5</v>
      </c>
      <c r="L33">
        <v>10.6</v>
      </c>
      <c r="M33">
        <v>11.1</v>
      </c>
      <c r="N33">
        <v>12.2</v>
      </c>
      <c r="O33">
        <v>16.7</v>
      </c>
      <c r="P33">
        <v>23.3</v>
      </c>
      <c r="Q33">
        <v>28.2</v>
      </c>
      <c r="R33">
        <v>29.3</v>
      </c>
      <c r="S33">
        <v>30.8</v>
      </c>
      <c r="T33">
        <v>35.700000000000003</v>
      </c>
      <c r="U33">
        <v>34.6</v>
      </c>
      <c r="V33">
        <v>39.299999999999997</v>
      </c>
      <c r="W33">
        <v>34.700000000000003</v>
      </c>
      <c r="X33">
        <v>37.5</v>
      </c>
      <c r="Y33">
        <v>42.6</v>
      </c>
      <c r="Z33">
        <v>43</v>
      </c>
      <c r="AA33">
        <v>42</v>
      </c>
      <c r="AB33">
        <v>42.3</v>
      </c>
      <c r="AC33">
        <v>44.3</v>
      </c>
      <c r="AD33">
        <v>45.8</v>
      </c>
      <c r="AE33">
        <v>47.8</v>
      </c>
      <c r="AF33">
        <v>50.2</v>
      </c>
      <c r="AG33">
        <v>50.3</v>
      </c>
      <c r="AH33">
        <v>50.6</v>
      </c>
      <c r="AI33">
        <v>53.2</v>
      </c>
      <c r="AJ33">
        <v>55.2</v>
      </c>
      <c r="AK33">
        <v>56.4</v>
      </c>
      <c r="AL33">
        <v>59.1</v>
      </c>
      <c r="AM33">
        <v>63.7</v>
      </c>
      <c r="AN33">
        <v>67.900000000000006</v>
      </c>
      <c r="AO33">
        <v>69.5</v>
      </c>
      <c r="AP33">
        <v>73.8</v>
      </c>
      <c r="AQ33">
        <v>77</v>
      </c>
      <c r="AR33">
        <v>77.8</v>
      </c>
      <c r="AS33">
        <v>83.9</v>
      </c>
      <c r="AT33">
        <v>95.1</v>
      </c>
      <c r="AU33">
        <v>112.5</v>
      </c>
      <c r="AV33">
        <v>112.2</v>
      </c>
      <c r="AW33">
        <v>118.2</v>
      </c>
      <c r="AX33">
        <v>131</v>
      </c>
      <c r="AY33">
        <v>144.5</v>
      </c>
      <c r="AZ33">
        <v>166</v>
      </c>
      <c r="BA33">
        <v>179.4</v>
      </c>
      <c r="BB33">
        <v>171.6</v>
      </c>
      <c r="BC33">
        <v>179.7</v>
      </c>
      <c r="BD33">
        <v>171.2</v>
      </c>
      <c r="BE33">
        <v>186.3</v>
      </c>
      <c r="BF33">
        <v>228.2</v>
      </c>
      <c r="BG33">
        <v>241.1</v>
      </c>
      <c r="BH33">
        <v>256.5</v>
      </c>
      <c r="BI33">
        <v>286.5</v>
      </c>
      <c r="BJ33">
        <v>325.5</v>
      </c>
      <c r="BK33">
        <v>341.1</v>
      </c>
      <c r="BL33">
        <v>353.2</v>
      </c>
      <c r="BM33">
        <v>354.2</v>
      </c>
      <c r="BN33">
        <v>400.2</v>
      </c>
      <c r="BO33">
        <v>428</v>
      </c>
      <c r="BP33">
        <v>456.6</v>
      </c>
      <c r="BQ33">
        <v>481.2</v>
      </c>
      <c r="BR33">
        <v>543.79999999999995</v>
      </c>
      <c r="BS33">
        <v>584</v>
      </c>
      <c r="BT33">
        <v>640.20000000000005</v>
      </c>
      <c r="BU33">
        <v>696.4</v>
      </c>
      <c r="BV33">
        <v>753.9</v>
      </c>
      <c r="BW33">
        <v>831</v>
      </c>
      <c r="BX33">
        <v>869.8</v>
      </c>
      <c r="BY33">
        <v>896.9</v>
      </c>
      <c r="BZ33">
        <v>962</v>
      </c>
      <c r="CA33">
        <v>978</v>
      </c>
      <c r="CB33">
        <v>1049.5999999999999</v>
      </c>
      <c r="CC33">
        <v>994</v>
      </c>
      <c r="CD33">
        <v>960.9</v>
      </c>
      <c r="CE33">
        <v>938.5</v>
      </c>
      <c r="CF33">
        <v>1108.7</v>
      </c>
      <c r="CG33">
        <v>1229.3</v>
      </c>
      <c r="CH33">
        <v>1347.3</v>
      </c>
      <c r="CI33">
        <v>1403.6</v>
      </c>
      <c r="CJ33">
        <v>1447.7</v>
      </c>
      <c r="CK33">
        <v>1422.2</v>
      </c>
      <c r="CL33">
        <v>1423.7</v>
      </c>
      <c r="CM33">
        <v>1518.2</v>
      </c>
      <c r="CN33">
        <v>1588.8</v>
      </c>
    </row>
    <row r="34" spans="1:92" x14ac:dyDescent="0.25">
      <c r="A34" t="s">
        <v>178</v>
      </c>
      <c r="B34" t="s">
        <v>179</v>
      </c>
      <c r="C34">
        <v>5.7</v>
      </c>
      <c r="D34">
        <v>3.9</v>
      </c>
      <c r="E34">
        <v>3</v>
      </c>
      <c r="F34">
        <v>1.8</v>
      </c>
      <c r="G34">
        <v>2.2000000000000002</v>
      </c>
      <c r="H34">
        <v>2.6</v>
      </c>
      <c r="I34">
        <v>4.9000000000000004</v>
      </c>
      <c r="J34">
        <v>3.9</v>
      </c>
      <c r="K34">
        <v>5.6</v>
      </c>
      <c r="L34">
        <v>4</v>
      </c>
      <c r="M34">
        <v>4</v>
      </c>
      <c r="N34">
        <v>4.0999999999999996</v>
      </c>
      <c r="O34">
        <v>6</v>
      </c>
      <c r="P34">
        <v>9.6999999999999993</v>
      </c>
      <c r="Q34">
        <v>11.5</v>
      </c>
      <c r="R34">
        <v>11.4</v>
      </c>
      <c r="S34">
        <v>11.8</v>
      </c>
      <c r="T34">
        <v>14.2</v>
      </c>
      <c r="U34">
        <v>14.3</v>
      </c>
      <c r="V34">
        <v>16.7</v>
      </c>
      <c r="W34">
        <v>12</v>
      </c>
      <c r="X34">
        <v>12.9</v>
      </c>
      <c r="Y34">
        <v>15.3</v>
      </c>
      <c r="Z34">
        <v>14.3</v>
      </c>
      <c r="AA34">
        <v>12.2</v>
      </c>
      <c r="AB34">
        <v>11.7</v>
      </c>
      <c r="AC34">
        <v>10.7</v>
      </c>
      <c r="AD34">
        <v>10.6</v>
      </c>
      <c r="AE34">
        <v>10.6</v>
      </c>
      <c r="AF34">
        <v>12.4</v>
      </c>
      <c r="AG34">
        <v>10</v>
      </c>
      <c r="AH34">
        <v>10.6</v>
      </c>
      <c r="AI34">
        <v>11.2</v>
      </c>
      <c r="AJ34">
        <v>11.2</v>
      </c>
      <c r="AK34">
        <v>11</v>
      </c>
      <c r="AL34">
        <v>9.8000000000000007</v>
      </c>
      <c r="AM34">
        <v>12</v>
      </c>
      <c r="AN34">
        <v>13</v>
      </c>
      <c r="AO34">
        <v>11.6</v>
      </c>
      <c r="AP34">
        <v>11.7</v>
      </c>
      <c r="AQ34">
        <v>12.8</v>
      </c>
      <c r="AR34">
        <v>12.9</v>
      </c>
      <c r="AS34">
        <v>13.4</v>
      </c>
      <c r="AT34">
        <v>17</v>
      </c>
      <c r="AU34">
        <v>29.1</v>
      </c>
      <c r="AV34">
        <v>23.5</v>
      </c>
      <c r="AW34">
        <v>22</v>
      </c>
      <c r="AX34">
        <v>17.2</v>
      </c>
      <c r="AY34">
        <v>16</v>
      </c>
      <c r="AZ34">
        <v>19.899999999999999</v>
      </c>
      <c r="BA34">
        <v>22.2</v>
      </c>
      <c r="BB34">
        <v>11.7</v>
      </c>
      <c r="BC34">
        <v>19</v>
      </c>
      <c r="BD34">
        <v>13.3</v>
      </c>
      <c r="BE34">
        <v>6.2</v>
      </c>
      <c r="BF34">
        <v>20.9</v>
      </c>
      <c r="BG34">
        <v>21</v>
      </c>
      <c r="BH34">
        <v>22.8</v>
      </c>
      <c r="BI34">
        <v>28.9</v>
      </c>
      <c r="BJ34">
        <v>26.8</v>
      </c>
      <c r="BK34">
        <v>33</v>
      </c>
      <c r="BL34">
        <v>32.200000000000003</v>
      </c>
      <c r="BM34">
        <v>26.8</v>
      </c>
      <c r="BN34">
        <v>34.799999999999997</v>
      </c>
      <c r="BO34">
        <v>31.4</v>
      </c>
      <c r="BP34">
        <v>34.700000000000003</v>
      </c>
      <c r="BQ34">
        <v>22</v>
      </c>
      <c r="BR34">
        <v>37.299999999999997</v>
      </c>
      <c r="BS34">
        <v>32.4</v>
      </c>
      <c r="BT34">
        <v>28.5</v>
      </c>
      <c r="BU34">
        <v>28.1</v>
      </c>
      <c r="BV34">
        <v>31.5</v>
      </c>
      <c r="BW34">
        <v>32.1</v>
      </c>
      <c r="BX34">
        <v>19.899999999999999</v>
      </c>
      <c r="BY34">
        <v>36.5</v>
      </c>
      <c r="BZ34">
        <v>51.5</v>
      </c>
      <c r="CA34">
        <v>46.8</v>
      </c>
      <c r="CB34">
        <v>33.1</v>
      </c>
      <c r="CC34">
        <v>40.299999999999997</v>
      </c>
      <c r="CD34">
        <v>40.200000000000003</v>
      </c>
      <c r="CE34">
        <v>28.1</v>
      </c>
      <c r="CF34">
        <v>39</v>
      </c>
      <c r="CG34">
        <v>64.900000000000006</v>
      </c>
      <c r="CH34">
        <v>60.9</v>
      </c>
      <c r="CI34">
        <v>88.3</v>
      </c>
      <c r="CJ34">
        <v>69.8</v>
      </c>
      <c r="CK34">
        <v>56</v>
      </c>
      <c r="CL34">
        <v>35.6</v>
      </c>
      <c r="CM34">
        <v>38.1</v>
      </c>
      <c r="CN34">
        <v>27.2</v>
      </c>
    </row>
    <row r="35" spans="1:92" x14ac:dyDescent="0.25">
      <c r="A35" t="s">
        <v>180</v>
      </c>
      <c r="B35" t="s">
        <v>181</v>
      </c>
      <c r="C35">
        <v>5.7</v>
      </c>
      <c r="D35">
        <v>3.9</v>
      </c>
      <c r="E35">
        <v>3</v>
      </c>
      <c r="F35">
        <v>1.7</v>
      </c>
      <c r="G35">
        <v>2.2000000000000002</v>
      </c>
      <c r="H35">
        <v>2.6</v>
      </c>
      <c r="I35">
        <v>4.9000000000000004</v>
      </c>
      <c r="J35">
        <v>4</v>
      </c>
      <c r="K35">
        <v>5.7</v>
      </c>
      <c r="L35">
        <v>4.0999999999999996</v>
      </c>
      <c r="M35">
        <v>4</v>
      </c>
      <c r="N35">
        <v>4.0999999999999996</v>
      </c>
      <c r="O35">
        <v>6.1</v>
      </c>
      <c r="P35">
        <v>9.8000000000000007</v>
      </c>
      <c r="Q35">
        <v>11.7</v>
      </c>
      <c r="R35">
        <v>11.6</v>
      </c>
      <c r="S35">
        <v>12</v>
      </c>
      <c r="T35">
        <v>14.4</v>
      </c>
      <c r="U35">
        <v>14.6</v>
      </c>
      <c r="V35">
        <v>17.100000000000001</v>
      </c>
      <c r="W35">
        <v>12.4</v>
      </c>
      <c r="X35">
        <v>13.3</v>
      </c>
      <c r="Y35">
        <v>15.8</v>
      </c>
      <c r="Z35">
        <v>14.9</v>
      </c>
      <c r="AA35">
        <v>12.7</v>
      </c>
      <c r="AB35">
        <v>12.2</v>
      </c>
      <c r="AC35">
        <v>11.2</v>
      </c>
      <c r="AD35">
        <v>11.1</v>
      </c>
      <c r="AE35">
        <v>11.1</v>
      </c>
      <c r="AF35">
        <v>13</v>
      </c>
      <c r="AG35">
        <v>10.7</v>
      </c>
      <c r="AH35">
        <v>11.2</v>
      </c>
      <c r="AI35">
        <v>11.8</v>
      </c>
      <c r="AJ35">
        <v>11.7</v>
      </c>
      <c r="AK35">
        <v>11.5</v>
      </c>
      <c r="AL35">
        <v>10.3</v>
      </c>
      <c r="AM35">
        <v>12.5</v>
      </c>
      <c r="AN35">
        <v>13.6</v>
      </c>
      <c r="AO35">
        <v>12.3</v>
      </c>
      <c r="AP35">
        <v>12.3</v>
      </c>
      <c r="AQ35">
        <v>13.6</v>
      </c>
      <c r="AR35">
        <v>13.8</v>
      </c>
      <c r="AS35">
        <v>14.5</v>
      </c>
      <c r="AT35">
        <v>18.2</v>
      </c>
      <c r="AU35">
        <v>30.3</v>
      </c>
      <c r="AV35">
        <v>25.3</v>
      </c>
      <c r="AW35">
        <v>24.6</v>
      </c>
      <c r="AX35">
        <v>20.100000000000001</v>
      </c>
      <c r="AY35">
        <v>19.3</v>
      </c>
      <c r="AZ35">
        <v>23.7</v>
      </c>
      <c r="BA35">
        <v>26.6</v>
      </c>
      <c r="BB35">
        <v>17.3</v>
      </c>
      <c r="BC35">
        <v>25.6</v>
      </c>
      <c r="BD35">
        <v>20.399999999999999</v>
      </c>
      <c r="BE35">
        <v>13.1</v>
      </c>
      <c r="BF35">
        <v>27.6</v>
      </c>
      <c r="BG35">
        <v>27.2</v>
      </c>
      <c r="BH35">
        <v>28.9</v>
      </c>
      <c r="BI35">
        <v>34.799999999999997</v>
      </c>
      <c r="BJ35">
        <v>32.5</v>
      </c>
      <c r="BK35">
        <v>38.799999999999997</v>
      </c>
      <c r="BL35">
        <v>37.799999999999997</v>
      </c>
      <c r="BM35">
        <v>32.5</v>
      </c>
      <c r="BN35">
        <v>40.4</v>
      </c>
      <c r="BO35">
        <v>36.799999999999997</v>
      </c>
      <c r="BP35">
        <v>40.1</v>
      </c>
      <c r="BQ35">
        <v>27.4</v>
      </c>
      <c r="BR35">
        <v>42.6</v>
      </c>
      <c r="BS35">
        <v>37.4</v>
      </c>
      <c r="BT35">
        <v>33.200000000000003</v>
      </c>
      <c r="BU35">
        <v>32.9</v>
      </c>
      <c r="BV35">
        <v>36.1</v>
      </c>
      <c r="BW35">
        <v>36.700000000000003</v>
      </c>
      <c r="BX35">
        <v>24.5</v>
      </c>
      <c r="BY35">
        <v>41</v>
      </c>
      <c r="BZ35">
        <v>56.4</v>
      </c>
      <c r="CA35">
        <v>52.2</v>
      </c>
      <c r="CB35">
        <v>38.9</v>
      </c>
      <c r="CC35">
        <v>46.4</v>
      </c>
      <c r="CD35">
        <v>46.7</v>
      </c>
      <c r="CE35">
        <v>34.4</v>
      </c>
      <c r="CF35">
        <v>44.8</v>
      </c>
      <c r="CG35">
        <v>70.7</v>
      </c>
      <c r="CH35">
        <v>66.7</v>
      </c>
      <c r="CI35">
        <v>94.1</v>
      </c>
      <c r="CJ35">
        <v>75.8</v>
      </c>
      <c r="CK35">
        <v>61.9</v>
      </c>
      <c r="CL35">
        <v>41.5</v>
      </c>
      <c r="CM35">
        <v>44.1</v>
      </c>
      <c r="CN35">
        <v>33.5</v>
      </c>
    </row>
    <row r="36" spans="1:92" x14ac:dyDescent="0.25">
      <c r="A36" t="s">
        <v>182</v>
      </c>
      <c r="B36" t="s">
        <v>183</v>
      </c>
      <c r="C36">
        <v>-0.1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-0.1</v>
      </c>
      <c r="P36">
        <v>-0.1</v>
      </c>
      <c r="Q36">
        <v>-0.2</v>
      </c>
      <c r="R36">
        <v>-0.2</v>
      </c>
      <c r="S36">
        <v>-0.2</v>
      </c>
      <c r="T36">
        <v>-0.2</v>
      </c>
      <c r="U36">
        <v>-0.3</v>
      </c>
      <c r="V36">
        <v>-0.4</v>
      </c>
      <c r="W36">
        <v>-0.4</v>
      </c>
      <c r="X36">
        <v>-0.4</v>
      </c>
      <c r="Y36">
        <v>-0.5</v>
      </c>
      <c r="Z36">
        <v>-0.6</v>
      </c>
      <c r="AA36">
        <v>-0.5</v>
      </c>
      <c r="AB36">
        <v>-0.5</v>
      </c>
      <c r="AC36">
        <v>-0.4</v>
      </c>
      <c r="AD36">
        <v>-0.5</v>
      </c>
      <c r="AE36">
        <v>-0.6</v>
      </c>
      <c r="AF36">
        <v>-0.6</v>
      </c>
      <c r="AG36">
        <v>-0.6</v>
      </c>
      <c r="AH36">
        <v>-0.6</v>
      </c>
      <c r="AI36">
        <v>-0.5</v>
      </c>
      <c r="AJ36">
        <v>-0.5</v>
      </c>
      <c r="AK36">
        <v>-0.5</v>
      </c>
      <c r="AL36">
        <v>-0.5</v>
      </c>
      <c r="AM36">
        <v>-0.5</v>
      </c>
      <c r="AN36">
        <v>-0.6</v>
      </c>
      <c r="AO36">
        <v>-0.6</v>
      </c>
      <c r="AP36">
        <v>-0.7</v>
      </c>
      <c r="AQ36">
        <v>-0.8</v>
      </c>
      <c r="AR36">
        <v>-0.9</v>
      </c>
      <c r="AS36">
        <v>-1.1000000000000001</v>
      </c>
      <c r="AT36">
        <v>-1.2</v>
      </c>
      <c r="AU36">
        <v>-1.3</v>
      </c>
      <c r="AV36">
        <v>-1.8</v>
      </c>
      <c r="AW36">
        <v>-2.6</v>
      </c>
      <c r="AX36">
        <v>-2.9</v>
      </c>
      <c r="AY36">
        <v>-3.3</v>
      </c>
      <c r="AZ36">
        <v>-3.8</v>
      </c>
      <c r="BA36">
        <v>-4.5</v>
      </c>
      <c r="BB36">
        <v>-5.6</v>
      </c>
      <c r="BC36">
        <v>-6.6</v>
      </c>
      <c r="BD36">
        <v>-7.1</v>
      </c>
      <c r="BE36">
        <v>-7</v>
      </c>
      <c r="BF36">
        <v>-6.7</v>
      </c>
      <c r="BG36">
        <v>-6.2</v>
      </c>
      <c r="BH36">
        <v>-6.1</v>
      </c>
      <c r="BI36">
        <v>-5.9</v>
      </c>
      <c r="BJ36">
        <v>-5.7</v>
      </c>
      <c r="BK36">
        <v>-5.7</v>
      </c>
      <c r="BL36">
        <v>-5.7</v>
      </c>
      <c r="BM36">
        <v>-5.7</v>
      </c>
      <c r="BN36">
        <v>-5.6</v>
      </c>
      <c r="BO36">
        <v>-5.5</v>
      </c>
      <c r="BP36">
        <v>-5.4</v>
      </c>
      <c r="BQ36">
        <v>-5.4</v>
      </c>
      <c r="BR36">
        <v>-5.3</v>
      </c>
      <c r="BS36">
        <v>-5</v>
      </c>
      <c r="BT36">
        <v>-4.8</v>
      </c>
      <c r="BU36">
        <v>-4.7</v>
      </c>
      <c r="BV36">
        <v>-4.5999999999999996</v>
      </c>
      <c r="BW36">
        <v>-4.5999999999999996</v>
      </c>
      <c r="BX36">
        <v>-4.5</v>
      </c>
      <c r="BY36">
        <v>-4.5</v>
      </c>
      <c r="BZ36">
        <v>-4.8</v>
      </c>
      <c r="CA36">
        <v>-5.4</v>
      </c>
      <c r="CB36">
        <v>-5.8</v>
      </c>
      <c r="CC36">
        <v>-6.1</v>
      </c>
      <c r="CD36">
        <v>-6.5</v>
      </c>
      <c r="CE36">
        <v>-6.3</v>
      </c>
      <c r="CF36">
        <v>-5.8</v>
      </c>
      <c r="CG36">
        <v>-5.9</v>
      </c>
      <c r="CH36">
        <v>-5.8</v>
      </c>
      <c r="CI36">
        <v>-5.8</v>
      </c>
      <c r="CJ36">
        <v>-6</v>
      </c>
      <c r="CK36">
        <v>-5.9</v>
      </c>
      <c r="CL36">
        <v>-5.9</v>
      </c>
      <c r="CM36">
        <v>-6</v>
      </c>
      <c r="CN36">
        <v>-6.3</v>
      </c>
    </row>
    <row r="37" spans="1:92" x14ac:dyDescent="0.25">
      <c r="A37" t="s">
        <v>184</v>
      </c>
      <c r="B37" t="s">
        <v>185</v>
      </c>
      <c r="C37">
        <v>8.4</v>
      </c>
      <c r="D37">
        <v>7</v>
      </c>
      <c r="E37">
        <v>5.3</v>
      </c>
      <c r="F37">
        <v>3.3</v>
      </c>
      <c r="G37">
        <v>3</v>
      </c>
      <c r="H37">
        <v>4.4000000000000004</v>
      </c>
      <c r="I37">
        <v>5.2</v>
      </c>
      <c r="J37">
        <v>6.4</v>
      </c>
      <c r="K37">
        <v>6.9</v>
      </c>
      <c r="L37">
        <v>6.6</v>
      </c>
      <c r="M37">
        <v>7.1</v>
      </c>
      <c r="N37">
        <v>8.1999999999999993</v>
      </c>
      <c r="O37">
        <v>10.6</v>
      </c>
      <c r="P37">
        <v>13.7</v>
      </c>
      <c r="Q37">
        <v>16.7</v>
      </c>
      <c r="R37">
        <v>17.899999999999999</v>
      </c>
      <c r="S37">
        <v>19</v>
      </c>
      <c r="T37">
        <v>21.5</v>
      </c>
      <c r="U37">
        <v>20.2</v>
      </c>
      <c r="V37">
        <v>22.6</v>
      </c>
      <c r="W37">
        <v>22.7</v>
      </c>
      <c r="X37">
        <v>24.6</v>
      </c>
      <c r="Y37">
        <v>27.3</v>
      </c>
      <c r="Z37">
        <v>28.7</v>
      </c>
      <c r="AA37">
        <v>29.8</v>
      </c>
      <c r="AB37">
        <v>30.5</v>
      </c>
      <c r="AC37">
        <v>33.6</v>
      </c>
      <c r="AD37">
        <v>35.200000000000003</v>
      </c>
      <c r="AE37">
        <v>37.200000000000003</v>
      </c>
      <c r="AF37">
        <v>37.700000000000003</v>
      </c>
      <c r="AG37">
        <v>40.299999999999997</v>
      </c>
      <c r="AH37">
        <v>39.9</v>
      </c>
      <c r="AI37">
        <v>42</v>
      </c>
      <c r="AJ37">
        <v>44</v>
      </c>
      <c r="AK37">
        <v>45.4</v>
      </c>
      <c r="AL37">
        <v>49.4</v>
      </c>
      <c r="AM37">
        <v>51.6</v>
      </c>
      <c r="AN37">
        <v>54.9</v>
      </c>
      <c r="AO37">
        <v>57.8</v>
      </c>
      <c r="AP37">
        <v>62.2</v>
      </c>
      <c r="AQ37">
        <v>64.2</v>
      </c>
      <c r="AR37">
        <v>64.900000000000006</v>
      </c>
      <c r="AS37">
        <v>70.5</v>
      </c>
      <c r="AT37">
        <v>78.099999999999994</v>
      </c>
      <c r="AU37">
        <v>83.4</v>
      </c>
      <c r="AV37">
        <v>88.7</v>
      </c>
      <c r="AW37">
        <v>96.2</v>
      </c>
      <c r="AX37">
        <v>113.8</v>
      </c>
      <c r="AY37">
        <v>128.5</v>
      </c>
      <c r="AZ37">
        <v>146.1</v>
      </c>
      <c r="BA37">
        <v>157.30000000000001</v>
      </c>
      <c r="BB37">
        <v>159.9</v>
      </c>
      <c r="BC37">
        <v>160.69999999999999</v>
      </c>
      <c r="BD37">
        <v>157.9</v>
      </c>
      <c r="BE37">
        <v>180.1</v>
      </c>
      <c r="BF37">
        <v>207.3</v>
      </c>
      <c r="BG37">
        <v>220.1</v>
      </c>
      <c r="BH37">
        <v>233.7</v>
      </c>
      <c r="BI37">
        <v>257.60000000000002</v>
      </c>
      <c r="BJ37">
        <v>298.7</v>
      </c>
      <c r="BK37">
        <v>308.10000000000002</v>
      </c>
      <c r="BL37">
        <v>321</v>
      </c>
      <c r="BM37">
        <v>327.39999999999998</v>
      </c>
      <c r="BN37">
        <v>365.4</v>
      </c>
      <c r="BO37">
        <v>396.6</v>
      </c>
      <c r="BP37">
        <v>422</v>
      </c>
      <c r="BQ37">
        <v>459.2</v>
      </c>
      <c r="BR37">
        <v>506.4</v>
      </c>
      <c r="BS37">
        <v>551.6</v>
      </c>
      <c r="BT37">
        <v>611.70000000000005</v>
      </c>
      <c r="BU37">
        <v>668.3</v>
      </c>
      <c r="BV37">
        <v>722.4</v>
      </c>
      <c r="BW37">
        <v>798.9</v>
      </c>
      <c r="BX37">
        <v>849.8</v>
      </c>
      <c r="BY37">
        <v>860.4</v>
      </c>
      <c r="BZ37">
        <v>910.5</v>
      </c>
      <c r="CA37">
        <v>931.2</v>
      </c>
      <c r="CB37">
        <v>1016.6</v>
      </c>
      <c r="CC37">
        <v>953.8</v>
      </c>
      <c r="CD37">
        <v>920.7</v>
      </c>
      <c r="CE37">
        <v>910.5</v>
      </c>
      <c r="CF37">
        <v>1069.7</v>
      </c>
      <c r="CG37">
        <v>1164.4000000000001</v>
      </c>
      <c r="CH37">
        <v>1286.4000000000001</v>
      </c>
      <c r="CI37">
        <v>1315.3</v>
      </c>
      <c r="CJ37">
        <v>1377.9</v>
      </c>
      <c r="CK37">
        <v>1366.2</v>
      </c>
      <c r="CL37">
        <v>1388.1</v>
      </c>
      <c r="CM37">
        <v>1480.1</v>
      </c>
      <c r="CN37">
        <v>1561.6</v>
      </c>
    </row>
    <row r="38" spans="1:92" x14ac:dyDescent="0.25">
      <c r="A38" t="s">
        <v>186</v>
      </c>
      <c r="B38" t="s">
        <v>187</v>
      </c>
      <c r="C38">
        <v>9</v>
      </c>
      <c r="D38">
        <v>7</v>
      </c>
      <c r="E38">
        <v>5.3</v>
      </c>
      <c r="F38">
        <v>3.5</v>
      </c>
      <c r="G38">
        <v>4</v>
      </c>
      <c r="H38">
        <v>4.9000000000000004</v>
      </c>
      <c r="I38">
        <v>5.7</v>
      </c>
      <c r="J38">
        <v>6.9</v>
      </c>
      <c r="K38">
        <v>7.4</v>
      </c>
      <c r="L38">
        <v>6.8</v>
      </c>
      <c r="M38">
        <v>7.7</v>
      </c>
      <c r="N38">
        <v>8.6999999999999993</v>
      </c>
      <c r="O38">
        <v>11.7</v>
      </c>
      <c r="P38">
        <v>14.5</v>
      </c>
      <c r="Q38">
        <v>17.2</v>
      </c>
      <c r="R38">
        <v>18.3</v>
      </c>
      <c r="S38">
        <v>19.399999999999999</v>
      </c>
      <c r="T38">
        <v>23.5</v>
      </c>
      <c r="U38">
        <v>22</v>
      </c>
      <c r="V38">
        <v>23.3</v>
      </c>
      <c r="W38">
        <v>22.3</v>
      </c>
      <c r="X38">
        <v>25.8</v>
      </c>
      <c r="Y38">
        <v>27.8</v>
      </c>
      <c r="Z38">
        <v>28.6</v>
      </c>
      <c r="AA38">
        <v>30</v>
      </c>
      <c r="AB38">
        <v>30.5</v>
      </c>
      <c r="AC38">
        <v>33.799999999999997</v>
      </c>
      <c r="AD38">
        <v>35.6</v>
      </c>
      <c r="AE38">
        <v>37.5</v>
      </c>
      <c r="AF38">
        <v>37.9</v>
      </c>
      <c r="AG38">
        <v>40.5</v>
      </c>
      <c r="AH38">
        <v>40.1</v>
      </c>
      <c r="AI38">
        <v>42.2</v>
      </c>
      <c r="AJ38">
        <v>44.2</v>
      </c>
      <c r="AK38">
        <v>45.5</v>
      </c>
      <c r="AL38">
        <v>49.4</v>
      </c>
      <c r="AM38">
        <v>52.1</v>
      </c>
      <c r="AN38">
        <v>55.6</v>
      </c>
      <c r="AO38">
        <v>58.6</v>
      </c>
      <c r="AP38">
        <v>63</v>
      </c>
      <c r="AQ38">
        <v>65</v>
      </c>
      <c r="AR38">
        <v>65.900000000000006</v>
      </c>
      <c r="AS38">
        <v>71.8</v>
      </c>
      <c r="AT38">
        <v>79</v>
      </c>
      <c r="AU38">
        <v>85.5</v>
      </c>
      <c r="AV38">
        <v>92.8</v>
      </c>
      <c r="AW38">
        <v>98.9</v>
      </c>
      <c r="AX38">
        <v>116.2</v>
      </c>
      <c r="AY38">
        <v>130.69999999999999</v>
      </c>
      <c r="AZ38">
        <v>148.30000000000001</v>
      </c>
      <c r="BA38">
        <v>159.1</v>
      </c>
      <c r="BB38">
        <v>161.69999999999999</v>
      </c>
      <c r="BC38">
        <v>157.19999999999999</v>
      </c>
      <c r="BD38">
        <v>154.4</v>
      </c>
      <c r="BE38">
        <v>167.8</v>
      </c>
      <c r="BF38">
        <v>185.3</v>
      </c>
      <c r="BG38">
        <v>189.1</v>
      </c>
      <c r="BH38">
        <v>197.9</v>
      </c>
      <c r="BI38">
        <v>228.1</v>
      </c>
      <c r="BJ38">
        <v>270.39999999999998</v>
      </c>
      <c r="BK38">
        <v>280.2</v>
      </c>
      <c r="BL38">
        <v>303.7</v>
      </c>
      <c r="BM38">
        <v>313</v>
      </c>
      <c r="BN38">
        <v>349.7</v>
      </c>
      <c r="BO38">
        <v>381.3</v>
      </c>
      <c r="BP38">
        <v>411.7</v>
      </c>
      <c r="BQ38">
        <v>449.5</v>
      </c>
      <c r="BR38">
        <v>490.5</v>
      </c>
      <c r="BS38">
        <v>526</v>
      </c>
      <c r="BT38">
        <v>579.5</v>
      </c>
      <c r="BU38">
        <v>627.70000000000005</v>
      </c>
      <c r="BV38">
        <v>674</v>
      </c>
      <c r="BW38">
        <v>728.2</v>
      </c>
      <c r="BX38">
        <v>761.9</v>
      </c>
      <c r="BY38">
        <v>767.7</v>
      </c>
      <c r="BZ38">
        <v>814.9</v>
      </c>
      <c r="CA38">
        <v>870.5</v>
      </c>
      <c r="CB38">
        <v>948.6</v>
      </c>
      <c r="CC38">
        <v>881.2</v>
      </c>
      <c r="CD38">
        <v>785.6</v>
      </c>
      <c r="CE38">
        <v>774.8</v>
      </c>
      <c r="CF38">
        <v>930.5</v>
      </c>
      <c r="CG38">
        <v>977.7</v>
      </c>
      <c r="CH38">
        <v>1125.4000000000001</v>
      </c>
      <c r="CI38">
        <v>1122.2</v>
      </c>
      <c r="CJ38">
        <v>1172.2</v>
      </c>
      <c r="CK38">
        <v>1130.7</v>
      </c>
      <c r="CL38">
        <v>1138.7</v>
      </c>
      <c r="CM38">
        <v>1179.3</v>
      </c>
      <c r="CN38">
        <v>1195.0999999999999</v>
      </c>
    </row>
    <row r="39" spans="1:92" x14ac:dyDescent="0.25">
      <c r="A39" t="s">
        <v>188</v>
      </c>
      <c r="B39" t="s">
        <v>189</v>
      </c>
      <c r="C39">
        <v>0.1</v>
      </c>
      <c r="D39">
        <v>0.8</v>
      </c>
      <c r="E39">
        <v>0.6</v>
      </c>
      <c r="F39">
        <v>0.3</v>
      </c>
      <c r="G39">
        <v>-0.5</v>
      </c>
      <c r="H39">
        <v>-0.1</v>
      </c>
      <c r="I39">
        <v>-0.1</v>
      </c>
      <c r="J39">
        <v>-0.1</v>
      </c>
      <c r="K39">
        <v>0</v>
      </c>
      <c r="L39">
        <v>0.2</v>
      </c>
      <c r="M39">
        <v>-0.2</v>
      </c>
      <c r="N39">
        <v>0</v>
      </c>
      <c r="O39">
        <v>-0.6</v>
      </c>
      <c r="P39">
        <v>-0.4</v>
      </c>
      <c r="Q39">
        <v>-0.2</v>
      </c>
      <c r="R39">
        <v>-0.1</v>
      </c>
      <c r="S39">
        <v>-0.1</v>
      </c>
      <c r="T39">
        <v>-1.7</v>
      </c>
      <c r="U39">
        <v>-1.5</v>
      </c>
      <c r="V39">
        <v>-0.4</v>
      </c>
      <c r="W39">
        <v>0.5</v>
      </c>
      <c r="X39">
        <v>-1.1000000000000001</v>
      </c>
      <c r="Y39">
        <v>-0.3</v>
      </c>
      <c r="Z39">
        <v>0.2</v>
      </c>
      <c r="AA39">
        <v>-0.2</v>
      </c>
      <c r="AB39">
        <v>0</v>
      </c>
      <c r="AC39">
        <v>-0.2</v>
      </c>
      <c r="AD39">
        <v>-0.5</v>
      </c>
      <c r="AE39">
        <v>-0.3</v>
      </c>
      <c r="AF39">
        <v>-0.1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-0.1</v>
      </c>
      <c r="AM39">
        <v>-0.2</v>
      </c>
      <c r="AN39">
        <v>-0.2</v>
      </c>
      <c r="AO39">
        <v>-0.2</v>
      </c>
      <c r="AP39">
        <v>-0.4</v>
      </c>
      <c r="AQ39">
        <v>-0.5</v>
      </c>
      <c r="AR39">
        <v>-0.5</v>
      </c>
      <c r="AS39">
        <v>-0.6</v>
      </c>
      <c r="AT39">
        <v>-0.7</v>
      </c>
      <c r="AU39">
        <v>-1.9</v>
      </c>
      <c r="AV39">
        <v>-3.4</v>
      </c>
      <c r="AW39">
        <v>-1.1000000000000001</v>
      </c>
      <c r="AX39">
        <v>-1.1000000000000001</v>
      </c>
      <c r="AY39">
        <v>-1.1000000000000001</v>
      </c>
      <c r="AZ39">
        <v>-1.9</v>
      </c>
      <c r="BA39">
        <v>-2.6</v>
      </c>
      <c r="BB39">
        <v>-2.9</v>
      </c>
      <c r="BC39">
        <v>-1.3</v>
      </c>
      <c r="BD39">
        <v>-0.5</v>
      </c>
      <c r="BE39">
        <v>-0.5</v>
      </c>
      <c r="BF39">
        <v>-0.4</v>
      </c>
      <c r="BG39">
        <v>-0.2</v>
      </c>
      <c r="BH39">
        <v>0</v>
      </c>
      <c r="BI39">
        <v>-0.8</v>
      </c>
      <c r="BJ39">
        <v>-1.2</v>
      </c>
      <c r="BK39">
        <v>-1.3</v>
      </c>
      <c r="BL39">
        <v>-1.1000000000000001</v>
      </c>
      <c r="BM39">
        <v>-0.1</v>
      </c>
      <c r="BN39">
        <v>-0.5</v>
      </c>
      <c r="BO39">
        <v>-0.4</v>
      </c>
      <c r="BP39">
        <v>-0.7</v>
      </c>
      <c r="BQ39">
        <v>-1.5</v>
      </c>
      <c r="BR39">
        <v>-0.4</v>
      </c>
      <c r="BS39">
        <v>1</v>
      </c>
      <c r="BT39">
        <v>1.3</v>
      </c>
      <c r="BU39">
        <v>-0.9</v>
      </c>
      <c r="BV39">
        <v>-1.7</v>
      </c>
      <c r="BW39">
        <v>1</v>
      </c>
      <c r="BX39">
        <v>0.8</v>
      </c>
      <c r="BY39">
        <v>-1.9</v>
      </c>
      <c r="BZ39">
        <v>-4.5</v>
      </c>
      <c r="CA39">
        <v>-4</v>
      </c>
      <c r="CB39">
        <v>-3.6</v>
      </c>
      <c r="CC39">
        <v>-6.1</v>
      </c>
      <c r="CD39">
        <v>-5.5</v>
      </c>
      <c r="CE39">
        <v>0.6</v>
      </c>
      <c r="CF39">
        <v>-7</v>
      </c>
      <c r="CG39">
        <v>-9.6999999999999993</v>
      </c>
      <c r="CH39">
        <v>-1.7</v>
      </c>
      <c r="CI39">
        <v>1.7</v>
      </c>
      <c r="CJ39">
        <v>1</v>
      </c>
      <c r="CK39">
        <v>9.4</v>
      </c>
      <c r="CL39">
        <v>-0.1</v>
      </c>
      <c r="CM39">
        <v>-8.8000000000000007</v>
      </c>
      <c r="CN39">
        <v>-8.5</v>
      </c>
    </row>
    <row r="40" spans="1:92" x14ac:dyDescent="0.25">
      <c r="A40" t="s">
        <v>190</v>
      </c>
      <c r="B40" t="s">
        <v>183</v>
      </c>
      <c r="C40">
        <v>-0.8</v>
      </c>
      <c r="D40">
        <v>-0.8</v>
      </c>
      <c r="E40">
        <v>-0.7</v>
      </c>
      <c r="F40">
        <v>-0.5</v>
      </c>
      <c r="G40">
        <v>-0.4</v>
      </c>
      <c r="H40">
        <v>-0.4</v>
      </c>
      <c r="I40">
        <v>-0.4</v>
      </c>
      <c r="J40">
        <v>-0.4</v>
      </c>
      <c r="K40">
        <v>-0.5</v>
      </c>
      <c r="L40">
        <v>-0.5</v>
      </c>
      <c r="M40">
        <v>-0.4</v>
      </c>
      <c r="N40">
        <v>-0.4</v>
      </c>
      <c r="O40">
        <v>-0.5</v>
      </c>
      <c r="P40">
        <v>-0.5</v>
      </c>
      <c r="Q40">
        <v>-0.4</v>
      </c>
      <c r="R40">
        <v>-0.4</v>
      </c>
      <c r="S40">
        <v>-0.3</v>
      </c>
      <c r="T40">
        <v>-0.3</v>
      </c>
      <c r="U40">
        <v>-0.3</v>
      </c>
      <c r="V40">
        <v>-0.3</v>
      </c>
      <c r="W40">
        <v>-0.1</v>
      </c>
      <c r="X40">
        <v>-0.1</v>
      </c>
      <c r="Y40">
        <v>-0.2</v>
      </c>
      <c r="Z40">
        <v>-0.1</v>
      </c>
      <c r="AA40">
        <v>0</v>
      </c>
      <c r="AB40">
        <v>0</v>
      </c>
      <c r="AC40">
        <v>0</v>
      </c>
      <c r="AD40">
        <v>0.1</v>
      </c>
      <c r="AE40">
        <v>0</v>
      </c>
      <c r="AF40">
        <v>-0.1</v>
      </c>
      <c r="AG40">
        <v>-0.2</v>
      </c>
      <c r="AH40">
        <v>-0.2</v>
      </c>
      <c r="AI40">
        <v>-0.3</v>
      </c>
      <c r="AJ40">
        <v>-0.1</v>
      </c>
      <c r="AK40">
        <v>0</v>
      </c>
      <c r="AL40">
        <v>0</v>
      </c>
      <c r="AM40">
        <v>-0.3</v>
      </c>
      <c r="AN40">
        <v>-0.5</v>
      </c>
      <c r="AO40">
        <v>-0.5</v>
      </c>
      <c r="AP40">
        <v>-0.4</v>
      </c>
      <c r="AQ40">
        <v>-0.4</v>
      </c>
      <c r="AR40">
        <v>-0.5</v>
      </c>
      <c r="AS40">
        <v>-0.8</v>
      </c>
      <c r="AT40">
        <v>-0.2</v>
      </c>
      <c r="AU40">
        <v>-0.2</v>
      </c>
      <c r="AV40">
        <v>-0.7</v>
      </c>
      <c r="AW40">
        <v>-1.5</v>
      </c>
      <c r="AX40">
        <v>-1.4</v>
      </c>
      <c r="AY40">
        <v>-1</v>
      </c>
      <c r="AZ40">
        <v>-0.4</v>
      </c>
      <c r="BA40">
        <v>0.8</v>
      </c>
      <c r="BB40">
        <v>1.1000000000000001</v>
      </c>
      <c r="BC40">
        <v>4.7</v>
      </c>
      <c r="BD40">
        <v>4</v>
      </c>
      <c r="BE40">
        <v>12.8</v>
      </c>
      <c r="BF40">
        <v>22.4</v>
      </c>
      <c r="BG40">
        <v>31.2</v>
      </c>
      <c r="BH40">
        <v>35.799999999999997</v>
      </c>
      <c r="BI40">
        <v>30.3</v>
      </c>
      <c r="BJ40">
        <v>29.5</v>
      </c>
      <c r="BK40">
        <v>29.2</v>
      </c>
      <c r="BL40">
        <v>18.399999999999999</v>
      </c>
      <c r="BM40">
        <v>14.5</v>
      </c>
      <c r="BN40">
        <v>16.2</v>
      </c>
      <c r="BO40">
        <v>15.7</v>
      </c>
      <c r="BP40">
        <v>11</v>
      </c>
      <c r="BQ40">
        <v>11.1</v>
      </c>
      <c r="BR40">
        <v>16.399999999999999</v>
      </c>
      <c r="BS40">
        <v>24.6</v>
      </c>
      <c r="BT40">
        <v>30.9</v>
      </c>
      <c r="BU40">
        <v>41.5</v>
      </c>
      <c r="BV40">
        <v>50.1</v>
      </c>
      <c r="BW40">
        <v>69.7</v>
      </c>
      <c r="BX40">
        <v>87.1</v>
      </c>
      <c r="BY40">
        <v>94.6</v>
      </c>
      <c r="BZ40">
        <v>100.2</v>
      </c>
      <c r="CA40">
        <v>64.7</v>
      </c>
      <c r="CB40">
        <v>71.5</v>
      </c>
      <c r="CC40">
        <v>78.599999999999994</v>
      </c>
      <c r="CD40">
        <v>140.6</v>
      </c>
      <c r="CE40">
        <v>135.1</v>
      </c>
      <c r="CF40">
        <v>146.30000000000001</v>
      </c>
      <c r="CG40">
        <v>196.4</v>
      </c>
      <c r="CH40">
        <v>162.80000000000001</v>
      </c>
      <c r="CI40">
        <v>191.3</v>
      </c>
      <c r="CJ40">
        <v>204.8</v>
      </c>
      <c r="CK40">
        <v>226.1</v>
      </c>
      <c r="CL40">
        <v>249.6</v>
      </c>
      <c r="CM40">
        <v>309.60000000000002</v>
      </c>
      <c r="CN40">
        <v>374.9</v>
      </c>
    </row>
    <row r="41" spans="1:92" x14ac:dyDescent="0.25">
      <c r="A41" t="s">
        <v>191</v>
      </c>
      <c r="B41" t="s">
        <v>192</v>
      </c>
      <c r="C41">
        <v>6.1</v>
      </c>
      <c r="D41">
        <v>5.4</v>
      </c>
      <c r="E41">
        <v>4.4000000000000004</v>
      </c>
      <c r="F41">
        <v>3.6</v>
      </c>
      <c r="G41">
        <v>2.9</v>
      </c>
      <c r="H41">
        <v>2.5</v>
      </c>
      <c r="I41">
        <v>2.6</v>
      </c>
      <c r="J41">
        <v>2.7</v>
      </c>
      <c r="K41">
        <v>3</v>
      </c>
      <c r="L41">
        <v>3.5</v>
      </c>
      <c r="M41">
        <v>3.7</v>
      </c>
      <c r="N41">
        <v>3.8</v>
      </c>
      <c r="O41">
        <v>4.4000000000000004</v>
      </c>
      <c r="P41">
        <v>5.5</v>
      </c>
      <c r="Q41">
        <v>6</v>
      </c>
      <c r="R41">
        <v>6.3</v>
      </c>
      <c r="S41">
        <v>6.6</v>
      </c>
      <c r="T41">
        <v>6.9</v>
      </c>
      <c r="U41">
        <v>6.9</v>
      </c>
      <c r="V41">
        <v>7.5</v>
      </c>
      <c r="W41">
        <v>7.8</v>
      </c>
      <c r="X41">
        <v>8.8000000000000007</v>
      </c>
      <c r="Y41">
        <v>9.6999999999999993</v>
      </c>
      <c r="Z41">
        <v>10.8</v>
      </c>
      <c r="AA41">
        <v>12</v>
      </c>
      <c r="AB41">
        <v>13.1</v>
      </c>
      <c r="AC41">
        <v>13.4</v>
      </c>
      <c r="AD41">
        <v>13.7</v>
      </c>
      <c r="AE41">
        <v>14.1</v>
      </c>
      <c r="AF41">
        <v>14.8</v>
      </c>
      <c r="AG41">
        <v>15.6</v>
      </c>
      <c r="AH41">
        <v>16.5</v>
      </c>
      <c r="AI41">
        <v>17.2</v>
      </c>
      <c r="AJ41">
        <v>18</v>
      </c>
      <c r="AK41">
        <v>18.7</v>
      </c>
      <c r="AL41">
        <v>18.8</v>
      </c>
      <c r="AM41">
        <v>19.3</v>
      </c>
      <c r="AN41">
        <v>19.899999999999999</v>
      </c>
      <c r="AO41">
        <v>20.3</v>
      </c>
      <c r="AP41">
        <v>20.100000000000001</v>
      </c>
      <c r="AQ41">
        <v>20.3</v>
      </c>
      <c r="AR41">
        <v>20.7</v>
      </c>
      <c r="AS41">
        <v>21.8</v>
      </c>
      <c r="AT41">
        <v>22.7</v>
      </c>
      <c r="AU41">
        <v>23.1</v>
      </c>
      <c r="AV41">
        <v>23.2</v>
      </c>
      <c r="AW41">
        <v>22.3</v>
      </c>
      <c r="AX41">
        <v>20.3</v>
      </c>
      <c r="AY41">
        <v>15.9</v>
      </c>
      <c r="AZ41">
        <v>16.5</v>
      </c>
      <c r="BA41">
        <v>16.100000000000001</v>
      </c>
      <c r="BB41">
        <v>19</v>
      </c>
      <c r="BC41">
        <v>23.8</v>
      </c>
      <c r="BD41">
        <v>23.8</v>
      </c>
      <c r="BE41">
        <v>24.4</v>
      </c>
      <c r="BF41">
        <v>24.7</v>
      </c>
      <c r="BG41">
        <v>26.2</v>
      </c>
      <c r="BH41">
        <v>18.3</v>
      </c>
      <c r="BI41">
        <v>16.600000000000001</v>
      </c>
      <c r="BJ41">
        <v>22.5</v>
      </c>
      <c r="BK41">
        <v>21.5</v>
      </c>
      <c r="BL41">
        <v>28.2</v>
      </c>
      <c r="BM41">
        <v>38.6</v>
      </c>
      <c r="BN41">
        <v>60.6</v>
      </c>
      <c r="BO41">
        <v>90.1</v>
      </c>
      <c r="BP41">
        <v>113.7</v>
      </c>
      <c r="BQ41">
        <v>124.9</v>
      </c>
      <c r="BR41">
        <v>142.5</v>
      </c>
      <c r="BS41">
        <v>147.1</v>
      </c>
      <c r="BT41">
        <v>165.2</v>
      </c>
      <c r="BU41">
        <v>178.5</v>
      </c>
      <c r="BV41">
        <v>183.5</v>
      </c>
      <c r="BW41">
        <v>202.4</v>
      </c>
      <c r="BX41">
        <v>211.1</v>
      </c>
      <c r="BY41">
        <v>231.5</v>
      </c>
      <c r="BZ41">
        <v>248.9</v>
      </c>
      <c r="CA41">
        <v>232</v>
      </c>
      <c r="CB41">
        <v>202.3</v>
      </c>
      <c r="CC41">
        <v>184.4</v>
      </c>
      <c r="CD41">
        <v>256.7</v>
      </c>
      <c r="CE41">
        <v>327.3</v>
      </c>
      <c r="CF41">
        <v>394.2</v>
      </c>
      <c r="CG41">
        <v>478.6</v>
      </c>
      <c r="CH41">
        <v>518</v>
      </c>
      <c r="CI41">
        <v>557</v>
      </c>
      <c r="CJ41">
        <v>604.6</v>
      </c>
      <c r="CK41">
        <v>648.1</v>
      </c>
      <c r="CL41">
        <v>681.4</v>
      </c>
      <c r="CM41">
        <v>718.8</v>
      </c>
      <c r="CN41">
        <v>756.8</v>
      </c>
    </row>
    <row r="42" spans="1:92" x14ac:dyDescent="0.25">
      <c r="A42" t="s">
        <v>193</v>
      </c>
      <c r="B42" t="s">
        <v>194</v>
      </c>
      <c r="C42">
        <v>6.2</v>
      </c>
      <c r="D42">
        <v>5.5</v>
      </c>
      <c r="E42">
        <v>4.5</v>
      </c>
      <c r="F42">
        <v>3.6</v>
      </c>
      <c r="G42">
        <v>2.9</v>
      </c>
      <c r="H42">
        <v>2.6</v>
      </c>
      <c r="I42">
        <v>2.6</v>
      </c>
      <c r="J42">
        <v>2.7</v>
      </c>
      <c r="K42">
        <v>3.1</v>
      </c>
      <c r="L42">
        <v>3.6</v>
      </c>
      <c r="M42">
        <v>3.8</v>
      </c>
      <c r="N42">
        <v>4</v>
      </c>
      <c r="O42">
        <v>4.5999999999999996</v>
      </c>
      <c r="P42">
        <v>5.6</v>
      </c>
      <c r="Q42">
        <v>6.3</v>
      </c>
      <c r="R42">
        <v>6.6</v>
      </c>
      <c r="S42">
        <v>6.9</v>
      </c>
      <c r="T42">
        <v>7.3</v>
      </c>
      <c r="U42">
        <v>7.4</v>
      </c>
      <c r="V42">
        <v>8</v>
      </c>
      <c r="W42">
        <v>8.3000000000000007</v>
      </c>
      <c r="X42">
        <v>9.3000000000000007</v>
      </c>
      <c r="Y42">
        <v>10.3</v>
      </c>
      <c r="Z42">
        <v>11.4</v>
      </c>
      <c r="AA42">
        <v>12.6</v>
      </c>
      <c r="AB42">
        <v>13.7</v>
      </c>
      <c r="AC42">
        <v>14</v>
      </c>
      <c r="AD42">
        <v>14.3</v>
      </c>
      <c r="AE42">
        <v>14.7</v>
      </c>
      <c r="AF42">
        <v>15.4</v>
      </c>
      <c r="AG42">
        <v>16.2</v>
      </c>
      <c r="AH42">
        <v>17</v>
      </c>
      <c r="AI42">
        <v>17.7</v>
      </c>
      <c r="AJ42">
        <v>18.600000000000001</v>
      </c>
      <c r="AK42">
        <v>19.2</v>
      </c>
      <c r="AL42">
        <v>19.3</v>
      </c>
      <c r="AM42">
        <v>19.899999999999999</v>
      </c>
      <c r="AN42">
        <v>20.5</v>
      </c>
      <c r="AO42">
        <v>21</v>
      </c>
      <c r="AP42">
        <v>20.9</v>
      </c>
      <c r="AQ42">
        <v>21.3</v>
      </c>
      <c r="AR42">
        <v>21.7</v>
      </c>
      <c r="AS42">
        <v>23</v>
      </c>
      <c r="AT42">
        <v>24.1</v>
      </c>
      <c r="AU42">
        <v>24.8</v>
      </c>
      <c r="AV42">
        <v>25.2</v>
      </c>
      <c r="AW42">
        <v>24.7</v>
      </c>
      <c r="AX42">
        <v>23</v>
      </c>
      <c r="AY42">
        <v>19.100000000000001</v>
      </c>
      <c r="AZ42">
        <v>20.399999999999999</v>
      </c>
      <c r="BA42">
        <v>20.7</v>
      </c>
      <c r="BB42">
        <v>24.3</v>
      </c>
      <c r="BC42">
        <v>29.7</v>
      </c>
      <c r="BD42">
        <v>30.1</v>
      </c>
      <c r="BE42">
        <v>30.8</v>
      </c>
      <c r="BF42">
        <v>31.1</v>
      </c>
      <c r="BG42">
        <v>32.799999999999997</v>
      </c>
      <c r="BH42">
        <v>25.2</v>
      </c>
      <c r="BI42">
        <v>23.9</v>
      </c>
      <c r="BJ42">
        <v>30</v>
      </c>
      <c r="BK42">
        <v>29.3</v>
      </c>
      <c r="BL42">
        <v>36</v>
      </c>
      <c r="BM42">
        <v>46.4</v>
      </c>
      <c r="BN42">
        <v>68.400000000000006</v>
      </c>
      <c r="BO42">
        <v>98.3</v>
      </c>
      <c r="BP42">
        <v>122.2</v>
      </c>
      <c r="BQ42">
        <v>133.69999999999999</v>
      </c>
      <c r="BR42">
        <v>151.5</v>
      </c>
      <c r="BS42">
        <v>156.30000000000001</v>
      </c>
      <c r="BT42">
        <v>174.7</v>
      </c>
      <c r="BU42">
        <v>188.5</v>
      </c>
      <c r="BV42">
        <v>194.2</v>
      </c>
      <c r="BW42">
        <v>213.9</v>
      </c>
      <c r="BX42">
        <v>222.8</v>
      </c>
      <c r="BY42">
        <v>244</v>
      </c>
      <c r="BZ42">
        <v>262.8</v>
      </c>
      <c r="CA42">
        <v>247.7</v>
      </c>
      <c r="CB42">
        <v>219.4</v>
      </c>
      <c r="CC42">
        <v>201.6</v>
      </c>
      <c r="CD42">
        <v>272.89999999999998</v>
      </c>
      <c r="CE42">
        <v>341.9</v>
      </c>
      <c r="CF42">
        <v>408.2</v>
      </c>
      <c r="CG42">
        <v>492.6</v>
      </c>
      <c r="CH42">
        <v>532.1</v>
      </c>
      <c r="CI42">
        <v>572.5</v>
      </c>
      <c r="CJ42">
        <v>621.79999999999995</v>
      </c>
      <c r="CK42">
        <v>665.8</v>
      </c>
      <c r="CL42">
        <v>700</v>
      </c>
      <c r="CM42">
        <v>738.7</v>
      </c>
      <c r="CN42">
        <v>778.7</v>
      </c>
    </row>
    <row r="43" spans="1:92" x14ac:dyDescent="0.25">
      <c r="A43" t="s">
        <v>195</v>
      </c>
      <c r="B43" t="s">
        <v>196</v>
      </c>
      <c r="C43">
        <v>-0.1</v>
      </c>
      <c r="D43">
        <v>-0.1</v>
      </c>
      <c r="E43">
        <v>-0.1</v>
      </c>
      <c r="F43">
        <v>0</v>
      </c>
      <c r="G43">
        <v>0</v>
      </c>
      <c r="H43">
        <v>0</v>
      </c>
      <c r="I43">
        <v>0</v>
      </c>
      <c r="J43">
        <v>-0.1</v>
      </c>
      <c r="K43">
        <v>-0.1</v>
      </c>
      <c r="L43">
        <v>-0.1</v>
      </c>
      <c r="M43">
        <v>-0.1</v>
      </c>
      <c r="N43">
        <v>-0.1</v>
      </c>
      <c r="O43">
        <v>-0.2</v>
      </c>
      <c r="P43">
        <v>-0.2</v>
      </c>
      <c r="Q43">
        <v>-0.2</v>
      </c>
      <c r="R43">
        <v>-0.3</v>
      </c>
      <c r="S43">
        <v>-0.3</v>
      </c>
      <c r="T43">
        <v>-0.4</v>
      </c>
      <c r="U43">
        <v>-0.5</v>
      </c>
      <c r="V43">
        <v>-0.6</v>
      </c>
      <c r="W43">
        <v>-0.5</v>
      </c>
      <c r="X43">
        <v>-0.6</v>
      </c>
      <c r="Y43">
        <v>-0.6</v>
      </c>
      <c r="Z43">
        <v>-0.6</v>
      </c>
      <c r="AA43">
        <v>-0.6</v>
      </c>
      <c r="AB43">
        <v>-0.6</v>
      </c>
      <c r="AC43">
        <v>-0.6</v>
      </c>
      <c r="AD43">
        <v>-0.6</v>
      </c>
      <c r="AE43">
        <v>-0.6</v>
      </c>
      <c r="AF43">
        <v>-0.6</v>
      </c>
      <c r="AG43">
        <v>-0.6</v>
      </c>
      <c r="AH43">
        <v>-0.6</v>
      </c>
      <c r="AI43">
        <v>-0.5</v>
      </c>
      <c r="AJ43">
        <v>-0.5</v>
      </c>
      <c r="AK43">
        <v>-0.5</v>
      </c>
      <c r="AL43">
        <v>-0.5</v>
      </c>
      <c r="AM43">
        <v>-0.5</v>
      </c>
      <c r="AN43">
        <v>-0.6</v>
      </c>
      <c r="AO43">
        <v>-0.7</v>
      </c>
      <c r="AP43">
        <v>-0.8</v>
      </c>
      <c r="AQ43">
        <v>-1</v>
      </c>
      <c r="AR43">
        <v>-1</v>
      </c>
      <c r="AS43">
        <v>-1.2</v>
      </c>
      <c r="AT43">
        <v>-1.4</v>
      </c>
      <c r="AU43">
        <v>-1.7</v>
      </c>
      <c r="AV43">
        <v>-2</v>
      </c>
      <c r="AW43">
        <v>-2.4</v>
      </c>
      <c r="AX43">
        <v>-2.7</v>
      </c>
      <c r="AY43">
        <v>-3.2</v>
      </c>
      <c r="AZ43">
        <v>-3.9</v>
      </c>
      <c r="BA43">
        <v>-4.5999999999999996</v>
      </c>
      <c r="BB43">
        <v>-5.3</v>
      </c>
      <c r="BC43">
        <v>-5.9</v>
      </c>
      <c r="BD43">
        <v>-6.3</v>
      </c>
      <c r="BE43">
        <v>-6.3</v>
      </c>
      <c r="BF43">
        <v>-6.5</v>
      </c>
      <c r="BG43">
        <v>-6.6</v>
      </c>
      <c r="BH43">
        <v>-6.9</v>
      </c>
      <c r="BI43">
        <v>-7.3</v>
      </c>
      <c r="BJ43">
        <v>-7.5</v>
      </c>
      <c r="BK43">
        <v>-7.8</v>
      </c>
      <c r="BL43">
        <v>-7.9</v>
      </c>
      <c r="BM43">
        <v>-7.8</v>
      </c>
      <c r="BN43">
        <v>-7.8</v>
      </c>
      <c r="BO43">
        <v>-8.1999999999999993</v>
      </c>
      <c r="BP43">
        <v>-8.5</v>
      </c>
      <c r="BQ43">
        <v>-8.8000000000000007</v>
      </c>
      <c r="BR43">
        <v>-9</v>
      </c>
      <c r="BS43">
        <v>-9.1999999999999993</v>
      </c>
      <c r="BT43">
        <v>-9.5</v>
      </c>
      <c r="BU43">
        <v>-10</v>
      </c>
      <c r="BV43">
        <v>-10.7</v>
      </c>
      <c r="BW43">
        <v>-11.5</v>
      </c>
      <c r="BX43">
        <v>-11.8</v>
      </c>
      <c r="BY43">
        <v>-12.6</v>
      </c>
      <c r="BZ43">
        <v>-14</v>
      </c>
      <c r="CA43">
        <v>-15.7</v>
      </c>
      <c r="CB43">
        <v>-17.2</v>
      </c>
      <c r="CC43">
        <v>-17.2</v>
      </c>
      <c r="CD43">
        <v>-16.3</v>
      </c>
      <c r="CE43">
        <v>-14.6</v>
      </c>
      <c r="CF43">
        <v>-14</v>
      </c>
      <c r="CG43">
        <v>-14</v>
      </c>
      <c r="CH43">
        <v>-14.2</v>
      </c>
      <c r="CI43">
        <v>-15.5</v>
      </c>
      <c r="CJ43">
        <v>-17.2</v>
      </c>
      <c r="CK43">
        <v>-17.7</v>
      </c>
      <c r="CL43">
        <v>-18.600000000000001</v>
      </c>
      <c r="CM43">
        <v>-19.899999999999999</v>
      </c>
      <c r="CN43">
        <v>-21.9</v>
      </c>
    </row>
    <row r="44" spans="1:92" x14ac:dyDescent="0.25">
      <c r="A44" t="s">
        <v>197</v>
      </c>
      <c r="B44" t="s">
        <v>198</v>
      </c>
      <c r="C44">
        <v>10.8</v>
      </c>
      <c r="D44">
        <v>7.5</v>
      </c>
      <c r="E44">
        <v>3</v>
      </c>
      <c r="F44">
        <v>-0.2</v>
      </c>
      <c r="G44">
        <v>-0.2</v>
      </c>
      <c r="H44">
        <v>2.5</v>
      </c>
      <c r="I44">
        <v>4</v>
      </c>
      <c r="J44">
        <v>6.2</v>
      </c>
      <c r="K44">
        <v>7.1</v>
      </c>
      <c r="L44">
        <v>5</v>
      </c>
      <c r="M44">
        <v>6.6</v>
      </c>
      <c r="N44">
        <v>9.9</v>
      </c>
      <c r="O44">
        <v>15.7</v>
      </c>
      <c r="P44">
        <v>20.8</v>
      </c>
      <c r="Q44">
        <v>24.9</v>
      </c>
      <c r="R44">
        <v>25</v>
      </c>
      <c r="S44">
        <v>20.5</v>
      </c>
      <c r="T44">
        <v>18.2</v>
      </c>
      <c r="U44">
        <v>24.2</v>
      </c>
      <c r="V44">
        <v>31.4</v>
      </c>
      <c r="W44">
        <v>29.1</v>
      </c>
      <c r="X44">
        <v>36.1</v>
      </c>
      <c r="Y44">
        <v>41.2</v>
      </c>
      <c r="Z44">
        <v>39.700000000000003</v>
      </c>
      <c r="AA44">
        <v>40.299999999999997</v>
      </c>
      <c r="AB44">
        <v>39.5</v>
      </c>
      <c r="AC44">
        <v>50.2</v>
      </c>
      <c r="AD44">
        <v>49.6</v>
      </c>
      <c r="AE44">
        <v>49.1</v>
      </c>
      <c r="AF44">
        <v>43.9</v>
      </c>
      <c r="AG44">
        <v>55.5</v>
      </c>
      <c r="AH44">
        <v>54.7</v>
      </c>
      <c r="AI44">
        <v>55.9</v>
      </c>
      <c r="AJ44">
        <v>64</v>
      </c>
      <c r="AK44">
        <v>70.5</v>
      </c>
      <c r="AL44">
        <v>77.7</v>
      </c>
      <c r="AM44">
        <v>89.3</v>
      </c>
      <c r="AN44">
        <v>96.1</v>
      </c>
      <c r="AO44">
        <v>93.9</v>
      </c>
      <c r="AP44">
        <v>101.7</v>
      </c>
      <c r="AQ44">
        <v>98.4</v>
      </c>
      <c r="AR44">
        <v>86.2</v>
      </c>
      <c r="AS44">
        <v>100.6</v>
      </c>
      <c r="AT44">
        <v>117.2</v>
      </c>
      <c r="AU44">
        <v>133.4</v>
      </c>
      <c r="AV44">
        <v>125.7</v>
      </c>
      <c r="AW44">
        <v>138.9</v>
      </c>
      <c r="AX44">
        <v>174.3</v>
      </c>
      <c r="AY44">
        <v>205.8</v>
      </c>
      <c r="AZ44">
        <v>238.6</v>
      </c>
      <c r="BA44">
        <v>249</v>
      </c>
      <c r="BB44">
        <v>223.6</v>
      </c>
      <c r="BC44">
        <v>247.5</v>
      </c>
      <c r="BD44">
        <v>229.9</v>
      </c>
      <c r="BE44">
        <v>279.8</v>
      </c>
      <c r="BF44">
        <v>337.9</v>
      </c>
      <c r="BG44">
        <v>354.5</v>
      </c>
      <c r="BH44">
        <v>324.39999999999998</v>
      </c>
      <c r="BI44">
        <v>366</v>
      </c>
      <c r="BJ44">
        <v>414.5</v>
      </c>
      <c r="BK44">
        <v>414.3</v>
      </c>
      <c r="BL44">
        <v>417.7</v>
      </c>
      <c r="BM44">
        <v>452.6</v>
      </c>
      <c r="BN44">
        <v>477.2</v>
      </c>
      <c r="BO44">
        <v>524.6</v>
      </c>
      <c r="BP44">
        <v>624.79999999999995</v>
      </c>
      <c r="BQ44">
        <v>706.2</v>
      </c>
      <c r="BR44">
        <v>789.5</v>
      </c>
      <c r="BS44">
        <v>869.7</v>
      </c>
      <c r="BT44">
        <v>808.5</v>
      </c>
      <c r="BU44">
        <v>834.9</v>
      </c>
      <c r="BV44">
        <v>786.6</v>
      </c>
      <c r="BW44">
        <v>758.7</v>
      </c>
      <c r="BX44">
        <v>911.7</v>
      </c>
      <c r="BY44">
        <v>1056.3</v>
      </c>
      <c r="BZ44">
        <v>1289.3</v>
      </c>
      <c r="CA44">
        <v>1488.6</v>
      </c>
      <c r="CB44">
        <v>1646.3</v>
      </c>
      <c r="CC44">
        <v>1533.2</v>
      </c>
      <c r="CD44">
        <v>1285.8</v>
      </c>
      <c r="CE44">
        <v>1386.8</v>
      </c>
      <c r="CF44">
        <v>1728.7</v>
      </c>
      <c r="CG44">
        <v>1809.8</v>
      </c>
      <c r="CH44">
        <v>1997.4</v>
      </c>
      <c r="CI44">
        <v>2010.7</v>
      </c>
      <c r="CJ44">
        <v>2120.1999999999998</v>
      </c>
      <c r="CK44">
        <v>2061.5</v>
      </c>
      <c r="CL44">
        <v>2011.5</v>
      </c>
      <c r="CM44">
        <v>2005.9</v>
      </c>
      <c r="CN44">
        <v>2074.6</v>
      </c>
    </row>
    <row r="45" spans="1:92" x14ac:dyDescent="0.25">
      <c r="A45" t="s">
        <v>199</v>
      </c>
      <c r="B45" t="s">
        <v>200</v>
      </c>
      <c r="C45">
        <v>11.4</v>
      </c>
      <c r="D45">
        <v>7.8</v>
      </c>
      <c r="E45">
        <v>3</v>
      </c>
      <c r="F45">
        <v>-0.3</v>
      </c>
      <c r="G45">
        <v>-0.3</v>
      </c>
      <c r="H45">
        <v>2.6</v>
      </c>
      <c r="I45">
        <v>4.0999999999999996</v>
      </c>
      <c r="J45">
        <v>6.4</v>
      </c>
      <c r="K45">
        <v>7.6</v>
      </c>
      <c r="L45">
        <v>5.6</v>
      </c>
      <c r="M45">
        <v>7.1</v>
      </c>
      <c r="N45">
        <v>10.4</v>
      </c>
      <c r="O45">
        <v>16.3</v>
      </c>
      <c r="P45">
        <v>21.3</v>
      </c>
      <c r="Q45">
        <v>25.1</v>
      </c>
      <c r="R45">
        <v>24.5</v>
      </c>
      <c r="S45">
        <v>19.8</v>
      </c>
      <c r="T45">
        <v>20.3</v>
      </c>
      <c r="U45">
        <v>26.7</v>
      </c>
      <c r="V45">
        <v>34.4</v>
      </c>
      <c r="W45">
        <v>31.9</v>
      </c>
      <c r="X45">
        <v>38.799999999999997</v>
      </c>
      <c r="Y45">
        <v>44.2</v>
      </c>
      <c r="Z45">
        <v>42.3</v>
      </c>
      <c r="AA45">
        <v>42.2</v>
      </c>
      <c r="AB45">
        <v>40.5</v>
      </c>
      <c r="AC45">
        <v>49.7</v>
      </c>
      <c r="AD45">
        <v>49.9</v>
      </c>
      <c r="AE45">
        <v>49.7</v>
      </c>
      <c r="AF45">
        <v>44.8</v>
      </c>
      <c r="AG45">
        <v>55.7</v>
      </c>
      <c r="AH45">
        <v>53.7</v>
      </c>
      <c r="AI45">
        <v>54.2</v>
      </c>
      <c r="AJ45">
        <v>59.2</v>
      </c>
      <c r="AK45">
        <v>64.5</v>
      </c>
      <c r="AL45">
        <v>71</v>
      </c>
      <c r="AM45">
        <v>81.900000000000006</v>
      </c>
      <c r="AN45">
        <v>88.3</v>
      </c>
      <c r="AO45">
        <v>86.1</v>
      </c>
      <c r="AP45">
        <v>94.3</v>
      </c>
      <c r="AQ45">
        <v>90.8</v>
      </c>
      <c r="AR45">
        <v>79.7</v>
      </c>
      <c r="AS45">
        <v>94.7</v>
      </c>
      <c r="AT45">
        <v>109.3</v>
      </c>
      <c r="AU45">
        <v>126.6</v>
      </c>
      <c r="AV45">
        <v>123.3</v>
      </c>
      <c r="AW45">
        <v>144.19999999999999</v>
      </c>
      <c r="AX45">
        <v>182.1</v>
      </c>
      <c r="AY45">
        <v>212.8</v>
      </c>
      <c r="AZ45">
        <v>246.7</v>
      </c>
      <c r="BA45">
        <v>261</v>
      </c>
      <c r="BB45">
        <v>240.6</v>
      </c>
      <c r="BC45">
        <v>252</v>
      </c>
      <c r="BD45">
        <v>224.8</v>
      </c>
      <c r="BE45">
        <v>256.39999999999998</v>
      </c>
      <c r="BF45">
        <v>294.3</v>
      </c>
      <c r="BG45">
        <v>289.7</v>
      </c>
      <c r="BH45">
        <v>273.3</v>
      </c>
      <c r="BI45">
        <v>314.60000000000002</v>
      </c>
      <c r="BJ45">
        <v>366.2</v>
      </c>
      <c r="BK45">
        <v>373.1</v>
      </c>
      <c r="BL45">
        <v>391.2</v>
      </c>
      <c r="BM45">
        <v>434.2</v>
      </c>
      <c r="BN45">
        <v>459.7</v>
      </c>
      <c r="BO45">
        <v>501.9</v>
      </c>
      <c r="BP45">
        <v>589.29999999999995</v>
      </c>
      <c r="BQ45">
        <v>667</v>
      </c>
      <c r="BR45">
        <v>741.8</v>
      </c>
      <c r="BS45">
        <v>811</v>
      </c>
      <c r="BT45">
        <v>743.8</v>
      </c>
      <c r="BU45">
        <v>761.9</v>
      </c>
      <c r="BV45">
        <v>729.8</v>
      </c>
      <c r="BW45">
        <v>697.1</v>
      </c>
      <c r="BX45">
        <v>797.4</v>
      </c>
      <c r="BY45">
        <v>955.7</v>
      </c>
      <c r="BZ45">
        <v>1217.5</v>
      </c>
      <c r="CA45">
        <v>1629.2</v>
      </c>
      <c r="CB45">
        <v>1812.2</v>
      </c>
      <c r="CC45">
        <v>1708.3</v>
      </c>
      <c r="CD45">
        <v>1344.5</v>
      </c>
      <c r="CE45">
        <v>1470.1</v>
      </c>
      <c r="CF45">
        <v>1786.4</v>
      </c>
      <c r="CG45">
        <v>1750.2</v>
      </c>
      <c r="CH45">
        <v>2144.6999999999998</v>
      </c>
      <c r="CI45">
        <v>2165.9</v>
      </c>
      <c r="CJ45">
        <v>2266.6</v>
      </c>
      <c r="CK45">
        <v>2190</v>
      </c>
      <c r="CL45">
        <v>2116.5</v>
      </c>
      <c r="CM45">
        <v>2084.1</v>
      </c>
      <c r="CN45">
        <v>2011.9</v>
      </c>
    </row>
    <row r="46" spans="1:92" x14ac:dyDescent="0.25">
      <c r="A46" t="s">
        <v>201</v>
      </c>
      <c r="B46" t="s">
        <v>202</v>
      </c>
      <c r="C46">
        <v>10.9</v>
      </c>
      <c r="D46">
        <v>4.5999999999999996</v>
      </c>
      <c r="E46">
        <v>0.6</v>
      </c>
      <c r="F46">
        <v>-1.3</v>
      </c>
      <c r="G46">
        <v>1.8</v>
      </c>
      <c r="H46">
        <v>3.2</v>
      </c>
      <c r="I46">
        <v>4.4000000000000004</v>
      </c>
      <c r="J46">
        <v>7.1</v>
      </c>
      <c r="K46">
        <v>7.6</v>
      </c>
      <c r="L46">
        <v>4.5999999999999996</v>
      </c>
      <c r="M46">
        <v>7.8</v>
      </c>
      <c r="N46">
        <v>10.6</v>
      </c>
      <c r="O46">
        <v>18.8</v>
      </c>
      <c r="P46">
        <v>22.5</v>
      </c>
      <c r="Q46">
        <v>25.8</v>
      </c>
      <c r="R46">
        <v>24.8</v>
      </c>
      <c r="S46">
        <v>20.399999999999999</v>
      </c>
      <c r="T46">
        <v>25.6</v>
      </c>
      <c r="U46">
        <v>32.6</v>
      </c>
      <c r="V46">
        <v>36.5</v>
      </c>
      <c r="W46">
        <v>30</v>
      </c>
      <c r="X46">
        <v>43.8</v>
      </c>
      <c r="Y46">
        <v>45.4</v>
      </c>
      <c r="Z46">
        <v>41.3</v>
      </c>
      <c r="AA46">
        <v>43.1</v>
      </c>
      <c r="AB46">
        <v>40.799999999999997</v>
      </c>
      <c r="AC46">
        <v>51.4</v>
      </c>
      <c r="AD46">
        <v>52.6</v>
      </c>
      <c r="AE46">
        <v>51.2</v>
      </c>
      <c r="AF46">
        <v>45</v>
      </c>
      <c r="AG46">
        <v>56</v>
      </c>
      <c r="AH46">
        <v>53.9</v>
      </c>
      <c r="AI46">
        <v>53.9</v>
      </c>
      <c r="AJ46">
        <v>59.2</v>
      </c>
      <c r="AK46">
        <v>64.400000000000006</v>
      </c>
      <c r="AL46">
        <v>71.400000000000006</v>
      </c>
      <c r="AM46">
        <v>83.1</v>
      </c>
      <c r="AN46">
        <v>90.4</v>
      </c>
      <c r="AO46">
        <v>87.6</v>
      </c>
      <c r="AP46">
        <v>97.9</v>
      </c>
      <c r="AQ46">
        <v>96.7</v>
      </c>
      <c r="AR46">
        <v>86.3</v>
      </c>
      <c r="AS46">
        <v>99.3</v>
      </c>
      <c r="AT46">
        <v>115.9</v>
      </c>
      <c r="AU46">
        <v>146.1</v>
      </c>
      <c r="AV46">
        <v>161.5</v>
      </c>
      <c r="AW46">
        <v>154.80000000000001</v>
      </c>
      <c r="AX46">
        <v>196.2</v>
      </c>
      <c r="AY46">
        <v>228.5</v>
      </c>
      <c r="AZ46">
        <v>270.39999999999998</v>
      </c>
      <c r="BA46">
        <v>301.10000000000002</v>
      </c>
      <c r="BB46">
        <v>282.8</v>
      </c>
      <c r="BC46">
        <v>276.60000000000002</v>
      </c>
      <c r="BD46">
        <v>232.3</v>
      </c>
      <c r="BE46">
        <v>263.89999999999998</v>
      </c>
      <c r="BF46">
        <v>298.2</v>
      </c>
      <c r="BG46">
        <v>289.60000000000002</v>
      </c>
      <c r="BH46">
        <v>266.2</v>
      </c>
      <c r="BI46">
        <v>330.8</v>
      </c>
      <c r="BJ46">
        <v>388.4</v>
      </c>
      <c r="BK46">
        <v>389.4</v>
      </c>
      <c r="BL46">
        <v>404.1</v>
      </c>
      <c r="BM46">
        <v>429.3</v>
      </c>
      <c r="BN46">
        <v>462.6</v>
      </c>
      <c r="BO46">
        <v>505.9</v>
      </c>
      <c r="BP46">
        <v>601.70000000000005</v>
      </c>
      <c r="BQ46">
        <v>685.3</v>
      </c>
      <c r="BR46">
        <v>738.7</v>
      </c>
      <c r="BS46">
        <v>796.9</v>
      </c>
      <c r="BT46">
        <v>728.1</v>
      </c>
      <c r="BU46">
        <v>765.9</v>
      </c>
      <c r="BV46">
        <v>746.6</v>
      </c>
      <c r="BW46">
        <v>689</v>
      </c>
      <c r="BX46">
        <v>788.5</v>
      </c>
      <c r="BY46">
        <v>970.1</v>
      </c>
      <c r="BZ46">
        <v>1257.7</v>
      </c>
      <c r="CA46">
        <v>1665.2</v>
      </c>
      <c r="CB46">
        <v>1844.2</v>
      </c>
      <c r="CC46">
        <v>1751.9</v>
      </c>
      <c r="CD46">
        <v>1379.3</v>
      </c>
      <c r="CE46">
        <v>1467.5</v>
      </c>
      <c r="CF46">
        <v>1834</v>
      </c>
      <c r="CG46">
        <v>1818.2</v>
      </c>
      <c r="CH46">
        <v>2156.1</v>
      </c>
      <c r="CI46">
        <v>2151.5</v>
      </c>
      <c r="CJ46">
        <v>2264.5</v>
      </c>
      <c r="CK46">
        <v>2136.9</v>
      </c>
      <c r="CL46">
        <v>2117.4</v>
      </c>
      <c r="CM46">
        <v>2133</v>
      </c>
      <c r="CN46">
        <v>2063.5</v>
      </c>
    </row>
    <row r="47" spans="1:92" x14ac:dyDescent="0.25">
      <c r="A47" t="s">
        <v>203</v>
      </c>
      <c r="B47" t="s">
        <v>204</v>
      </c>
      <c r="C47">
        <v>1.4</v>
      </c>
      <c r="D47">
        <v>0.8</v>
      </c>
      <c r="E47">
        <v>0.5</v>
      </c>
      <c r="F47">
        <v>0.4</v>
      </c>
      <c r="G47">
        <v>0.5</v>
      </c>
      <c r="H47">
        <v>0.7</v>
      </c>
      <c r="I47">
        <v>1</v>
      </c>
      <c r="J47">
        <v>1.4</v>
      </c>
      <c r="K47">
        <v>1.5</v>
      </c>
      <c r="L47">
        <v>1</v>
      </c>
      <c r="M47">
        <v>1.4</v>
      </c>
      <c r="N47">
        <v>2.8</v>
      </c>
      <c r="O47">
        <v>7.6</v>
      </c>
      <c r="P47">
        <v>11.4</v>
      </c>
      <c r="Q47">
        <v>14.1</v>
      </c>
      <c r="R47">
        <v>12.9</v>
      </c>
      <c r="S47">
        <v>10.7</v>
      </c>
      <c r="T47">
        <v>9.1</v>
      </c>
      <c r="U47">
        <v>11.2</v>
      </c>
      <c r="V47">
        <v>12.3</v>
      </c>
      <c r="W47">
        <v>10</v>
      </c>
      <c r="X47">
        <v>17.7</v>
      </c>
      <c r="Y47">
        <v>22.3</v>
      </c>
      <c r="Z47">
        <v>19.100000000000001</v>
      </c>
      <c r="AA47">
        <v>19.899999999999999</v>
      </c>
      <c r="AB47">
        <v>17.3</v>
      </c>
      <c r="AC47">
        <v>21.8</v>
      </c>
      <c r="AD47">
        <v>21.6</v>
      </c>
      <c r="AE47">
        <v>20.9</v>
      </c>
      <c r="AF47">
        <v>18.399999999999999</v>
      </c>
      <c r="AG47">
        <v>22.8</v>
      </c>
      <c r="AH47">
        <v>21.9</v>
      </c>
      <c r="AI47">
        <v>22.2</v>
      </c>
      <c r="AJ47">
        <v>23.3</v>
      </c>
      <c r="AK47">
        <v>25.5</v>
      </c>
      <c r="AL47">
        <v>26.6</v>
      </c>
      <c r="AM47">
        <v>29.8</v>
      </c>
      <c r="AN47">
        <v>32.200000000000003</v>
      </c>
      <c r="AO47">
        <v>31</v>
      </c>
      <c r="AP47">
        <v>37.200000000000003</v>
      </c>
      <c r="AQ47">
        <v>37</v>
      </c>
      <c r="AR47">
        <v>31.3</v>
      </c>
      <c r="AS47">
        <v>34.799999999999997</v>
      </c>
      <c r="AT47">
        <v>39.1</v>
      </c>
      <c r="AU47">
        <v>45.6</v>
      </c>
      <c r="AV47">
        <v>47.2</v>
      </c>
      <c r="AW47">
        <v>46.3</v>
      </c>
      <c r="AX47">
        <v>59.4</v>
      </c>
      <c r="AY47">
        <v>68.5</v>
      </c>
      <c r="AZ47">
        <v>77.900000000000006</v>
      </c>
      <c r="BA47">
        <v>80.7</v>
      </c>
      <c r="BB47">
        <v>75.5</v>
      </c>
      <c r="BC47">
        <v>70.3</v>
      </c>
      <c r="BD47">
        <v>51.3</v>
      </c>
      <c r="BE47">
        <v>66.400000000000006</v>
      </c>
      <c r="BF47">
        <v>81.5</v>
      </c>
      <c r="BG47">
        <v>81.599999999999994</v>
      </c>
      <c r="BH47">
        <v>91.9</v>
      </c>
      <c r="BI47">
        <v>112.7</v>
      </c>
      <c r="BJ47">
        <v>124.3</v>
      </c>
      <c r="BK47">
        <v>124.4</v>
      </c>
      <c r="BL47">
        <v>121.8</v>
      </c>
      <c r="BM47">
        <v>117.8</v>
      </c>
      <c r="BN47">
        <v>131.9</v>
      </c>
      <c r="BO47">
        <v>155</v>
      </c>
      <c r="BP47">
        <v>172.7</v>
      </c>
      <c r="BQ47">
        <v>194.4</v>
      </c>
      <c r="BR47">
        <v>211.4</v>
      </c>
      <c r="BS47">
        <v>224.8</v>
      </c>
      <c r="BT47">
        <v>221.8</v>
      </c>
      <c r="BU47">
        <v>227.4</v>
      </c>
      <c r="BV47">
        <v>233.4</v>
      </c>
      <c r="BW47">
        <v>170.1</v>
      </c>
      <c r="BX47">
        <v>160.6</v>
      </c>
      <c r="BY47">
        <v>213.7</v>
      </c>
      <c r="BZ47">
        <v>278.5</v>
      </c>
      <c r="CA47">
        <v>379.8</v>
      </c>
      <c r="CB47">
        <v>430.4</v>
      </c>
      <c r="CC47">
        <v>392.1</v>
      </c>
      <c r="CD47">
        <v>256.10000000000002</v>
      </c>
      <c r="CE47">
        <v>204.2</v>
      </c>
      <c r="CF47">
        <v>272.5</v>
      </c>
      <c r="CG47">
        <v>281.10000000000002</v>
      </c>
      <c r="CH47">
        <v>334.9</v>
      </c>
      <c r="CI47">
        <v>362.8</v>
      </c>
      <c r="CJ47">
        <v>407.3</v>
      </c>
      <c r="CK47">
        <v>396.6</v>
      </c>
      <c r="CL47">
        <v>377.6</v>
      </c>
      <c r="CM47">
        <v>319.39999999999998</v>
      </c>
      <c r="CN47">
        <v>219.8</v>
      </c>
    </row>
    <row r="48" spans="1:92" x14ac:dyDescent="0.25">
      <c r="A48" t="s">
        <v>205</v>
      </c>
      <c r="B48" t="s">
        <v>206</v>
      </c>
      <c r="C48">
        <v>9.5</v>
      </c>
      <c r="D48">
        <v>3.7</v>
      </c>
      <c r="E48">
        <v>0.1</v>
      </c>
      <c r="F48">
        <v>-1.7</v>
      </c>
      <c r="G48">
        <v>1.3</v>
      </c>
      <c r="H48">
        <v>2.5</v>
      </c>
      <c r="I48">
        <v>3.4</v>
      </c>
      <c r="J48">
        <v>5.7</v>
      </c>
      <c r="K48">
        <v>6.1</v>
      </c>
      <c r="L48">
        <v>3.6</v>
      </c>
      <c r="M48">
        <v>6.3</v>
      </c>
      <c r="N48">
        <v>7.8</v>
      </c>
      <c r="O48">
        <v>11.2</v>
      </c>
      <c r="P48">
        <v>11.1</v>
      </c>
      <c r="Q48">
        <v>11.8</v>
      </c>
      <c r="R48">
        <v>11.8</v>
      </c>
      <c r="S48">
        <v>9.6999999999999993</v>
      </c>
      <c r="T48">
        <v>16.5</v>
      </c>
      <c r="U48">
        <v>21.4</v>
      </c>
      <c r="V48">
        <v>24.2</v>
      </c>
      <c r="W48">
        <v>20</v>
      </c>
      <c r="X48">
        <v>26.1</v>
      </c>
      <c r="Y48">
        <v>23.1</v>
      </c>
      <c r="Z48">
        <v>22.2</v>
      </c>
      <c r="AA48">
        <v>23.2</v>
      </c>
      <c r="AB48">
        <v>23.4</v>
      </c>
      <c r="AC48">
        <v>29.7</v>
      </c>
      <c r="AD48">
        <v>31</v>
      </c>
      <c r="AE48">
        <v>30.3</v>
      </c>
      <c r="AF48">
        <v>26.6</v>
      </c>
      <c r="AG48">
        <v>33.1</v>
      </c>
      <c r="AH48">
        <v>32</v>
      </c>
      <c r="AI48">
        <v>31.7</v>
      </c>
      <c r="AJ48">
        <v>35.9</v>
      </c>
      <c r="AK48">
        <v>38.9</v>
      </c>
      <c r="AL48">
        <v>44.9</v>
      </c>
      <c r="AM48">
        <v>53.3</v>
      </c>
      <c r="AN48">
        <v>58.2</v>
      </c>
      <c r="AO48">
        <v>56.6</v>
      </c>
      <c r="AP48">
        <v>60.7</v>
      </c>
      <c r="AQ48">
        <v>59.7</v>
      </c>
      <c r="AR48">
        <v>55</v>
      </c>
      <c r="AS48">
        <v>64.5</v>
      </c>
      <c r="AT48">
        <v>76.8</v>
      </c>
      <c r="AU48">
        <v>100.5</v>
      </c>
      <c r="AV48">
        <v>114.3</v>
      </c>
      <c r="AW48">
        <v>108.5</v>
      </c>
      <c r="AX48">
        <v>136.80000000000001</v>
      </c>
      <c r="AY48">
        <v>160</v>
      </c>
      <c r="AZ48">
        <v>192.6</v>
      </c>
      <c r="BA48">
        <v>220.4</v>
      </c>
      <c r="BB48">
        <v>207.3</v>
      </c>
      <c r="BC48">
        <v>206.3</v>
      </c>
      <c r="BD48">
        <v>181</v>
      </c>
      <c r="BE48">
        <v>197.5</v>
      </c>
      <c r="BF48">
        <v>216.8</v>
      </c>
      <c r="BG48">
        <v>208</v>
      </c>
      <c r="BH48">
        <v>174.3</v>
      </c>
      <c r="BI48">
        <v>218.1</v>
      </c>
      <c r="BJ48">
        <v>264.10000000000002</v>
      </c>
      <c r="BK48">
        <v>265</v>
      </c>
      <c r="BL48">
        <v>282.2</v>
      </c>
      <c r="BM48">
        <v>311.5</v>
      </c>
      <c r="BN48">
        <v>330.6</v>
      </c>
      <c r="BO48">
        <v>350.9</v>
      </c>
      <c r="BP48">
        <v>429</v>
      </c>
      <c r="BQ48">
        <v>490.8</v>
      </c>
      <c r="BR48">
        <v>527.4</v>
      </c>
      <c r="BS48">
        <v>572.1</v>
      </c>
      <c r="BT48">
        <v>506.3</v>
      </c>
      <c r="BU48">
        <v>538.5</v>
      </c>
      <c r="BV48">
        <v>513.20000000000005</v>
      </c>
      <c r="BW48">
        <v>518.9</v>
      </c>
      <c r="BX48">
        <v>627.9</v>
      </c>
      <c r="BY48">
        <v>756.4</v>
      </c>
      <c r="BZ48">
        <v>979.2</v>
      </c>
      <c r="CA48">
        <v>1285.4000000000001</v>
      </c>
      <c r="CB48">
        <v>1413.7</v>
      </c>
      <c r="CC48">
        <v>1359.9</v>
      </c>
      <c r="CD48">
        <v>1123.2</v>
      </c>
      <c r="CE48">
        <v>1263.3</v>
      </c>
      <c r="CF48">
        <v>1561.5</v>
      </c>
      <c r="CG48">
        <v>1537.2</v>
      </c>
      <c r="CH48">
        <v>1821.2</v>
      </c>
      <c r="CI48">
        <v>1788.7</v>
      </c>
      <c r="CJ48">
        <v>1857.2</v>
      </c>
      <c r="CK48">
        <v>1740.3</v>
      </c>
      <c r="CL48">
        <v>1739.8</v>
      </c>
      <c r="CM48">
        <v>1813.6</v>
      </c>
      <c r="CN48">
        <v>1843.7</v>
      </c>
    </row>
    <row r="49" spans="1:92" x14ac:dyDescent="0.25">
      <c r="A49" t="s">
        <v>207</v>
      </c>
      <c r="B49" t="s">
        <v>208</v>
      </c>
      <c r="C49">
        <v>5.8</v>
      </c>
      <c r="D49">
        <v>5.5</v>
      </c>
      <c r="E49">
        <v>4.0999999999999996</v>
      </c>
      <c r="F49">
        <v>2.5</v>
      </c>
      <c r="G49">
        <v>2</v>
      </c>
      <c r="H49">
        <v>2.6</v>
      </c>
      <c r="I49">
        <v>2.8</v>
      </c>
      <c r="J49">
        <v>4.5</v>
      </c>
      <c r="K49">
        <v>4.7</v>
      </c>
      <c r="L49">
        <v>3.2</v>
      </c>
      <c r="M49">
        <v>3.8</v>
      </c>
      <c r="N49">
        <v>4</v>
      </c>
      <c r="O49">
        <v>4.4000000000000004</v>
      </c>
      <c r="P49">
        <v>4.3</v>
      </c>
      <c r="Q49">
        <v>4.4000000000000004</v>
      </c>
      <c r="R49">
        <v>4.5999999999999996</v>
      </c>
      <c r="S49">
        <v>4.5999999999999996</v>
      </c>
      <c r="T49">
        <v>5.6</v>
      </c>
      <c r="U49">
        <v>6.4</v>
      </c>
      <c r="V49">
        <v>7.2</v>
      </c>
      <c r="W49">
        <v>7.4</v>
      </c>
      <c r="X49">
        <v>9</v>
      </c>
      <c r="Y49">
        <v>8.8000000000000007</v>
      </c>
      <c r="Z49">
        <v>8.9</v>
      </c>
      <c r="AA49">
        <v>9.1999999999999993</v>
      </c>
      <c r="AB49">
        <v>9.6</v>
      </c>
      <c r="AC49">
        <v>10.7</v>
      </c>
      <c r="AD49">
        <v>11.7</v>
      </c>
      <c r="AE49">
        <v>12.3</v>
      </c>
      <c r="AF49">
        <v>12.1</v>
      </c>
      <c r="AG49">
        <v>13.5</v>
      </c>
      <c r="AH49">
        <v>14.3</v>
      </c>
      <c r="AI49">
        <v>14.6</v>
      </c>
      <c r="AJ49">
        <v>15.8</v>
      </c>
      <c r="AK49">
        <v>17.100000000000001</v>
      </c>
      <c r="AL49">
        <v>19.8</v>
      </c>
      <c r="AM49">
        <v>21.5</v>
      </c>
      <c r="AN49">
        <v>22.3</v>
      </c>
      <c r="AO49">
        <v>23.4</v>
      </c>
      <c r="AP49">
        <v>26</v>
      </c>
      <c r="AQ49">
        <v>27.3</v>
      </c>
      <c r="AR49">
        <v>27.8</v>
      </c>
      <c r="AS49">
        <v>28.4</v>
      </c>
      <c r="AT49">
        <v>30.1</v>
      </c>
      <c r="AU49">
        <v>34.200000000000003</v>
      </c>
      <c r="AV49">
        <v>38.799999999999997</v>
      </c>
      <c r="AW49">
        <v>38.299999999999997</v>
      </c>
      <c r="AX49">
        <v>44.9</v>
      </c>
      <c r="AY49">
        <v>50.7</v>
      </c>
      <c r="AZ49">
        <v>57.8</v>
      </c>
      <c r="BA49">
        <v>66.8</v>
      </c>
      <c r="BB49">
        <v>75.8</v>
      </c>
      <c r="BC49">
        <v>87.8</v>
      </c>
      <c r="BD49">
        <v>92.9</v>
      </c>
      <c r="BE49">
        <v>97.7</v>
      </c>
      <c r="BF49">
        <v>106.9</v>
      </c>
      <c r="BG49">
        <v>115.3</v>
      </c>
      <c r="BH49">
        <v>124</v>
      </c>
      <c r="BI49">
        <v>130.1</v>
      </c>
      <c r="BJ49">
        <v>147.30000000000001</v>
      </c>
      <c r="BK49">
        <v>179.6</v>
      </c>
      <c r="BL49">
        <v>192.7</v>
      </c>
      <c r="BM49">
        <v>201.3</v>
      </c>
      <c r="BN49">
        <v>206.3</v>
      </c>
      <c r="BO49">
        <v>221.3</v>
      </c>
      <c r="BP49">
        <v>256.39999999999998</v>
      </c>
      <c r="BQ49">
        <v>282.3</v>
      </c>
      <c r="BR49">
        <v>323.60000000000002</v>
      </c>
      <c r="BS49">
        <v>360.1</v>
      </c>
      <c r="BT49">
        <v>383.6</v>
      </c>
      <c r="BU49">
        <v>373.5</v>
      </c>
      <c r="BV49">
        <v>410.2</v>
      </c>
      <c r="BW49">
        <v>397.9</v>
      </c>
      <c r="BX49">
        <v>424.9</v>
      </c>
      <c r="BY49">
        <v>456</v>
      </c>
      <c r="BZ49">
        <v>582.20000000000005</v>
      </c>
      <c r="CA49">
        <v>602</v>
      </c>
      <c r="CB49">
        <v>755.1</v>
      </c>
      <c r="CC49">
        <v>853.5</v>
      </c>
      <c r="CD49">
        <v>840.3</v>
      </c>
      <c r="CE49">
        <v>622.1</v>
      </c>
      <c r="CF49">
        <v>643.20000000000005</v>
      </c>
      <c r="CG49">
        <v>779.1</v>
      </c>
      <c r="CH49">
        <v>948.7</v>
      </c>
      <c r="CI49">
        <v>1009</v>
      </c>
      <c r="CJ49">
        <v>1096.0999999999999</v>
      </c>
      <c r="CK49">
        <v>1164.9000000000001</v>
      </c>
      <c r="CL49">
        <v>1175.9000000000001</v>
      </c>
      <c r="CM49">
        <v>1239.5999999999999</v>
      </c>
      <c r="CN49">
        <v>1312.6</v>
      </c>
    </row>
    <row r="50" spans="1:92" x14ac:dyDescent="0.25">
      <c r="A50" t="s">
        <v>209</v>
      </c>
      <c r="B50" t="s">
        <v>210</v>
      </c>
      <c r="C50">
        <v>3.7</v>
      </c>
      <c r="D50">
        <v>-1.8</v>
      </c>
      <c r="E50">
        <v>-4</v>
      </c>
      <c r="F50">
        <v>-4.3</v>
      </c>
      <c r="G50">
        <v>-0.7</v>
      </c>
      <c r="H50">
        <v>-0.1</v>
      </c>
      <c r="I50">
        <v>0.6</v>
      </c>
      <c r="J50">
        <v>1.2</v>
      </c>
      <c r="K50">
        <v>1.5</v>
      </c>
      <c r="L50">
        <v>0.4</v>
      </c>
      <c r="M50">
        <v>2.6</v>
      </c>
      <c r="N50">
        <v>3.8</v>
      </c>
      <c r="O50">
        <v>6.7</v>
      </c>
      <c r="P50">
        <v>6.8</v>
      </c>
      <c r="Q50">
        <v>7.3</v>
      </c>
      <c r="R50">
        <v>7.2</v>
      </c>
      <c r="S50">
        <v>5.0999999999999996</v>
      </c>
      <c r="T50">
        <v>10.9</v>
      </c>
      <c r="U50">
        <v>15</v>
      </c>
      <c r="V50">
        <v>17</v>
      </c>
      <c r="W50">
        <v>12.6</v>
      </c>
      <c r="X50">
        <v>17</v>
      </c>
      <c r="Y50">
        <v>14.3</v>
      </c>
      <c r="Z50">
        <v>13.3</v>
      </c>
      <c r="AA50">
        <v>14</v>
      </c>
      <c r="AB50">
        <v>13.9</v>
      </c>
      <c r="AC50">
        <v>18.899999999999999</v>
      </c>
      <c r="AD50">
        <v>19.399999999999999</v>
      </c>
      <c r="AE50">
        <v>18</v>
      </c>
      <c r="AF50">
        <v>14.5</v>
      </c>
      <c r="AG50">
        <v>19.7</v>
      </c>
      <c r="AH50">
        <v>17.7</v>
      </c>
      <c r="AI50">
        <v>17.100000000000001</v>
      </c>
      <c r="AJ50">
        <v>20.100000000000001</v>
      </c>
      <c r="AK50">
        <v>21.8</v>
      </c>
      <c r="AL50">
        <v>25.1</v>
      </c>
      <c r="AM50">
        <v>31.8</v>
      </c>
      <c r="AN50">
        <v>35.799999999999997</v>
      </c>
      <c r="AO50">
        <v>33.200000000000003</v>
      </c>
      <c r="AP50">
        <v>34.700000000000003</v>
      </c>
      <c r="AQ50">
        <v>32.4</v>
      </c>
      <c r="AR50">
        <v>27.2</v>
      </c>
      <c r="AS50">
        <v>36.1</v>
      </c>
      <c r="AT50">
        <v>46.7</v>
      </c>
      <c r="AU50">
        <v>66.3</v>
      </c>
      <c r="AV50">
        <v>75.5</v>
      </c>
      <c r="AW50">
        <v>70.2</v>
      </c>
      <c r="AX50">
        <v>91.9</v>
      </c>
      <c r="AY50">
        <v>109.3</v>
      </c>
      <c r="AZ50">
        <v>134.80000000000001</v>
      </c>
      <c r="BA50">
        <v>153.6</v>
      </c>
      <c r="BB50">
        <v>131.5</v>
      </c>
      <c r="BC50">
        <v>118.5</v>
      </c>
      <c r="BD50">
        <v>88.1</v>
      </c>
      <c r="BE50">
        <v>99.8</v>
      </c>
      <c r="BF50">
        <v>109.9</v>
      </c>
      <c r="BG50">
        <v>92.7</v>
      </c>
      <c r="BH50">
        <v>50.3</v>
      </c>
      <c r="BI50">
        <v>88</v>
      </c>
      <c r="BJ50">
        <v>116.8</v>
      </c>
      <c r="BK50">
        <v>85.4</v>
      </c>
      <c r="BL50">
        <v>89.6</v>
      </c>
      <c r="BM50">
        <v>110.2</v>
      </c>
      <c r="BN50">
        <v>124.4</v>
      </c>
      <c r="BO50">
        <v>129.6</v>
      </c>
      <c r="BP50">
        <v>172.6</v>
      </c>
      <c r="BQ50">
        <v>208.5</v>
      </c>
      <c r="BR50">
        <v>203.7</v>
      </c>
      <c r="BS50">
        <v>212</v>
      </c>
      <c r="BT50">
        <v>122.6</v>
      </c>
      <c r="BU50">
        <v>165</v>
      </c>
      <c r="BV50">
        <v>103</v>
      </c>
      <c r="BW50">
        <v>121.1</v>
      </c>
      <c r="BX50">
        <v>203.1</v>
      </c>
      <c r="BY50">
        <v>300.39999999999998</v>
      </c>
      <c r="BZ50">
        <v>397</v>
      </c>
      <c r="CA50">
        <v>683.4</v>
      </c>
      <c r="CB50">
        <v>658.7</v>
      </c>
      <c r="CC50">
        <v>506.4</v>
      </c>
      <c r="CD50">
        <v>282.89999999999998</v>
      </c>
      <c r="CE50">
        <v>641.29999999999995</v>
      </c>
      <c r="CF50">
        <v>918.3</v>
      </c>
      <c r="CG50">
        <v>758.1</v>
      </c>
      <c r="CH50">
        <v>872.6</v>
      </c>
      <c r="CI50">
        <v>779.7</v>
      </c>
      <c r="CJ50">
        <v>761.1</v>
      </c>
      <c r="CK50">
        <v>575.5</v>
      </c>
      <c r="CL50">
        <v>563.9</v>
      </c>
      <c r="CM50">
        <v>573.9</v>
      </c>
      <c r="CN50">
        <v>531.1</v>
      </c>
    </row>
    <row r="51" spans="1:92" x14ac:dyDescent="0.25">
      <c r="A51" t="s">
        <v>211</v>
      </c>
      <c r="B51" t="s">
        <v>189</v>
      </c>
      <c r="C51">
        <v>0.5</v>
      </c>
      <c r="D51">
        <v>3.3</v>
      </c>
      <c r="E51">
        <v>2.4</v>
      </c>
      <c r="F51">
        <v>1</v>
      </c>
      <c r="G51">
        <v>-2.1</v>
      </c>
      <c r="H51">
        <v>-0.6</v>
      </c>
      <c r="I51">
        <v>-0.2</v>
      </c>
      <c r="J51">
        <v>-0.7</v>
      </c>
      <c r="K51">
        <v>0</v>
      </c>
      <c r="L51">
        <v>1</v>
      </c>
      <c r="M51">
        <v>-0.7</v>
      </c>
      <c r="N51">
        <v>-0.2</v>
      </c>
      <c r="O51">
        <v>-2.5</v>
      </c>
      <c r="P51">
        <v>-1.2</v>
      </c>
      <c r="Q51">
        <v>-0.8</v>
      </c>
      <c r="R51">
        <v>-0.3</v>
      </c>
      <c r="S51">
        <v>-0.6</v>
      </c>
      <c r="T51">
        <v>-5.3</v>
      </c>
      <c r="U51">
        <v>-5.9</v>
      </c>
      <c r="V51">
        <v>-2.2000000000000002</v>
      </c>
      <c r="W51">
        <v>1.9</v>
      </c>
      <c r="X51">
        <v>-5</v>
      </c>
      <c r="Y51">
        <v>-1.2</v>
      </c>
      <c r="Z51">
        <v>1</v>
      </c>
      <c r="AA51">
        <v>-1</v>
      </c>
      <c r="AB51">
        <v>-0.3</v>
      </c>
      <c r="AC51">
        <v>-1.7</v>
      </c>
      <c r="AD51">
        <v>-2.7</v>
      </c>
      <c r="AE51">
        <v>-1.5</v>
      </c>
      <c r="AF51">
        <v>-0.3</v>
      </c>
      <c r="AG51">
        <v>-0.3</v>
      </c>
      <c r="AH51">
        <v>-0.2</v>
      </c>
      <c r="AI51">
        <v>0.3</v>
      </c>
      <c r="AJ51">
        <v>0</v>
      </c>
      <c r="AK51">
        <v>0.1</v>
      </c>
      <c r="AL51">
        <v>-0.5</v>
      </c>
      <c r="AM51">
        <v>-1.2</v>
      </c>
      <c r="AN51">
        <v>-2.1</v>
      </c>
      <c r="AO51">
        <v>-1.6</v>
      </c>
      <c r="AP51">
        <v>-3.7</v>
      </c>
      <c r="AQ51">
        <v>-5.9</v>
      </c>
      <c r="AR51">
        <v>-6.6</v>
      </c>
      <c r="AS51">
        <v>-4.5999999999999996</v>
      </c>
      <c r="AT51">
        <v>-6.6</v>
      </c>
      <c r="AU51">
        <v>-19.600000000000001</v>
      </c>
      <c r="AV51">
        <v>-38.200000000000003</v>
      </c>
      <c r="AW51">
        <v>-10.5</v>
      </c>
      <c r="AX51">
        <v>-14.1</v>
      </c>
      <c r="AY51">
        <v>-15.7</v>
      </c>
      <c r="AZ51">
        <v>-23.7</v>
      </c>
      <c r="BA51">
        <v>-40.1</v>
      </c>
      <c r="BB51">
        <v>-42.1</v>
      </c>
      <c r="BC51">
        <v>-24.6</v>
      </c>
      <c r="BD51">
        <v>-7.5</v>
      </c>
      <c r="BE51">
        <v>-7.4</v>
      </c>
      <c r="BF51">
        <v>-4</v>
      </c>
      <c r="BG51">
        <v>0</v>
      </c>
      <c r="BH51">
        <v>7.1</v>
      </c>
      <c r="BI51">
        <v>-16.2</v>
      </c>
      <c r="BJ51">
        <v>-22.2</v>
      </c>
      <c r="BK51">
        <v>-16.3</v>
      </c>
      <c r="BL51">
        <v>-12.9</v>
      </c>
      <c r="BM51">
        <v>4.9000000000000004</v>
      </c>
      <c r="BN51">
        <v>-2.8</v>
      </c>
      <c r="BO51">
        <v>-4</v>
      </c>
      <c r="BP51">
        <v>-12.4</v>
      </c>
      <c r="BQ51">
        <v>-18.3</v>
      </c>
      <c r="BR51">
        <v>3.1</v>
      </c>
      <c r="BS51">
        <v>14.1</v>
      </c>
      <c r="BT51">
        <v>15.7</v>
      </c>
      <c r="BU51">
        <v>-4</v>
      </c>
      <c r="BV51">
        <v>-16.8</v>
      </c>
      <c r="BW51">
        <v>8</v>
      </c>
      <c r="BX51">
        <v>8.9</v>
      </c>
      <c r="BY51">
        <v>-14.5</v>
      </c>
      <c r="BZ51">
        <v>-40.200000000000003</v>
      </c>
      <c r="CA51">
        <v>-36</v>
      </c>
      <c r="CB51">
        <v>-31.9</v>
      </c>
      <c r="CC51">
        <v>-43.6</v>
      </c>
      <c r="CD51">
        <v>-34.799999999999997</v>
      </c>
      <c r="CE51">
        <v>2.6</v>
      </c>
      <c r="CF51">
        <v>-47.6</v>
      </c>
      <c r="CG51">
        <v>-68</v>
      </c>
      <c r="CH51">
        <v>-11.4</v>
      </c>
      <c r="CI51">
        <v>14.4</v>
      </c>
      <c r="CJ51">
        <v>2.1</v>
      </c>
      <c r="CK51">
        <v>53.1</v>
      </c>
      <c r="CL51">
        <v>-0.9</v>
      </c>
      <c r="CM51">
        <v>-48.9</v>
      </c>
      <c r="CN51">
        <v>-51.5</v>
      </c>
    </row>
    <row r="52" spans="1:92" x14ac:dyDescent="0.25">
      <c r="A52" t="s">
        <v>212</v>
      </c>
      <c r="B52" t="s">
        <v>196</v>
      </c>
      <c r="C52">
        <v>-0.6</v>
      </c>
      <c r="D52">
        <v>-0.3</v>
      </c>
      <c r="E52">
        <v>0</v>
      </c>
      <c r="F52">
        <v>0.1</v>
      </c>
      <c r="G52">
        <v>0.1</v>
      </c>
      <c r="H52">
        <v>-0.1</v>
      </c>
      <c r="I52">
        <v>-0.1</v>
      </c>
      <c r="J52">
        <v>-0.1</v>
      </c>
      <c r="K52">
        <v>-0.5</v>
      </c>
      <c r="L52">
        <v>-0.6</v>
      </c>
      <c r="M52">
        <v>-0.5</v>
      </c>
      <c r="N52">
        <v>-0.6</v>
      </c>
      <c r="O52">
        <v>-0.6</v>
      </c>
      <c r="P52">
        <v>-0.5</v>
      </c>
      <c r="Q52">
        <v>-0.2</v>
      </c>
      <c r="R52">
        <v>0.5</v>
      </c>
      <c r="S52">
        <v>0.6</v>
      </c>
      <c r="T52">
        <v>-2.1</v>
      </c>
      <c r="U52">
        <v>-2.6</v>
      </c>
      <c r="V52">
        <v>-3</v>
      </c>
      <c r="W52">
        <v>-2.8</v>
      </c>
      <c r="X52">
        <v>-2.8</v>
      </c>
      <c r="Y52">
        <v>-3</v>
      </c>
      <c r="Z52">
        <v>-2.6</v>
      </c>
      <c r="AA52">
        <v>-1.9</v>
      </c>
      <c r="AB52">
        <v>-1</v>
      </c>
      <c r="AC52">
        <v>0.5</v>
      </c>
      <c r="AD52">
        <v>-0.3</v>
      </c>
      <c r="AE52">
        <v>-0.5</v>
      </c>
      <c r="AF52">
        <v>-0.9</v>
      </c>
      <c r="AG52">
        <v>-0.2</v>
      </c>
      <c r="AH52">
        <v>1</v>
      </c>
      <c r="AI52">
        <v>1.8</v>
      </c>
      <c r="AJ52">
        <v>4.8</v>
      </c>
      <c r="AK52">
        <v>6</v>
      </c>
      <c r="AL52">
        <v>6.8</v>
      </c>
      <c r="AM52">
        <v>7.4</v>
      </c>
      <c r="AN52">
        <v>7.8</v>
      </c>
      <c r="AO52">
        <v>7.8</v>
      </c>
      <c r="AP52">
        <v>7.5</v>
      </c>
      <c r="AQ52">
        <v>7.6</v>
      </c>
      <c r="AR52">
        <v>6.5</v>
      </c>
      <c r="AS52">
        <v>6</v>
      </c>
      <c r="AT52">
        <v>7.9</v>
      </c>
      <c r="AU52">
        <v>6.8</v>
      </c>
      <c r="AV52">
        <v>2.4</v>
      </c>
      <c r="AW52">
        <v>-5.4</v>
      </c>
      <c r="AX52">
        <v>-7.8</v>
      </c>
      <c r="AY52">
        <v>-7</v>
      </c>
      <c r="AZ52">
        <v>-8.1</v>
      </c>
      <c r="BA52">
        <v>-12</v>
      </c>
      <c r="BB52">
        <v>-17.100000000000001</v>
      </c>
      <c r="BC52">
        <v>-4.5</v>
      </c>
      <c r="BD52">
        <v>5</v>
      </c>
      <c r="BE52">
        <v>23.3</v>
      </c>
      <c r="BF52">
        <v>43.6</v>
      </c>
      <c r="BG52">
        <v>64.8</v>
      </c>
      <c r="BH52">
        <v>51.1</v>
      </c>
      <c r="BI52">
        <v>51.4</v>
      </c>
      <c r="BJ52">
        <v>48.3</v>
      </c>
      <c r="BK52">
        <v>41.2</v>
      </c>
      <c r="BL52">
        <v>26.6</v>
      </c>
      <c r="BM52">
        <v>18.3</v>
      </c>
      <c r="BN52">
        <v>17.399999999999999</v>
      </c>
      <c r="BO52">
        <v>22.6</v>
      </c>
      <c r="BP52">
        <v>35.5</v>
      </c>
      <c r="BQ52">
        <v>39.200000000000003</v>
      </c>
      <c r="BR52">
        <v>47.7</v>
      </c>
      <c r="BS52">
        <v>58.7</v>
      </c>
      <c r="BT52">
        <v>64.599999999999994</v>
      </c>
      <c r="BU52">
        <v>73</v>
      </c>
      <c r="BV52">
        <v>56.8</v>
      </c>
      <c r="BW52">
        <v>61.6</v>
      </c>
      <c r="BX52">
        <v>114.3</v>
      </c>
      <c r="BY52">
        <v>100.6</v>
      </c>
      <c r="BZ52">
        <v>71.8</v>
      </c>
      <c r="CA52">
        <v>-140.5</v>
      </c>
      <c r="CB52">
        <v>-166</v>
      </c>
      <c r="CC52">
        <v>-175.1</v>
      </c>
      <c r="CD52">
        <v>-58.6</v>
      </c>
      <c r="CE52">
        <v>-83.3</v>
      </c>
      <c r="CF52">
        <v>-57.7</v>
      </c>
      <c r="CG52">
        <v>59.6</v>
      </c>
      <c r="CH52">
        <v>-147.19999999999999</v>
      </c>
      <c r="CI52">
        <v>-155.19999999999999</v>
      </c>
      <c r="CJ52">
        <v>-146.4</v>
      </c>
      <c r="CK52">
        <v>-128.5</v>
      </c>
      <c r="CL52">
        <v>-105</v>
      </c>
      <c r="CM52">
        <v>-78.099999999999994</v>
      </c>
      <c r="CN52">
        <v>62.7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0"/>
  <sheetViews>
    <sheetView workbookViewId="0">
      <selection activeCell="C61" sqref="C61"/>
    </sheetView>
  </sheetViews>
  <sheetFormatPr baseColWidth="10" defaultRowHeight="15" x14ac:dyDescent="0.25"/>
  <cols>
    <col min="2" max="2" width="27.7109375" customWidth="1"/>
  </cols>
  <sheetData>
    <row r="1" spans="1:92" x14ac:dyDescent="0.25">
      <c r="A1" s="2" t="s">
        <v>39</v>
      </c>
      <c r="B1" s="2" t="s">
        <v>141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" t="s">
        <v>55</v>
      </c>
      <c r="S1" s="2" t="s">
        <v>56</v>
      </c>
      <c r="T1" s="2" t="s">
        <v>57</v>
      </c>
      <c r="U1" s="2" t="s">
        <v>58</v>
      </c>
      <c r="V1" s="2" t="s">
        <v>59</v>
      </c>
      <c r="W1" s="2" t="s">
        <v>60</v>
      </c>
      <c r="X1" s="2" t="s">
        <v>61</v>
      </c>
      <c r="Y1" s="2" t="s">
        <v>62</v>
      </c>
      <c r="Z1" s="2" t="s">
        <v>63</v>
      </c>
      <c r="AA1" s="2" t="s">
        <v>64</v>
      </c>
      <c r="AB1" s="2" t="s">
        <v>65</v>
      </c>
      <c r="AC1" s="2" t="s">
        <v>66</v>
      </c>
      <c r="AD1" s="2" t="s">
        <v>67</v>
      </c>
      <c r="AE1" s="2" t="s">
        <v>68</v>
      </c>
      <c r="AF1" s="2" t="s">
        <v>69</v>
      </c>
      <c r="AG1" s="2" t="s">
        <v>70</v>
      </c>
      <c r="AH1" s="2" t="s">
        <v>71</v>
      </c>
      <c r="AI1" s="2" t="s">
        <v>72</v>
      </c>
      <c r="AJ1" s="2" t="s">
        <v>73</v>
      </c>
      <c r="AK1" s="2" t="s">
        <v>74</v>
      </c>
      <c r="AL1" s="2" t="s">
        <v>75</v>
      </c>
      <c r="AM1" s="2" t="s">
        <v>76</v>
      </c>
      <c r="AN1" s="2" t="s">
        <v>77</v>
      </c>
      <c r="AO1" s="2" t="s">
        <v>78</v>
      </c>
      <c r="AP1" s="2" t="s">
        <v>79</v>
      </c>
      <c r="AQ1" s="2" t="s">
        <v>80</v>
      </c>
      <c r="AR1" s="2" t="s">
        <v>81</v>
      </c>
      <c r="AS1" s="2" t="s">
        <v>82</v>
      </c>
      <c r="AT1" s="2" t="s">
        <v>83</v>
      </c>
      <c r="AU1" s="2" t="s">
        <v>84</v>
      </c>
      <c r="AV1" s="2" t="s">
        <v>85</v>
      </c>
      <c r="AW1" s="2" t="s">
        <v>86</v>
      </c>
      <c r="AX1" s="2" t="s">
        <v>87</v>
      </c>
      <c r="AY1" s="2" t="s">
        <v>88</v>
      </c>
      <c r="AZ1" s="2" t="s">
        <v>89</v>
      </c>
      <c r="BA1" s="2" t="s">
        <v>90</v>
      </c>
      <c r="BB1" s="2" t="s">
        <v>91</v>
      </c>
      <c r="BC1" s="2" t="s">
        <v>92</v>
      </c>
      <c r="BD1" s="2" t="s">
        <v>93</v>
      </c>
      <c r="BE1" s="2" t="s">
        <v>94</v>
      </c>
      <c r="BF1" s="2" t="s">
        <v>95</v>
      </c>
      <c r="BG1" s="2" t="s">
        <v>96</v>
      </c>
      <c r="BH1" s="2" t="s">
        <v>97</v>
      </c>
      <c r="BI1" s="2" t="s">
        <v>98</v>
      </c>
      <c r="BJ1" s="2" t="s">
        <v>99</v>
      </c>
      <c r="BK1" s="2" t="s">
        <v>100</v>
      </c>
      <c r="BL1" s="2" t="s">
        <v>101</v>
      </c>
      <c r="BM1" s="2" t="s">
        <v>102</v>
      </c>
      <c r="BN1" s="2" t="s">
        <v>103</v>
      </c>
      <c r="BO1" s="2" t="s">
        <v>104</v>
      </c>
      <c r="BP1" s="2" t="s">
        <v>105</v>
      </c>
      <c r="BQ1" s="2" t="s">
        <v>106</v>
      </c>
      <c r="BR1" s="2" t="s">
        <v>107</v>
      </c>
      <c r="BS1" s="2" t="s">
        <v>108</v>
      </c>
      <c r="BT1" s="2" t="s">
        <v>109</v>
      </c>
      <c r="BU1" s="2" t="s">
        <v>110</v>
      </c>
      <c r="BV1" s="2" t="s">
        <v>111</v>
      </c>
      <c r="BW1" s="2" t="s">
        <v>112</v>
      </c>
      <c r="BX1" s="2" t="s">
        <v>113</v>
      </c>
      <c r="BY1" s="2" t="s">
        <v>114</v>
      </c>
      <c r="BZ1" s="2" t="s">
        <v>115</v>
      </c>
      <c r="CA1" s="2" t="s">
        <v>116</v>
      </c>
      <c r="CB1" s="2" t="s">
        <v>117</v>
      </c>
      <c r="CC1" s="2" t="s">
        <v>118</v>
      </c>
      <c r="CD1" s="2" t="s">
        <v>119</v>
      </c>
      <c r="CE1" s="2" t="s">
        <v>120</v>
      </c>
      <c r="CF1" s="2" t="s">
        <v>121</v>
      </c>
      <c r="CG1" s="2" t="s">
        <v>122</v>
      </c>
      <c r="CH1" s="2" t="s">
        <v>123</v>
      </c>
      <c r="CI1" s="2" t="s">
        <v>124</v>
      </c>
      <c r="CJ1" s="2" t="s">
        <v>125</v>
      </c>
      <c r="CK1" s="2" t="s">
        <v>126</v>
      </c>
      <c r="CL1" s="2" t="s">
        <v>127</v>
      </c>
      <c r="CM1" s="2" t="s">
        <v>128</v>
      </c>
      <c r="CN1" s="2" t="s">
        <v>129</v>
      </c>
    </row>
    <row r="2" spans="1:92" x14ac:dyDescent="0.25">
      <c r="A2" s="4" t="s">
        <v>0</v>
      </c>
      <c r="B2" s="3" t="s">
        <v>213</v>
      </c>
      <c r="C2" s="4">
        <v>20.100000000000001</v>
      </c>
      <c r="D2" s="4">
        <v>14.7</v>
      </c>
      <c r="E2" s="4">
        <v>9.6</v>
      </c>
      <c r="F2" s="4">
        <v>4.0999999999999996</v>
      </c>
      <c r="G2" s="4">
        <v>4.3</v>
      </c>
      <c r="H2" s="4">
        <v>7</v>
      </c>
      <c r="I2" s="4">
        <v>10.199999999999999</v>
      </c>
      <c r="J2" s="4">
        <v>13.6</v>
      </c>
      <c r="K2" s="4">
        <v>16.899999999999999</v>
      </c>
      <c r="L2" s="4">
        <v>12.2</v>
      </c>
      <c r="M2" s="4">
        <v>14.8</v>
      </c>
      <c r="N2" s="4">
        <v>19</v>
      </c>
      <c r="O2" s="4">
        <v>30.2</v>
      </c>
      <c r="P2" s="4">
        <v>40.700000000000003</v>
      </c>
      <c r="Q2" s="4">
        <v>47.3</v>
      </c>
      <c r="R2" s="4">
        <v>47.3</v>
      </c>
      <c r="S2" s="4">
        <v>37.700000000000003</v>
      </c>
      <c r="T2" s="4">
        <v>37.799999999999997</v>
      </c>
      <c r="U2" s="4">
        <v>42.8</v>
      </c>
      <c r="V2" s="4">
        <v>58.8</v>
      </c>
      <c r="W2" s="4">
        <v>50.4</v>
      </c>
      <c r="X2" s="4">
        <v>68</v>
      </c>
      <c r="Y2" s="4">
        <v>82.3</v>
      </c>
      <c r="Z2" s="4">
        <v>81.900000000000006</v>
      </c>
      <c r="AA2" s="4">
        <v>87.1</v>
      </c>
      <c r="AB2" s="4">
        <v>83.5</v>
      </c>
      <c r="AC2" s="4">
        <v>98.1</v>
      </c>
      <c r="AD2" s="4">
        <v>104.8</v>
      </c>
      <c r="AE2" s="4">
        <v>106.7</v>
      </c>
      <c r="AF2" s="4">
        <v>103.6</v>
      </c>
      <c r="AG2" s="4">
        <v>121.5</v>
      </c>
      <c r="AH2" s="4">
        <v>122.5</v>
      </c>
      <c r="AI2" s="4">
        <v>126.5</v>
      </c>
      <c r="AJ2" s="4">
        <v>139.6</v>
      </c>
      <c r="AK2" s="4">
        <v>147.69999999999999</v>
      </c>
      <c r="AL2" s="4">
        <v>158.5</v>
      </c>
      <c r="AM2" s="4">
        <v>177.5</v>
      </c>
      <c r="AN2" s="4">
        <v>197.8</v>
      </c>
      <c r="AO2" s="4">
        <v>200.4</v>
      </c>
      <c r="AP2" s="4">
        <v>216.2</v>
      </c>
      <c r="AQ2" s="4">
        <v>233.1</v>
      </c>
      <c r="AR2" s="4">
        <v>229.8</v>
      </c>
      <c r="AS2" s="4">
        <v>255.3</v>
      </c>
      <c r="AT2" s="4">
        <v>288.8</v>
      </c>
      <c r="AU2" s="4">
        <v>332.6</v>
      </c>
      <c r="AV2" s="4">
        <v>350.7</v>
      </c>
      <c r="AW2" s="4">
        <v>341.7</v>
      </c>
      <c r="AX2" s="4">
        <v>412.9</v>
      </c>
      <c r="AY2" s="4">
        <v>489.8</v>
      </c>
      <c r="AZ2" s="4">
        <v>583.9</v>
      </c>
      <c r="BA2" s="4">
        <v>659.8</v>
      </c>
      <c r="BB2" s="4">
        <v>666</v>
      </c>
      <c r="BC2" s="4">
        <v>778.6</v>
      </c>
      <c r="BD2" s="4">
        <v>738</v>
      </c>
      <c r="BE2" s="4">
        <v>808.7</v>
      </c>
      <c r="BF2" s="4">
        <v>1013.3</v>
      </c>
      <c r="BG2" s="4">
        <v>1049.5</v>
      </c>
      <c r="BH2" s="4">
        <v>1087.2</v>
      </c>
      <c r="BI2" s="4">
        <v>1146.8</v>
      </c>
      <c r="BJ2" s="4">
        <v>1195.4000000000001</v>
      </c>
      <c r="BK2" s="4">
        <v>1270.0999999999999</v>
      </c>
      <c r="BL2" s="4">
        <v>1283.8</v>
      </c>
      <c r="BM2" s="4">
        <v>1238.4000000000001</v>
      </c>
      <c r="BN2" s="4">
        <v>1309.0999999999999</v>
      </c>
      <c r="BO2" s="4">
        <v>1398.7</v>
      </c>
      <c r="BP2" s="4">
        <v>1550.7</v>
      </c>
      <c r="BQ2" s="4">
        <v>1625.2</v>
      </c>
      <c r="BR2" s="4">
        <v>1752</v>
      </c>
      <c r="BS2" s="4">
        <v>1922.2</v>
      </c>
      <c r="BT2" s="4">
        <v>2080.6999999999998</v>
      </c>
      <c r="BU2" s="4">
        <v>2255.5</v>
      </c>
      <c r="BV2" s="4">
        <v>2427.3000000000002</v>
      </c>
      <c r="BW2" s="4">
        <v>2346.6999999999998</v>
      </c>
      <c r="BX2" s="4">
        <v>2374.1</v>
      </c>
      <c r="BY2" s="4">
        <v>2491.3000000000002</v>
      </c>
      <c r="BZ2" s="4">
        <v>2767.5</v>
      </c>
      <c r="CA2" s="4">
        <v>3048</v>
      </c>
      <c r="CB2" s="4">
        <v>3251.8</v>
      </c>
      <c r="CC2" s="4">
        <v>3265</v>
      </c>
      <c r="CD2" s="4">
        <v>3107.2</v>
      </c>
      <c r="CE2" s="4">
        <v>2572.6</v>
      </c>
      <c r="CF2" s="4">
        <v>2810</v>
      </c>
      <c r="CG2" s="4">
        <v>2969.2</v>
      </c>
      <c r="CH2" s="4">
        <v>3242.8</v>
      </c>
      <c r="CI2" s="4">
        <v>3426.4</v>
      </c>
      <c r="CJ2" s="4">
        <v>3646.7</v>
      </c>
      <c r="CK2" s="4">
        <v>3844.1</v>
      </c>
      <c r="CL2" s="4">
        <v>3813.9</v>
      </c>
      <c r="CM2" s="4">
        <v>4025.5</v>
      </c>
      <c r="CN2" s="4">
        <v>4315.5</v>
      </c>
    </row>
    <row r="3" spans="1:92" x14ac:dyDescent="0.25">
      <c r="A3" s="4" t="s">
        <v>2</v>
      </c>
      <c r="B3" s="4" t="s">
        <v>214</v>
      </c>
      <c r="C3" s="4">
        <v>10.4</v>
      </c>
      <c r="D3" s="4">
        <v>10.199999999999999</v>
      </c>
      <c r="E3" s="4">
        <v>9.5</v>
      </c>
      <c r="F3" s="4">
        <v>8.3000000000000007</v>
      </c>
      <c r="G3" s="4">
        <v>8</v>
      </c>
      <c r="H3" s="4">
        <v>8.4</v>
      </c>
      <c r="I3" s="4">
        <v>8.5</v>
      </c>
      <c r="J3" s="4">
        <v>8.8000000000000007</v>
      </c>
      <c r="K3" s="4">
        <v>9.8000000000000007</v>
      </c>
      <c r="L3" s="4">
        <v>10</v>
      </c>
      <c r="M3" s="4">
        <v>10.1</v>
      </c>
      <c r="N3" s="4">
        <v>10.6</v>
      </c>
      <c r="O3" s="4">
        <v>12.1</v>
      </c>
      <c r="P3" s="4">
        <v>14.9</v>
      </c>
      <c r="Q3" s="4">
        <v>18</v>
      </c>
      <c r="R3" s="4">
        <v>21.3</v>
      </c>
      <c r="S3" s="4">
        <v>23.1</v>
      </c>
      <c r="T3" s="4">
        <v>25.7</v>
      </c>
      <c r="U3" s="4">
        <v>29.1</v>
      </c>
      <c r="V3" s="4">
        <v>31.3</v>
      </c>
      <c r="W3" s="4">
        <v>32.299999999999997</v>
      </c>
      <c r="X3" s="4">
        <v>33.4</v>
      </c>
      <c r="Y3" s="4">
        <v>37.700000000000003</v>
      </c>
      <c r="Z3" s="4">
        <v>40.6</v>
      </c>
      <c r="AA3" s="4">
        <v>43.5</v>
      </c>
      <c r="AB3" s="4">
        <v>46</v>
      </c>
      <c r="AC3" s="4">
        <v>48.9</v>
      </c>
      <c r="AD3" s="4">
        <v>54.1</v>
      </c>
      <c r="AE3" s="4">
        <v>58.9</v>
      </c>
      <c r="AF3" s="4">
        <v>62.5</v>
      </c>
      <c r="AG3" s="4">
        <v>65.400000000000006</v>
      </c>
      <c r="AH3" s="4">
        <v>67.900000000000006</v>
      </c>
      <c r="AI3" s="4">
        <v>70.599999999999994</v>
      </c>
      <c r="AJ3" s="4">
        <v>74.099999999999994</v>
      </c>
      <c r="AK3" s="4">
        <v>78</v>
      </c>
      <c r="AL3" s="4">
        <v>82.4</v>
      </c>
      <c r="AM3" s="4">
        <v>88</v>
      </c>
      <c r="AN3" s="4">
        <v>95.3</v>
      </c>
      <c r="AO3" s="4">
        <v>103.6</v>
      </c>
      <c r="AP3" s="4">
        <v>113.4</v>
      </c>
      <c r="AQ3" s="4">
        <v>124.9</v>
      </c>
      <c r="AR3" s="4">
        <v>136.80000000000001</v>
      </c>
      <c r="AS3" s="4">
        <v>148.9</v>
      </c>
      <c r="AT3" s="4">
        <v>161</v>
      </c>
      <c r="AU3" s="4">
        <v>178.7</v>
      </c>
      <c r="AV3" s="4">
        <v>206.9</v>
      </c>
      <c r="AW3" s="4">
        <v>238.5</v>
      </c>
      <c r="AX3" s="4">
        <v>260.2</v>
      </c>
      <c r="AY3" s="4">
        <v>289.8</v>
      </c>
      <c r="AZ3" s="4">
        <v>327.2</v>
      </c>
      <c r="BA3" s="4">
        <v>373.9</v>
      </c>
      <c r="BB3" s="4">
        <v>428.4</v>
      </c>
      <c r="BC3" s="4">
        <v>487.2</v>
      </c>
      <c r="BD3" s="4">
        <v>537</v>
      </c>
      <c r="BE3" s="4">
        <v>562.6</v>
      </c>
      <c r="BF3" s="4">
        <v>598.4</v>
      </c>
      <c r="BG3" s="4">
        <v>640.1</v>
      </c>
      <c r="BH3" s="4">
        <v>685.3</v>
      </c>
      <c r="BI3" s="4">
        <v>730.4</v>
      </c>
      <c r="BJ3" s="4">
        <v>784.5</v>
      </c>
      <c r="BK3" s="4">
        <v>838.3</v>
      </c>
      <c r="BL3" s="4">
        <v>888.5</v>
      </c>
      <c r="BM3" s="4">
        <v>932.4</v>
      </c>
      <c r="BN3" s="4">
        <v>960.2</v>
      </c>
      <c r="BO3" s="4">
        <v>1003.5</v>
      </c>
      <c r="BP3" s="4">
        <v>1055.5999999999999</v>
      </c>
      <c r="BQ3" s="4">
        <v>1122.4000000000001</v>
      </c>
      <c r="BR3" s="4">
        <v>1175.3</v>
      </c>
      <c r="BS3" s="4">
        <v>1239.3</v>
      </c>
      <c r="BT3" s="4">
        <v>1309.7</v>
      </c>
      <c r="BU3" s="4">
        <v>1398.9</v>
      </c>
      <c r="BV3" s="4">
        <v>1511.2</v>
      </c>
      <c r="BW3" s="4">
        <v>1599.5</v>
      </c>
      <c r="BX3" s="4">
        <v>1658</v>
      </c>
      <c r="BY3" s="4">
        <v>1719.1</v>
      </c>
      <c r="BZ3" s="4">
        <v>1821.8</v>
      </c>
      <c r="CA3" s="4">
        <v>1971</v>
      </c>
      <c r="CB3" s="4">
        <v>2124.1</v>
      </c>
      <c r="CC3" s="4">
        <v>2252.8000000000002</v>
      </c>
      <c r="CD3" s="4">
        <v>2358.8000000000002</v>
      </c>
      <c r="CE3" s="4">
        <v>2371.5</v>
      </c>
      <c r="CF3" s="4">
        <v>2390.9</v>
      </c>
      <c r="CG3" s="4">
        <v>2474.5</v>
      </c>
      <c r="CH3" s="4">
        <v>2576</v>
      </c>
      <c r="CI3" s="4">
        <v>2681.2</v>
      </c>
      <c r="CJ3" s="4">
        <v>2815</v>
      </c>
      <c r="CK3" s="4">
        <v>2916.5</v>
      </c>
      <c r="CL3" s="4">
        <v>2991.6</v>
      </c>
      <c r="CM3" s="4">
        <v>3121.4</v>
      </c>
      <c r="CN3" s="4">
        <v>3291.4</v>
      </c>
    </row>
    <row r="4" spans="1:92" x14ac:dyDescent="0.25">
      <c r="A4" s="4" t="s">
        <v>4</v>
      </c>
      <c r="B4" s="4" t="s">
        <v>215</v>
      </c>
      <c r="C4" s="4">
        <v>9.6999999999999993</v>
      </c>
      <c r="D4" s="4">
        <v>4.5</v>
      </c>
      <c r="E4" s="4">
        <v>0.1</v>
      </c>
      <c r="F4" s="4">
        <v>-4.3</v>
      </c>
      <c r="G4" s="4">
        <v>-3.7</v>
      </c>
      <c r="H4" s="4">
        <v>-1.5</v>
      </c>
      <c r="I4" s="4">
        <v>1.7</v>
      </c>
      <c r="J4" s="4">
        <v>4.8</v>
      </c>
      <c r="K4" s="4">
        <v>7.1</v>
      </c>
      <c r="L4" s="4">
        <v>2.2000000000000002</v>
      </c>
      <c r="M4" s="4">
        <v>4.7</v>
      </c>
      <c r="N4" s="4">
        <v>8.4</v>
      </c>
      <c r="O4" s="4">
        <v>18.100000000000001</v>
      </c>
      <c r="P4" s="4">
        <v>25.8</v>
      </c>
      <c r="Q4" s="4">
        <v>29.3</v>
      </c>
      <c r="R4" s="4">
        <v>26</v>
      </c>
      <c r="S4" s="4">
        <v>14.6</v>
      </c>
      <c r="T4" s="4">
        <v>12.1</v>
      </c>
      <c r="U4" s="4">
        <v>13.7</v>
      </c>
      <c r="V4" s="4">
        <v>27.5</v>
      </c>
      <c r="W4" s="4">
        <v>18.100000000000001</v>
      </c>
      <c r="X4" s="4">
        <v>34.6</v>
      </c>
      <c r="Y4" s="4">
        <v>44.6</v>
      </c>
      <c r="Z4" s="4">
        <v>41.3</v>
      </c>
      <c r="AA4" s="4">
        <v>43.6</v>
      </c>
      <c r="AB4" s="4">
        <v>37.5</v>
      </c>
      <c r="AC4" s="4">
        <v>49.2</v>
      </c>
      <c r="AD4" s="4">
        <v>50.7</v>
      </c>
      <c r="AE4" s="4">
        <v>47.8</v>
      </c>
      <c r="AF4" s="4">
        <v>41.1</v>
      </c>
      <c r="AG4" s="4">
        <v>56.1</v>
      </c>
      <c r="AH4" s="4">
        <v>54.6</v>
      </c>
      <c r="AI4" s="4">
        <v>55.9</v>
      </c>
      <c r="AJ4" s="4">
        <v>65.5</v>
      </c>
      <c r="AK4" s="4">
        <v>69.7</v>
      </c>
      <c r="AL4" s="4">
        <v>76.2</v>
      </c>
      <c r="AM4" s="4">
        <v>89.5</v>
      </c>
      <c r="AN4" s="4">
        <v>102.4</v>
      </c>
      <c r="AO4" s="4">
        <v>96.8</v>
      </c>
      <c r="AP4" s="4">
        <v>102.8</v>
      </c>
      <c r="AQ4" s="4">
        <v>108.2</v>
      </c>
      <c r="AR4" s="4">
        <v>93</v>
      </c>
      <c r="AS4" s="4">
        <v>106.4</v>
      </c>
      <c r="AT4" s="4">
        <v>127.8</v>
      </c>
      <c r="AU4" s="4">
        <v>153.9</v>
      </c>
      <c r="AV4" s="4">
        <v>143.80000000000001</v>
      </c>
      <c r="AW4" s="4">
        <v>103.1</v>
      </c>
      <c r="AX4" s="4">
        <v>152.6</v>
      </c>
      <c r="AY4" s="4">
        <v>199.9</v>
      </c>
      <c r="AZ4" s="4">
        <v>256.7</v>
      </c>
      <c r="BA4" s="4">
        <v>285.89999999999998</v>
      </c>
      <c r="BB4" s="4">
        <v>237.6</v>
      </c>
      <c r="BC4" s="4">
        <v>291.3</v>
      </c>
      <c r="BD4" s="4">
        <v>201</v>
      </c>
      <c r="BE4" s="4">
        <v>246.1</v>
      </c>
      <c r="BF4" s="4">
        <v>414.9</v>
      </c>
      <c r="BG4" s="4">
        <v>409.4</v>
      </c>
      <c r="BH4" s="4">
        <v>401.9</v>
      </c>
      <c r="BI4" s="4">
        <v>416.4</v>
      </c>
      <c r="BJ4" s="4">
        <v>410.9</v>
      </c>
      <c r="BK4" s="4">
        <v>431.9</v>
      </c>
      <c r="BL4" s="4">
        <v>395.3</v>
      </c>
      <c r="BM4" s="4">
        <v>306</v>
      </c>
      <c r="BN4" s="4">
        <v>348.9</v>
      </c>
      <c r="BO4" s="4">
        <v>395.2</v>
      </c>
      <c r="BP4" s="4">
        <v>495</v>
      </c>
      <c r="BQ4" s="4">
        <v>502.8</v>
      </c>
      <c r="BR4" s="4">
        <v>576.70000000000005</v>
      </c>
      <c r="BS4" s="4">
        <v>682.9</v>
      </c>
      <c r="BT4" s="4">
        <v>770.9</v>
      </c>
      <c r="BU4" s="4">
        <v>856.6</v>
      </c>
      <c r="BV4" s="4">
        <v>916</v>
      </c>
      <c r="BW4" s="4">
        <v>747.2</v>
      </c>
      <c r="BX4" s="4">
        <v>716.1</v>
      </c>
      <c r="BY4" s="4">
        <v>772.2</v>
      </c>
      <c r="BZ4" s="4">
        <v>945.6</v>
      </c>
      <c r="CA4" s="4">
        <v>1077</v>
      </c>
      <c r="CB4" s="4">
        <v>1127.7</v>
      </c>
      <c r="CC4" s="4">
        <v>1012.2</v>
      </c>
      <c r="CD4" s="4">
        <v>748.4</v>
      </c>
      <c r="CE4" s="4">
        <v>201.1</v>
      </c>
      <c r="CF4" s="4">
        <v>419.1</v>
      </c>
      <c r="CG4" s="4">
        <v>494.7</v>
      </c>
      <c r="CH4" s="4">
        <v>666.8</v>
      </c>
      <c r="CI4" s="4">
        <v>745.2</v>
      </c>
      <c r="CJ4" s="4">
        <v>831.7</v>
      </c>
      <c r="CK4" s="4">
        <v>927.6</v>
      </c>
      <c r="CL4" s="4">
        <v>822.4</v>
      </c>
      <c r="CM4" s="4">
        <v>904</v>
      </c>
      <c r="CN4" s="4">
        <v>1024</v>
      </c>
    </row>
    <row r="5" spans="1:92" x14ac:dyDescent="0.25">
      <c r="A5" s="4" t="s">
        <v>6</v>
      </c>
      <c r="B5" s="3" t="s">
        <v>11</v>
      </c>
      <c r="C5" s="4">
        <v>17.2</v>
      </c>
      <c r="D5" s="4">
        <v>11.4</v>
      </c>
      <c r="E5" s="4">
        <v>6.5</v>
      </c>
      <c r="F5" s="4">
        <v>1.8</v>
      </c>
      <c r="G5" s="4">
        <v>2.2999999999999998</v>
      </c>
      <c r="H5" s="4">
        <v>4.3</v>
      </c>
      <c r="I5" s="4">
        <v>7.4</v>
      </c>
      <c r="J5" s="4">
        <v>9.4</v>
      </c>
      <c r="K5" s="4">
        <v>13</v>
      </c>
      <c r="L5" s="4">
        <v>7.9</v>
      </c>
      <c r="M5" s="4">
        <v>10.199999999999999</v>
      </c>
      <c r="N5" s="4">
        <v>14.6</v>
      </c>
      <c r="O5" s="4">
        <v>19.399999999999999</v>
      </c>
      <c r="P5" s="4">
        <v>11.8</v>
      </c>
      <c r="Q5" s="4">
        <v>7.4</v>
      </c>
      <c r="R5" s="4">
        <v>9.1999999999999993</v>
      </c>
      <c r="S5" s="4">
        <v>12.4</v>
      </c>
      <c r="T5" s="4">
        <v>33.1</v>
      </c>
      <c r="U5" s="4">
        <v>37.1</v>
      </c>
      <c r="V5" s="4">
        <v>50.3</v>
      </c>
      <c r="W5" s="4">
        <v>39.1</v>
      </c>
      <c r="X5" s="4">
        <v>56.5</v>
      </c>
      <c r="Y5" s="4">
        <v>62.8</v>
      </c>
      <c r="Z5" s="4">
        <v>57.3</v>
      </c>
      <c r="AA5" s="4">
        <v>60.4</v>
      </c>
      <c r="AB5" s="4">
        <v>58.1</v>
      </c>
      <c r="AC5" s="4">
        <v>73.8</v>
      </c>
      <c r="AD5" s="4">
        <v>77.7</v>
      </c>
      <c r="AE5" s="4">
        <v>76.5</v>
      </c>
      <c r="AF5" s="4">
        <v>70.900000000000006</v>
      </c>
      <c r="AG5" s="4">
        <v>85.7</v>
      </c>
      <c r="AH5" s="4">
        <v>86.5</v>
      </c>
      <c r="AI5" s="4">
        <v>86.6</v>
      </c>
      <c r="AJ5" s="4">
        <v>97</v>
      </c>
      <c r="AK5" s="4">
        <v>103.3</v>
      </c>
      <c r="AL5" s="4">
        <v>112.2</v>
      </c>
      <c r="AM5" s="4">
        <v>129.6</v>
      </c>
      <c r="AN5" s="4">
        <v>144.19999999999999</v>
      </c>
      <c r="AO5" s="4">
        <v>142.69999999999999</v>
      </c>
      <c r="AP5" s="4">
        <v>156.9</v>
      </c>
      <c r="AQ5" s="4">
        <v>173.6</v>
      </c>
      <c r="AR5" s="4">
        <v>170</v>
      </c>
      <c r="AS5" s="4">
        <v>196.8</v>
      </c>
      <c r="AT5" s="4">
        <v>228.1</v>
      </c>
      <c r="AU5" s="4">
        <v>266.89999999999998</v>
      </c>
      <c r="AV5" s="4">
        <v>274.5</v>
      </c>
      <c r="AW5" s="4">
        <v>257.3</v>
      </c>
      <c r="AX5" s="4">
        <v>323.2</v>
      </c>
      <c r="AY5" s="4">
        <v>396.6</v>
      </c>
      <c r="AZ5" s="4">
        <v>478.4</v>
      </c>
      <c r="BA5" s="4">
        <v>539.70000000000005</v>
      </c>
      <c r="BB5" s="4">
        <v>530.1</v>
      </c>
      <c r="BC5" s="4">
        <v>631.20000000000005</v>
      </c>
      <c r="BD5" s="4">
        <v>581</v>
      </c>
      <c r="BE5" s="4">
        <v>637.5</v>
      </c>
      <c r="BF5" s="4">
        <v>820.1</v>
      </c>
      <c r="BG5" s="4">
        <v>829.7</v>
      </c>
      <c r="BH5" s="4">
        <v>849.1</v>
      </c>
      <c r="BI5" s="4">
        <v>892.2</v>
      </c>
      <c r="BJ5" s="4">
        <v>937</v>
      </c>
      <c r="BK5" s="4">
        <v>999.7</v>
      </c>
      <c r="BL5" s="4">
        <v>993.4</v>
      </c>
      <c r="BM5" s="4">
        <v>944.3</v>
      </c>
      <c r="BN5" s="4">
        <v>1013</v>
      </c>
      <c r="BO5" s="4">
        <v>1106.8</v>
      </c>
      <c r="BP5" s="4">
        <v>1256.5</v>
      </c>
      <c r="BQ5" s="4">
        <v>1317.5</v>
      </c>
      <c r="BR5" s="4">
        <v>1432.1</v>
      </c>
      <c r="BS5" s="4">
        <v>1595.6</v>
      </c>
      <c r="BT5" s="4">
        <v>1736.7</v>
      </c>
      <c r="BU5" s="4">
        <v>1887.1</v>
      </c>
      <c r="BV5" s="4">
        <v>2038.4</v>
      </c>
      <c r="BW5" s="4">
        <v>1934.8</v>
      </c>
      <c r="BX5" s="4">
        <v>1930.4</v>
      </c>
      <c r="BY5" s="4">
        <v>2027.1</v>
      </c>
      <c r="BZ5" s="4">
        <v>2281.3000000000002</v>
      </c>
      <c r="CA5" s="4">
        <v>2534.6999999999998</v>
      </c>
      <c r="CB5" s="4">
        <v>2701</v>
      </c>
      <c r="CC5" s="4">
        <v>2673</v>
      </c>
      <c r="CD5" s="4">
        <v>2477.6</v>
      </c>
      <c r="CE5" s="4">
        <v>1929.7</v>
      </c>
      <c r="CF5" s="4">
        <v>2165.5</v>
      </c>
      <c r="CG5" s="4">
        <v>2332.6</v>
      </c>
      <c r="CH5" s="4">
        <v>2621.8</v>
      </c>
      <c r="CI5" s="4">
        <v>2826</v>
      </c>
      <c r="CJ5" s="4">
        <v>3044.2</v>
      </c>
      <c r="CK5" s="4">
        <v>3223.1</v>
      </c>
      <c r="CL5" s="4">
        <v>3178.7</v>
      </c>
      <c r="CM5" s="4">
        <v>3370.7</v>
      </c>
      <c r="CN5" s="4">
        <v>3628.3</v>
      </c>
    </row>
    <row r="6" spans="1:92" x14ac:dyDescent="0.25">
      <c r="A6" s="4" t="s">
        <v>7</v>
      </c>
      <c r="B6" s="4" t="s">
        <v>216</v>
      </c>
      <c r="C6" s="4">
        <v>9.4</v>
      </c>
      <c r="D6" s="4">
        <v>9.1999999999999993</v>
      </c>
      <c r="E6" s="4">
        <v>8.6</v>
      </c>
      <c r="F6" s="4">
        <v>7.5</v>
      </c>
      <c r="G6" s="4">
        <v>7</v>
      </c>
      <c r="H6" s="4">
        <v>7.3</v>
      </c>
      <c r="I6" s="4">
        <v>7.3</v>
      </c>
      <c r="J6" s="4">
        <v>7.5</v>
      </c>
      <c r="K6" s="4">
        <v>8.4</v>
      </c>
      <c r="L6" s="4">
        <v>8.6</v>
      </c>
      <c r="M6" s="4">
        <v>8.6</v>
      </c>
      <c r="N6" s="4">
        <v>9</v>
      </c>
      <c r="O6" s="4">
        <v>10</v>
      </c>
      <c r="P6" s="4">
        <v>11.2</v>
      </c>
      <c r="Q6" s="4">
        <v>11.5</v>
      </c>
      <c r="R6" s="4">
        <v>12</v>
      </c>
      <c r="S6" s="4">
        <v>12.5</v>
      </c>
      <c r="T6" s="4">
        <v>14.2</v>
      </c>
      <c r="U6" s="4">
        <v>17.7</v>
      </c>
      <c r="V6" s="4">
        <v>20.8</v>
      </c>
      <c r="W6" s="4">
        <v>22.6</v>
      </c>
      <c r="X6" s="4">
        <v>24.3</v>
      </c>
      <c r="Y6" s="4">
        <v>27.7</v>
      </c>
      <c r="Z6" s="4">
        <v>29.5</v>
      </c>
      <c r="AA6" s="4">
        <v>31.3</v>
      </c>
      <c r="AB6" s="4">
        <v>33</v>
      </c>
      <c r="AC6" s="4">
        <v>35</v>
      </c>
      <c r="AD6" s="4">
        <v>38.799999999999997</v>
      </c>
      <c r="AE6" s="4">
        <v>42.3</v>
      </c>
      <c r="AF6" s="4">
        <v>44.9</v>
      </c>
      <c r="AG6" s="4">
        <v>46.8</v>
      </c>
      <c r="AH6" s="4">
        <v>48.2</v>
      </c>
      <c r="AI6" s="4">
        <v>49.8</v>
      </c>
      <c r="AJ6" s="4">
        <v>51.8</v>
      </c>
      <c r="AK6" s="4">
        <v>54.2</v>
      </c>
      <c r="AL6" s="4">
        <v>57.3</v>
      </c>
      <c r="AM6" s="4">
        <v>61.6</v>
      </c>
      <c r="AN6" s="4">
        <v>67.2</v>
      </c>
      <c r="AO6" s="4">
        <v>73.3</v>
      </c>
      <c r="AP6" s="4">
        <v>80.599999999999994</v>
      </c>
      <c r="AQ6" s="4">
        <v>89.4</v>
      </c>
      <c r="AR6" s="4">
        <v>98.3</v>
      </c>
      <c r="AS6" s="4">
        <v>107.6</v>
      </c>
      <c r="AT6" s="4">
        <v>117.5</v>
      </c>
      <c r="AU6" s="4">
        <v>131.5</v>
      </c>
      <c r="AV6" s="4">
        <v>153.19999999999999</v>
      </c>
      <c r="AW6" s="4">
        <v>178.8</v>
      </c>
      <c r="AX6" s="4">
        <v>196.5</v>
      </c>
      <c r="AY6" s="4">
        <v>221.1</v>
      </c>
      <c r="AZ6" s="4">
        <v>252.1</v>
      </c>
      <c r="BA6" s="4">
        <v>290.7</v>
      </c>
      <c r="BB6" s="4">
        <v>335</v>
      </c>
      <c r="BC6" s="4">
        <v>381.9</v>
      </c>
      <c r="BD6" s="4">
        <v>420.4</v>
      </c>
      <c r="BE6" s="4">
        <v>438.8</v>
      </c>
      <c r="BF6" s="4">
        <v>463.5</v>
      </c>
      <c r="BG6" s="4">
        <v>496.4</v>
      </c>
      <c r="BH6" s="4">
        <v>531.6</v>
      </c>
      <c r="BI6" s="4">
        <v>566.29999999999995</v>
      </c>
      <c r="BJ6" s="4">
        <v>607.9</v>
      </c>
      <c r="BK6" s="4">
        <v>649.6</v>
      </c>
      <c r="BL6" s="4">
        <v>688.4</v>
      </c>
      <c r="BM6" s="4">
        <v>721.5</v>
      </c>
      <c r="BN6" s="4">
        <v>742.9</v>
      </c>
      <c r="BO6" s="4">
        <v>778.2</v>
      </c>
      <c r="BP6" s="4">
        <v>822.5</v>
      </c>
      <c r="BQ6" s="4">
        <v>880.7</v>
      </c>
      <c r="BR6" s="4">
        <v>929.1</v>
      </c>
      <c r="BS6" s="4">
        <v>987.8</v>
      </c>
      <c r="BT6" s="4">
        <v>1052.2</v>
      </c>
      <c r="BU6" s="4">
        <v>1132.2</v>
      </c>
      <c r="BV6" s="4">
        <v>1231.5</v>
      </c>
      <c r="BW6" s="4">
        <v>1311.7</v>
      </c>
      <c r="BX6" s="4">
        <v>1361.8</v>
      </c>
      <c r="BY6" s="4">
        <v>1411.9</v>
      </c>
      <c r="BZ6" s="4">
        <v>1497.1</v>
      </c>
      <c r="CA6" s="4">
        <v>1622.6</v>
      </c>
      <c r="CB6" s="4">
        <v>1751.8</v>
      </c>
      <c r="CC6" s="4">
        <v>1852.5</v>
      </c>
      <c r="CD6" s="4">
        <v>1931.8</v>
      </c>
      <c r="CE6" s="4">
        <v>1928.7</v>
      </c>
      <c r="CF6" s="4">
        <v>1933.8</v>
      </c>
      <c r="CG6" s="4">
        <v>1997.3</v>
      </c>
      <c r="CH6" s="4">
        <v>2082.4</v>
      </c>
      <c r="CI6" s="4">
        <v>2176.6</v>
      </c>
      <c r="CJ6" s="4">
        <v>2298.5</v>
      </c>
      <c r="CK6" s="4">
        <v>2393.6999999999998</v>
      </c>
      <c r="CL6" s="4">
        <v>2463.1999999999998</v>
      </c>
      <c r="CM6" s="4">
        <v>2578.1999999999998</v>
      </c>
      <c r="CN6" s="4">
        <v>2725.8</v>
      </c>
    </row>
    <row r="7" spans="1:92" x14ac:dyDescent="0.25">
      <c r="A7" s="4" t="s">
        <v>8</v>
      </c>
      <c r="B7" s="4" t="s">
        <v>217</v>
      </c>
      <c r="C7" s="4">
        <v>7.8</v>
      </c>
      <c r="D7" s="4">
        <v>2.2000000000000002</v>
      </c>
      <c r="E7" s="4">
        <v>-2</v>
      </c>
      <c r="F7" s="4">
        <v>-5.6</v>
      </c>
      <c r="G7" s="4">
        <v>-4.8</v>
      </c>
      <c r="H7" s="4">
        <v>-3</v>
      </c>
      <c r="I7" s="4">
        <v>0</v>
      </c>
      <c r="J7" s="4">
        <v>1.9</v>
      </c>
      <c r="K7" s="4">
        <v>4.5999999999999996</v>
      </c>
      <c r="L7" s="4">
        <v>-0.6</v>
      </c>
      <c r="M7" s="4">
        <v>1.6</v>
      </c>
      <c r="N7" s="4">
        <v>5.6</v>
      </c>
      <c r="O7" s="4">
        <v>9.4</v>
      </c>
      <c r="P7" s="4">
        <v>0.5</v>
      </c>
      <c r="Q7" s="4">
        <v>-4.0999999999999996</v>
      </c>
      <c r="R7" s="4">
        <v>-2.9</v>
      </c>
      <c r="S7" s="4">
        <v>-0.1</v>
      </c>
      <c r="T7" s="4">
        <v>18.899999999999999</v>
      </c>
      <c r="U7" s="4">
        <v>19.399999999999999</v>
      </c>
      <c r="V7" s="4">
        <v>29.5</v>
      </c>
      <c r="W7" s="4">
        <v>16.5</v>
      </c>
      <c r="X7" s="4">
        <v>32.200000000000003</v>
      </c>
      <c r="Y7" s="4">
        <v>35</v>
      </c>
      <c r="Z7" s="4">
        <v>27.7</v>
      </c>
      <c r="AA7" s="4">
        <v>29.1</v>
      </c>
      <c r="AB7" s="4">
        <v>25.1</v>
      </c>
      <c r="AC7" s="4">
        <v>38.799999999999997</v>
      </c>
      <c r="AD7" s="4">
        <v>38.9</v>
      </c>
      <c r="AE7" s="4">
        <v>34.200000000000003</v>
      </c>
      <c r="AF7" s="4">
        <v>26</v>
      </c>
      <c r="AG7" s="4">
        <v>38.9</v>
      </c>
      <c r="AH7" s="4">
        <v>38.299999999999997</v>
      </c>
      <c r="AI7" s="4">
        <v>36.799999999999997</v>
      </c>
      <c r="AJ7" s="4">
        <v>45.2</v>
      </c>
      <c r="AK7" s="4">
        <v>49.1</v>
      </c>
      <c r="AL7" s="4">
        <v>54.9</v>
      </c>
      <c r="AM7" s="4">
        <v>68.099999999999994</v>
      </c>
      <c r="AN7" s="4">
        <v>77</v>
      </c>
      <c r="AO7" s="4">
        <v>69.400000000000006</v>
      </c>
      <c r="AP7" s="4">
        <v>76.3</v>
      </c>
      <c r="AQ7" s="4">
        <v>84.1</v>
      </c>
      <c r="AR7" s="4">
        <v>71.8</v>
      </c>
      <c r="AS7" s="4">
        <v>89.2</v>
      </c>
      <c r="AT7" s="4">
        <v>110.6</v>
      </c>
      <c r="AU7" s="4">
        <v>135.4</v>
      </c>
      <c r="AV7" s="4">
        <v>121.4</v>
      </c>
      <c r="AW7" s="4">
        <v>78.5</v>
      </c>
      <c r="AX7" s="4">
        <v>126.7</v>
      </c>
      <c r="AY7" s="4">
        <v>175.5</v>
      </c>
      <c r="AZ7" s="4">
        <v>226.3</v>
      </c>
      <c r="BA7" s="4">
        <v>248.9</v>
      </c>
      <c r="BB7" s="4">
        <v>195.1</v>
      </c>
      <c r="BC7" s="4">
        <v>249.3</v>
      </c>
      <c r="BD7" s="4">
        <v>160.6</v>
      </c>
      <c r="BE7" s="4">
        <v>198.7</v>
      </c>
      <c r="BF7" s="4">
        <v>356.6</v>
      </c>
      <c r="BG7" s="4">
        <v>333.2</v>
      </c>
      <c r="BH7" s="4">
        <v>317.60000000000002</v>
      </c>
      <c r="BI7" s="4">
        <v>325.89999999999998</v>
      </c>
      <c r="BJ7" s="4">
        <v>329.1</v>
      </c>
      <c r="BK7" s="4">
        <v>350.1</v>
      </c>
      <c r="BL7" s="4">
        <v>305.10000000000002</v>
      </c>
      <c r="BM7" s="4">
        <v>222.9</v>
      </c>
      <c r="BN7" s="4">
        <v>270.10000000000002</v>
      </c>
      <c r="BO7" s="4">
        <v>328.6</v>
      </c>
      <c r="BP7" s="4">
        <v>434</v>
      </c>
      <c r="BQ7" s="4">
        <v>436.8</v>
      </c>
      <c r="BR7" s="4">
        <v>502.9</v>
      </c>
      <c r="BS7" s="4">
        <v>607.79999999999995</v>
      </c>
      <c r="BT7" s="4">
        <v>684.5</v>
      </c>
      <c r="BU7" s="4">
        <v>754.9</v>
      </c>
      <c r="BV7" s="4">
        <v>806.9</v>
      </c>
      <c r="BW7" s="4">
        <v>623.1</v>
      </c>
      <c r="BX7" s="4">
        <v>568.6</v>
      </c>
      <c r="BY7" s="4">
        <v>615.1</v>
      </c>
      <c r="BZ7" s="4">
        <v>784.1</v>
      </c>
      <c r="CA7" s="4">
        <v>912.1</v>
      </c>
      <c r="CB7" s="4">
        <v>949.2</v>
      </c>
      <c r="CC7" s="4">
        <v>820.5</v>
      </c>
      <c r="CD7" s="4">
        <v>545.79999999999995</v>
      </c>
      <c r="CE7" s="4">
        <v>1</v>
      </c>
      <c r="CF7" s="4">
        <v>231.7</v>
      </c>
      <c r="CG7" s="4">
        <v>335.3</v>
      </c>
      <c r="CH7" s="4">
        <v>539.4</v>
      </c>
      <c r="CI7" s="4">
        <v>649.4</v>
      </c>
      <c r="CJ7" s="4">
        <v>745.7</v>
      </c>
      <c r="CK7" s="4">
        <v>829.4</v>
      </c>
      <c r="CL7" s="4">
        <v>715.5</v>
      </c>
      <c r="CM7" s="4">
        <v>792.5</v>
      </c>
      <c r="CN7" s="4">
        <v>902.5</v>
      </c>
    </row>
    <row r="8" spans="1:92" x14ac:dyDescent="0.25">
      <c r="A8" s="4" t="s">
        <v>10</v>
      </c>
      <c r="B8" s="3" t="s">
        <v>218</v>
      </c>
      <c r="C8" s="4">
        <v>15.6</v>
      </c>
      <c r="D8" s="4">
        <v>11.7</v>
      </c>
      <c r="E8" s="4">
        <v>7.7</v>
      </c>
      <c r="F8" s="4">
        <v>4.2</v>
      </c>
      <c r="G8" s="4">
        <v>3.7</v>
      </c>
      <c r="H8" s="4">
        <v>4.9000000000000004</v>
      </c>
      <c r="I8" s="4">
        <v>6.2</v>
      </c>
      <c r="J8" s="4">
        <v>8.1999999999999993</v>
      </c>
      <c r="K8" s="4">
        <v>10.3</v>
      </c>
      <c r="L8" s="4">
        <v>8.5</v>
      </c>
      <c r="M8" s="4">
        <v>10</v>
      </c>
      <c r="N8" s="4">
        <v>12.2</v>
      </c>
      <c r="O8" s="4">
        <v>15</v>
      </c>
      <c r="P8" s="4">
        <v>9.9</v>
      </c>
      <c r="Q8" s="4">
        <v>8.1999999999999993</v>
      </c>
      <c r="R8" s="4">
        <v>10.1</v>
      </c>
      <c r="S8" s="4">
        <v>13.9</v>
      </c>
      <c r="T8" s="4">
        <v>27.1</v>
      </c>
      <c r="U8" s="4">
        <v>37.700000000000003</v>
      </c>
      <c r="V8" s="4">
        <v>44.7</v>
      </c>
      <c r="W8" s="4">
        <v>41.8</v>
      </c>
      <c r="X8" s="4">
        <v>50.8</v>
      </c>
      <c r="Y8" s="4">
        <v>52.8</v>
      </c>
      <c r="Z8" s="4">
        <v>53.8</v>
      </c>
      <c r="AA8" s="4">
        <v>58.5</v>
      </c>
      <c r="AB8" s="4">
        <v>60</v>
      </c>
      <c r="AC8" s="4">
        <v>68.8</v>
      </c>
      <c r="AD8" s="4">
        <v>73.7</v>
      </c>
      <c r="AE8" s="4">
        <v>75.7</v>
      </c>
      <c r="AF8" s="4">
        <v>71.3</v>
      </c>
      <c r="AG8" s="4">
        <v>81.8</v>
      </c>
      <c r="AH8" s="4">
        <v>83.2</v>
      </c>
      <c r="AI8" s="4">
        <v>83.6</v>
      </c>
      <c r="AJ8" s="4">
        <v>90.9</v>
      </c>
      <c r="AK8" s="4">
        <v>97.7</v>
      </c>
      <c r="AL8" s="4">
        <v>107.3</v>
      </c>
      <c r="AM8" s="4">
        <v>120.4</v>
      </c>
      <c r="AN8" s="4">
        <v>130.6</v>
      </c>
      <c r="AO8" s="4">
        <v>132.80000000000001</v>
      </c>
      <c r="AP8" s="4">
        <v>147.9</v>
      </c>
      <c r="AQ8" s="4">
        <v>164.4</v>
      </c>
      <c r="AR8" s="4">
        <v>168</v>
      </c>
      <c r="AS8" s="4">
        <v>188.6</v>
      </c>
      <c r="AT8" s="4">
        <v>219</v>
      </c>
      <c r="AU8" s="4">
        <v>251</v>
      </c>
      <c r="AV8" s="4">
        <v>260.5</v>
      </c>
      <c r="AW8" s="4">
        <v>263.5</v>
      </c>
      <c r="AX8" s="4">
        <v>306.10000000000002</v>
      </c>
      <c r="AY8" s="4">
        <v>374.3</v>
      </c>
      <c r="AZ8" s="4">
        <v>452.6</v>
      </c>
      <c r="BA8" s="4">
        <v>521.70000000000005</v>
      </c>
      <c r="BB8" s="4">
        <v>536.4</v>
      </c>
      <c r="BC8" s="4">
        <v>601.4</v>
      </c>
      <c r="BD8" s="4">
        <v>595.9</v>
      </c>
      <c r="BE8" s="4">
        <v>643.29999999999995</v>
      </c>
      <c r="BF8" s="4">
        <v>754.7</v>
      </c>
      <c r="BG8" s="4">
        <v>807.8</v>
      </c>
      <c r="BH8" s="4">
        <v>842.6</v>
      </c>
      <c r="BI8" s="4">
        <v>865</v>
      </c>
      <c r="BJ8" s="4">
        <v>918.5</v>
      </c>
      <c r="BK8" s="4">
        <v>972</v>
      </c>
      <c r="BL8" s="4">
        <v>978.9</v>
      </c>
      <c r="BM8" s="4">
        <v>944.7</v>
      </c>
      <c r="BN8" s="4">
        <v>996.7</v>
      </c>
      <c r="BO8" s="4">
        <v>1086</v>
      </c>
      <c r="BP8" s="4">
        <v>1192.7</v>
      </c>
      <c r="BQ8" s="4">
        <v>1286.3</v>
      </c>
      <c r="BR8" s="4">
        <v>1401.3</v>
      </c>
      <c r="BS8" s="4">
        <v>1524.7</v>
      </c>
      <c r="BT8" s="4">
        <v>1673</v>
      </c>
      <c r="BU8" s="4">
        <v>1826.2</v>
      </c>
      <c r="BV8" s="4">
        <v>1983.9</v>
      </c>
      <c r="BW8" s="4">
        <v>1973.1</v>
      </c>
      <c r="BX8" s="4">
        <v>1910.4</v>
      </c>
      <c r="BY8" s="4">
        <v>2013</v>
      </c>
      <c r="BZ8" s="4">
        <v>2217.1999999999998</v>
      </c>
      <c r="CA8" s="4">
        <v>2477.1999999999998</v>
      </c>
      <c r="CB8" s="4">
        <v>2632</v>
      </c>
      <c r="CC8" s="4">
        <v>2639.1</v>
      </c>
      <c r="CD8" s="4">
        <v>2506.9</v>
      </c>
      <c r="CE8" s="4">
        <v>2080.4</v>
      </c>
      <c r="CF8" s="4">
        <v>2111.6</v>
      </c>
      <c r="CG8" s="4">
        <v>2286.3000000000002</v>
      </c>
      <c r="CH8" s="4">
        <v>2550.5</v>
      </c>
      <c r="CI8" s="4">
        <v>2721.5</v>
      </c>
      <c r="CJ8" s="4">
        <v>2960.2</v>
      </c>
      <c r="CK8" s="4">
        <v>3091.2</v>
      </c>
      <c r="CL8" s="4">
        <v>3151.6</v>
      </c>
      <c r="CM8" s="4">
        <v>3340.5</v>
      </c>
      <c r="CN8" s="4">
        <v>3573.6</v>
      </c>
    </row>
    <row r="9" spans="1:92" x14ac:dyDescent="0.25">
      <c r="A9" s="4" t="s">
        <v>12</v>
      </c>
      <c r="B9" s="4" t="s">
        <v>219</v>
      </c>
      <c r="C9" s="4">
        <v>9.4</v>
      </c>
      <c r="D9" s="4">
        <v>9.1999999999999993</v>
      </c>
      <c r="E9" s="4">
        <v>8.6</v>
      </c>
      <c r="F9" s="4">
        <v>7.5</v>
      </c>
      <c r="G9" s="4">
        <v>7</v>
      </c>
      <c r="H9" s="4">
        <v>7.3</v>
      </c>
      <c r="I9" s="4">
        <v>7.3</v>
      </c>
      <c r="J9" s="4">
        <v>7.5</v>
      </c>
      <c r="K9" s="4">
        <v>8.4</v>
      </c>
      <c r="L9" s="4">
        <v>8.6</v>
      </c>
      <c r="M9" s="4">
        <v>8.6</v>
      </c>
      <c r="N9" s="4">
        <v>9</v>
      </c>
      <c r="O9" s="4">
        <v>10</v>
      </c>
      <c r="P9" s="4">
        <v>11.2</v>
      </c>
      <c r="Q9" s="4">
        <v>11.5</v>
      </c>
      <c r="R9" s="4">
        <v>12</v>
      </c>
      <c r="S9" s="4">
        <v>12.5</v>
      </c>
      <c r="T9" s="4">
        <v>14.2</v>
      </c>
      <c r="U9" s="4">
        <v>17.7</v>
      </c>
      <c r="V9" s="4">
        <v>20.8</v>
      </c>
      <c r="W9" s="4">
        <v>22.6</v>
      </c>
      <c r="X9" s="4">
        <v>24.3</v>
      </c>
      <c r="Y9" s="4">
        <v>27.7</v>
      </c>
      <c r="Z9" s="4">
        <v>29.5</v>
      </c>
      <c r="AA9" s="4">
        <v>31.3</v>
      </c>
      <c r="AB9" s="4">
        <v>33</v>
      </c>
      <c r="AC9" s="4">
        <v>35</v>
      </c>
      <c r="AD9" s="4">
        <v>38.799999999999997</v>
      </c>
      <c r="AE9" s="4">
        <v>42.3</v>
      </c>
      <c r="AF9" s="4">
        <v>44.9</v>
      </c>
      <c r="AG9" s="4">
        <v>46.8</v>
      </c>
      <c r="AH9" s="4">
        <v>48.2</v>
      </c>
      <c r="AI9" s="4">
        <v>49.8</v>
      </c>
      <c r="AJ9" s="4">
        <v>51.8</v>
      </c>
      <c r="AK9" s="4">
        <v>54.2</v>
      </c>
      <c r="AL9" s="4">
        <v>57.3</v>
      </c>
      <c r="AM9" s="4">
        <v>61.6</v>
      </c>
      <c r="AN9" s="4">
        <v>67.2</v>
      </c>
      <c r="AO9" s="4">
        <v>73.3</v>
      </c>
      <c r="AP9" s="4">
        <v>80.599999999999994</v>
      </c>
      <c r="AQ9" s="4">
        <v>89.4</v>
      </c>
      <c r="AR9" s="4">
        <v>98.3</v>
      </c>
      <c r="AS9" s="4">
        <v>107.6</v>
      </c>
      <c r="AT9" s="4">
        <v>117.5</v>
      </c>
      <c r="AU9" s="4">
        <v>131.5</v>
      </c>
      <c r="AV9" s="4">
        <v>153.19999999999999</v>
      </c>
      <c r="AW9" s="4">
        <v>178.8</v>
      </c>
      <c r="AX9" s="4">
        <v>196.5</v>
      </c>
      <c r="AY9" s="4">
        <v>221.1</v>
      </c>
      <c r="AZ9" s="4">
        <v>252.1</v>
      </c>
      <c r="BA9" s="4">
        <v>290.7</v>
      </c>
      <c r="BB9" s="4">
        <v>335</v>
      </c>
      <c r="BC9" s="4">
        <v>381.9</v>
      </c>
      <c r="BD9" s="4">
        <v>420.4</v>
      </c>
      <c r="BE9" s="4">
        <v>438.8</v>
      </c>
      <c r="BF9" s="4">
        <v>463.5</v>
      </c>
      <c r="BG9" s="4">
        <v>496.4</v>
      </c>
      <c r="BH9" s="4">
        <v>531.6</v>
      </c>
      <c r="BI9" s="4">
        <v>566.29999999999995</v>
      </c>
      <c r="BJ9" s="4">
        <v>607.9</v>
      </c>
      <c r="BK9" s="4">
        <v>649.6</v>
      </c>
      <c r="BL9" s="4">
        <v>688.4</v>
      </c>
      <c r="BM9" s="4">
        <v>721.5</v>
      </c>
      <c r="BN9" s="4">
        <v>742.9</v>
      </c>
      <c r="BO9" s="4">
        <v>778.2</v>
      </c>
      <c r="BP9" s="4">
        <v>822.5</v>
      </c>
      <c r="BQ9" s="4">
        <v>880.7</v>
      </c>
      <c r="BR9" s="4">
        <v>929.1</v>
      </c>
      <c r="BS9" s="4">
        <v>987.8</v>
      </c>
      <c r="BT9" s="4">
        <v>1052.2</v>
      </c>
      <c r="BU9" s="4">
        <v>1132.2</v>
      </c>
      <c r="BV9" s="4">
        <v>1231.5</v>
      </c>
      <c r="BW9" s="4">
        <v>1311.7</v>
      </c>
      <c r="BX9" s="4">
        <v>1361.8</v>
      </c>
      <c r="BY9" s="4">
        <v>1411.9</v>
      </c>
      <c r="BZ9" s="4">
        <v>1497.1</v>
      </c>
      <c r="CA9" s="4">
        <v>1622.6</v>
      </c>
      <c r="CB9" s="4">
        <v>1751.8</v>
      </c>
      <c r="CC9" s="4">
        <v>1852.5</v>
      </c>
      <c r="CD9" s="4">
        <v>1931.8</v>
      </c>
      <c r="CE9" s="4">
        <v>1928.7</v>
      </c>
      <c r="CF9" s="4">
        <v>1933.8</v>
      </c>
      <c r="CG9" s="4">
        <v>1997.3</v>
      </c>
      <c r="CH9" s="4">
        <v>2082.4</v>
      </c>
      <c r="CI9" s="4">
        <v>2176.6</v>
      </c>
      <c r="CJ9" s="4">
        <v>2298.5</v>
      </c>
      <c r="CK9" s="4">
        <v>2393.6999999999998</v>
      </c>
      <c r="CL9" s="4">
        <v>2463.1999999999998</v>
      </c>
      <c r="CM9" s="4">
        <v>2578.1999999999998</v>
      </c>
      <c r="CN9" s="4">
        <v>2725.8</v>
      </c>
    </row>
    <row r="10" spans="1:92" x14ac:dyDescent="0.25">
      <c r="A10" s="4" t="s">
        <v>14</v>
      </c>
      <c r="B10" s="4" t="s">
        <v>220</v>
      </c>
      <c r="C10" s="4">
        <v>6.2</v>
      </c>
      <c r="D10" s="4">
        <v>2.4</v>
      </c>
      <c r="E10" s="4">
        <v>-0.9</v>
      </c>
      <c r="F10" s="4">
        <v>-3.3</v>
      </c>
      <c r="G10" s="4">
        <v>-3.4</v>
      </c>
      <c r="H10" s="4">
        <v>-2.4</v>
      </c>
      <c r="I10" s="4">
        <v>-1.1000000000000001</v>
      </c>
      <c r="J10" s="4">
        <v>0.7</v>
      </c>
      <c r="K10" s="4">
        <v>2</v>
      </c>
      <c r="L10" s="4">
        <v>-0.1</v>
      </c>
      <c r="M10" s="4">
        <v>1.4</v>
      </c>
      <c r="N10" s="4">
        <v>3.2</v>
      </c>
      <c r="O10" s="4">
        <v>5.0999999999999996</v>
      </c>
      <c r="P10" s="4">
        <v>-1.4</v>
      </c>
      <c r="Q10" s="4">
        <v>-3.4</v>
      </c>
      <c r="R10" s="4">
        <v>-1.9</v>
      </c>
      <c r="S10" s="4">
        <v>1.4</v>
      </c>
      <c r="T10" s="4">
        <v>12.9</v>
      </c>
      <c r="U10" s="4">
        <v>19.899999999999999</v>
      </c>
      <c r="V10" s="4">
        <v>23.9</v>
      </c>
      <c r="W10" s="4">
        <v>19.2</v>
      </c>
      <c r="X10" s="4">
        <v>26.4</v>
      </c>
      <c r="Y10" s="4">
        <v>25.1</v>
      </c>
      <c r="Z10" s="4">
        <v>24.2</v>
      </c>
      <c r="AA10" s="4">
        <v>27.1</v>
      </c>
      <c r="AB10" s="4">
        <v>27</v>
      </c>
      <c r="AC10" s="4">
        <v>33.799999999999997</v>
      </c>
      <c r="AD10" s="4">
        <v>34.9</v>
      </c>
      <c r="AE10" s="4">
        <v>33.5</v>
      </c>
      <c r="AF10" s="4">
        <v>26.4</v>
      </c>
      <c r="AG10" s="4">
        <v>34.9</v>
      </c>
      <c r="AH10" s="4">
        <v>35</v>
      </c>
      <c r="AI10" s="4">
        <v>33.799999999999997</v>
      </c>
      <c r="AJ10" s="4">
        <v>39.1</v>
      </c>
      <c r="AK10" s="4">
        <v>43.5</v>
      </c>
      <c r="AL10" s="4">
        <v>50.1</v>
      </c>
      <c r="AM10" s="4">
        <v>58.8</v>
      </c>
      <c r="AN10" s="4">
        <v>63.4</v>
      </c>
      <c r="AO10" s="4">
        <v>59.5</v>
      </c>
      <c r="AP10" s="4">
        <v>67.3</v>
      </c>
      <c r="AQ10" s="4">
        <v>75</v>
      </c>
      <c r="AR10" s="4">
        <v>69.8</v>
      </c>
      <c r="AS10" s="4">
        <v>80.900000000000006</v>
      </c>
      <c r="AT10" s="4">
        <v>101.5</v>
      </c>
      <c r="AU10" s="4">
        <v>119.6</v>
      </c>
      <c r="AV10" s="4">
        <v>107.4</v>
      </c>
      <c r="AW10" s="4">
        <v>84.7</v>
      </c>
      <c r="AX10" s="4">
        <v>109.6</v>
      </c>
      <c r="AY10" s="4">
        <v>153.19999999999999</v>
      </c>
      <c r="AZ10" s="4">
        <v>200.5</v>
      </c>
      <c r="BA10" s="4">
        <v>230.9</v>
      </c>
      <c r="BB10" s="4">
        <v>201.5</v>
      </c>
      <c r="BC10" s="4">
        <v>219.5</v>
      </c>
      <c r="BD10" s="4">
        <v>175.6</v>
      </c>
      <c r="BE10" s="4">
        <v>204.5</v>
      </c>
      <c r="BF10" s="4">
        <v>291.2</v>
      </c>
      <c r="BG10" s="4">
        <v>311.39999999999998</v>
      </c>
      <c r="BH10" s="4">
        <v>311</v>
      </c>
      <c r="BI10" s="4">
        <v>298.7</v>
      </c>
      <c r="BJ10" s="4">
        <v>310.60000000000002</v>
      </c>
      <c r="BK10" s="4">
        <v>322.39999999999998</v>
      </c>
      <c r="BL10" s="4">
        <v>290.5</v>
      </c>
      <c r="BM10" s="4">
        <v>223.3</v>
      </c>
      <c r="BN10" s="4">
        <v>253.8</v>
      </c>
      <c r="BO10" s="4">
        <v>307.8</v>
      </c>
      <c r="BP10" s="4">
        <v>370.2</v>
      </c>
      <c r="BQ10" s="4">
        <v>405.6</v>
      </c>
      <c r="BR10" s="4">
        <v>472.1</v>
      </c>
      <c r="BS10" s="4">
        <v>536.9</v>
      </c>
      <c r="BT10" s="4">
        <v>620.79999999999995</v>
      </c>
      <c r="BU10" s="4">
        <v>694</v>
      </c>
      <c r="BV10" s="4">
        <v>752.4</v>
      </c>
      <c r="BW10" s="4">
        <v>661.4</v>
      </c>
      <c r="BX10" s="4">
        <v>548.6</v>
      </c>
      <c r="BY10" s="4">
        <v>601</v>
      </c>
      <c r="BZ10" s="4">
        <v>720.1</v>
      </c>
      <c r="CA10" s="4">
        <v>854.6</v>
      </c>
      <c r="CB10" s="4">
        <v>880.2</v>
      </c>
      <c r="CC10" s="4">
        <v>786.6</v>
      </c>
      <c r="CD10" s="4">
        <v>575</v>
      </c>
      <c r="CE10" s="4">
        <v>151.69999999999999</v>
      </c>
      <c r="CF10" s="4">
        <v>177.8</v>
      </c>
      <c r="CG10" s="4">
        <v>289</v>
      </c>
      <c r="CH10" s="4">
        <v>468.2</v>
      </c>
      <c r="CI10" s="4">
        <v>544.9</v>
      </c>
      <c r="CJ10" s="4">
        <v>661.7</v>
      </c>
      <c r="CK10" s="4">
        <v>697.5</v>
      </c>
      <c r="CL10" s="4">
        <v>688.4</v>
      </c>
      <c r="CM10" s="4">
        <v>762.3</v>
      </c>
      <c r="CN10" s="4">
        <v>847.8</v>
      </c>
    </row>
    <row r="11" spans="1:92" x14ac:dyDescent="0.25">
      <c r="A11" s="4" t="s">
        <v>15</v>
      </c>
      <c r="B11" s="3" t="s">
        <v>221</v>
      </c>
      <c r="C11" s="4">
        <v>11.6</v>
      </c>
      <c r="D11" s="4">
        <v>9.1999999999999993</v>
      </c>
      <c r="E11" s="4">
        <v>5.8</v>
      </c>
      <c r="F11" s="4">
        <v>3.3</v>
      </c>
      <c r="G11" s="4">
        <v>3</v>
      </c>
      <c r="H11" s="4">
        <v>3.8</v>
      </c>
      <c r="I11" s="4">
        <v>4.8</v>
      </c>
      <c r="J11" s="4">
        <v>6.4</v>
      </c>
      <c r="K11" s="4">
        <v>8.1999999999999993</v>
      </c>
      <c r="L11" s="4">
        <v>6.3</v>
      </c>
      <c r="M11" s="4">
        <v>6.9</v>
      </c>
      <c r="N11" s="4">
        <v>8.5</v>
      </c>
      <c r="O11" s="4">
        <v>10.8</v>
      </c>
      <c r="P11" s="4">
        <v>7.5</v>
      </c>
      <c r="Q11" s="4">
        <v>6.6</v>
      </c>
      <c r="R11" s="4">
        <v>8.6</v>
      </c>
      <c r="S11" s="4">
        <v>12.1</v>
      </c>
      <c r="T11" s="4">
        <v>19.2</v>
      </c>
      <c r="U11" s="4">
        <v>25.5</v>
      </c>
      <c r="V11" s="4">
        <v>28.9</v>
      </c>
      <c r="W11" s="4">
        <v>27</v>
      </c>
      <c r="X11" s="4">
        <v>30</v>
      </c>
      <c r="Y11" s="4">
        <v>34.200000000000003</v>
      </c>
      <c r="Z11" s="4">
        <v>34.9</v>
      </c>
      <c r="AA11" s="4">
        <v>38.799999999999997</v>
      </c>
      <c r="AB11" s="4">
        <v>38.6</v>
      </c>
      <c r="AC11" s="4">
        <v>43.4</v>
      </c>
      <c r="AD11" s="4">
        <v>49.7</v>
      </c>
      <c r="AE11" s="4">
        <v>53.1</v>
      </c>
      <c r="AF11" s="4">
        <v>48.5</v>
      </c>
      <c r="AG11" s="4">
        <v>53.1</v>
      </c>
      <c r="AH11" s="4">
        <v>56.4</v>
      </c>
      <c r="AI11" s="4">
        <v>56.6</v>
      </c>
      <c r="AJ11" s="4">
        <v>61.2</v>
      </c>
      <c r="AK11" s="4">
        <v>64.8</v>
      </c>
      <c r="AL11" s="4">
        <v>72.2</v>
      </c>
      <c r="AM11" s="4">
        <v>85.2</v>
      </c>
      <c r="AN11" s="4">
        <v>97.2</v>
      </c>
      <c r="AO11" s="4">
        <v>99.2</v>
      </c>
      <c r="AP11" s="4">
        <v>107.7</v>
      </c>
      <c r="AQ11" s="4">
        <v>120</v>
      </c>
      <c r="AR11" s="4">
        <v>124.6</v>
      </c>
      <c r="AS11" s="4">
        <v>130.4</v>
      </c>
      <c r="AT11" s="4">
        <v>146.6</v>
      </c>
      <c r="AU11" s="4">
        <v>172.7</v>
      </c>
      <c r="AV11" s="4">
        <v>191.1</v>
      </c>
      <c r="AW11" s="4">
        <v>196.8</v>
      </c>
      <c r="AX11" s="4">
        <v>219.3</v>
      </c>
      <c r="AY11" s="4">
        <v>259.10000000000002</v>
      </c>
      <c r="AZ11" s="4">
        <v>314.60000000000002</v>
      </c>
      <c r="BA11" s="4">
        <v>373.8</v>
      </c>
      <c r="BB11" s="4">
        <v>406.9</v>
      </c>
      <c r="BC11" s="4">
        <v>472.9</v>
      </c>
      <c r="BD11" s="4">
        <v>485.1</v>
      </c>
      <c r="BE11" s="4">
        <v>482.2</v>
      </c>
      <c r="BF11" s="4">
        <v>564.29999999999995</v>
      </c>
      <c r="BG11" s="4">
        <v>607.79999999999995</v>
      </c>
      <c r="BH11" s="4">
        <v>607.79999999999995</v>
      </c>
      <c r="BI11" s="4">
        <v>615.20000000000005</v>
      </c>
      <c r="BJ11" s="4">
        <v>662.3</v>
      </c>
      <c r="BK11" s="4">
        <v>716</v>
      </c>
      <c r="BL11" s="4">
        <v>739.2</v>
      </c>
      <c r="BM11" s="4">
        <v>723.6</v>
      </c>
      <c r="BN11" s="4">
        <v>741.9</v>
      </c>
      <c r="BO11" s="4">
        <v>799.2</v>
      </c>
      <c r="BP11" s="4">
        <v>868.9</v>
      </c>
      <c r="BQ11" s="4">
        <v>962.2</v>
      </c>
      <c r="BR11" s="4">
        <v>1043.2</v>
      </c>
      <c r="BS11" s="4">
        <v>1149.0999999999999</v>
      </c>
      <c r="BT11" s="4">
        <v>1254.0999999999999</v>
      </c>
      <c r="BU11" s="4">
        <v>1364.5</v>
      </c>
      <c r="BV11" s="4">
        <v>1498.4</v>
      </c>
      <c r="BW11" s="4">
        <v>1460.1</v>
      </c>
      <c r="BX11" s="4">
        <v>1352.8</v>
      </c>
      <c r="BY11" s="4">
        <v>1375.9</v>
      </c>
      <c r="BZ11" s="4">
        <v>1467.4</v>
      </c>
      <c r="CA11" s="4">
        <v>1621</v>
      </c>
      <c r="CB11" s="4">
        <v>1793.8</v>
      </c>
      <c r="CC11" s="4">
        <v>1948.6</v>
      </c>
      <c r="CD11" s="4">
        <v>1990.9</v>
      </c>
      <c r="CE11" s="4">
        <v>1690.4</v>
      </c>
      <c r="CF11" s="4">
        <v>1735</v>
      </c>
      <c r="CG11" s="4">
        <v>1907.5</v>
      </c>
      <c r="CH11" s="4">
        <v>2118.5</v>
      </c>
      <c r="CI11" s="4">
        <v>2211.5</v>
      </c>
      <c r="CJ11" s="4">
        <v>2400.1</v>
      </c>
      <c r="CK11" s="4">
        <v>2457.4</v>
      </c>
      <c r="CL11" s="4">
        <v>2453.1</v>
      </c>
      <c r="CM11" s="4">
        <v>2584.6999999999998</v>
      </c>
      <c r="CN11" s="4">
        <v>2786.9</v>
      </c>
    </row>
    <row r="12" spans="1:92" x14ac:dyDescent="0.25">
      <c r="A12" s="4" t="s">
        <v>16</v>
      </c>
      <c r="B12" s="4" t="s">
        <v>222</v>
      </c>
      <c r="C12" s="4">
        <v>7.5</v>
      </c>
      <c r="D12" s="4">
        <v>7.3</v>
      </c>
      <c r="E12" s="4">
        <v>6.8</v>
      </c>
      <c r="F12" s="4">
        <v>6.1</v>
      </c>
      <c r="G12" s="4">
        <v>5.7</v>
      </c>
      <c r="H12" s="4">
        <v>5.8</v>
      </c>
      <c r="I12" s="4">
        <v>5.8</v>
      </c>
      <c r="J12" s="4">
        <v>6</v>
      </c>
      <c r="K12" s="4">
        <v>6.6</v>
      </c>
      <c r="L12" s="4">
        <v>6.8</v>
      </c>
      <c r="M12" s="4">
        <v>6.8</v>
      </c>
      <c r="N12" s="4">
        <v>7.1</v>
      </c>
      <c r="O12" s="4">
        <v>7.9</v>
      </c>
      <c r="P12" s="4">
        <v>9</v>
      </c>
      <c r="Q12" s="4">
        <v>9.1</v>
      </c>
      <c r="R12" s="4">
        <v>9.4</v>
      </c>
      <c r="S12" s="4">
        <v>9.6999999999999993</v>
      </c>
      <c r="T12" s="4">
        <v>11.1</v>
      </c>
      <c r="U12" s="4">
        <v>13.8</v>
      </c>
      <c r="V12" s="4">
        <v>16.399999999999999</v>
      </c>
      <c r="W12" s="4">
        <v>17.899999999999999</v>
      </c>
      <c r="X12" s="4">
        <v>19.3</v>
      </c>
      <c r="Y12" s="4">
        <v>22.1</v>
      </c>
      <c r="Z12" s="4">
        <v>23.5</v>
      </c>
      <c r="AA12" s="4">
        <v>25</v>
      </c>
      <c r="AB12" s="4">
        <v>26.3</v>
      </c>
      <c r="AC12" s="4">
        <v>27.8</v>
      </c>
      <c r="AD12" s="4">
        <v>31.1</v>
      </c>
      <c r="AE12" s="4">
        <v>34.200000000000003</v>
      </c>
      <c r="AF12" s="4">
        <v>36.6</v>
      </c>
      <c r="AG12" s="4">
        <v>38</v>
      </c>
      <c r="AH12" s="4">
        <v>38.9</v>
      </c>
      <c r="AI12" s="4">
        <v>40.1</v>
      </c>
      <c r="AJ12" s="4">
        <v>41.7</v>
      </c>
      <c r="AK12" s="4">
        <v>43.6</v>
      </c>
      <c r="AL12" s="4">
        <v>46.1</v>
      </c>
      <c r="AM12" s="4">
        <v>49.6</v>
      </c>
      <c r="AN12" s="4">
        <v>54.2</v>
      </c>
      <c r="AO12" s="4">
        <v>59.4</v>
      </c>
      <c r="AP12" s="4">
        <v>65.400000000000006</v>
      </c>
      <c r="AQ12" s="4">
        <v>72.400000000000006</v>
      </c>
      <c r="AR12" s="4">
        <v>79.900000000000006</v>
      </c>
      <c r="AS12" s="4">
        <v>87.3</v>
      </c>
      <c r="AT12" s="4">
        <v>94.7</v>
      </c>
      <c r="AU12" s="4">
        <v>105.2</v>
      </c>
      <c r="AV12" s="4">
        <v>122.8</v>
      </c>
      <c r="AW12" s="4">
        <v>144.5</v>
      </c>
      <c r="AX12" s="4">
        <v>158.69999999999999</v>
      </c>
      <c r="AY12" s="4">
        <v>177.5</v>
      </c>
      <c r="AZ12" s="4">
        <v>200.8</v>
      </c>
      <c r="BA12" s="4">
        <v>230.9</v>
      </c>
      <c r="BB12" s="4">
        <v>266.8</v>
      </c>
      <c r="BC12" s="4">
        <v>307.2</v>
      </c>
      <c r="BD12" s="4">
        <v>341.2</v>
      </c>
      <c r="BE12" s="4">
        <v>356.7</v>
      </c>
      <c r="BF12" s="4">
        <v>376.4</v>
      </c>
      <c r="BG12" s="4">
        <v>403.7</v>
      </c>
      <c r="BH12" s="4">
        <v>430.6</v>
      </c>
      <c r="BI12" s="4">
        <v>456.3</v>
      </c>
      <c r="BJ12" s="4">
        <v>489.8</v>
      </c>
      <c r="BK12" s="4">
        <v>523.79999999999995</v>
      </c>
      <c r="BL12" s="4">
        <v>556.9</v>
      </c>
      <c r="BM12" s="4">
        <v>585.9</v>
      </c>
      <c r="BN12" s="4">
        <v>603.1</v>
      </c>
      <c r="BO12" s="4">
        <v>629.5</v>
      </c>
      <c r="BP12" s="4">
        <v>664.5</v>
      </c>
      <c r="BQ12" s="4">
        <v>713.4</v>
      </c>
      <c r="BR12" s="4">
        <v>753.5</v>
      </c>
      <c r="BS12" s="4">
        <v>803</v>
      </c>
      <c r="BT12" s="4">
        <v>855.7</v>
      </c>
      <c r="BU12" s="4">
        <v>920.7</v>
      </c>
      <c r="BV12" s="4">
        <v>1002.3</v>
      </c>
      <c r="BW12" s="4">
        <v>1063.2</v>
      </c>
      <c r="BX12" s="4">
        <v>1098.2</v>
      </c>
      <c r="BY12" s="4">
        <v>1125.0999999999999</v>
      </c>
      <c r="BZ12" s="4">
        <v>1177.8</v>
      </c>
      <c r="CA12" s="4">
        <v>1264.3</v>
      </c>
      <c r="CB12" s="4">
        <v>1359.8</v>
      </c>
      <c r="CC12" s="4">
        <v>1447.2</v>
      </c>
      <c r="CD12" s="4">
        <v>1532.6</v>
      </c>
      <c r="CE12" s="4">
        <v>1547.4</v>
      </c>
      <c r="CF12" s="4">
        <v>1558.6</v>
      </c>
      <c r="CG12" s="4">
        <v>1624.4</v>
      </c>
      <c r="CH12" s="4">
        <v>1706.7</v>
      </c>
      <c r="CI12" s="4">
        <v>1778.8</v>
      </c>
      <c r="CJ12" s="4">
        <v>1873.6</v>
      </c>
      <c r="CK12" s="4">
        <v>1952.9</v>
      </c>
      <c r="CL12" s="4">
        <v>2000.6</v>
      </c>
      <c r="CM12" s="4">
        <v>2087.5</v>
      </c>
      <c r="CN12" s="4">
        <v>2198.9</v>
      </c>
    </row>
    <row r="13" spans="1:92" x14ac:dyDescent="0.25">
      <c r="A13" s="4" t="s">
        <v>17</v>
      </c>
      <c r="B13" s="4" t="s">
        <v>223</v>
      </c>
      <c r="C13" s="4">
        <v>4.0999999999999996</v>
      </c>
      <c r="D13" s="4">
        <v>1.8</v>
      </c>
      <c r="E13" s="4">
        <v>-1.1000000000000001</v>
      </c>
      <c r="F13" s="4">
        <v>-2.8</v>
      </c>
      <c r="G13" s="4">
        <v>-2.7</v>
      </c>
      <c r="H13" s="4">
        <v>-2</v>
      </c>
      <c r="I13" s="4">
        <v>-1</v>
      </c>
      <c r="J13" s="4">
        <v>0.4</v>
      </c>
      <c r="K13" s="4">
        <v>1.5</v>
      </c>
      <c r="L13" s="4">
        <v>-0.5</v>
      </c>
      <c r="M13" s="4">
        <v>0.1</v>
      </c>
      <c r="N13" s="4">
        <v>1.5</v>
      </c>
      <c r="O13" s="4">
        <v>3</v>
      </c>
      <c r="P13" s="4">
        <v>-1.5</v>
      </c>
      <c r="Q13" s="4">
        <v>-2.5</v>
      </c>
      <c r="R13" s="4">
        <v>-0.8</v>
      </c>
      <c r="S13" s="4">
        <v>2.4</v>
      </c>
      <c r="T13" s="4">
        <v>8</v>
      </c>
      <c r="U13" s="4">
        <v>11.7</v>
      </c>
      <c r="V13" s="4">
        <v>12.5</v>
      </c>
      <c r="W13" s="4">
        <v>9.1</v>
      </c>
      <c r="X13" s="4">
        <v>10.7</v>
      </c>
      <c r="Y13" s="4">
        <v>12.1</v>
      </c>
      <c r="Z13" s="4">
        <v>11.4</v>
      </c>
      <c r="AA13" s="4">
        <v>13.8</v>
      </c>
      <c r="AB13" s="4">
        <v>12.3</v>
      </c>
      <c r="AC13" s="4">
        <v>15.5</v>
      </c>
      <c r="AD13" s="4">
        <v>18.600000000000001</v>
      </c>
      <c r="AE13" s="4">
        <v>18.899999999999999</v>
      </c>
      <c r="AF13" s="4">
        <v>11.9</v>
      </c>
      <c r="AG13" s="4">
        <v>15.1</v>
      </c>
      <c r="AH13" s="4">
        <v>17.5</v>
      </c>
      <c r="AI13" s="4">
        <v>16.5</v>
      </c>
      <c r="AJ13" s="4">
        <v>19.5</v>
      </c>
      <c r="AK13" s="4">
        <v>21.2</v>
      </c>
      <c r="AL13" s="4">
        <v>26.1</v>
      </c>
      <c r="AM13" s="4">
        <v>35.700000000000003</v>
      </c>
      <c r="AN13" s="4">
        <v>43</v>
      </c>
      <c r="AO13" s="4">
        <v>39.799999999999997</v>
      </c>
      <c r="AP13" s="4">
        <v>42.3</v>
      </c>
      <c r="AQ13" s="4">
        <v>47.6</v>
      </c>
      <c r="AR13" s="4">
        <v>44.7</v>
      </c>
      <c r="AS13" s="4">
        <v>43.2</v>
      </c>
      <c r="AT13" s="4">
        <v>52</v>
      </c>
      <c r="AU13" s="4">
        <v>67.5</v>
      </c>
      <c r="AV13" s="4">
        <v>68.3</v>
      </c>
      <c r="AW13" s="4">
        <v>52.3</v>
      </c>
      <c r="AX13" s="4">
        <v>60.7</v>
      </c>
      <c r="AY13" s="4">
        <v>81.5</v>
      </c>
      <c r="AZ13" s="4">
        <v>113.7</v>
      </c>
      <c r="BA13" s="4">
        <v>142.9</v>
      </c>
      <c r="BB13" s="4">
        <v>140.19999999999999</v>
      </c>
      <c r="BC13" s="4">
        <v>165.8</v>
      </c>
      <c r="BD13" s="4">
        <v>143.9</v>
      </c>
      <c r="BE13" s="4">
        <v>125.5</v>
      </c>
      <c r="BF13" s="4">
        <v>187.9</v>
      </c>
      <c r="BG13" s="4">
        <v>204.1</v>
      </c>
      <c r="BH13" s="4">
        <v>177.1</v>
      </c>
      <c r="BI13" s="4">
        <v>159</v>
      </c>
      <c r="BJ13" s="4">
        <v>172.4</v>
      </c>
      <c r="BK13" s="4">
        <v>192.2</v>
      </c>
      <c r="BL13" s="4">
        <v>182.4</v>
      </c>
      <c r="BM13" s="4">
        <v>137.69999999999999</v>
      </c>
      <c r="BN13" s="4">
        <v>138.80000000000001</v>
      </c>
      <c r="BO13" s="4">
        <v>169.7</v>
      </c>
      <c r="BP13" s="4">
        <v>204.4</v>
      </c>
      <c r="BQ13" s="4">
        <v>248.9</v>
      </c>
      <c r="BR13" s="4">
        <v>289.7</v>
      </c>
      <c r="BS13" s="4">
        <v>346.1</v>
      </c>
      <c r="BT13" s="4">
        <v>398.5</v>
      </c>
      <c r="BU13" s="4">
        <v>443.7</v>
      </c>
      <c r="BV13" s="4">
        <v>496.1</v>
      </c>
      <c r="BW13" s="4">
        <v>396.9</v>
      </c>
      <c r="BX13" s="4">
        <v>254.7</v>
      </c>
      <c r="BY13" s="4">
        <v>250.8</v>
      </c>
      <c r="BZ13" s="4">
        <v>289.60000000000002</v>
      </c>
      <c r="CA13" s="4">
        <v>356.7</v>
      </c>
      <c r="CB13" s="4">
        <v>434</v>
      </c>
      <c r="CC13" s="4">
        <v>501.3</v>
      </c>
      <c r="CD13" s="4">
        <v>458.3</v>
      </c>
      <c r="CE13" s="4">
        <v>143.1</v>
      </c>
      <c r="CF13" s="4">
        <v>176.4</v>
      </c>
      <c r="CG13" s="4">
        <v>283.10000000000002</v>
      </c>
      <c r="CH13" s="4">
        <v>411.8</v>
      </c>
      <c r="CI13" s="4">
        <v>432.7</v>
      </c>
      <c r="CJ13" s="4">
        <v>526.5</v>
      </c>
      <c r="CK13" s="4">
        <v>504.5</v>
      </c>
      <c r="CL13" s="4">
        <v>452.5</v>
      </c>
      <c r="CM13" s="4">
        <v>497.3</v>
      </c>
      <c r="CN13" s="4">
        <v>588</v>
      </c>
    </row>
    <row r="14" spans="1:92" x14ac:dyDescent="0.25">
      <c r="A14" s="4" t="s">
        <v>18</v>
      </c>
      <c r="B14" s="3" t="s">
        <v>224</v>
      </c>
      <c r="C14" s="4">
        <v>5.5</v>
      </c>
      <c r="D14" s="4">
        <v>4.4000000000000004</v>
      </c>
      <c r="E14" s="4">
        <v>2.6</v>
      </c>
      <c r="F14" s="4">
        <v>1.4</v>
      </c>
      <c r="G14" s="4">
        <v>1.1000000000000001</v>
      </c>
      <c r="H14" s="4">
        <v>1.2</v>
      </c>
      <c r="I14" s="4">
        <v>1.4</v>
      </c>
      <c r="J14" s="4">
        <v>1.9</v>
      </c>
      <c r="K14" s="4">
        <v>2.7</v>
      </c>
      <c r="L14" s="4">
        <v>2.1</v>
      </c>
      <c r="M14" s="4">
        <v>2.2000000000000002</v>
      </c>
      <c r="N14" s="4">
        <v>2.6</v>
      </c>
      <c r="O14" s="4">
        <v>3.3</v>
      </c>
      <c r="P14" s="4">
        <v>2.2000000000000002</v>
      </c>
      <c r="Q14" s="4">
        <v>1.8</v>
      </c>
      <c r="R14" s="4">
        <v>2.4</v>
      </c>
      <c r="S14" s="4">
        <v>3.3</v>
      </c>
      <c r="T14" s="4">
        <v>7.4</v>
      </c>
      <c r="U14" s="4">
        <v>8.1</v>
      </c>
      <c r="V14" s="4">
        <v>9.5</v>
      </c>
      <c r="W14" s="4">
        <v>9.1999999999999993</v>
      </c>
      <c r="X14" s="4">
        <v>10</v>
      </c>
      <c r="Y14" s="4">
        <v>12</v>
      </c>
      <c r="Z14" s="4">
        <v>12.2</v>
      </c>
      <c r="AA14" s="4">
        <v>13.6</v>
      </c>
      <c r="AB14" s="4">
        <v>13.9</v>
      </c>
      <c r="AC14" s="4">
        <v>15.2</v>
      </c>
      <c r="AD14" s="4">
        <v>18.2</v>
      </c>
      <c r="AE14" s="4">
        <v>19</v>
      </c>
      <c r="AF14" s="4">
        <v>17.600000000000001</v>
      </c>
      <c r="AG14" s="4">
        <v>18.100000000000001</v>
      </c>
      <c r="AH14" s="4">
        <v>19.600000000000001</v>
      </c>
      <c r="AI14" s="4">
        <v>19.7</v>
      </c>
      <c r="AJ14" s="4">
        <v>20.8</v>
      </c>
      <c r="AK14" s="4">
        <v>21.2</v>
      </c>
      <c r="AL14" s="4">
        <v>23.7</v>
      </c>
      <c r="AM14" s="4">
        <v>28.3</v>
      </c>
      <c r="AN14" s="4">
        <v>31.3</v>
      </c>
      <c r="AO14" s="4">
        <v>31.5</v>
      </c>
      <c r="AP14" s="4">
        <v>33.6</v>
      </c>
      <c r="AQ14" s="4">
        <v>37.700000000000003</v>
      </c>
      <c r="AR14" s="4">
        <v>40.299999999999997</v>
      </c>
      <c r="AS14" s="4">
        <v>42.7</v>
      </c>
      <c r="AT14" s="4">
        <v>47.2</v>
      </c>
      <c r="AU14" s="4">
        <v>55</v>
      </c>
      <c r="AV14" s="4">
        <v>61.2</v>
      </c>
      <c r="AW14" s="4">
        <v>61.4</v>
      </c>
      <c r="AX14" s="4">
        <v>65.900000000000006</v>
      </c>
      <c r="AY14" s="4">
        <v>74.599999999999994</v>
      </c>
      <c r="AZ14" s="4">
        <v>93.6</v>
      </c>
      <c r="BA14" s="4">
        <v>117.7</v>
      </c>
      <c r="BB14" s="4">
        <v>136.19999999999999</v>
      </c>
      <c r="BC14" s="4">
        <v>167.3</v>
      </c>
      <c r="BD14" s="4">
        <v>177.6</v>
      </c>
      <c r="BE14" s="4">
        <v>154.30000000000001</v>
      </c>
      <c r="BF14" s="4">
        <v>177.4</v>
      </c>
      <c r="BG14" s="4">
        <v>194.5</v>
      </c>
      <c r="BH14" s="4">
        <v>176.5</v>
      </c>
      <c r="BI14" s="4">
        <v>174.2</v>
      </c>
      <c r="BJ14" s="4">
        <v>182.8</v>
      </c>
      <c r="BK14" s="4">
        <v>193.7</v>
      </c>
      <c r="BL14" s="4">
        <v>202.9</v>
      </c>
      <c r="BM14" s="4">
        <v>183.6</v>
      </c>
      <c r="BN14" s="4">
        <v>172.6</v>
      </c>
      <c r="BO14" s="4">
        <v>177.2</v>
      </c>
      <c r="BP14" s="4">
        <v>186.8</v>
      </c>
      <c r="BQ14" s="4">
        <v>207.3</v>
      </c>
      <c r="BR14" s="4">
        <v>224.6</v>
      </c>
      <c r="BS14" s="4">
        <v>250.3</v>
      </c>
      <c r="BT14" s="4">
        <v>276</v>
      </c>
      <c r="BU14" s="4">
        <v>285.7</v>
      </c>
      <c r="BV14" s="4">
        <v>321</v>
      </c>
      <c r="BW14" s="4">
        <v>333.5</v>
      </c>
      <c r="BX14" s="4">
        <v>287</v>
      </c>
      <c r="BY14" s="4">
        <v>286.60000000000002</v>
      </c>
      <c r="BZ14" s="4">
        <v>307.7</v>
      </c>
      <c r="CA14" s="4">
        <v>353</v>
      </c>
      <c r="CB14" s="4">
        <v>425.2</v>
      </c>
      <c r="CC14" s="4">
        <v>510.3</v>
      </c>
      <c r="CD14" s="4">
        <v>571.1</v>
      </c>
      <c r="CE14" s="4">
        <v>455.8</v>
      </c>
      <c r="CF14" s="4">
        <v>379.8</v>
      </c>
      <c r="CG14" s="4">
        <v>404.5</v>
      </c>
      <c r="CH14" s="4">
        <v>479.4</v>
      </c>
      <c r="CI14" s="4">
        <v>492.5</v>
      </c>
      <c r="CJ14" s="4">
        <v>577.6</v>
      </c>
      <c r="CK14" s="4">
        <v>572.6</v>
      </c>
      <c r="CL14" s="4">
        <v>545.79999999999995</v>
      </c>
      <c r="CM14" s="4">
        <v>586.79999999999995</v>
      </c>
      <c r="CN14" s="4">
        <v>633.20000000000005</v>
      </c>
    </row>
    <row r="15" spans="1:92" x14ac:dyDescent="0.25">
      <c r="A15" s="4" t="s">
        <v>19</v>
      </c>
      <c r="B15" s="4" t="s">
        <v>214</v>
      </c>
      <c r="C15" s="4">
        <v>2.6</v>
      </c>
      <c r="D15" s="4">
        <v>2.5</v>
      </c>
      <c r="E15" s="4">
        <v>2.2999999999999998</v>
      </c>
      <c r="F15" s="4">
        <v>2</v>
      </c>
      <c r="G15" s="4">
        <v>2</v>
      </c>
      <c r="H15" s="4">
        <v>2</v>
      </c>
      <c r="I15" s="4">
        <v>2.1</v>
      </c>
      <c r="J15" s="4">
        <v>2.1</v>
      </c>
      <c r="K15" s="4">
        <v>2.4</v>
      </c>
      <c r="L15" s="4">
        <v>2.4</v>
      </c>
      <c r="M15" s="4">
        <v>2.2999999999999998</v>
      </c>
      <c r="N15" s="4">
        <v>2.4</v>
      </c>
      <c r="O15" s="4">
        <v>2.6</v>
      </c>
      <c r="P15" s="4">
        <v>2.9</v>
      </c>
      <c r="Q15" s="4">
        <v>3.1</v>
      </c>
      <c r="R15" s="4">
        <v>3.1</v>
      </c>
      <c r="S15" s="4">
        <v>3.2</v>
      </c>
      <c r="T15" s="4">
        <v>3.7</v>
      </c>
      <c r="U15" s="4">
        <v>4.5</v>
      </c>
      <c r="V15" s="4">
        <v>5.2</v>
      </c>
      <c r="W15" s="4">
        <v>5.2</v>
      </c>
      <c r="X15" s="4">
        <v>5.4</v>
      </c>
      <c r="Y15" s="4">
        <v>6.2</v>
      </c>
      <c r="Z15" s="4">
        <v>6.5</v>
      </c>
      <c r="AA15" s="4">
        <v>6.9</v>
      </c>
      <c r="AB15" s="4">
        <v>7</v>
      </c>
      <c r="AC15" s="4">
        <v>7.4</v>
      </c>
      <c r="AD15" s="4">
        <v>8.3000000000000007</v>
      </c>
      <c r="AE15" s="4">
        <v>9</v>
      </c>
      <c r="AF15" s="4">
        <v>9.1</v>
      </c>
      <c r="AG15" s="4">
        <v>9.4</v>
      </c>
      <c r="AH15" s="4">
        <v>9.6999999999999993</v>
      </c>
      <c r="AI15" s="4">
        <v>9.9</v>
      </c>
      <c r="AJ15" s="4">
        <v>10.199999999999999</v>
      </c>
      <c r="AK15" s="4">
        <v>10.5</v>
      </c>
      <c r="AL15" s="4">
        <v>11</v>
      </c>
      <c r="AM15" s="4">
        <v>11.7</v>
      </c>
      <c r="AN15" s="4">
        <v>12.6</v>
      </c>
      <c r="AO15" s="4">
        <v>13.4</v>
      </c>
      <c r="AP15" s="4">
        <v>14.6</v>
      </c>
      <c r="AQ15" s="4">
        <v>16</v>
      </c>
      <c r="AR15" s="4">
        <v>17.600000000000001</v>
      </c>
      <c r="AS15" s="4">
        <v>19.399999999999999</v>
      </c>
      <c r="AT15" s="4">
        <v>21.4</v>
      </c>
      <c r="AU15" s="4">
        <v>24.6</v>
      </c>
      <c r="AV15" s="4">
        <v>29.2</v>
      </c>
      <c r="AW15" s="4">
        <v>33.799999999999997</v>
      </c>
      <c r="AX15" s="4">
        <v>36.299999999999997</v>
      </c>
      <c r="AY15" s="4">
        <v>40.6</v>
      </c>
      <c r="AZ15" s="4">
        <v>45.9</v>
      </c>
      <c r="BA15" s="4">
        <v>53</v>
      </c>
      <c r="BB15" s="4">
        <v>60</v>
      </c>
      <c r="BC15" s="4">
        <v>71.8</v>
      </c>
      <c r="BD15" s="4">
        <v>81.2</v>
      </c>
      <c r="BE15" s="4">
        <v>81.2</v>
      </c>
      <c r="BF15" s="4">
        <v>84</v>
      </c>
      <c r="BG15" s="4">
        <v>88.7</v>
      </c>
      <c r="BH15" s="4">
        <v>92</v>
      </c>
      <c r="BI15" s="4">
        <v>93.4</v>
      </c>
      <c r="BJ15" s="4">
        <v>100</v>
      </c>
      <c r="BK15" s="4">
        <v>105.9</v>
      </c>
      <c r="BL15" s="4">
        <v>111.6</v>
      </c>
      <c r="BM15" s="4">
        <v>115.9</v>
      </c>
      <c r="BN15" s="4">
        <v>116.5</v>
      </c>
      <c r="BO15" s="4">
        <v>120.9</v>
      </c>
      <c r="BP15" s="4">
        <v>126.3</v>
      </c>
      <c r="BQ15" s="4">
        <v>133.4</v>
      </c>
      <c r="BR15" s="4">
        <v>138.80000000000001</v>
      </c>
      <c r="BS15" s="4">
        <v>147.4</v>
      </c>
      <c r="BT15" s="4">
        <v>157.69999999999999</v>
      </c>
      <c r="BU15" s="4">
        <v>164.3</v>
      </c>
      <c r="BV15" s="4">
        <v>173.8</v>
      </c>
      <c r="BW15" s="4">
        <v>188.4</v>
      </c>
      <c r="BX15" s="4">
        <v>200.9</v>
      </c>
      <c r="BY15" s="4">
        <v>210.7</v>
      </c>
      <c r="BZ15" s="4">
        <v>229.1</v>
      </c>
      <c r="CA15" s="4">
        <v>262.7</v>
      </c>
      <c r="CB15" s="4">
        <v>299.39999999999998</v>
      </c>
      <c r="CC15" s="4">
        <v>321.89999999999998</v>
      </c>
      <c r="CD15" s="4">
        <v>346.4</v>
      </c>
      <c r="CE15" s="4">
        <v>342.5</v>
      </c>
      <c r="CF15" s="4">
        <v>340.4</v>
      </c>
      <c r="CG15" s="4">
        <v>354.1</v>
      </c>
      <c r="CH15" s="4">
        <v>374.1</v>
      </c>
      <c r="CI15" s="4">
        <v>383.9</v>
      </c>
      <c r="CJ15" s="4">
        <v>411.2</v>
      </c>
      <c r="CK15" s="4">
        <v>425</v>
      </c>
      <c r="CL15" s="4">
        <v>423.9</v>
      </c>
      <c r="CM15" s="4">
        <v>437.2</v>
      </c>
      <c r="CN15" s="4">
        <v>455</v>
      </c>
    </row>
    <row r="16" spans="1:92" x14ac:dyDescent="0.25">
      <c r="A16" s="4" t="s">
        <v>21</v>
      </c>
      <c r="B16" s="4" t="s">
        <v>225</v>
      </c>
      <c r="C16" s="4">
        <v>2.9</v>
      </c>
      <c r="D16" s="4">
        <v>2</v>
      </c>
      <c r="E16" s="4">
        <v>0.3</v>
      </c>
      <c r="F16" s="4">
        <v>-0.6</v>
      </c>
      <c r="G16" s="4">
        <v>-0.9</v>
      </c>
      <c r="H16" s="4">
        <v>-0.8</v>
      </c>
      <c r="I16" s="4">
        <v>-0.7</v>
      </c>
      <c r="J16" s="4">
        <v>-0.2</v>
      </c>
      <c r="K16" s="4">
        <v>0.3</v>
      </c>
      <c r="L16" s="4">
        <v>-0.2</v>
      </c>
      <c r="M16" s="4">
        <v>-0.1</v>
      </c>
      <c r="N16" s="4">
        <v>0.2</v>
      </c>
      <c r="O16" s="4">
        <v>0.7</v>
      </c>
      <c r="P16" s="4">
        <v>-0.6</v>
      </c>
      <c r="Q16" s="4">
        <v>-1.3</v>
      </c>
      <c r="R16" s="4">
        <v>-0.7</v>
      </c>
      <c r="S16" s="4">
        <v>0.1</v>
      </c>
      <c r="T16" s="4">
        <v>3.7</v>
      </c>
      <c r="U16" s="4">
        <v>3.6</v>
      </c>
      <c r="V16" s="4">
        <v>4.4000000000000004</v>
      </c>
      <c r="W16" s="4">
        <v>3.9</v>
      </c>
      <c r="X16" s="4">
        <v>4.5</v>
      </c>
      <c r="Y16" s="4">
        <v>5.8</v>
      </c>
      <c r="Z16" s="4">
        <v>5.7</v>
      </c>
      <c r="AA16" s="4">
        <v>6.7</v>
      </c>
      <c r="AB16" s="4">
        <v>6.8</v>
      </c>
      <c r="AC16" s="4">
        <v>7.8</v>
      </c>
      <c r="AD16" s="4">
        <v>9.9</v>
      </c>
      <c r="AE16" s="4">
        <v>10</v>
      </c>
      <c r="AF16" s="4">
        <v>8.5</v>
      </c>
      <c r="AG16" s="4">
        <v>8.6999999999999993</v>
      </c>
      <c r="AH16" s="4">
        <v>9.9</v>
      </c>
      <c r="AI16" s="4">
        <v>9.8000000000000007</v>
      </c>
      <c r="AJ16" s="4">
        <v>10.6</v>
      </c>
      <c r="AK16" s="4">
        <v>10.7</v>
      </c>
      <c r="AL16" s="4">
        <v>12.8</v>
      </c>
      <c r="AM16" s="4">
        <v>16.7</v>
      </c>
      <c r="AN16" s="4">
        <v>18.8</v>
      </c>
      <c r="AO16" s="4">
        <v>18.100000000000001</v>
      </c>
      <c r="AP16" s="4">
        <v>19</v>
      </c>
      <c r="AQ16" s="4">
        <v>21.7</v>
      </c>
      <c r="AR16" s="4">
        <v>22.7</v>
      </c>
      <c r="AS16" s="4">
        <v>23.2</v>
      </c>
      <c r="AT16" s="4">
        <v>25.7</v>
      </c>
      <c r="AU16" s="4">
        <v>30.4</v>
      </c>
      <c r="AV16" s="4">
        <v>32</v>
      </c>
      <c r="AW16" s="4">
        <v>27.6</v>
      </c>
      <c r="AX16" s="4">
        <v>29.7</v>
      </c>
      <c r="AY16" s="4">
        <v>34</v>
      </c>
      <c r="AZ16" s="4">
        <v>47.7</v>
      </c>
      <c r="BA16" s="4">
        <v>64.7</v>
      </c>
      <c r="BB16" s="4">
        <v>76.099999999999994</v>
      </c>
      <c r="BC16" s="4">
        <v>95.5</v>
      </c>
      <c r="BD16" s="4">
        <v>96.3</v>
      </c>
      <c r="BE16" s="4">
        <v>73.2</v>
      </c>
      <c r="BF16" s="4">
        <v>93.4</v>
      </c>
      <c r="BG16" s="4">
        <v>105.8</v>
      </c>
      <c r="BH16" s="4">
        <v>84.5</v>
      </c>
      <c r="BI16" s="4">
        <v>80.8</v>
      </c>
      <c r="BJ16" s="4">
        <v>82.8</v>
      </c>
      <c r="BK16" s="4">
        <v>87.8</v>
      </c>
      <c r="BL16" s="4">
        <v>91.4</v>
      </c>
      <c r="BM16" s="4">
        <v>67.7</v>
      </c>
      <c r="BN16" s="4">
        <v>56.1</v>
      </c>
      <c r="BO16" s="4">
        <v>56.2</v>
      </c>
      <c r="BP16" s="4">
        <v>60.5</v>
      </c>
      <c r="BQ16" s="4">
        <v>73.900000000000006</v>
      </c>
      <c r="BR16" s="4">
        <v>85.7</v>
      </c>
      <c r="BS16" s="4">
        <v>102.9</v>
      </c>
      <c r="BT16" s="4">
        <v>118.3</v>
      </c>
      <c r="BU16" s="4">
        <v>121.4</v>
      </c>
      <c r="BV16" s="4">
        <v>147.19999999999999</v>
      </c>
      <c r="BW16" s="4">
        <v>145.1</v>
      </c>
      <c r="BX16" s="4">
        <v>86.1</v>
      </c>
      <c r="BY16" s="4">
        <v>75.900000000000006</v>
      </c>
      <c r="BZ16" s="4">
        <v>78.599999999999994</v>
      </c>
      <c r="CA16" s="4">
        <v>90.2</v>
      </c>
      <c r="CB16" s="4">
        <v>125.8</v>
      </c>
      <c r="CC16" s="4">
        <v>188.4</v>
      </c>
      <c r="CD16" s="4">
        <v>224.7</v>
      </c>
      <c r="CE16" s="4">
        <v>113.3</v>
      </c>
      <c r="CF16" s="4">
        <v>39.4</v>
      </c>
      <c r="CG16" s="4">
        <v>50.3</v>
      </c>
      <c r="CH16" s="4">
        <v>105.3</v>
      </c>
      <c r="CI16" s="4">
        <v>108.6</v>
      </c>
      <c r="CJ16" s="4">
        <v>166.4</v>
      </c>
      <c r="CK16" s="4">
        <v>147.6</v>
      </c>
      <c r="CL16" s="4">
        <v>121.9</v>
      </c>
      <c r="CM16" s="4">
        <v>149.6</v>
      </c>
      <c r="CN16" s="4">
        <v>178.2</v>
      </c>
    </row>
    <row r="17" spans="1:92" x14ac:dyDescent="0.25">
      <c r="A17" s="4" t="s">
        <v>23</v>
      </c>
      <c r="B17" s="3" t="s">
        <v>226</v>
      </c>
      <c r="C17" s="4">
        <v>5.5</v>
      </c>
      <c r="D17" s="4">
        <v>4.2</v>
      </c>
      <c r="E17" s="4">
        <v>2.6</v>
      </c>
      <c r="F17" s="4">
        <v>1.5</v>
      </c>
      <c r="G17" s="4">
        <v>1.4</v>
      </c>
      <c r="H17" s="4">
        <v>2.1</v>
      </c>
      <c r="I17" s="4">
        <v>2.8</v>
      </c>
      <c r="J17" s="4">
        <v>3.9</v>
      </c>
      <c r="K17" s="4">
        <v>4.8</v>
      </c>
      <c r="L17" s="4">
        <v>3.4</v>
      </c>
      <c r="M17" s="4">
        <v>3.9</v>
      </c>
      <c r="N17" s="4">
        <v>5.2</v>
      </c>
      <c r="O17" s="4">
        <v>6.4</v>
      </c>
      <c r="P17" s="4">
        <v>4.0999999999999996</v>
      </c>
      <c r="Q17" s="4">
        <v>3.7</v>
      </c>
      <c r="R17" s="4">
        <v>5</v>
      </c>
      <c r="S17" s="4">
        <v>7.3</v>
      </c>
      <c r="T17" s="4">
        <v>9.9</v>
      </c>
      <c r="U17" s="4">
        <v>15.3</v>
      </c>
      <c r="V17" s="4">
        <v>17.3</v>
      </c>
      <c r="W17" s="4">
        <v>15.7</v>
      </c>
      <c r="X17" s="4">
        <v>17.8</v>
      </c>
      <c r="Y17" s="4">
        <v>19.899999999999999</v>
      </c>
      <c r="Z17" s="4">
        <v>19.7</v>
      </c>
      <c r="AA17" s="4">
        <v>21.5</v>
      </c>
      <c r="AB17" s="4">
        <v>20.8</v>
      </c>
      <c r="AC17" s="4">
        <v>23.9</v>
      </c>
      <c r="AD17" s="4">
        <v>26.3</v>
      </c>
      <c r="AE17" s="4">
        <v>28.6</v>
      </c>
      <c r="AF17" s="4">
        <v>24.9</v>
      </c>
      <c r="AG17" s="4">
        <v>28.3</v>
      </c>
      <c r="AH17" s="4">
        <v>29.7</v>
      </c>
      <c r="AI17" s="4">
        <v>28.9</v>
      </c>
      <c r="AJ17" s="4">
        <v>32.1</v>
      </c>
      <c r="AK17" s="4">
        <v>34.4</v>
      </c>
      <c r="AL17" s="4">
        <v>38.700000000000003</v>
      </c>
      <c r="AM17" s="4">
        <v>45.8</v>
      </c>
      <c r="AN17" s="4">
        <v>53</v>
      </c>
      <c r="AO17" s="4">
        <v>53.7</v>
      </c>
      <c r="AP17" s="4">
        <v>58.5</v>
      </c>
      <c r="AQ17" s="4">
        <v>65.2</v>
      </c>
      <c r="AR17" s="4">
        <v>66.400000000000006</v>
      </c>
      <c r="AS17" s="4">
        <v>69.099999999999994</v>
      </c>
      <c r="AT17" s="4">
        <v>78.900000000000006</v>
      </c>
      <c r="AU17" s="4">
        <v>95.1</v>
      </c>
      <c r="AV17" s="4">
        <v>104.3</v>
      </c>
      <c r="AW17" s="4">
        <v>107.6</v>
      </c>
      <c r="AX17" s="4">
        <v>121.2</v>
      </c>
      <c r="AY17" s="4">
        <v>148.69999999999999</v>
      </c>
      <c r="AZ17" s="4">
        <v>180.6</v>
      </c>
      <c r="BA17" s="4">
        <v>208.1</v>
      </c>
      <c r="BB17" s="4">
        <v>216.4</v>
      </c>
      <c r="BC17" s="4">
        <v>240.9</v>
      </c>
      <c r="BD17" s="4">
        <v>234.9</v>
      </c>
      <c r="BE17" s="4">
        <v>246.5</v>
      </c>
      <c r="BF17" s="4">
        <v>291.89999999999998</v>
      </c>
      <c r="BG17" s="4">
        <v>307.89999999999998</v>
      </c>
      <c r="BH17" s="4">
        <v>317.7</v>
      </c>
      <c r="BI17" s="4">
        <v>320.89999999999998</v>
      </c>
      <c r="BJ17" s="4">
        <v>346.8</v>
      </c>
      <c r="BK17" s="4">
        <v>372.2</v>
      </c>
      <c r="BL17" s="4">
        <v>371.9</v>
      </c>
      <c r="BM17" s="4">
        <v>360.8</v>
      </c>
      <c r="BN17" s="4">
        <v>381.7</v>
      </c>
      <c r="BO17" s="4">
        <v>425.1</v>
      </c>
      <c r="BP17" s="4">
        <v>476.4</v>
      </c>
      <c r="BQ17" s="4">
        <v>528.1</v>
      </c>
      <c r="BR17" s="4">
        <v>565.29999999999995</v>
      </c>
      <c r="BS17" s="4">
        <v>610.9</v>
      </c>
      <c r="BT17" s="4">
        <v>660</v>
      </c>
      <c r="BU17" s="4">
        <v>713.6</v>
      </c>
      <c r="BV17" s="4">
        <v>766.1</v>
      </c>
      <c r="BW17" s="4">
        <v>711.5</v>
      </c>
      <c r="BX17" s="4">
        <v>659.6</v>
      </c>
      <c r="BY17" s="4">
        <v>670.6</v>
      </c>
      <c r="BZ17" s="4">
        <v>721.9</v>
      </c>
      <c r="CA17" s="4">
        <v>794.9</v>
      </c>
      <c r="CB17" s="4">
        <v>862.3</v>
      </c>
      <c r="CC17" s="4">
        <v>893.4</v>
      </c>
      <c r="CD17" s="4">
        <v>845.4</v>
      </c>
      <c r="CE17" s="4">
        <v>670.3</v>
      </c>
      <c r="CF17" s="4">
        <v>777</v>
      </c>
      <c r="CG17" s="4">
        <v>881.3</v>
      </c>
      <c r="CH17" s="4">
        <v>983.4</v>
      </c>
      <c r="CI17" s="4">
        <v>1027</v>
      </c>
      <c r="CJ17" s="4">
        <v>1091.9000000000001</v>
      </c>
      <c r="CK17" s="4">
        <v>1121.5</v>
      </c>
      <c r="CL17" s="4">
        <v>1093.5999999999999</v>
      </c>
      <c r="CM17" s="4">
        <v>1143.7</v>
      </c>
      <c r="CN17" s="4">
        <v>1222.5999999999999</v>
      </c>
    </row>
    <row r="18" spans="1:92" x14ac:dyDescent="0.25">
      <c r="A18" s="4" t="s">
        <v>25</v>
      </c>
      <c r="B18" s="4" t="s">
        <v>214</v>
      </c>
      <c r="C18" s="4">
        <v>4.5999999999999996</v>
      </c>
      <c r="D18" s="4">
        <v>4.5</v>
      </c>
      <c r="E18" s="4">
        <v>4.2</v>
      </c>
      <c r="F18" s="4">
        <v>3.7</v>
      </c>
      <c r="G18" s="4">
        <v>3.4</v>
      </c>
      <c r="H18" s="4">
        <v>3.4</v>
      </c>
      <c r="I18" s="4">
        <v>3.4</v>
      </c>
      <c r="J18" s="4">
        <v>3.4</v>
      </c>
      <c r="K18" s="4">
        <v>3.8</v>
      </c>
      <c r="L18" s="4">
        <v>4</v>
      </c>
      <c r="M18" s="4">
        <v>3.9</v>
      </c>
      <c r="N18" s="4">
        <v>4.0999999999999996</v>
      </c>
      <c r="O18" s="4">
        <v>4.5999999999999996</v>
      </c>
      <c r="P18" s="4">
        <v>5.3</v>
      </c>
      <c r="Q18" s="4">
        <v>5.0999999999999996</v>
      </c>
      <c r="R18" s="4">
        <v>5.3</v>
      </c>
      <c r="S18" s="4">
        <v>5.4</v>
      </c>
      <c r="T18" s="4">
        <v>6.3</v>
      </c>
      <c r="U18" s="4">
        <v>7.8</v>
      </c>
      <c r="V18" s="4">
        <v>9.6</v>
      </c>
      <c r="W18" s="4">
        <v>11</v>
      </c>
      <c r="X18" s="4">
        <v>12.1</v>
      </c>
      <c r="Y18" s="4">
        <v>13.9</v>
      </c>
      <c r="Z18" s="4">
        <v>14.8</v>
      </c>
      <c r="AA18" s="4">
        <v>15.7</v>
      </c>
      <c r="AB18" s="4">
        <v>16.600000000000001</v>
      </c>
      <c r="AC18" s="4">
        <v>17.399999999999999</v>
      </c>
      <c r="AD18" s="4">
        <v>19.399999999999999</v>
      </c>
      <c r="AE18" s="4">
        <v>21.3</v>
      </c>
      <c r="AF18" s="4">
        <v>23</v>
      </c>
      <c r="AG18" s="4">
        <v>23.8</v>
      </c>
      <c r="AH18" s="4">
        <v>23.9</v>
      </c>
      <c r="AI18" s="4">
        <v>24.4</v>
      </c>
      <c r="AJ18" s="4">
        <v>25.1</v>
      </c>
      <c r="AK18" s="4">
        <v>26.2</v>
      </c>
      <c r="AL18" s="4">
        <v>27.6</v>
      </c>
      <c r="AM18" s="4">
        <v>29.7</v>
      </c>
      <c r="AN18" s="4">
        <v>32.6</v>
      </c>
      <c r="AO18" s="4">
        <v>35.9</v>
      </c>
      <c r="AP18" s="4">
        <v>39.4</v>
      </c>
      <c r="AQ18" s="4">
        <v>43.4</v>
      </c>
      <c r="AR18" s="4">
        <v>47.6</v>
      </c>
      <c r="AS18" s="4">
        <v>51.7</v>
      </c>
      <c r="AT18" s="4">
        <v>55.8</v>
      </c>
      <c r="AU18" s="4">
        <v>61.4</v>
      </c>
      <c r="AV18" s="4">
        <v>71.599999999999994</v>
      </c>
      <c r="AW18" s="4">
        <v>86</v>
      </c>
      <c r="AX18" s="4">
        <v>95.5</v>
      </c>
      <c r="AY18" s="4">
        <v>107.5</v>
      </c>
      <c r="AZ18" s="4">
        <v>122.3</v>
      </c>
      <c r="BA18" s="4">
        <v>140.69999999999999</v>
      </c>
      <c r="BB18" s="4">
        <v>163.80000000000001</v>
      </c>
      <c r="BC18" s="4">
        <v>185.9</v>
      </c>
      <c r="BD18" s="4">
        <v>203.9</v>
      </c>
      <c r="BE18" s="4">
        <v>213.1</v>
      </c>
      <c r="BF18" s="4">
        <v>222.7</v>
      </c>
      <c r="BG18" s="4">
        <v>237.1</v>
      </c>
      <c r="BH18" s="4">
        <v>253.1</v>
      </c>
      <c r="BI18" s="4">
        <v>268.5</v>
      </c>
      <c r="BJ18" s="4">
        <v>285.39999999999998</v>
      </c>
      <c r="BK18" s="4">
        <v>302.8</v>
      </c>
      <c r="BL18" s="4">
        <v>318.3</v>
      </c>
      <c r="BM18" s="4">
        <v>329.5</v>
      </c>
      <c r="BN18" s="4">
        <v>337.2</v>
      </c>
      <c r="BO18" s="4">
        <v>347.7</v>
      </c>
      <c r="BP18" s="4">
        <v>366.6</v>
      </c>
      <c r="BQ18" s="4">
        <v>392.8</v>
      </c>
      <c r="BR18" s="4">
        <v>413.8</v>
      </c>
      <c r="BS18" s="4">
        <v>435</v>
      </c>
      <c r="BT18" s="4">
        <v>455.4</v>
      </c>
      <c r="BU18" s="4">
        <v>482.5</v>
      </c>
      <c r="BV18" s="4">
        <v>516.79999999999995</v>
      </c>
      <c r="BW18" s="4">
        <v>538</v>
      </c>
      <c r="BX18" s="4">
        <v>546.6</v>
      </c>
      <c r="BY18" s="4">
        <v>550.79999999999995</v>
      </c>
      <c r="BZ18" s="4">
        <v>569.20000000000005</v>
      </c>
      <c r="CA18" s="4">
        <v>599.70000000000005</v>
      </c>
      <c r="CB18" s="4">
        <v>632.5</v>
      </c>
      <c r="CC18" s="4">
        <v>669.9</v>
      </c>
      <c r="CD18" s="4">
        <v>699.3</v>
      </c>
      <c r="CE18" s="4">
        <v>702.7</v>
      </c>
      <c r="CF18" s="4">
        <v>701.7</v>
      </c>
      <c r="CG18" s="4">
        <v>728.1</v>
      </c>
      <c r="CH18" s="4">
        <v>761.6</v>
      </c>
      <c r="CI18" s="4">
        <v>795</v>
      </c>
      <c r="CJ18" s="4">
        <v>829.1</v>
      </c>
      <c r="CK18" s="4">
        <v>860.1</v>
      </c>
      <c r="CL18" s="4">
        <v>882.1</v>
      </c>
      <c r="CM18" s="4">
        <v>908.8</v>
      </c>
      <c r="CN18" s="4">
        <v>949.7</v>
      </c>
    </row>
    <row r="19" spans="1:92" x14ac:dyDescent="0.25">
      <c r="A19" s="4" t="s">
        <v>26</v>
      </c>
      <c r="B19" s="4" t="s">
        <v>227</v>
      </c>
      <c r="C19" s="4">
        <v>0.9</v>
      </c>
      <c r="D19" s="4">
        <v>-0.3</v>
      </c>
      <c r="E19" s="4">
        <v>-1.5</v>
      </c>
      <c r="F19" s="4">
        <v>-2.2000000000000002</v>
      </c>
      <c r="G19" s="4">
        <v>-1.9</v>
      </c>
      <c r="H19" s="4">
        <v>-1.3</v>
      </c>
      <c r="I19" s="4">
        <v>-0.6</v>
      </c>
      <c r="J19" s="4">
        <v>0.4</v>
      </c>
      <c r="K19" s="4">
        <v>1</v>
      </c>
      <c r="L19" s="4">
        <v>-0.6</v>
      </c>
      <c r="M19" s="4">
        <v>-0.1</v>
      </c>
      <c r="N19" s="4">
        <v>1</v>
      </c>
      <c r="O19" s="4">
        <v>1.8</v>
      </c>
      <c r="P19" s="4">
        <v>-1.2</v>
      </c>
      <c r="Q19" s="4">
        <v>-1.4</v>
      </c>
      <c r="R19" s="4">
        <v>-0.3</v>
      </c>
      <c r="S19" s="4">
        <v>1.9</v>
      </c>
      <c r="T19" s="4">
        <v>3.7</v>
      </c>
      <c r="U19" s="4">
        <v>7.5</v>
      </c>
      <c r="V19" s="4">
        <v>7.7</v>
      </c>
      <c r="W19" s="4">
        <v>4.8</v>
      </c>
      <c r="X19" s="4">
        <v>5.7</v>
      </c>
      <c r="Y19" s="4">
        <v>6</v>
      </c>
      <c r="Z19" s="4">
        <v>4.9000000000000004</v>
      </c>
      <c r="AA19" s="4">
        <v>5.8</v>
      </c>
      <c r="AB19" s="4">
        <v>4.2</v>
      </c>
      <c r="AC19" s="4">
        <v>6.4</v>
      </c>
      <c r="AD19" s="4">
        <v>7</v>
      </c>
      <c r="AE19" s="4">
        <v>7.3</v>
      </c>
      <c r="AF19" s="4">
        <v>1.8</v>
      </c>
      <c r="AG19" s="4">
        <v>4.5999999999999996</v>
      </c>
      <c r="AH19" s="4">
        <v>5.8</v>
      </c>
      <c r="AI19" s="4">
        <v>4.5</v>
      </c>
      <c r="AJ19" s="4">
        <v>6.9</v>
      </c>
      <c r="AK19" s="4">
        <v>8.1</v>
      </c>
      <c r="AL19" s="4">
        <v>11</v>
      </c>
      <c r="AM19" s="4">
        <v>16</v>
      </c>
      <c r="AN19" s="4">
        <v>20.5</v>
      </c>
      <c r="AO19" s="4">
        <v>17.8</v>
      </c>
      <c r="AP19" s="4">
        <v>19.2</v>
      </c>
      <c r="AQ19" s="4">
        <v>21.8</v>
      </c>
      <c r="AR19" s="4">
        <v>18.8</v>
      </c>
      <c r="AS19" s="4">
        <v>17.3</v>
      </c>
      <c r="AT19" s="4">
        <v>23.1</v>
      </c>
      <c r="AU19" s="4">
        <v>33.6</v>
      </c>
      <c r="AV19" s="4">
        <v>32.700000000000003</v>
      </c>
      <c r="AW19" s="4">
        <v>21.6</v>
      </c>
      <c r="AX19" s="4">
        <v>25.7</v>
      </c>
      <c r="AY19" s="4">
        <v>41.1</v>
      </c>
      <c r="AZ19" s="4">
        <v>58.4</v>
      </c>
      <c r="BA19" s="4">
        <v>67.3</v>
      </c>
      <c r="BB19" s="4">
        <v>52.6</v>
      </c>
      <c r="BC19" s="4">
        <v>55</v>
      </c>
      <c r="BD19" s="4">
        <v>31</v>
      </c>
      <c r="BE19" s="4">
        <v>33.4</v>
      </c>
      <c r="BF19" s="4">
        <v>69.2</v>
      </c>
      <c r="BG19" s="4">
        <v>70.8</v>
      </c>
      <c r="BH19" s="4">
        <v>64.599999999999994</v>
      </c>
      <c r="BI19" s="4">
        <v>52.4</v>
      </c>
      <c r="BJ19" s="4">
        <v>61.4</v>
      </c>
      <c r="BK19" s="4">
        <v>69.400000000000006</v>
      </c>
      <c r="BL19" s="4">
        <v>53.6</v>
      </c>
      <c r="BM19" s="4">
        <v>31.4</v>
      </c>
      <c r="BN19" s="4">
        <v>44.5</v>
      </c>
      <c r="BO19" s="4">
        <v>77.400000000000006</v>
      </c>
      <c r="BP19" s="4">
        <v>109.8</v>
      </c>
      <c r="BQ19" s="4">
        <v>135.30000000000001</v>
      </c>
      <c r="BR19" s="4">
        <v>151.5</v>
      </c>
      <c r="BS19" s="4">
        <v>175.9</v>
      </c>
      <c r="BT19" s="4">
        <v>204.6</v>
      </c>
      <c r="BU19" s="4">
        <v>231.1</v>
      </c>
      <c r="BV19" s="4">
        <v>249.3</v>
      </c>
      <c r="BW19" s="4">
        <v>173.5</v>
      </c>
      <c r="BX19" s="4">
        <v>113</v>
      </c>
      <c r="BY19" s="4">
        <v>119.8</v>
      </c>
      <c r="BZ19" s="4">
        <v>152.69999999999999</v>
      </c>
      <c r="CA19" s="4">
        <v>195.2</v>
      </c>
      <c r="CB19" s="4">
        <v>229.8</v>
      </c>
      <c r="CC19" s="4">
        <v>223.6</v>
      </c>
      <c r="CD19" s="4">
        <v>146.1</v>
      </c>
      <c r="CE19" s="4">
        <v>-32.5</v>
      </c>
      <c r="CF19" s="4">
        <v>75.3</v>
      </c>
      <c r="CG19" s="4">
        <v>153.19999999999999</v>
      </c>
      <c r="CH19" s="4">
        <v>221.8</v>
      </c>
      <c r="CI19" s="4">
        <v>232.1</v>
      </c>
      <c r="CJ19" s="4">
        <v>262.89999999999998</v>
      </c>
      <c r="CK19" s="4">
        <v>261.5</v>
      </c>
      <c r="CL19" s="4">
        <v>211.4</v>
      </c>
      <c r="CM19" s="4">
        <v>234.9</v>
      </c>
      <c r="CN19" s="4">
        <v>272.89999999999998</v>
      </c>
    </row>
    <row r="20" spans="1:92" x14ac:dyDescent="0.25">
      <c r="A20" s="4" t="s">
        <v>27</v>
      </c>
      <c r="B20" s="3" t="s">
        <v>228</v>
      </c>
      <c r="C20" s="4">
        <v>0.6</v>
      </c>
      <c r="D20" s="4">
        <v>0.6</v>
      </c>
      <c r="E20" s="4">
        <v>0.5</v>
      </c>
      <c r="F20" s="4">
        <v>0.4</v>
      </c>
      <c r="G20" s="4">
        <v>0.4</v>
      </c>
      <c r="H20" s="4">
        <v>0.5</v>
      </c>
      <c r="I20" s="4">
        <v>0.6</v>
      </c>
      <c r="J20" s="4">
        <v>0.6</v>
      </c>
      <c r="K20" s="4">
        <v>0.7</v>
      </c>
      <c r="L20" s="4">
        <v>0.8</v>
      </c>
      <c r="M20" s="4">
        <v>0.8</v>
      </c>
      <c r="N20" s="4">
        <v>0.8</v>
      </c>
      <c r="O20" s="4">
        <v>1.1000000000000001</v>
      </c>
      <c r="P20" s="4">
        <v>1.2</v>
      </c>
      <c r="Q20" s="4">
        <v>1.1000000000000001</v>
      </c>
      <c r="R20" s="4">
        <v>1.2</v>
      </c>
      <c r="S20" s="4">
        <v>1.4</v>
      </c>
      <c r="T20" s="4">
        <v>1.8</v>
      </c>
      <c r="U20" s="4">
        <v>2</v>
      </c>
      <c r="V20" s="4">
        <v>2.1</v>
      </c>
      <c r="W20" s="4">
        <v>2</v>
      </c>
      <c r="X20" s="4">
        <v>2.2999999999999998</v>
      </c>
      <c r="Y20" s="4">
        <v>2.4</v>
      </c>
      <c r="Z20" s="4">
        <v>3</v>
      </c>
      <c r="AA20" s="4">
        <v>3.7</v>
      </c>
      <c r="AB20" s="4">
        <v>3.9</v>
      </c>
      <c r="AC20" s="4">
        <v>4.3</v>
      </c>
      <c r="AD20" s="4">
        <v>5.2</v>
      </c>
      <c r="AE20" s="4">
        <v>5.6</v>
      </c>
      <c r="AF20" s="4">
        <v>6</v>
      </c>
      <c r="AG20" s="4">
        <v>6.6</v>
      </c>
      <c r="AH20" s="4">
        <v>7.1</v>
      </c>
      <c r="AI20" s="4">
        <v>8</v>
      </c>
      <c r="AJ20" s="4">
        <v>8.4</v>
      </c>
      <c r="AK20" s="4">
        <v>9.1999999999999993</v>
      </c>
      <c r="AL20" s="4">
        <v>9.8000000000000007</v>
      </c>
      <c r="AM20" s="4">
        <v>11.1</v>
      </c>
      <c r="AN20" s="4">
        <v>12.8</v>
      </c>
      <c r="AO20" s="4">
        <v>14</v>
      </c>
      <c r="AP20" s="4">
        <v>15.6</v>
      </c>
      <c r="AQ20" s="4">
        <v>17.2</v>
      </c>
      <c r="AR20" s="4">
        <v>17.899999999999999</v>
      </c>
      <c r="AS20" s="4">
        <v>18.7</v>
      </c>
      <c r="AT20" s="4">
        <v>20.6</v>
      </c>
      <c r="AU20" s="4">
        <v>22.7</v>
      </c>
      <c r="AV20" s="4">
        <v>25.5</v>
      </c>
      <c r="AW20" s="4">
        <v>27.8</v>
      </c>
      <c r="AX20" s="4">
        <v>32.200000000000003</v>
      </c>
      <c r="AY20" s="4">
        <v>35.799999999999997</v>
      </c>
      <c r="AZ20" s="4">
        <v>40.4</v>
      </c>
      <c r="BA20" s="4">
        <v>48.1</v>
      </c>
      <c r="BB20" s="4">
        <v>54.4</v>
      </c>
      <c r="BC20" s="4">
        <v>64.8</v>
      </c>
      <c r="BD20" s="4">
        <v>72.7</v>
      </c>
      <c r="BE20" s="4">
        <v>81.3</v>
      </c>
      <c r="BF20" s="4">
        <v>95</v>
      </c>
      <c r="BG20" s="4">
        <v>105.3</v>
      </c>
      <c r="BH20" s="4">
        <v>113.5</v>
      </c>
      <c r="BI20" s="4">
        <v>120.1</v>
      </c>
      <c r="BJ20" s="4">
        <v>132.69999999999999</v>
      </c>
      <c r="BK20" s="4">
        <v>150.1</v>
      </c>
      <c r="BL20" s="4">
        <v>164.4</v>
      </c>
      <c r="BM20" s="4">
        <v>179.1</v>
      </c>
      <c r="BN20" s="4">
        <v>187.7</v>
      </c>
      <c r="BO20" s="4">
        <v>196.9</v>
      </c>
      <c r="BP20" s="4">
        <v>205.7</v>
      </c>
      <c r="BQ20" s="4">
        <v>226.8</v>
      </c>
      <c r="BR20" s="4">
        <v>253.3</v>
      </c>
      <c r="BS20" s="4">
        <v>288</v>
      </c>
      <c r="BT20" s="4">
        <v>318.10000000000002</v>
      </c>
      <c r="BU20" s="4">
        <v>365.1</v>
      </c>
      <c r="BV20" s="4">
        <v>411.3</v>
      </c>
      <c r="BW20" s="4">
        <v>415</v>
      </c>
      <c r="BX20" s="4">
        <v>406.2</v>
      </c>
      <c r="BY20" s="4">
        <v>418.7</v>
      </c>
      <c r="BZ20" s="4">
        <v>437.8</v>
      </c>
      <c r="CA20" s="4">
        <v>473.1</v>
      </c>
      <c r="CB20" s="4">
        <v>506.3</v>
      </c>
      <c r="CC20" s="4">
        <v>544.79999999999995</v>
      </c>
      <c r="CD20" s="4">
        <v>574.4</v>
      </c>
      <c r="CE20" s="4">
        <v>564.4</v>
      </c>
      <c r="CF20" s="4">
        <v>578.20000000000005</v>
      </c>
      <c r="CG20" s="4">
        <v>621.70000000000005</v>
      </c>
      <c r="CH20" s="4">
        <v>655.7</v>
      </c>
      <c r="CI20" s="4">
        <v>691.9</v>
      </c>
      <c r="CJ20" s="4">
        <v>730.5</v>
      </c>
      <c r="CK20" s="4">
        <v>763.3</v>
      </c>
      <c r="CL20" s="4">
        <v>813.8</v>
      </c>
      <c r="CM20" s="4">
        <v>854.2</v>
      </c>
      <c r="CN20" s="4">
        <v>931.1</v>
      </c>
    </row>
    <row r="21" spans="1:92" x14ac:dyDescent="0.25">
      <c r="A21" s="4" t="s">
        <v>29</v>
      </c>
      <c r="B21" s="4" t="s">
        <v>214</v>
      </c>
      <c r="C21" s="4">
        <v>0.3</v>
      </c>
      <c r="D21" s="4">
        <v>0.4</v>
      </c>
      <c r="E21" s="4">
        <v>0.4</v>
      </c>
      <c r="F21" s="4">
        <v>0.4</v>
      </c>
      <c r="G21" s="4">
        <v>0.3</v>
      </c>
      <c r="H21" s="4">
        <v>0.3</v>
      </c>
      <c r="I21" s="4">
        <v>0.4</v>
      </c>
      <c r="J21" s="4">
        <v>0.4</v>
      </c>
      <c r="K21" s="4">
        <v>0.5</v>
      </c>
      <c r="L21" s="4">
        <v>0.5</v>
      </c>
      <c r="M21" s="4">
        <v>0.5</v>
      </c>
      <c r="N21" s="4">
        <v>0.6</v>
      </c>
      <c r="O21" s="4">
        <v>0.7</v>
      </c>
      <c r="P21" s="4">
        <v>0.8</v>
      </c>
      <c r="Q21" s="4">
        <v>0.9</v>
      </c>
      <c r="R21" s="4">
        <v>1</v>
      </c>
      <c r="S21" s="4">
        <v>1.1000000000000001</v>
      </c>
      <c r="T21" s="4">
        <v>1.2</v>
      </c>
      <c r="U21" s="4">
        <v>1.5</v>
      </c>
      <c r="V21" s="4">
        <v>1.6</v>
      </c>
      <c r="W21" s="4">
        <v>1.7</v>
      </c>
      <c r="X21" s="4">
        <v>1.8</v>
      </c>
      <c r="Y21" s="4">
        <v>2</v>
      </c>
      <c r="Z21" s="4">
        <v>2.1</v>
      </c>
      <c r="AA21" s="4">
        <v>2.4</v>
      </c>
      <c r="AB21" s="4">
        <v>2.7</v>
      </c>
      <c r="AC21" s="4">
        <v>3</v>
      </c>
      <c r="AD21" s="4">
        <v>3.4</v>
      </c>
      <c r="AE21" s="4">
        <v>3.9</v>
      </c>
      <c r="AF21" s="4">
        <v>4.4000000000000004</v>
      </c>
      <c r="AG21" s="4">
        <v>4.8</v>
      </c>
      <c r="AH21" s="4">
        <v>5.3</v>
      </c>
      <c r="AI21" s="4">
        <v>5.8</v>
      </c>
      <c r="AJ21" s="4">
        <v>6.3</v>
      </c>
      <c r="AK21" s="4">
        <v>6.8</v>
      </c>
      <c r="AL21" s="4">
        <v>7.5</v>
      </c>
      <c r="AM21" s="4">
        <v>8.1999999999999993</v>
      </c>
      <c r="AN21" s="4">
        <v>9.1</v>
      </c>
      <c r="AO21" s="4">
        <v>10.1</v>
      </c>
      <c r="AP21" s="4">
        <v>11.5</v>
      </c>
      <c r="AQ21" s="4">
        <v>13</v>
      </c>
      <c r="AR21" s="4">
        <v>14.7</v>
      </c>
      <c r="AS21" s="4">
        <v>16.100000000000001</v>
      </c>
      <c r="AT21" s="4">
        <v>17.399999999999999</v>
      </c>
      <c r="AU21" s="4">
        <v>19.2</v>
      </c>
      <c r="AV21" s="4">
        <v>22</v>
      </c>
      <c r="AW21" s="4">
        <v>24.7</v>
      </c>
      <c r="AX21" s="4">
        <v>26.9</v>
      </c>
      <c r="AY21" s="4">
        <v>29.4</v>
      </c>
      <c r="AZ21" s="4">
        <v>32.700000000000003</v>
      </c>
      <c r="BA21" s="4">
        <v>37.200000000000003</v>
      </c>
      <c r="BB21" s="4">
        <v>43</v>
      </c>
      <c r="BC21" s="4">
        <v>49.5</v>
      </c>
      <c r="BD21" s="4">
        <v>56.1</v>
      </c>
      <c r="BE21" s="4">
        <v>62.4</v>
      </c>
      <c r="BF21" s="4">
        <v>69.8</v>
      </c>
      <c r="BG21" s="4">
        <v>77.8</v>
      </c>
      <c r="BH21" s="4">
        <v>85.6</v>
      </c>
      <c r="BI21" s="4">
        <v>94.4</v>
      </c>
      <c r="BJ21" s="4">
        <v>104.4</v>
      </c>
      <c r="BK21" s="4">
        <v>115.1</v>
      </c>
      <c r="BL21" s="4">
        <v>127</v>
      </c>
      <c r="BM21" s="4">
        <v>140.5</v>
      </c>
      <c r="BN21" s="4">
        <v>149.4</v>
      </c>
      <c r="BO21" s="4">
        <v>160.9</v>
      </c>
      <c r="BP21" s="4">
        <v>171.6</v>
      </c>
      <c r="BQ21" s="4">
        <v>187.2</v>
      </c>
      <c r="BR21" s="4">
        <v>200.9</v>
      </c>
      <c r="BS21" s="4">
        <v>220.6</v>
      </c>
      <c r="BT21" s="4">
        <v>242.6</v>
      </c>
      <c r="BU21" s="4">
        <v>274</v>
      </c>
      <c r="BV21" s="4">
        <v>311.7</v>
      </c>
      <c r="BW21" s="4">
        <v>336.8</v>
      </c>
      <c r="BX21" s="4">
        <v>350.7</v>
      </c>
      <c r="BY21" s="4">
        <v>363.6</v>
      </c>
      <c r="BZ21" s="4">
        <v>379.5</v>
      </c>
      <c r="CA21" s="4">
        <v>401.9</v>
      </c>
      <c r="CB21" s="4">
        <v>427.9</v>
      </c>
      <c r="CC21" s="4">
        <v>455.5</v>
      </c>
      <c r="CD21" s="4">
        <v>486.9</v>
      </c>
      <c r="CE21" s="4">
        <v>502.1</v>
      </c>
      <c r="CF21" s="4">
        <v>516.4</v>
      </c>
      <c r="CG21" s="4">
        <v>542.20000000000005</v>
      </c>
      <c r="CH21" s="4">
        <v>571</v>
      </c>
      <c r="CI21" s="4">
        <v>599.9</v>
      </c>
      <c r="CJ21" s="4">
        <v>633.29999999999995</v>
      </c>
      <c r="CK21" s="4">
        <v>667.9</v>
      </c>
      <c r="CL21" s="4">
        <v>694.6</v>
      </c>
      <c r="CM21" s="4">
        <v>741.5</v>
      </c>
      <c r="CN21" s="4">
        <v>794.2</v>
      </c>
    </row>
    <row r="22" spans="1:92" x14ac:dyDescent="0.25">
      <c r="A22" s="4" t="s">
        <v>30</v>
      </c>
      <c r="B22" s="4" t="s">
        <v>229</v>
      </c>
      <c r="C22" s="4">
        <v>0.2</v>
      </c>
      <c r="D22" s="4">
        <v>0.2</v>
      </c>
      <c r="E22" s="4">
        <v>0.1</v>
      </c>
      <c r="F22" s="4">
        <v>0.1</v>
      </c>
      <c r="G22" s="4">
        <v>0.1</v>
      </c>
      <c r="H22" s="4">
        <v>0.2</v>
      </c>
      <c r="I22" s="4">
        <v>0.2</v>
      </c>
      <c r="J22" s="4">
        <v>0.2</v>
      </c>
      <c r="K22" s="4">
        <v>0.2</v>
      </c>
      <c r="L22" s="4">
        <v>0.3</v>
      </c>
      <c r="M22" s="4">
        <v>0.2</v>
      </c>
      <c r="N22" s="4">
        <v>0.3</v>
      </c>
      <c r="O22" s="4">
        <v>0.5</v>
      </c>
      <c r="P22" s="4">
        <v>0.4</v>
      </c>
      <c r="Q22" s="4">
        <v>0.2</v>
      </c>
      <c r="R22" s="4">
        <v>0.2</v>
      </c>
      <c r="S22" s="4">
        <v>0.3</v>
      </c>
      <c r="T22" s="4">
        <v>0.6</v>
      </c>
      <c r="U22" s="4">
        <v>0.6</v>
      </c>
      <c r="V22" s="4">
        <v>0.5</v>
      </c>
      <c r="W22" s="4">
        <v>0.4</v>
      </c>
      <c r="X22" s="4">
        <v>0.5</v>
      </c>
      <c r="Y22" s="4">
        <v>0.4</v>
      </c>
      <c r="Z22" s="4">
        <v>0.8</v>
      </c>
      <c r="AA22" s="4">
        <v>1.3</v>
      </c>
      <c r="AB22" s="4">
        <v>1.2</v>
      </c>
      <c r="AC22" s="4">
        <v>1.3</v>
      </c>
      <c r="AD22" s="4">
        <v>1.8</v>
      </c>
      <c r="AE22" s="4">
        <v>1.7</v>
      </c>
      <c r="AF22" s="4">
        <v>1.6</v>
      </c>
      <c r="AG22" s="4">
        <v>1.8</v>
      </c>
      <c r="AH22" s="4">
        <v>1.8</v>
      </c>
      <c r="AI22" s="4">
        <v>2.2000000000000002</v>
      </c>
      <c r="AJ22" s="4">
        <v>2.1</v>
      </c>
      <c r="AK22" s="4">
        <v>2.4</v>
      </c>
      <c r="AL22" s="4">
        <v>2.2999999999999998</v>
      </c>
      <c r="AM22" s="4">
        <v>3</v>
      </c>
      <c r="AN22" s="4">
        <v>3.7</v>
      </c>
      <c r="AO22" s="4">
        <v>3.9</v>
      </c>
      <c r="AP22" s="4">
        <v>4.0999999999999996</v>
      </c>
      <c r="AQ22" s="4">
        <v>4.2</v>
      </c>
      <c r="AR22" s="4">
        <v>3.3</v>
      </c>
      <c r="AS22" s="4">
        <v>2.6</v>
      </c>
      <c r="AT22" s="4">
        <v>3.2</v>
      </c>
      <c r="AU22" s="4">
        <v>3.5</v>
      </c>
      <c r="AV22" s="4">
        <v>3.5</v>
      </c>
      <c r="AW22" s="4">
        <v>3.1</v>
      </c>
      <c r="AX22" s="4">
        <v>5.3</v>
      </c>
      <c r="AY22" s="4">
        <v>6.4</v>
      </c>
      <c r="AZ22" s="4">
        <v>7.7</v>
      </c>
      <c r="BA22" s="4">
        <v>10.9</v>
      </c>
      <c r="BB22" s="4">
        <v>11.4</v>
      </c>
      <c r="BC22" s="4">
        <v>15.2</v>
      </c>
      <c r="BD22" s="4">
        <v>16.600000000000001</v>
      </c>
      <c r="BE22" s="4">
        <v>18.899999999999999</v>
      </c>
      <c r="BF22" s="4">
        <v>25.3</v>
      </c>
      <c r="BG22" s="4">
        <v>27.5</v>
      </c>
      <c r="BH22" s="4">
        <v>28</v>
      </c>
      <c r="BI22" s="4">
        <v>25.7</v>
      </c>
      <c r="BJ22" s="4">
        <v>28.2</v>
      </c>
      <c r="BK22" s="4">
        <v>35</v>
      </c>
      <c r="BL22" s="4">
        <v>37.4</v>
      </c>
      <c r="BM22" s="4">
        <v>38.6</v>
      </c>
      <c r="BN22" s="4">
        <v>38.200000000000003</v>
      </c>
      <c r="BO22" s="4">
        <v>36.1</v>
      </c>
      <c r="BP22" s="4">
        <v>34.1</v>
      </c>
      <c r="BQ22" s="4">
        <v>39.700000000000003</v>
      </c>
      <c r="BR22" s="4">
        <v>52.4</v>
      </c>
      <c r="BS22" s="4">
        <v>67.400000000000006</v>
      </c>
      <c r="BT22" s="4">
        <v>75.599999999999994</v>
      </c>
      <c r="BU22" s="4">
        <v>91.2</v>
      </c>
      <c r="BV22" s="4">
        <v>99.6</v>
      </c>
      <c r="BW22" s="4">
        <v>78.3</v>
      </c>
      <c r="BX22" s="4">
        <v>55.6</v>
      </c>
      <c r="BY22" s="4">
        <v>55.1</v>
      </c>
      <c r="BZ22" s="4">
        <v>58.3</v>
      </c>
      <c r="CA22" s="4">
        <v>71.3</v>
      </c>
      <c r="CB22" s="4">
        <v>78.5</v>
      </c>
      <c r="CC22" s="4">
        <v>89.4</v>
      </c>
      <c r="CD22" s="4">
        <v>87.5</v>
      </c>
      <c r="CE22" s="4">
        <v>62.2</v>
      </c>
      <c r="CF22" s="4">
        <v>61.7</v>
      </c>
      <c r="CG22" s="4">
        <v>79.599999999999994</v>
      </c>
      <c r="CH22" s="4">
        <v>84.7</v>
      </c>
      <c r="CI22" s="4">
        <v>92</v>
      </c>
      <c r="CJ22" s="4">
        <v>97.2</v>
      </c>
      <c r="CK22" s="4">
        <v>95.4</v>
      </c>
      <c r="CL22" s="4">
        <v>119.2</v>
      </c>
      <c r="CM22" s="4">
        <v>112.8</v>
      </c>
      <c r="CN22" s="4">
        <v>137</v>
      </c>
    </row>
    <row r="23" spans="1:92" x14ac:dyDescent="0.25">
      <c r="A23" s="4" t="s">
        <v>31</v>
      </c>
      <c r="B23" s="3" t="s">
        <v>230</v>
      </c>
      <c r="C23" s="4">
        <v>4.0999999999999996</v>
      </c>
      <c r="D23" s="4">
        <v>2.5</v>
      </c>
      <c r="E23" s="4">
        <v>1.9</v>
      </c>
      <c r="F23" s="4">
        <v>0.9</v>
      </c>
      <c r="G23" s="4">
        <v>0.7</v>
      </c>
      <c r="H23" s="4">
        <v>1</v>
      </c>
      <c r="I23" s="4">
        <v>1.4</v>
      </c>
      <c r="J23" s="4">
        <v>1.8</v>
      </c>
      <c r="K23" s="4">
        <v>2.2000000000000002</v>
      </c>
      <c r="L23" s="4">
        <v>2.2000000000000002</v>
      </c>
      <c r="M23" s="4">
        <v>3.2</v>
      </c>
      <c r="N23" s="4">
        <v>3.6</v>
      </c>
      <c r="O23" s="4">
        <v>4.2</v>
      </c>
      <c r="P23" s="4">
        <v>2.4</v>
      </c>
      <c r="Q23" s="4">
        <v>1.6</v>
      </c>
      <c r="R23" s="4">
        <v>1.5</v>
      </c>
      <c r="S23" s="4">
        <v>1.8</v>
      </c>
      <c r="T23" s="4">
        <v>8</v>
      </c>
      <c r="U23" s="4">
        <v>12.2</v>
      </c>
      <c r="V23" s="4">
        <v>15.8</v>
      </c>
      <c r="W23" s="4">
        <v>14.8</v>
      </c>
      <c r="X23" s="4">
        <v>20.7</v>
      </c>
      <c r="Y23" s="4">
        <v>18.7</v>
      </c>
      <c r="Z23" s="4">
        <v>18.899999999999999</v>
      </c>
      <c r="AA23" s="4">
        <v>19.7</v>
      </c>
      <c r="AB23" s="4">
        <v>21.4</v>
      </c>
      <c r="AC23" s="4">
        <v>25.4</v>
      </c>
      <c r="AD23" s="4">
        <v>24</v>
      </c>
      <c r="AE23" s="4">
        <v>22.6</v>
      </c>
      <c r="AF23" s="4">
        <v>22.8</v>
      </c>
      <c r="AG23" s="4">
        <v>28.6</v>
      </c>
      <c r="AH23" s="4">
        <v>26.9</v>
      </c>
      <c r="AI23" s="4">
        <v>27</v>
      </c>
      <c r="AJ23" s="4">
        <v>29.6</v>
      </c>
      <c r="AK23" s="4">
        <v>32.9</v>
      </c>
      <c r="AL23" s="4">
        <v>35.1</v>
      </c>
      <c r="AM23" s="4">
        <v>35.200000000000003</v>
      </c>
      <c r="AN23" s="4">
        <v>33.4</v>
      </c>
      <c r="AO23" s="4">
        <v>33.6</v>
      </c>
      <c r="AP23" s="4">
        <v>40.200000000000003</v>
      </c>
      <c r="AQ23" s="4">
        <v>44.4</v>
      </c>
      <c r="AR23" s="4">
        <v>43.4</v>
      </c>
      <c r="AS23" s="4">
        <v>58.2</v>
      </c>
      <c r="AT23" s="4">
        <v>72.400000000000006</v>
      </c>
      <c r="AU23" s="4">
        <v>78.3</v>
      </c>
      <c r="AV23" s="4">
        <v>69.5</v>
      </c>
      <c r="AW23" s="4">
        <v>66.7</v>
      </c>
      <c r="AX23" s="4">
        <v>86.8</v>
      </c>
      <c r="AY23" s="4">
        <v>115.2</v>
      </c>
      <c r="AZ23" s="4">
        <v>138</v>
      </c>
      <c r="BA23" s="4">
        <v>147.80000000000001</v>
      </c>
      <c r="BB23" s="4">
        <v>129.5</v>
      </c>
      <c r="BC23" s="4">
        <v>128.5</v>
      </c>
      <c r="BD23" s="4">
        <v>110.8</v>
      </c>
      <c r="BE23" s="4">
        <v>161.1</v>
      </c>
      <c r="BF23" s="4">
        <v>190.4</v>
      </c>
      <c r="BG23" s="4">
        <v>200.1</v>
      </c>
      <c r="BH23" s="4">
        <v>234.8</v>
      </c>
      <c r="BI23" s="4">
        <v>249.8</v>
      </c>
      <c r="BJ23" s="4">
        <v>256.2</v>
      </c>
      <c r="BK23" s="4">
        <v>256</v>
      </c>
      <c r="BL23" s="4">
        <v>239.7</v>
      </c>
      <c r="BM23" s="4">
        <v>221.2</v>
      </c>
      <c r="BN23" s="4">
        <v>254.7</v>
      </c>
      <c r="BO23" s="4">
        <v>286.8</v>
      </c>
      <c r="BP23" s="4">
        <v>323.8</v>
      </c>
      <c r="BQ23" s="4">
        <v>324.10000000000002</v>
      </c>
      <c r="BR23" s="4">
        <v>358.1</v>
      </c>
      <c r="BS23" s="4">
        <v>375.6</v>
      </c>
      <c r="BT23" s="4">
        <v>418.8</v>
      </c>
      <c r="BU23" s="4">
        <v>461.8</v>
      </c>
      <c r="BV23" s="4">
        <v>485.4</v>
      </c>
      <c r="BW23" s="4">
        <v>513.1</v>
      </c>
      <c r="BX23" s="4">
        <v>557.6</v>
      </c>
      <c r="BY23" s="4">
        <v>637.1</v>
      </c>
      <c r="BZ23" s="4">
        <v>749.8</v>
      </c>
      <c r="CA23" s="4">
        <v>856.2</v>
      </c>
      <c r="CB23" s="4">
        <v>838.2</v>
      </c>
      <c r="CC23" s="4">
        <v>690.5</v>
      </c>
      <c r="CD23" s="4">
        <v>516</v>
      </c>
      <c r="CE23" s="4">
        <v>390</v>
      </c>
      <c r="CF23" s="4">
        <v>376.6</v>
      </c>
      <c r="CG23" s="4">
        <v>378.8</v>
      </c>
      <c r="CH23" s="4">
        <v>432</v>
      </c>
      <c r="CI23" s="4">
        <v>510</v>
      </c>
      <c r="CJ23" s="4">
        <v>560.20000000000005</v>
      </c>
      <c r="CK23" s="4">
        <v>633.79999999999995</v>
      </c>
      <c r="CL23" s="4">
        <v>698.5</v>
      </c>
      <c r="CM23" s="4">
        <v>755.7</v>
      </c>
      <c r="CN23" s="4">
        <v>786.7</v>
      </c>
    </row>
    <row r="24" spans="1:92" x14ac:dyDescent="0.25">
      <c r="A24" s="4" t="s">
        <v>33</v>
      </c>
      <c r="B24" s="4" t="s">
        <v>222</v>
      </c>
      <c r="C24" s="4">
        <v>1.9</v>
      </c>
      <c r="D24" s="4">
        <v>1.9</v>
      </c>
      <c r="E24" s="4">
        <v>1.7</v>
      </c>
      <c r="F24" s="4">
        <v>1.4</v>
      </c>
      <c r="G24" s="4">
        <v>1.3</v>
      </c>
      <c r="H24" s="4">
        <v>1.5</v>
      </c>
      <c r="I24" s="4">
        <v>1.5</v>
      </c>
      <c r="J24" s="4">
        <v>1.6</v>
      </c>
      <c r="K24" s="4">
        <v>1.7</v>
      </c>
      <c r="L24" s="4">
        <v>1.8</v>
      </c>
      <c r="M24" s="4">
        <v>1.8</v>
      </c>
      <c r="N24" s="4">
        <v>1.9</v>
      </c>
      <c r="O24" s="4">
        <v>2.1</v>
      </c>
      <c r="P24" s="4">
        <v>2.2999999999999998</v>
      </c>
      <c r="Q24" s="4">
        <v>2.4</v>
      </c>
      <c r="R24" s="4">
        <v>2.6</v>
      </c>
      <c r="S24" s="4">
        <v>2.8</v>
      </c>
      <c r="T24" s="4">
        <v>3.1</v>
      </c>
      <c r="U24" s="4">
        <v>3.9</v>
      </c>
      <c r="V24" s="4">
        <v>4.5</v>
      </c>
      <c r="W24" s="4">
        <v>4.7</v>
      </c>
      <c r="X24" s="4">
        <v>5</v>
      </c>
      <c r="Y24" s="4">
        <v>5.7</v>
      </c>
      <c r="Z24" s="4">
        <v>6.1</v>
      </c>
      <c r="AA24" s="4">
        <v>6.4</v>
      </c>
      <c r="AB24" s="4">
        <v>6.7</v>
      </c>
      <c r="AC24" s="4">
        <v>7.2</v>
      </c>
      <c r="AD24" s="4">
        <v>7.7</v>
      </c>
      <c r="AE24" s="4">
        <v>8.1</v>
      </c>
      <c r="AF24" s="4">
        <v>8.4</v>
      </c>
      <c r="AG24" s="4">
        <v>8.8000000000000007</v>
      </c>
      <c r="AH24" s="4">
        <v>9.3000000000000007</v>
      </c>
      <c r="AI24" s="4">
        <v>9.6999999999999993</v>
      </c>
      <c r="AJ24" s="4">
        <v>10.1</v>
      </c>
      <c r="AK24" s="4">
        <v>10.5</v>
      </c>
      <c r="AL24" s="4">
        <v>11.2</v>
      </c>
      <c r="AM24" s="4">
        <v>12</v>
      </c>
      <c r="AN24" s="4">
        <v>13</v>
      </c>
      <c r="AO24" s="4">
        <v>13.9</v>
      </c>
      <c r="AP24" s="4">
        <v>15.2</v>
      </c>
      <c r="AQ24" s="4">
        <v>17.100000000000001</v>
      </c>
      <c r="AR24" s="4">
        <v>18.399999999999999</v>
      </c>
      <c r="AS24" s="4">
        <v>20.399999999999999</v>
      </c>
      <c r="AT24" s="4">
        <v>22.8</v>
      </c>
      <c r="AU24" s="4">
        <v>26.3</v>
      </c>
      <c r="AV24" s="4">
        <v>30.3</v>
      </c>
      <c r="AW24" s="4">
        <v>34.299999999999997</v>
      </c>
      <c r="AX24" s="4">
        <v>37.799999999999997</v>
      </c>
      <c r="AY24" s="4">
        <v>43.6</v>
      </c>
      <c r="AZ24" s="4">
        <v>51.3</v>
      </c>
      <c r="BA24" s="4">
        <v>59.8</v>
      </c>
      <c r="BB24" s="4">
        <v>68.2</v>
      </c>
      <c r="BC24" s="4">
        <v>74.8</v>
      </c>
      <c r="BD24" s="4">
        <v>79.2</v>
      </c>
      <c r="BE24" s="4">
        <v>82.1</v>
      </c>
      <c r="BF24" s="4">
        <v>87.1</v>
      </c>
      <c r="BG24" s="4">
        <v>92.7</v>
      </c>
      <c r="BH24" s="4">
        <v>100.9</v>
      </c>
      <c r="BI24" s="4">
        <v>110</v>
      </c>
      <c r="BJ24" s="4">
        <v>118.1</v>
      </c>
      <c r="BK24" s="4">
        <v>125.8</v>
      </c>
      <c r="BL24" s="4">
        <v>131.5</v>
      </c>
      <c r="BM24" s="4">
        <v>135.6</v>
      </c>
      <c r="BN24" s="4">
        <v>139.80000000000001</v>
      </c>
      <c r="BO24" s="4">
        <v>148.69999999999999</v>
      </c>
      <c r="BP24" s="4">
        <v>158.1</v>
      </c>
      <c r="BQ24" s="4">
        <v>167.4</v>
      </c>
      <c r="BR24" s="4">
        <v>175.6</v>
      </c>
      <c r="BS24" s="4">
        <v>184.8</v>
      </c>
      <c r="BT24" s="4">
        <v>196.5</v>
      </c>
      <c r="BU24" s="4">
        <v>211.5</v>
      </c>
      <c r="BV24" s="4">
        <v>229.2</v>
      </c>
      <c r="BW24" s="4">
        <v>248.5</v>
      </c>
      <c r="BX24" s="4">
        <v>263.60000000000002</v>
      </c>
      <c r="BY24" s="4">
        <v>286.89999999999998</v>
      </c>
      <c r="BZ24" s="4">
        <v>319.3</v>
      </c>
      <c r="CA24" s="4">
        <v>358.3</v>
      </c>
      <c r="CB24" s="4">
        <v>392</v>
      </c>
      <c r="CC24" s="4">
        <v>405.3</v>
      </c>
      <c r="CD24" s="4">
        <v>399.2</v>
      </c>
      <c r="CE24" s="4">
        <v>381.3</v>
      </c>
      <c r="CF24" s="4">
        <v>375.2</v>
      </c>
      <c r="CG24" s="4">
        <v>373</v>
      </c>
      <c r="CH24" s="4">
        <v>375.6</v>
      </c>
      <c r="CI24" s="4">
        <v>397.8</v>
      </c>
      <c r="CJ24" s="4">
        <v>424.9</v>
      </c>
      <c r="CK24" s="4">
        <v>440.8</v>
      </c>
      <c r="CL24" s="4">
        <v>462.6</v>
      </c>
      <c r="CM24" s="4">
        <v>490.7</v>
      </c>
      <c r="CN24" s="4">
        <v>526.9</v>
      </c>
    </row>
    <row r="25" spans="1:92" x14ac:dyDescent="0.25">
      <c r="A25" s="4" t="s">
        <v>35</v>
      </c>
      <c r="B25" s="4" t="s">
        <v>231</v>
      </c>
      <c r="C25" s="4">
        <v>2.2000000000000002</v>
      </c>
      <c r="D25" s="4">
        <v>0.6</v>
      </c>
      <c r="E25" s="4">
        <v>0.2</v>
      </c>
      <c r="F25" s="4">
        <v>-0.5</v>
      </c>
      <c r="G25" s="4">
        <v>-0.6</v>
      </c>
      <c r="H25" s="4">
        <v>-0.5</v>
      </c>
      <c r="I25" s="4">
        <v>-0.1</v>
      </c>
      <c r="J25" s="4">
        <v>0.3</v>
      </c>
      <c r="K25" s="4">
        <v>0.4</v>
      </c>
      <c r="L25" s="4">
        <v>0.5</v>
      </c>
      <c r="M25" s="4">
        <v>1.3</v>
      </c>
      <c r="N25" s="4">
        <v>1.8</v>
      </c>
      <c r="O25" s="4">
        <v>2.1</v>
      </c>
      <c r="P25" s="4">
        <v>0.1</v>
      </c>
      <c r="Q25" s="4">
        <v>-0.9</v>
      </c>
      <c r="R25" s="4">
        <v>-1.1000000000000001</v>
      </c>
      <c r="S25" s="4">
        <v>-1</v>
      </c>
      <c r="T25" s="4">
        <v>4.8</v>
      </c>
      <c r="U25" s="4">
        <v>8.3000000000000007</v>
      </c>
      <c r="V25" s="4">
        <v>11.4</v>
      </c>
      <c r="W25" s="4">
        <v>10.1</v>
      </c>
      <c r="X25" s="4">
        <v>15.7</v>
      </c>
      <c r="Y25" s="4">
        <v>13</v>
      </c>
      <c r="Z25" s="4">
        <v>12.8</v>
      </c>
      <c r="AA25" s="4">
        <v>13.3</v>
      </c>
      <c r="AB25" s="4">
        <v>14.7</v>
      </c>
      <c r="AC25" s="4">
        <v>18.2</v>
      </c>
      <c r="AD25" s="4">
        <v>16.3</v>
      </c>
      <c r="AE25" s="4">
        <v>14.6</v>
      </c>
      <c r="AF25" s="4">
        <v>14.5</v>
      </c>
      <c r="AG25" s="4">
        <v>19.8</v>
      </c>
      <c r="AH25" s="4">
        <v>17.600000000000001</v>
      </c>
      <c r="AI25" s="4">
        <v>17.3</v>
      </c>
      <c r="AJ25" s="4">
        <v>19.5</v>
      </c>
      <c r="AK25" s="4">
        <v>22.3</v>
      </c>
      <c r="AL25" s="4">
        <v>23.9</v>
      </c>
      <c r="AM25" s="4">
        <v>23.2</v>
      </c>
      <c r="AN25" s="4">
        <v>20.399999999999999</v>
      </c>
      <c r="AO25" s="4">
        <v>19.7</v>
      </c>
      <c r="AP25" s="4">
        <v>25</v>
      </c>
      <c r="AQ25" s="4">
        <v>27.3</v>
      </c>
      <c r="AR25" s="4">
        <v>25</v>
      </c>
      <c r="AS25" s="4">
        <v>37.799999999999997</v>
      </c>
      <c r="AT25" s="4">
        <v>49.6</v>
      </c>
      <c r="AU25" s="4">
        <v>52.1</v>
      </c>
      <c r="AV25" s="4">
        <v>39.1</v>
      </c>
      <c r="AW25" s="4">
        <v>32.5</v>
      </c>
      <c r="AX25" s="4">
        <v>48.9</v>
      </c>
      <c r="AY25" s="4">
        <v>71.599999999999994</v>
      </c>
      <c r="AZ25" s="4">
        <v>86.7</v>
      </c>
      <c r="BA25" s="4">
        <v>88.1</v>
      </c>
      <c r="BB25" s="4">
        <v>61.3</v>
      </c>
      <c r="BC25" s="4">
        <v>53.7</v>
      </c>
      <c r="BD25" s="4">
        <v>31.7</v>
      </c>
      <c r="BE25" s="4">
        <v>79</v>
      </c>
      <c r="BF25" s="4">
        <v>103.3</v>
      </c>
      <c r="BG25" s="4">
        <v>107.3</v>
      </c>
      <c r="BH25" s="4">
        <v>133.9</v>
      </c>
      <c r="BI25" s="4">
        <v>139.80000000000001</v>
      </c>
      <c r="BJ25" s="4">
        <v>138.1</v>
      </c>
      <c r="BK25" s="4">
        <v>130.19999999999999</v>
      </c>
      <c r="BL25" s="4">
        <v>108.1</v>
      </c>
      <c r="BM25" s="4">
        <v>85.6</v>
      </c>
      <c r="BN25" s="4">
        <v>114.9</v>
      </c>
      <c r="BO25" s="4">
        <v>138.1</v>
      </c>
      <c r="BP25" s="4">
        <v>165.8</v>
      </c>
      <c r="BQ25" s="4">
        <v>156.69999999999999</v>
      </c>
      <c r="BR25" s="4">
        <v>182.4</v>
      </c>
      <c r="BS25" s="4">
        <v>190.8</v>
      </c>
      <c r="BT25" s="4">
        <v>222.3</v>
      </c>
      <c r="BU25" s="4">
        <v>250.3</v>
      </c>
      <c r="BV25" s="4">
        <v>256.2</v>
      </c>
      <c r="BW25" s="4">
        <v>264.5</v>
      </c>
      <c r="BX25" s="4">
        <v>294</v>
      </c>
      <c r="BY25" s="4">
        <v>350.2</v>
      </c>
      <c r="BZ25" s="4">
        <v>430.5</v>
      </c>
      <c r="CA25" s="4">
        <v>497.9</v>
      </c>
      <c r="CB25" s="4">
        <v>446.1</v>
      </c>
      <c r="CC25" s="4">
        <v>285.2</v>
      </c>
      <c r="CD25" s="4">
        <v>116.8</v>
      </c>
      <c r="CE25" s="4">
        <v>8.6999999999999993</v>
      </c>
      <c r="CF25" s="4">
        <v>1.4</v>
      </c>
      <c r="CG25" s="4">
        <v>5.9</v>
      </c>
      <c r="CH25" s="4">
        <v>56.4</v>
      </c>
      <c r="CI25" s="4">
        <v>112.2</v>
      </c>
      <c r="CJ25" s="4">
        <v>135.19999999999999</v>
      </c>
      <c r="CK25" s="4">
        <v>193</v>
      </c>
      <c r="CL25" s="4">
        <v>235.9</v>
      </c>
      <c r="CM25" s="4">
        <v>265</v>
      </c>
      <c r="CN25" s="4">
        <v>259.8</v>
      </c>
    </row>
    <row r="26" spans="1:92" x14ac:dyDescent="0.25">
      <c r="A26" s="4" t="s">
        <v>36</v>
      </c>
      <c r="B26" s="3" t="s">
        <v>232</v>
      </c>
      <c r="C26" s="4">
        <v>1.5</v>
      </c>
      <c r="D26" s="4">
        <v>-0.2</v>
      </c>
      <c r="E26" s="4">
        <v>-1.1000000000000001</v>
      </c>
      <c r="F26" s="4">
        <v>-2.4</v>
      </c>
      <c r="G26" s="4">
        <v>-1.4</v>
      </c>
      <c r="H26" s="4">
        <v>-0.6</v>
      </c>
      <c r="I26" s="4">
        <v>1.1000000000000001</v>
      </c>
      <c r="J26" s="4">
        <v>1.2</v>
      </c>
      <c r="K26" s="4">
        <v>2.6</v>
      </c>
      <c r="L26" s="4">
        <v>-0.6</v>
      </c>
      <c r="M26" s="4">
        <v>0.2</v>
      </c>
      <c r="N26" s="4">
        <v>2.4</v>
      </c>
      <c r="O26" s="4">
        <v>4.3</v>
      </c>
      <c r="P26" s="4">
        <v>1.9</v>
      </c>
      <c r="Q26" s="4">
        <v>-0.7</v>
      </c>
      <c r="R26" s="4">
        <v>-0.9</v>
      </c>
      <c r="S26" s="4">
        <v>-1.5</v>
      </c>
      <c r="T26" s="4">
        <v>6</v>
      </c>
      <c r="U26" s="4">
        <v>-0.6</v>
      </c>
      <c r="V26" s="4">
        <v>5.7</v>
      </c>
      <c r="W26" s="4">
        <v>-2.7</v>
      </c>
      <c r="X26" s="4">
        <v>5.8</v>
      </c>
      <c r="Y26" s="4">
        <v>9.9</v>
      </c>
      <c r="Z26" s="4">
        <v>3.5</v>
      </c>
      <c r="AA26" s="4">
        <v>1.9</v>
      </c>
      <c r="AB26" s="4">
        <v>-1.9</v>
      </c>
      <c r="AC26" s="4">
        <v>5</v>
      </c>
      <c r="AD26" s="4">
        <v>4</v>
      </c>
      <c r="AE26" s="4">
        <v>0.8</v>
      </c>
      <c r="AF26" s="4">
        <v>-0.4</v>
      </c>
      <c r="AG26" s="4">
        <v>3.9</v>
      </c>
      <c r="AH26" s="4">
        <v>3.2</v>
      </c>
      <c r="AI26" s="4">
        <v>3</v>
      </c>
      <c r="AJ26" s="4">
        <v>6.1</v>
      </c>
      <c r="AK26" s="4">
        <v>5.6</v>
      </c>
      <c r="AL26" s="4">
        <v>4.8</v>
      </c>
      <c r="AM26" s="4">
        <v>9.1999999999999993</v>
      </c>
      <c r="AN26" s="4">
        <v>13.6</v>
      </c>
      <c r="AO26" s="4">
        <v>9.9</v>
      </c>
      <c r="AP26" s="4">
        <v>9.1</v>
      </c>
      <c r="AQ26" s="4">
        <v>9.1999999999999993</v>
      </c>
      <c r="AR26" s="4">
        <v>2</v>
      </c>
      <c r="AS26" s="4">
        <v>8.3000000000000007</v>
      </c>
      <c r="AT26" s="4">
        <v>9.1</v>
      </c>
      <c r="AU26" s="4">
        <v>15.9</v>
      </c>
      <c r="AV26" s="4">
        <v>14</v>
      </c>
      <c r="AW26" s="4">
        <v>-6.3</v>
      </c>
      <c r="AX26" s="4">
        <v>17.100000000000001</v>
      </c>
      <c r="AY26" s="4">
        <v>22.3</v>
      </c>
      <c r="AZ26" s="4">
        <v>25.8</v>
      </c>
      <c r="BA26" s="4">
        <v>18</v>
      </c>
      <c r="BB26" s="4">
        <v>-6.3</v>
      </c>
      <c r="BC26" s="4">
        <v>29.8</v>
      </c>
      <c r="BD26" s="4">
        <v>-14.9</v>
      </c>
      <c r="BE26" s="4">
        <v>-5.8</v>
      </c>
      <c r="BF26" s="4">
        <v>65.400000000000006</v>
      </c>
      <c r="BG26" s="4">
        <v>21.8</v>
      </c>
      <c r="BH26" s="4">
        <v>6.6</v>
      </c>
      <c r="BI26" s="4">
        <v>27.1</v>
      </c>
      <c r="BJ26" s="4">
        <v>18.5</v>
      </c>
      <c r="BK26" s="4">
        <v>27.7</v>
      </c>
      <c r="BL26" s="4">
        <v>14.5</v>
      </c>
      <c r="BM26" s="4">
        <v>-0.4</v>
      </c>
      <c r="BN26" s="4">
        <v>16.3</v>
      </c>
      <c r="BO26" s="4">
        <v>20.8</v>
      </c>
      <c r="BP26" s="4">
        <v>63.8</v>
      </c>
      <c r="BQ26" s="4">
        <v>31.2</v>
      </c>
      <c r="BR26" s="4">
        <v>30.8</v>
      </c>
      <c r="BS26" s="4">
        <v>70.900000000000006</v>
      </c>
      <c r="BT26" s="4">
        <v>63.7</v>
      </c>
      <c r="BU26" s="4">
        <v>60.8</v>
      </c>
      <c r="BV26" s="4">
        <v>54.5</v>
      </c>
      <c r="BW26" s="4">
        <v>-38.299999999999997</v>
      </c>
      <c r="BX26" s="4">
        <v>20</v>
      </c>
      <c r="BY26" s="4">
        <v>14.1</v>
      </c>
      <c r="BZ26" s="4">
        <v>64.099999999999994</v>
      </c>
      <c r="CA26" s="4">
        <v>57.5</v>
      </c>
      <c r="CB26" s="4">
        <v>69</v>
      </c>
      <c r="CC26" s="4">
        <v>34</v>
      </c>
      <c r="CD26" s="4">
        <v>-29.2</v>
      </c>
      <c r="CE26" s="4">
        <v>-150.80000000000001</v>
      </c>
      <c r="CF26" s="4">
        <v>53.9</v>
      </c>
      <c r="CG26" s="4">
        <v>46.3</v>
      </c>
      <c r="CH26" s="4">
        <v>71.2</v>
      </c>
      <c r="CI26" s="4">
        <v>104.5</v>
      </c>
      <c r="CJ26" s="4">
        <v>84</v>
      </c>
      <c r="CK26" s="4">
        <v>131.9</v>
      </c>
      <c r="CL26" s="4">
        <v>27.1</v>
      </c>
      <c r="CM26" s="4">
        <v>30.2</v>
      </c>
      <c r="CN26" s="4">
        <v>54.7</v>
      </c>
    </row>
    <row r="27" spans="1:92" x14ac:dyDescent="0.25">
      <c r="A27" s="4" t="s">
        <v>37</v>
      </c>
      <c r="B27" s="3" t="s">
        <v>233</v>
      </c>
      <c r="C27" s="4">
        <v>2.9</v>
      </c>
      <c r="D27" s="4">
        <v>3.3</v>
      </c>
      <c r="E27" s="4">
        <v>3.1</v>
      </c>
      <c r="F27" s="4">
        <v>2.2999999999999998</v>
      </c>
      <c r="G27" s="4">
        <v>2</v>
      </c>
      <c r="H27" s="4">
        <v>2.7</v>
      </c>
      <c r="I27" s="4">
        <v>2.9</v>
      </c>
      <c r="J27" s="4">
        <v>4.2</v>
      </c>
      <c r="K27" s="4">
        <v>3.9</v>
      </c>
      <c r="L27" s="4">
        <v>4.3</v>
      </c>
      <c r="M27" s="4">
        <v>4.5999999999999996</v>
      </c>
      <c r="N27" s="4">
        <v>4.4000000000000004</v>
      </c>
      <c r="O27" s="4">
        <v>10.8</v>
      </c>
      <c r="P27" s="4">
        <v>29</v>
      </c>
      <c r="Q27" s="4">
        <v>39.9</v>
      </c>
      <c r="R27" s="4">
        <v>38.200000000000003</v>
      </c>
      <c r="S27" s="4">
        <v>25.3</v>
      </c>
      <c r="T27" s="4">
        <v>4.7</v>
      </c>
      <c r="U27" s="4">
        <v>5.7</v>
      </c>
      <c r="V27" s="4">
        <v>8.5</v>
      </c>
      <c r="W27" s="4">
        <v>11.3</v>
      </c>
      <c r="X27" s="4">
        <v>11.5</v>
      </c>
      <c r="Y27" s="4">
        <v>19.600000000000001</v>
      </c>
      <c r="Z27" s="4">
        <v>24.6</v>
      </c>
      <c r="AA27" s="4">
        <v>26.7</v>
      </c>
      <c r="AB27" s="4">
        <v>25.4</v>
      </c>
      <c r="AC27" s="4">
        <v>24.4</v>
      </c>
      <c r="AD27" s="4">
        <v>27.1</v>
      </c>
      <c r="AE27" s="4">
        <v>30.2</v>
      </c>
      <c r="AF27" s="4">
        <v>32.6</v>
      </c>
      <c r="AG27" s="4">
        <v>35.9</v>
      </c>
      <c r="AH27" s="4">
        <v>36</v>
      </c>
      <c r="AI27" s="4">
        <v>39.9</v>
      </c>
      <c r="AJ27" s="4">
        <v>42.6</v>
      </c>
      <c r="AK27" s="4">
        <v>44.4</v>
      </c>
      <c r="AL27" s="4">
        <v>46.4</v>
      </c>
      <c r="AM27" s="4">
        <v>47.9</v>
      </c>
      <c r="AN27" s="4">
        <v>53.6</v>
      </c>
      <c r="AO27" s="4">
        <v>57.7</v>
      </c>
      <c r="AP27" s="4">
        <v>59.2</v>
      </c>
      <c r="AQ27" s="4">
        <v>59.5</v>
      </c>
      <c r="AR27" s="4">
        <v>59.8</v>
      </c>
      <c r="AS27" s="4">
        <v>58.5</v>
      </c>
      <c r="AT27" s="4">
        <v>60.7</v>
      </c>
      <c r="AU27" s="4">
        <v>65.599999999999994</v>
      </c>
      <c r="AV27" s="4">
        <v>76.2</v>
      </c>
      <c r="AW27" s="4">
        <v>84.4</v>
      </c>
      <c r="AX27" s="4">
        <v>89.6</v>
      </c>
      <c r="AY27" s="4">
        <v>93.2</v>
      </c>
      <c r="AZ27" s="4">
        <v>105.6</v>
      </c>
      <c r="BA27" s="4">
        <v>120.1</v>
      </c>
      <c r="BB27" s="4">
        <v>135.9</v>
      </c>
      <c r="BC27" s="4">
        <v>147.30000000000001</v>
      </c>
      <c r="BD27" s="4">
        <v>156.9</v>
      </c>
      <c r="BE27" s="4">
        <v>171.2</v>
      </c>
      <c r="BF27" s="4">
        <v>193.2</v>
      </c>
      <c r="BG27" s="4">
        <v>219.9</v>
      </c>
      <c r="BH27" s="4">
        <v>238.1</v>
      </c>
      <c r="BI27" s="4">
        <v>254.6</v>
      </c>
      <c r="BJ27" s="4">
        <v>258.39999999999998</v>
      </c>
      <c r="BK27" s="4">
        <v>270.39999999999998</v>
      </c>
      <c r="BL27" s="4">
        <v>290.39999999999998</v>
      </c>
      <c r="BM27" s="4">
        <v>294.10000000000002</v>
      </c>
      <c r="BN27" s="4">
        <v>296.10000000000002</v>
      </c>
      <c r="BO27" s="4">
        <v>291.89999999999998</v>
      </c>
      <c r="BP27" s="4">
        <v>294.2</v>
      </c>
      <c r="BQ27" s="4">
        <v>307.7</v>
      </c>
      <c r="BR27" s="4">
        <v>320</v>
      </c>
      <c r="BS27" s="4">
        <v>326.60000000000002</v>
      </c>
      <c r="BT27" s="4">
        <v>344</v>
      </c>
      <c r="BU27" s="4">
        <v>368.5</v>
      </c>
      <c r="BV27" s="4">
        <v>388.9</v>
      </c>
      <c r="BW27" s="4">
        <v>411.9</v>
      </c>
      <c r="BX27" s="4">
        <v>443.7</v>
      </c>
      <c r="BY27" s="4">
        <v>464.2</v>
      </c>
      <c r="BZ27" s="4">
        <v>486.2</v>
      </c>
      <c r="CA27" s="4">
        <v>513.29999999999995</v>
      </c>
      <c r="CB27" s="4">
        <v>550.9</v>
      </c>
      <c r="CC27" s="4">
        <v>592</v>
      </c>
      <c r="CD27" s="4">
        <v>629.6</v>
      </c>
      <c r="CE27" s="4">
        <v>642.9</v>
      </c>
      <c r="CF27" s="4">
        <v>644.5</v>
      </c>
      <c r="CG27" s="4">
        <v>636.6</v>
      </c>
      <c r="CH27" s="4">
        <v>621</v>
      </c>
      <c r="CI27" s="4">
        <v>600.4</v>
      </c>
      <c r="CJ27" s="4">
        <v>602.6</v>
      </c>
      <c r="CK27" s="4">
        <v>621</v>
      </c>
      <c r="CL27" s="4">
        <v>635.20000000000005</v>
      </c>
      <c r="CM27" s="4">
        <v>654.79999999999995</v>
      </c>
      <c r="CN27" s="4">
        <v>687.2</v>
      </c>
    </row>
    <row r="28" spans="1:92" x14ac:dyDescent="0.25">
      <c r="A28" s="4" t="s">
        <v>170</v>
      </c>
      <c r="B28" s="4" t="s">
        <v>216</v>
      </c>
      <c r="C28" s="4">
        <v>1</v>
      </c>
      <c r="D28" s="4">
        <v>1</v>
      </c>
      <c r="E28" s="4">
        <v>1</v>
      </c>
      <c r="F28" s="4">
        <v>0.9</v>
      </c>
      <c r="G28" s="4">
        <v>1</v>
      </c>
      <c r="H28" s="4">
        <v>1.1000000000000001</v>
      </c>
      <c r="I28" s="4">
        <v>1.2</v>
      </c>
      <c r="J28" s="4">
        <v>1.3</v>
      </c>
      <c r="K28" s="4">
        <v>1.4</v>
      </c>
      <c r="L28" s="4">
        <v>1.5</v>
      </c>
      <c r="M28" s="4">
        <v>1.5</v>
      </c>
      <c r="N28" s="4">
        <v>1.6</v>
      </c>
      <c r="O28" s="4">
        <v>2.1</v>
      </c>
      <c r="P28" s="4">
        <v>3.7</v>
      </c>
      <c r="Q28" s="4">
        <v>6.5</v>
      </c>
      <c r="R28" s="4">
        <v>9.3000000000000007</v>
      </c>
      <c r="S28" s="4">
        <v>10.6</v>
      </c>
      <c r="T28" s="4">
        <v>11.4</v>
      </c>
      <c r="U28" s="4">
        <v>11.4</v>
      </c>
      <c r="V28" s="4">
        <v>10.5</v>
      </c>
      <c r="W28" s="4">
        <v>9.6999999999999993</v>
      </c>
      <c r="X28" s="4">
        <v>9.1</v>
      </c>
      <c r="Y28" s="4">
        <v>10</v>
      </c>
      <c r="Z28" s="4">
        <v>11.1</v>
      </c>
      <c r="AA28" s="4">
        <v>12.1</v>
      </c>
      <c r="AB28" s="4">
        <v>13</v>
      </c>
      <c r="AC28" s="4">
        <v>13.9</v>
      </c>
      <c r="AD28" s="4">
        <v>15.3</v>
      </c>
      <c r="AE28" s="4">
        <v>16.7</v>
      </c>
      <c r="AF28" s="4">
        <v>17.5</v>
      </c>
      <c r="AG28" s="4">
        <v>18.600000000000001</v>
      </c>
      <c r="AH28" s="4">
        <v>19.7</v>
      </c>
      <c r="AI28" s="4">
        <v>20.8</v>
      </c>
      <c r="AJ28" s="4">
        <v>22.3</v>
      </c>
      <c r="AK28" s="4">
        <v>23.9</v>
      </c>
      <c r="AL28" s="4">
        <v>25.1</v>
      </c>
      <c r="AM28" s="4">
        <v>26.4</v>
      </c>
      <c r="AN28" s="4">
        <v>28.1</v>
      </c>
      <c r="AO28" s="4">
        <v>30.2</v>
      </c>
      <c r="AP28" s="4">
        <v>32.799999999999997</v>
      </c>
      <c r="AQ28" s="4">
        <v>35.5</v>
      </c>
      <c r="AR28" s="4">
        <v>38.6</v>
      </c>
      <c r="AS28" s="4">
        <v>41.3</v>
      </c>
      <c r="AT28" s="4">
        <v>43.5</v>
      </c>
      <c r="AU28" s="4">
        <v>47.2</v>
      </c>
      <c r="AV28" s="4">
        <v>53.7</v>
      </c>
      <c r="AW28" s="4">
        <v>59.7</v>
      </c>
      <c r="AX28" s="4">
        <v>63.7</v>
      </c>
      <c r="AY28" s="4">
        <v>68.7</v>
      </c>
      <c r="AZ28" s="4">
        <v>75.099999999999994</v>
      </c>
      <c r="BA28" s="4">
        <v>83.1</v>
      </c>
      <c r="BB28" s="4">
        <v>93.5</v>
      </c>
      <c r="BC28" s="4">
        <v>105.3</v>
      </c>
      <c r="BD28" s="4">
        <v>116.6</v>
      </c>
      <c r="BE28" s="4">
        <v>123.8</v>
      </c>
      <c r="BF28" s="4">
        <v>134.9</v>
      </c>
      <c r="BG28" s="4">
        <v>143.69999999999999</v>
      </c>
      <c r="BH28" s="4">
        <v>153.69999999999999</v>
      </c>
      <c r="BI28" s="4">
        <v>164.1</v>
      </c>
      <c r="BJ28" s="4">
        <v>176.6</v>
      </c>
      <c r="BK28" s="4">
        <v>188.6</v>
      </c>
      <c r="BL28" s="4">
        <v>200.1</v>
      </c>
      <c r="BM28" s="4">
        <v>210.9</v>
      </c>
      <c r="BN28" s="4">
        <v>217.4</v>
      </c>
      <c r="BO28" s="4">
        <v>225.3</v>
      </c>
      <c r="BP28" s="4">
        <v>233.1</v>
      </c>
      <c r="BQ28" s="4">
        <v>241.7</v>
      </c>
      <c r="BR28" s="4">
        <v>246.2</v>
      </c>
      <c r="BS28" s="4">
        <v>251.6</v>
      </c>
      <c r="BT28" s="4">
        <v>257.60000000000002</v>
      </c>
      <c r="BU28" s="4">
        <v>266.7</v>
      </c>
      <c r="BV28" s="4">
        <v>279.7</v>
      </c>
      <c r="BW28" s="4">
        <v>287.8</v>
      </c>
      <c r="BX28" s="4">
        <v>296.2</v>
      </c>
      <c r="BY28" s="4">
        <v>307.10000000000002</v>
      </c>
      <c r="BZ28" s="4">
        <v>324.7</v>
      </c>
      <c r="CA28" s="4">
        <v>348.4</v>
      </c>
      <c r="CB28" s="4">
        <v>372.3</v>
      </c>
      <c r="CC28" s="4">
        <v>400.3</v>
      </c>
      <c r="CD28" s="4">
        <v>427</v>
      </c>
      <c r="CE28" s="4">
        <v>442.8</v>
      </c>
      <c r="CF28" s="4">
        <v>457.2</v>
      </c>
      <c r="CG28" s="4">
        <v>477.2</v>
      </c>
      <c r="CH28" s="4">
        <v>493.6</v>
      </c>
      <c r="CI28" s="4">
        <v>504.6</v>
      </c>
      <c r="CJ28" s="4">
        <v>516.6</v>
      </c>
      <c r="CK28" s="4">
        <v>522.79999999999995</v>
      </c>
      <c r="CL28" s="4">
        <v>528.4</v>
      </c>
      <c r="CM28" s="4">
        <v>543.20000000000005</v>
      </c>
      <c r="CN28" s="4">
        <v>565.70000000000005</v>
      </c>
    </row>
    <row r="29" spans="1:92" x14ac:dyDescent="0.25">
      <c r="A29" s="4" t="s">
        <v>171</v>
      </c>
      <c r="B29" s="4" t="s">
        <v>234</v>
      </c>
      <c r="C29" s="4">
        <v>1.9</v>
      </c>
      <c r="D29" s="4">
        <v>2.2999999999999998</v>
      </c>
      <c r="E29" s="4">
        <v>2.1</v>
      </c>
      <c r="F29" s="4">
        <v>1.4</v>
      </c>
      <c r="G29" s="4">
        <v>1.1000000000000001</v>
      </c>
      <c r="H29" s="4">
        <v>1.5</v>
      </c>
      <c r="I29" s="4">
        <v>1.7</v>
      </c>
      <c r="J29" s="4">
        <v>2.9</v>
      </c>
      <c r="K29" s="4">
        <v>2.5</v>
      </c>
      <c r="L29" s="4">
        <v>2.8</v>
      </c>
      <c r="M29" s="4">
        <v>3.1</v>
      </c>
      <c r="N29" s="4">
        <v>2.8</v>
      </c>
      <c r="O29" s="4">
        <v>8.6999999999999993</v>
      </c>
      <c r="P29" s="4">
        <v>25.3</v>
      </c>
      <c r="Q29" s="4">
        <v>33.4</v>
      </c>
      <c r="R29" s="4">
        <v>28.8</v>
      </c>
      <c r="S29" s="4">
        <v>14.7</v>
      </c>
      <c r="T29" s="4">
        <v>-6.7</v>
      </c>
      <c r="U29" s="4">
        <v>-5.7</v>
      </c>
      <c r="V29" s="4">
        <v>-2</v>
      </c>
      <c r="W29" s="4">
        <v>1.6</v>
      </c>
      <c r="X29" s="4">
        <v>2.4</v>
      </c>
      <c r="Y29" s="4">
        <v>9.6</v>
      </c>
      <c r="Z29" s="4">
        <v>13.6</v>
      </c>
      <c r="AA29" s="4">
        <v>14.5</v>
      </c>
      <c r="AB29" s="4">
        <v>12.4</v>
      </c>
      <c r="AC29" s="4">
        <v>10.5</v>
      </c>
      <c r="AD29" s="4">
        <v>11.8</v>
      </c>
      <c r="AE29" s="4">
        <v>13.6</v>
      </c>
      <c r="AF29" s="4">
        <v>15.1</v>
      </c>
      <c r="AG29" s="4">
        <v>17.2</v>
      </c>
      <c r="AH29" s="4">
        <v>16.3</v>
      </c>
      <c r="AI29" s="4">
        <v>19.100000000000001</v>
      </c>
      <c r="AJ29" s="4">
        <v>20.3</v>
      </c>
      <c r="AK29" s="4">
        <v>20.6</v>
      </c>
      <c r="AL29" s="4">
        <v>21.3</v>
      </c>
      <c r="AM29" s="4">
        <v>21.4</v>
      </c>
      <c r="AN29" s="4">
        <v>25.4</v>
      </c>
      <c r="AO29" s="4">
        <v>27.4</v>
      </c>
      <c r="AP29" s="4">
        <v>26.5</v>
      </c>
      <c r="AQ29" s="4">
        <v>24.1</v>
      </c>
      <c r="AR29" s="4">
        <v>21.2</v>
      </c>
      <c r="AS29" s="4">
        <v>17.2</v>
      </c>
      <c r="AT29" s="4">
        <v>17.2</v>
      </c>
      <c r="AU29" s="4">
        <v>18.399999999999999</v>
      </c>
      <c r="AV29" s="4">
        <v>22.4</v>
      </c>
      <c r="AW29" s="4">
        <v>24.7</v>
      </c>
      <c r="AX29" s="4">
        <v>25.9</v>
      </c>
      <c r="AY29" s="4">
        <v>24.5</v>
      </c>
      <c r="AZ29" s="4">
        <v>30.5</v>
      </c>
      <c r="BA29" s="4">
        <v>36.9</v>
      </c>
      <c r="BB29" s="4">
        <v>42.5</v>
      </c>
      <c r="BC29" s="4">
        <v>42</v>
      </c>
      <c r="BD29" s="4">
        <v>40.4</v>
      </c>
      <c r="BE29" s="4">
        <v>47.3</v>
      </c>
      <c r="BF29" s="4">
        <v>58.3</v>
      </c>
      <c r="BG29" s="4">
        <v>76.099999999999994</v>
      </c>
      <c r="BH29" s="4">
        <v>84.4</v>
      </c>
      <c r="BI29" s="4">
        <v>90.6</v>
      </c>
      <c r="BJ29" s="4">
        <v>81.8</v>
      </c>
      <c r="BK29" s="4">
        <v>81.8</v>
      </c>
      <c r="BL29" s="4">
        <v>90.2</v>
      </c>
      <c r="BM29" s="4">
        <v>83.2</v>
      </c>
      <c r="BN29" s="4">
        <v>78.8</v>
      </c>
      <c r="BO29" s="4">
        <v>66.599999999999994</v>
      </c>
      <c r="BP29" s="4">
        <v>61.1</v>
      </c>
      <c r="BQ29" s="4">
        <v>66</v>
      </c>
      <c r="BR29" s="4">
        <v>73.8</v>
      </c>
      <c r="BS29" s="4">
        <v>75</v>
      </c>
      <c r="BT29" s="4">
        <v>86.4</v>
      </c>
      <c r="BU29" s="4">
        <v>101.8</v>
      </c>
      <c r="BV29" s="4">
        <v>109.1</v>
      </c>
      <c r="BW29" s="4">
        <v>124.1</v>
      </c>
      <c r="BX29" s="4">
        <v>147.5</v>
      </c>
      <c r="BY29" s="4">
        <v>157.1</v>
      </c>
      <c r="BZ29" s="4">
        <v>161.5</v>
      </c>
      <c r="CA29" s="4">
        <v>164.9</v>
      </c>
      <c r="CB29" s="4">
        <v>178.6</v>
      </c>
      <c r="CC29" s="4">
        <v>191.7</v>
      </c>
      <c r="CD29" s="4">
        <v>202.6</v>
      </c>
      <c r="CE29" s="4">
        <v>200.1</v>
      </c>
      <c r="CF29" s="4">
        <v>187.4</v>
      </c>
      <c r="CG29" s="4">
        <v>159.5</v>
      </c>
      <c r="CH29" s="4">
        <v>127.4</v>
      </c>
      <c r="CI29" s="4">
        <v>95.8</v>
      </c>
      <c r="CJ29" s="4">
        <v>86</v>
      </c>
      <c r="CK29" s="4">
        <v>98.3</v>
      </c>
      <c r="CL29" s="4">
        <v>106.9</v>
      </c>
      <c r="CM29" s="4">
        <v>111.6</v>
      </c>
      <c r="CN29" s="4">
        <v>121.5</v>
      </c>
    </row>
    <row r="30" spans="1:92" x14ac:dyDescent="0.25">
      <c r="A30" s="4" t="s">
        <v>173</v>
      </c>
      <c r="B30" s="4" t="s">
        <v>235</v>
      </c>
      <c r="C30" s="4">
        <v>0</v>
      </c>
      <c r="D30" s="4">
        <v>0.1</v>
      </c>
      <c r="E30" s="4">
        <v>0.2</v>
      </c>
      <c r="F30" s="4">
        <v>0.2</v>
      </c>
      <c r="G30" s="4">
        <v>0.4</v>
      </c>
      <c r="H30" s="4">
        <v>0.6</v>
      </c>
      <c r="I30" s="4">
        <v>0.9</v>
      </c>
      <c r="J30" s="4">
        <v>0.9</v>
      </c>
      <c r="K30" s="4">
        <v>0.9</v>
      </c>
      <c r="L30" s="4">
        <v>0.9</v>
      </c>
      <c r="M30" s="4">
        <v>0.7</v>
      </c>
      <c r="N30" s="4">
        <v>1.1000000000000001</v>
      </c>
      <c r="O30" s="4">
        <v>7.6</v>
      </c>
      <c r="P30" s="4">
        <v>25.2</v>
      </c>
      <c r="Q30" s="4">
        <v>34</v>
      </c>
      <c r="R30" s="4">
        <v>29.6</v>
      </c>
      <c r="S30" s="4">
        <v>15.3</v>
      </c>
      <c r="T30" s="4">
        <v>-6.8</v>
      </c>
      <c r="U30" s="4">
        <v>-6.7</v>
      </c>
      <c r="V30" s="4">
        <v>-4</v>
      </c>
      <c r="W30" s="4">
        <v>-1.6</v>
      </c>
      <c r="X30" s="4">
        <v>-1.3</v>
      </c>
      <c r="Y30" s="4">
        <v>5.2</v>
      </c>
      <c r="Z30" s="4">
        <v>9</v>
      </c>
      <c r="AA30" s="4">
        <v>9.4</v>
      </c>
      <c r="AB30" s="4">
        <v>6</v>
      </c>
      <c r="AC30" s="4">
        <v>3.5</v>
      </c>
      <c r="AD30" s="4">
        <v>4.0999999999999996</v>
      </c>
      <c r="AE30" s="4">
        <v>4.9000000000000004</v>
      </c>
      <c r="AF30" s="4">
        <v>5.5</v>
      </c>
      <c r="AG30" s="4">
        <v>7.5</v>
      </c>
      <c r="AH30" s="4">
        <v>6.7</v>
      </c>
      <c r="AI30" s="4">
        <v>8.6</v>
      </c>
      <c r="AJ30" s="4">
        <v>9.3000000000000007</v>
      </c>
      <c r="AK30" s="4">
        <v>8.3000000000000007</v>
      </c>
      <c r="AL30" s="4">
        <v>7.9</v>
      </c>
      <c r="AM30" s="4">
        <v>6.7</v>
      </c>
      <c r="AN30" s="4">
        <v>9</v>
      </c>
      <c r="AO30" s="4">
        <v>9.5</v>
      </c>
      <c r="AP30" s="4">
        <v>7</v>
      </c>
      <c r="AQ30" s="4">
        <v>4.9000000000000004</v>
      </c>
      <c r="AR30" s="4">
        <v>2.8</v>
      </c>
      <c r="AS30" s="4">
        <v>-1.3</v>
      </c>
      <c r="AT30" s="4">
        <v>-0.9</v>
      </c>
      <c r="AU30" s="4">
        <v>-0.7</v>
      </c>
      <c r="AV30" s="4">
        <v>0.3</v>
      </c>
      <c r="AW30" s="4">
        <v>1.1000000000000001</v>
      </c>
      <c r="AX30" s="4">
        <v>3.1</v>
      </c>
      <c r="AY30" s="4">
        <v>3.9</v>
      </c>
      <c r="AZ30" s="4">
        <v>5.0999999999999996</v>
      </c>
      <c r="BA30" s="4">
        <v>7.2</v>
      </c>
      <c r="BB30" s="4">
        <v>9.9</v>
      </c>
      <c r="BC30" s="4">
        <v>12.9</v>
      </c>
      <c r="BD30" s="4">
        <v>14.6</v>
      </c>
      <c r="BE30" s="4">
        <v>21.2</v>
      </c>
      <c r="BF30" s="4">
        <v>25</v>
      </c>
      <c r="BG30" s="4">
        <v>35.6</v>
      </c>
      <c r="BH30" s="4">
        <v>38.299999999999997</v>
      </c>
      <c r="BI30" s="4">
        <v>42.3</v>
      </c>
      <c r="BJ30" s="4">
        <v>29.1</v>
      </c>
      <c r="BK30" s="4">
        <v>24.3</v>
      </c>
      <c r="BL30" s="4">
        <v>24.7</v>
      </c>
      <c r="BM30" s="4">
        <v>16.7</v>
      </c>
      <c r="BN30" s="4">
        <v>13.1</v>
      </c>
      <c r="BO30" s="4">
        <v>3.7</v>
      </c>
      <c r="BP30" s="4">
        <v>-5</v>
      </c>
      <c r="BQ30" s="4">
        <v>-5.8</v>
      </c>
      <c r="BR30" s="4">
        <v>-3.9</v>
      </c>
      <c r="BS30" s="4">
        <v>-10.6</v>
      </c>
      <c r="BT30" s="4">
        <v>-7.7</v>
      </c>
      <c r="BU30" s="4">
        <v>-3.3</v>
      </c>
      <c r="BV30" s="4">
        <v>-5.7</v>
      </c>
      <c r="BW30" s="4">
        <v>-0.6</v>
      </c>
      <c r="BX30" s="4">
        <v>15.3</v>
      </c>
      <c r="BY30" s="4">
        <v>22.9</v>
      </c>
      <c r="BZ30" s="4">
        <v>27.9</v>
      </c>
      <c r="CA30" s="4">
        <v>31.5</v>
      </c>
      <c r="CB30" s="4">
        <v>34.4</v>
      </c>
      <c r="CC30" s="4">
        <v>37.200000000000003</v>
      </c>
      <c r="CD30" s="4">
        <v>45.8</v>
      </c>
      <c r="CE30" s="4">
        <v>49</v>
      </c>
      <c r="CF30" s="4">
        <v>53.5</v>
      </c>
      <c r="CG30" s="4">
        <v>40.700000000000003</v>
      </c>
      <c r="CH30" s="4">
        <v>25.7</v>
      </c>
      <c r="CI30" s="4">
        <v>3.8</v>
      </c>
      <c r="CJ30" s="4">
        <v>-6.4</v>
      </c>
      <c r="CK30" s="4">
        <v>-6.1</v>
      </c>
      <c r="CL30" s="4">
        <v>-6.3</v>
      </c>
      <c r="CM30" s="4">
        <v>-0.4</v>
      </c>
      <c r="CN30" s="4">
        <v>4.3</v>
      </c>
    </row>
    <row r="31" spans="1:92" x14ac:dyDescent="0.25">
      <c r="A31" s="4" t="s">
        <v>176</v>
      </c>
      <c r="B31" s="4" t="s">
        <v>236</v>
      </c>
      <c r="C31" s="4">
        <v>-0.1</v>
      </c>
      <c r="D31" s="4">
        <v>-0.1</v>
      </c>
      <c r="E31" s="4">
        <v>-0.1</v>
      </c>
      <c r="F31" s="4">
        <v>-0.1</v>
      </c>
      <c r="G31" s="4">
        <v>0</v>
      </c>
      <c r="H31" s="4">
        <v>0</v>
      </c>
      <c r="I31" s="4">
        <v>-0.1</v>
      </c>
      <c r="J31" s="4">
        <v>0.1</v>
      </c>
      <c r="K31" s="4">
        <v>0.1</v>
      </c>
      <c r="L31" s="4">
        <v>0.1</v>
      </c>
      <c r="M31" s="4">
        <v>0.1</v>
      </c>
      <c r="N31" s="4">
        <v>0.6</v>
      </c>
      <c r="O31" s="4">
        <v>6.8</v>
      </c>
      <c r="P31" s="4">
        <v>24.5</v>
      </c>
      <c r="Q31" s="4">
        <v>33.5</v>
      </c>
      <c r="R31" s="4">
        <v>29.4</v>
      </c>
      <c r="S31" s="4">
        <v>15.3</v>
      </c>
      <c r="T31" s="4">
        <v>-6.6</v>
      </c>
      <c r="U31" s="4">
        <v>-6.8</v>
      </c>
      <c r="V31" s="4">
        <v>-4.5</v>
      </c>
      <c r="W31" s="4">
        <v>-2.6</v>
      </c>
      <c r="X31" s="4">
        <v>-2.5</v>
      </c>
      <c r="Y31" s="4">
        <v>4.0999999999999996</v>
      </c>
      <c r="Z31" s="4">
        <v>7.8</v>
      </c>
      <c r="AA31" s="4">
        <v>8.6</v>
      </c>
      <c r="AB31" s="4">
        <v>5.5</v>
      </c>
      <c r="AC31" s="4">
        <v>3.2</v>
      </c>
      <c r="AD31" s="4">
        <v>3.3</v>
      </c>
      <c r="AE31" s="4">
        <v>3.7</v>
      </c>
      <c r="AF31" s="4">
        <v>4</v>
      </c>
      <c r="AG31" s="4">
        <v>5.9</v>
      </c>
      <c r="AH31" s="4">
        <v>4.5</v>
      </c>
      <c r="AI31" s="4">
        <v>5.9</v>
      </c>
      <c r="AJ31" s="4">
        <v>5.7</v>
      </c>
      <c r="AK31" s="4">
        <v>3.2</v>
      </c>
      <c r="AL31" s="4">
        <v>1.6</v>
      </c>
      <c r="AM31" s="4">
        <v>-0.4</v>
      </c>
      <c r="AN31" s="4">
        <v>1.2</v>
      </c>
      <c r="AO31" s="4">
        <v>2.9</v>
      </c>
      <c r="AP31" s="4">
        <v>0.5</v>
      </c>
      <c r="AQ31" s="4">
        <v>-0.9</v>
      </c>
      <c r="AR31" s="4">
        <v>-2.4</v>
      </c>
      <c r="AS31" s="4">
        <v>-6.3</v>
      </c>
      <c r="AT31" s="4">
        <v>-6.1</v>
      </c>
      <c r="AU31" s="4">
        <v>-5.8</v>
      </c>
      <c r="AV31" s="4">
        <v>-5</v>
      </c>
      <c r="AW31" s="4">
        <v>-4.7</v>
      </c>
      <c r="AX31" s="4">
        <v>-3.6</v>
      </c>
      <c r="AY31" s="4">
        <v>-3.6</v>
      </c>
      <c r="AZ31" s="4">
        <v>-4.3</v>
      </c>
      <c r="BA31" s="4">
        <v>-2.5</v>
      </c>
      <c r="BB31" s="4">
        <v>-0.4</v>
      </c>
      <c r="BC31" s="4">
        <v>3.3</v>
      </c>
      <c r="BD31" s="4">
        <v>7.8</v>
      </c>
      <c r="BE31" s="4">
        <v>14.6</v>
      </c>
      <c r="BF31" s="4">
        <v>18.7</v>
      </c>
      <c r="BG31" s="4">
        <v>28.2</v>
      </c>
      <c r="BH31" s="4">
        <v>30.8</v>
      </c>
      <c r="BI31" s="4">
        <v>33</v>
      </c>
      <c r="BJ31" s="4">
        <v>21.1</v>
      </c>
      <c r="BK31" s="4">
        <v>15.1</v>
      </c>
      <c r="BL31" s="4">
        <v>12.9</v>
      </c>
      <c r="BM31" s="4">
        <v>2.8</v>
      </c>
      <c r="BN31" s="4">
        <v>-2.6</v>
      </c>
      <c r="BO31" s="4">
        <v>-12.1</v>
      </c>
      <c r="BP31" s="4">
        <v>-16.899999999999999</v>
      </c>
      <c r="BQ31" s="4">
        <v>-18.3</v>
      </c>
      <c r="BR31" s="4">
        <v>-16.7</v>
      </c>
      <c r="BS31" s="4">
        <v>-21.4</v>
      </c>
      <c r="BT31" s="4">
        <v>-20.399999999999999</v>
      </c>
      <c r="BU31" s="4">
        <v>-17.899999999999999</v>
      </c>
      <c r="BV31" s="4">
        <v>-17.3</v>
      </c>
      <c r="BW31" s="4">
        <v>-12.1</v>
      </c>
      <c r="BX31" s="4">
        <v>0</v>
      </c>
      <c r="BY31" s="4">
        <v>6.6</v>
      </c>
      <c r="BZ31" s="4">
        <v>12.2</v>
      </c>
      <c r="CA31" s="4">
        <v>16.3</v>
      </c>
      <c r="CB31" s="4">
        <v>17.5</v>
      </c>
      <c r="CC31" s="4">
        <v>21.6</v>
      </c>
      <c r="CD31" s="4">
        <v>28.8</v>
      </c>
      <c r="CE31" s="4">
        <v>29.8</v>
      </c>
      <c r="CF31" s="4">
        <v>26.7</v>
      </c>
      <c r="CG31" s="4">
        <v>15.7</v>
      </c>
      <c r="CH31" s="4">
        <v>4.2</v>
      </c>
      <c r="CI31" s="4">
        <v>-7.5</v>
      </c>
      <c r="CJ31" s="4">
        <v>-16.2</v>
      </c>
      <c r="CK31" s="4">
        <v>-16.899999999999999</v>
      </c>
      <c r="CL31" s="4">
        <v>-17.600000000000001</v>
      </c>
      <c r="CM31" s="4">
        <v>-12.2</v>
      </c>
      <c r="CN31" s="4">
        <v>-5.8</v>
      </c>
    </row>
    <row r="32" spans="1:92" x14ac:dyDescent="0.25">
      <c r="A32" s="4" t="s">
        <v>178</v>
      </c>
      <c r="B32" s="4" t="s">
        <v>237</v>
      </c>
      <c r="C32" s="4">
        <v>0.1</v>
      </c>
      <c r="D32" s="4">
        <v>0.2</v>
      </c>
      <c r="E32" s="4">
        <v>0.2</v>
      </c>
      <c r="F32" s="4">
        <v>0.3</v>
      </c>
      <c r="G32" s="4">
        <v>0.5</v>
      </c>
      <c r="H32" s="4">
        <v>0.6</v>
      </c>
      <c r="I32" s="4">
        <v>1</v>
      </c>
      <c r="J32" s="4">
        <v>0.8</v>
      </c>
      <c r="K32" s="4">
        <v>0.8</v>
      </c>
      <c r="L32" s="4">
        <v>0.7</v>
      </c>
      <c r="M32" s="4">
        <v>0.6</v>
      </c>
      <c r="N32" s="4">
        <v>0.5</v>
      </c>
      <c r="O32" s="4">
        <v>0.8</v>
      </c>
      <c r="P32" s="4">
        <v>0.7</v>
      </c>
      <c r="Q32" s="4">
        <v>0.5</v>
      </c>
      <c r="R32" s="4">
        <v>0.2</v>
      </c>
      <c r="S32" s="4">
        <v>0</v>
      </c>
      <c r="T32" s="4">
        <v>-0.2</v>
      </c>
      <c r="U32" s="4">
        <v>0.1</v>
      </c>
      <c r="V32" s="4">
        <v>0.6</v>
      </c>
      <c r="W32" s="4">
        <v>1</v>
      </c>
      <c r="X32" s="4">
        <v>1.2</v>
      </c>
      <c r="Y32" s="4">
        <v>1.1000000000000001</v>
      </c>
      <c r="Z32" s="4">
        <v>1.1000000000000001</v>
      </c>
      <c r="AA32" s="4">
        <v>0.8</v>
      </c>
      <c r="AB32" s="4">
        <v>0.6</v>
      </c>
      <c r="AC32" s="4">
        <v>0.3</v>
      </c>
      <c r="AD32" s="4">
        <v>0.7</v>
      </c>
      <c r="AE32" s="4">
        <v>1.2</v>
      </c>
      <c r="AF32" s="4">
        <v>1.5</v>
      </c>
      <c r="AG32" s="4">
        <v>1.6</v>
      </c>
      <c r="AH32" s="4">
        <v>2.2000000000000002</v>
      </c>
      <c r="AI32" s="4">
        <v>2.7</v>
      </c>
      <c r="AJ32" s="4">
        <v>3.6</v>
      </c>
      <c r="AK32" s="4">
        <v>5.0999999999999996</v>
      </c>
      <c r="AL32" s="4">
        <v>6.3</v>
      </c>
      <c r="AM32" s="4">
        <v>7.1</v>
      </c>
      <c r="AN32" s="4">
        <v>7.8</v>
      </c>
      <c r="AO32" s="4">
        <v>6.5</v>
      </c>
      <c r="AP32" s="4">
        <v>6.5</v>
      </c>
      <c r="AQ32" s="4">
        <v>5.8</v>
      </c>
      <c r="AR32" s="4">
        <v>5.2</v>
      </c>
      <c r="AS32" s="4">
        <v>5</v>
      </c>
      <c r="AT32" s="4">
        <v>5.2</v>
      </c>
      <c r="AU32" s="4">
        <v>5.0999999999999996</v>
      </c>
      <c r="AV32" s="4">
        <v>5.3</v>
      </c>
      <c r="AW32" s="4">
        <v>5.8</v>
      </c>
      <c r="AX32" s="4">
        <v>6.7</v>
      </c>
      <c r="AY32" s="4">
        <v>7.5</v>
      </c>
      <c r="AZ32" s="4">
        <v>9.4</v>
      </c>
      <c r="BA32" s="4">
        <v>9.6</v>
      </c>
      <c r="BB32" s="4">
        <v>10.3</v>
      </c>
      <c r="BC32" s="4">
        <v>9.6</v>
      </c>
      <c r="BD32" s="4">
        <v>6.8</v>
      </c>
      <c r="BE32" s="4">
        <v>6.6</v>
      </c>
      <c r="BF32" s="4">
        <v>6.3</v>
      </c>
      <c r="BG32" s="4">
        <v>7.4</v>
      </c>
      <c r="BH32" s="4">
        <v>7.5</v>
      </c>
      <c r="BI32" s="4">
        <v>9.3000000000000007</v>
      </c>
      <c r="BJ32" s="4">
        <v>8</v>
      </c>
      <c r="BK32" s="4">
        <v>9.3000000000000007</v>
      </c>
      <c r="BL32" s="4">
        <v>11.9</v>
      </c>
      <c r="BM32" s="4">
        <v>13.9</v>
      </c>
      <c r="BN32" s="4">
        <v>15.8</v>
      </c>
      <c r="BO32" s="4">
        <v>15.8</v>
      </c>
      <c r="BP32" s="4">
        <v>11.9</v>
      </c>
      <c r="BQ32" s="4">
        <v>12.5</v>
      </c>
      <c r="BR32" s="4">
        <v>12.8</v>
      </c>
      <c r="BS32" s="4">
        <v>10.8</v>
      </c>
      <c r="BT32" s="4">
        <v>12.7</v>
      </c>
      <c r="BU32" s="4">
        <v>14.6</v>
      </c>
      <c r="BV32" s="4">
        <v>11.5</v>
      </c>
      <c r="BW32" s="4">
        <v>11.5</v>
      </c>
      <c r="BX32" s="4">
        <v>15.3</v>
      </c>
      <c r="BY32" s="4">
        <v>16.3</v>
      </c>
      <c r="BZ32" s="4">
        <v>15.8</v>
      </c>
      <c r="CA32" s="4">
        <v>15.2</v>
      </c>
      <c r="CB32" s="4">
        <v>16.899999999999999</v>
      </c>
      <c r="CC32" s="4">
        <v>15.7</v>
      </c>
      <c r="CD32" s="4">
        <v>17</v>
      </c>
      <c r="CE32" s="4">
        <v>19.2</v>
      </c>
      <c r="CF32" s="4">
        <v>26.8</v>
      </c>
      <c r="CG32" s="4">
        <v>25</v>
      </c>
      <c r="CH32" s="4">
        <v>21.4</v>
      </c>
      <c r="CI32" s="4">
        <v>11.3</v>
      </c>
      <c r="CJ32" s="4">
        <v>9.6999999999999993</v>
      </c>
      <c r="CK32" s="4">
        <v>10.8</v>
      </c>
      <c r="CL32" s="4">
        <v>11.3</v>
      </c>
      <c r="CM32" s="4">
        <v>11.9</v>
      </c>
      <c r="CN32" s="4">
        <v>10.1</v>
      </c>
    </row>
    <row r="33" spans="1:92" x14ac:dyDescent="0.25">
      <c r="A33" s="4" t="s">
        <v>180</v>
      </c>
      <c r="B33" s="4" t="s">
        <v>238</v>
      </c>
      <c r="C33" s="4">
        <v>1.9</v>
      </c>
      <c r="D33" s="4">
        <v>2.2000000000000002</v>
      </c>
      <c r="E33" s="4">
        <v>1.9</v>
      </c>
      <c r="F33" s="4">
        <v>1.1000000000000001</v>
      </c>
      <c r="G33" s="4">
        <v>0.6</v>
      </c>
      <c r="H33" s="4">
        <v>0.9</v>
      </c>
      <c r="I33" s="4">
        <v>0.8</v>
      </c>
      <c r="J33" s="4">
        <v>2</v>
      </c>
      <c r="K33" s="4">
        <v>1.6</v>
      </c>
      <c r="L33" s="4">
        <v>2</v>
      </c>
      <c r="M33" s="4">
        <v>2.4</v>
      </c>
      <c r="N33" s="4">
        <v>1.7</v>
      </c>
      <c r="O33" s="4">
        <v>1</v>
      </c>
      <c r="P33" s="4">
        <v>0.1</v>
      </c>
      <c r="Q33" s="4">
        <v>-0.6</v>
      </c>
      <c r="R33" s="4">
        <v>-0.7</v>
      </c>
      <c r="S33" s="4">
        <v>-0.6</v>
      </c>
      <c r="T33" s="4">
        <v>0.1</v>
      </c>
      <c r="U33" s="4">
        <v>1</v>
      </c>
      <c r="V33" s="4">
        <v>1.9</v>
      </c>
      <c r="W33" s="4">
        <v>3.2</v>
      </c>
      <c r="X33" s="4">
        <v>3.7</v>
      </c>
      <c r="Y33" s="4">
        <v>4.4000000000000004</v>
      </c>
      <c r="Z33" s="4">
        <v>4.5999999999999996</v>
      </c>
      <c r="AA33" s="4">
        <v>5.0999999999999996</v>
      </c>
      <c r="AB33" s="4">
        <v>6.3</v>
      </c>
      <c r="AC33" s="4">
        <v>7</v>
      </c>
      <c r="AD33" s="4">
        <v>7.8</v>
      </c>
      <c r="AE33" s="4">
        <v>8.6999999999999993</v>
      </c>
      <c r="AF33" s="4">
        <v>9.6</v>
      </c>
      <c r="AG33" s="4">
        <v>9.8000000000000007</v>
      </c>
      <c r="AH33" s="4">
        <v>9.6</v>
      </c>
      <c r="AI33" s="4">
        <v>10.5</v>
      </c>
      <c r="AJ33" s="4">
        <v>11</v>
      </c>
      <c r="AK33" s="4">
        <v>12.3</v>
      </c>
      <c r="AL33" s="4">
        <v>13.4</v>
      </c>
      <c r="AM33" s="4">
        <v>14.7</v>
      </c>
      <c r="AN33" s="4">
        <v>16.399999999999999</v>
      </c>
      <c r="AO33" s="4">
        <v>18</v>
      </c>
      <c r="AP33" s="4">
        <v>19.5</v>
      </c>
      <c r="AQ33" s="4">
        <v>19.2</v>
      </c>
      <c r="AR33" s="4">
        <v>18.399999999999999</v>
      </c>
      <c r="AS33" s="4">
        <v>18.5</v>
      </c>
      <c r="AT33" s="4">
        <v>18</v>
      </c>
      <c r="AU33" s="4">
        <v>19.100000000000001</v>
      </c>
      <c r="AV33" s="4">
        <v>22.1</v>
      </c>
      <c r="AW33" s="4">
        <v>23.6</v>
      </c>
      <c r="AX33" s="4">
        <v>22.8</v>
      </c>
      <c r="AY33" s="4">
        <v>20.5</v>
      </c>
      <c r="AZ33" s="4">
        <v>25.4</v>
      </c>
      <c r="BA33" s="4">
        <v>29.8</v>
      </c>
      <c r="BB33" s="4">
        <v>32.6</v>
      </c>
      <c r="BC33" s="4">
        <v>29.1</v>
      </c>
      <c r="BD33" s="4">
        <v>25.8</v>
      </c>
      <c r="BE33" s="4">
        <v>26.1</v>
      </c>
      <c r="BF33" s="4">
        <v>33.299999999999997</v>
      </c>
      <c r="BG33" s="4">
        <v>40.6</v>
      </c>
      <c r="BH33" s="4">
        <v>46.1</v>
      </c>
      <c r="BI33" s="4">
        <v>48.2</v>
      </c>
      <c r="BJ33" s="4">
        <v>52.7</v>
      </c>
      <c r="BK33" s="4">
        <v>57.4</v>
      </c>
      <c r="BL33" s="4">
        <v>65.5</v>
      </c>
      <c r="BM33" s="4">
        <v>66.5</v>
      </c>
      <c r="BN33" s="4">
        <v>65.599999999999994</v>
      </c>
      <c r="BO33" s="4">
        <v>62.9</v>
      </c>
      <c r="BP33" s="4">
        <v>66</v>
      </c>
      <c r="BQ33" s="4">
        <v>71.900000000000006</v>
      </c>
      <c r="BR33" s="4">
        <v>77.599999999999994</v>
      </c>
      <c r="BS33" s="4">
        <v>85.6</v>
      </c>
      <c r="BT33" s="4">
        <v>94.2</v>
      </c>
      <c r="BU33" s="4">
        <v>105</v>
      </c>
      <c r="BV33" s="4">
        <v>114.9</v>
      </c>
      <c r="BW33" s="4">
        <v>124.7</v>
      </c>
      <c r="BX33" s="4">
        <v>132.19999999999999</v>
      </c>
      <c r="BY33" s="4">
        <v>134.19999999999999</v>
      </c>
      <c r="BZ33" s="4">
        <v>133.6</v>
      </c>
      <c r="CA33" s="4">
        <v>133.4</v>
      </c>
      <c r="CB33" s="4">
        <v>144.19999999999999</v>
      </c>
      <c r="CC33" s="4">
        <v>154.5</v>
      </c>
      <c r="CD33" s="4">
        <v>156.69999999999999</v>
      </c>
      <c r="CE33" s="4">
        <v>151.19999999999999</v>
      </c>
      <c r="CF33" s="4">
        <v>133.80000000000001</v>
      </c>
      <c r="CG33" s="4">
        <v>118.7</v>
      </c>
      <c r="CH33" s="4">
        <v>101.8</v>
      </c>
      <c r="CI33" s="4">
        <v>92</v>
      </c>
      <c r="CJ33" s="4">
        <v>92.4</v>
      </c>
      <c r="CK33" s="4">
        <v>104.4</v>
      </c>
      <c r="CL33" s="4">
        <v>113.1</v>
      </c>
      <c r="CM33" s="4">
        <v>111.9</v>
      </c>
      <c r="CN33" s="4">
        <v>117.2</v>
      </c>
    </row>
    <row r="34" spans="1:92" x14ac:dyDescent="0.25">
      <c r="A34" s="4" t="s">
        <v>182</v>
      </c>
      <c r="B34" s="3" t="s">
        <v>239</v>
      </c>
      <c r="C34" s="4">
        <v>2.6</v>
      </c>
      <c r="D34" s="4">
        <v>2.9</v>
      </c>
      <c r="E34" s="4">
        <v>2.7</v>
      </c>
      <c r="F34" s="4">
        <v>1.9</v>
      </c>
      <c r="G34" s="4">
        <v>1.7</v>
      </c>
      <c r="H34" s="4">
        <v>2.2999999999999998</v>
      </c>
      <c r="I34" s="4">
        <v>2.2999999999999998</v>
      </c>
      <c r="J34" s="4">
        <v>3.7</v>
      </c>
      <c r="K34" s="4">
        <v>3.3</v>
      </c>
      <c r="L34" s="4">
        <v>3.6</v>
      </c>
      <c r="M34" s="4">
        <v>3.9</v>
      </c>
      <c r="N34" s="4">
        <v>3.7</v>
      </c>
      <c r="O34" s="4">
        <v>6.3</v>
      </c>
      <c r="P34" s="4">
        <v>12.1</v>
      </c>
      <c r="Q34" s="4">
        <v>7</v>
      </c>
      <c r="R34" s="4">
        <v>3.3</v>
      </c>
      <c r="S34" s="4">
        <v>2.5</v>
      </c>
      <c r="T34" s="4">
        <v>1.7</v>
      </c>
      <c r="U34" s="4">
        <v>3</v>
      </c>
      <c r="V34" s="4">
        <v>4.5999999999999996</v>
      </c>
      <c r="W34" s="4">
        <v>6.3</v>
      </c>
      <c r="X34" s="4">
        <v>7</v>
      </c>
      <c r="Y34" s="4">
        <v>9.5</v>
      </c>
      <c r="Z34" s="4">
        <v>11.1</v>
      </c>
      <c r="AA34" s="4">
        <v>11.7</v>
      </c>
      <c r="AB34" s="4">
        <v>12.1</v>
      </c>
      <c r="AC34" s="4">
        <v>12</v>
      </c>
      <c r="AD34" s="4">
        <v>13.4</v>
      </c>
      <c r="AE34" s="4">
        <v>14.9</v>
      </c>
      <c r="AF34" s="4">
        <v>16.5</v>
      </c>
      <c r="AG34" s="4">
        <v>16.899999999999999</v>
      </c>
      <c r="AH34" s="4">
        <v>16.600000000000001</v>
      </c>
      <c r="AI34" s="4">
        <v>18</v>
      </c>
      <c r="AJ34" s="4">
        <v>18.600000000000001</v>
      </c>
      <c r="AK34" s="4">
        <v>19.899999999999999</v>
      </c>
      <c r="AL34" s="4">
        <v>21.1</v>
      </c>
      <c r="AM34" s="4">
        <v>22.8</v>
      </c>
      <c r="AN34" s="4">
        <v>25.1</v>
      </c>
      <c r="AO34" s="4">
        <v>26.5</v>
      </c>
      <c r="AP34" s="4">
        <v>28.5</v>
      </c>
      <c r="AQ34" s="4">
        <v>29</v>
      </c>
      <c r="AR34" s="4">
        <v>29.2</v>
      </c>
      <c r="AS34" s="4">
        <v>31.2</v>
      </c>
      <c r="AT34" s="4">
        <v>31.6</v>
      </c>
      <c r="AU34" s="4">
        <v>34.4</v>
      </c>
      <c r="AV34" s="4">
        <v>40.299999999999997</v>
      </c>
      <c r="AW34" s="4">
        <v>44.5</v>
      </c>
      <c r="AX34" s="4">
        <v>44.9</v>
      </c>
      <c r="AY34" s="4">
        <v>44.3</v>
      </c>
      <c r="AZ34" s="4">
        <v>51.5</v>
      </c>
      <c r="BA34" s="4">
        <v>57.8</v>
      </c>
      <c r="BB34" s="4">
        <v>65.3</v>
      </c>
      <c r="BC34" s="4">
        <v>66.400000000000006</v>
      </c>
      <c r="BD34" s="4">
        <v>65</v>
      </c>
      <c r="BE34" s="4">
        <v>65.7</v>
      </c>
      <c r="BF34" s="4">
        <v>72.5</v>
      </c>
      <c r="BG34" s="4">
        <v>81.099999999999994</v>
      </c>
      <c r="BH34" s="4">
        <v>89</v>
      </c>
      <c r="BI34" s="4">
        <v>95.5</v>
      </c>
      <c r="BJ34" s="4">
        <v>99</v>
      </c>
      <c r="BK34" s="4">
        <v>102</v>
      </c>
      <c r="BL34" s="4">
        <v>112.6</v>
      </c>
      <c r="BM34" s="4">
        <v>117</v>
      </c>
      <c r="BN34" s="4">
        <v>119.7</v>
      </c>
      <c r="BO34" s="4">
        <v>121.1</v>
      </c>
      <c r="BP34" s="4">
        <v>124.7</v>
      </c>
      <c r="BQ34" s="4">
        <v>134.69999999999999</v>
      </c>
      <c r="BR34" s="4">
        <v>144.4</v>
      </c>
      <c r="BS34" s="4">
        <v>152.6</v>
      </c>
      <c r="BT34" s="4">
        <v>162.69999999999999</v>
      </c>
      <c r="BU34" s="4">
        <v>175.8</v>
      </c>
      <c r="BV34" s="4">
        <v>188.3</v>
      </c>
      <c r="BW34" s="4">
        <v>204</v>
      </c>
      <c r="BX34" s="4">
        <v>220.2</v>
      </c>
      <c r="BY34" s="4">
        <v>228.6</v>
      </c>
      <c r="BZ34" s="4">
        <v>235.7</v>
      </c>
      <c r="CA34" s="4">
        <v>246.8</v>
      </c>
      <c r="CB34" s="4">
        <v>268.7</v>
      </c>
      <c r="CC34" s="4">
        <v>292.7</v>
      </c>
      <c r="CD34" s="4">
        <v>309.60000000000002</v>
      </c>
      <c r="CE34" s="4">
        <v>318.10000000000002</v>
      </c>
      <c r="CF34" s="4">
        <v>312.39999999999998</v>
      </c>
      <c r="CG34" s="4">
        <v>303.5</v>
      </c>
      <c r="CH34" s="4">
        <v>287.5</v>
      </c>
      <c r="CI34" s="4">
        <v>277.5</v>
      </c>
      <c r="CJ34" s="4">
        <v>283.39999999999998</v>
      </c>
      <c r="CK34" s="4">
        <v>297</v>
      </c>
      <c r="CL34" s="4">
        <v>305.89999999999998</v>
      </c>
      <c r="CM34" s="4">
        <v>311.2</v>
      </c>
      <c r="CN34" s="4">
        <v>325.3</v>
      </c>
    </row>
    <row r="35" spans="1:92" x14ac:dyDescent="0.25">
      <c r="A35" s="4" t="s">
        <v>184</v>
      </c>
      <c r="B35" s="4" t="s">
        <v>219</v>
      </c>
      <c r="C35" s="4">
        <v>0.7</v>
      </c>
      <c r="D35" s="4">
        <v>0.7</v>
      </c>
      <c r="E35" s="4">
        <v>0.7</v>
      </c>
      <c r="F35" s="4">
        <v>0.6</v>
      </c>
      <c r="G35" s="4">
        <v>0.7</v>
      </c>
      <c r="H35" s="4">
        <v>0.8</v>
      </c>
      <c r="I35" s="4">
        <v>0.8</v>
      </c>
      <c r="J35" s="4">
        <v>0.9</v>
      </c>
      <c r="K35" s="4">
        <v>1</v>
      </c>
      <c r="L35" s="4">
        <v>1</v>
      </c>
      <c r="M35" s="4">
        <v>1</v>
      </c>
      <c r="N35" s="4">
        <v>1.1000000000000001</v>
      </c>
      <c r="O35" s="4">
        <v>1.3</v>
      </c>
      <c r="P35" s="4">
        <v>1.7</v>
      </c>
      <c r="Q35" s="4">
        <v>2</v>
      </c>
      <c r="R35" s="4">
        <v>2</v>
      </c>
      <c r="S35" s="4">
        <v>2</v>
      </c>
      <c r="T35" s="4">
        <v>2.2999999999999998</v>
      </c>
      <c r="U35" s="4">
        <v>2.7</v>
      </c>
      <c r="V35" s="4">
        <v>3</v>
      </c>
      <c r="W35" s="4">
        <v>3</v>
      </c>
      <c r="X35" s="4">
        <v>2.9</v>
      </c>
      <c r="Y35" s="4">
        <v>3.5</v>
      </c>
      <c r="Z35" s="4">
        <v>3.8</v>
      </c>
      <c r="AA35" s="4">
        <v>3.9</v>
      </c>
      <c r="AB35" s="4">
        <v>3.9</v>
      </c>
      <c r="AC35" s="4">
        <v>4.0999999999999996</v>
      </c>
      <c r="AD35" s="4">
        <v>4.5999999999999996</v>
      </c>
      <c r="AE35" s="4">
        <v>5</v>
      </c>
      <c r="AF35" s="4">
        <v>5.2</v>
      </c>
      <c r="AG35" s="4">
        <v>5.4</v>
      </c>
      <c r="AH35" s="4">
        <v>5.5</v>
      </c>
      <c r="AI35" s="4">
        <v>5.7</v>
      </c>
      <c r="AJ35" s="4">
        <v>6.1</v>
      </c>
      <c r="AK35" s="4">
        <v>6.4</v>
      </c>
      <c r="AL35" s="4">
        <v>6.8</v>
      </c>
      <c r="AM35" s="4">
        <v>7.2</v>
      </c>
      <c r="AN35" s="4">
        <v>7.8</v>
      </c>
      <c r="AO35" s="4">
        <v>8.4</v>
      </c>
      <c r="AP35" s="4">
        <v>9.1999999999999993</v>
      </c>
      <c r="AQ35" s="4">
        <v>10.199999999999999</v>
      </c>
      <c r="AR35" s="4">
        <v>11.5</v>
      </c>
      <c r="AS35" s="4">
        <v>12.8</v>
      </c>
      <c r="AT35" s="4">
        <v>13.9</v>
      </c>
      <c r="AU35" s="4">
        <v>15.6</v>
      </c>
      <c r="AV35" s="4">
        <v>19.100000000000001</v>
      </c>
      <c r="AW35" s="4">
        <v>21.4</v>
      </c>
      <c r="AX35" s="4">
        <v>22.1</v>
      </c>
      <c r="AY35" s="4">
        <v>23.5</v>
      </c>
      <c r="AZ35" s="4">
        <v>25.2</v>
      </c>
      <c r="BA35" s="4">
        <v>28.2</v>
      </c>
      <c r="BB35" s="4">
        <v>32.5</v>
      </c>
      <c r="BC35" s="4">
        <v>36.700000000000003</v>
      </c>
      <c r="BD35" s="4">
        <v>39.6</v>
      </c>
      <c r="BE35" s="4">
        <v>39.700000000000003</v>
      </c>
      <c r="BF35" s="4">
        <v>41.2</v>
      </c>
      <c r="BG35" s="4">
        <v>42.7</v>
      </c>
      <c r="BH35" s="4">
        <v>44.9</v>
      </c>
      <c r="BI35" s="4">
        <v>47.6</v>
      </c>
      <c r="BJ35" s="4">
        <v>49.9</v>
      </c>
      <c r="BK35" s="4">
        <v>52.2</v>
      </c>
      <c r="BL35" s="4">
        <v>54.9</v>
      </c>
      <c r="BM35" s="4">
        <v>56.9</v>
      </c>
      <c r="BN35" s="4">
        <v>58.5</v>
      </c>
      <c r="BO35" s="4">
        <v>61.2</v>
      </c>
      <c r="BP35" s="4">
        <v>64.2</v>
      </c>
      <c r="BQ35" s="4">
        <v>68.2</v>
      </c>
      <c r="BR35" s="4">
        <v>71.599999999999994</v>
      </c>
      <c r="BS35" s="4">
        <v>75.5</v>
      </c>
      <c r="BT35" s="4">
        <v>79.2</v>
      </c>
      <c r="BU35" s="4">
        <v>83.7</v>
      </c>
      <c r="BV35" s="4">
        <v>89.2</v>
      </c>
      <c r="BW35" s="4">
        <v>94.3</v>
      </c>
      <c r="BX35" s="4">
        <v>98.9</v>
      </c>
      <c r="BY35" s="4">
        <v>103.6</v>
      </c>
      <c r="BZ35" s="4">
        <v>111.8</v>
      </c>
      <c r="CA35" s="4">
        <v>125.1</v>
      </c>
      <c r="CB35" s="4">
        <v>138.1</v>
      </c>
      <c r="CC35" s="4">
        <v>153.30000000000001</v>
      </c>
      <c r="CD35" s="4">
        <v>164.5</v>
      </c>
      <c r="CE35" s="4">
        <v>169.9</v>
      </c>
      <c r="CF35" s="4">
        <v>172.8</v>
      </c>
      <c r="CG35" s="4">
        <v>181.3</v>
      </c>
      <c r="CH35" s="4">
        <v>190.1</v>
      </c>
      <c r="CI35" s="4">
        <v>196.2</v>
      </c>
      <c r="CJ35" s="4">
        <v>202.6</v>
      </c>
      <c r="CK35" s="4">
        <v>206.7</v>
      </c>
      <c r="CL35" s="4">
        <v>210.7</v>
      </c>
      <c r="CM35" s="4">
        <v>218.5</v>
      </c>
      <c r="CN35" s="4">
        <v>229.8</v>
      </c>
    </row>
    <row r="36" spans="1:92" x14ac:dyDescent="0.25">
      <c r="A36" s="4" t="s">
        <v>186</v>
      </c>
      <c r="B36" s="4" t="s">
        <v>240</v>
      </c>
      <c r="C36" s="4">
        <v>1.9</v>
      </c>
      <c r="D36" s="4">
        <v>2.2000000000000002</v>
      </c>
      <c r="E36" s="4">
        <v>2.1</v>
      </c>
      <c r="F36" s="4">
        <v>1.4</v>
      </c>
      <c r="G36" s="4">
        <v>1</v>
      </c>
      <c r="H36" s="4">
        <v>1.5</v>
      </c>
      <c r="I36" s="4">
        <v>1.5</v>
      </c>
      <c r="J36" s="4">
        <v>2.8</v>
      </c>
      <c r="K36" s="4">
        <v>2.4</v>
      </c>
      <c r="L36" s="4">
        <v>2.6</v>
      </c>
      <c r="M36" s="4">
        <v>2.9</v>
      </c>
      <c r="N36" s="4">
        <v>2.6</v>
      </c>
      <c r="O36" s="4">
        <v>5</v>
      </c>
      <c r="P36" s="4">
        <v>10.5</v>
      </c>
      <c r="Q36" s="4">
        <v>5</v>
      </c>
      <c r="R36" s="4">
        <v>1.3</v>
      </c>
      <c r="S36" s="4">
        <v>0.5</v>
      </c>
      <c r="T36" s="4">
        <v>-0.6</v>
      </c>
      <c r="U36" s="4">
        <v>0.3</v>
      </c>
      <c r="V36" s="4">
        <v>1.6</v>
      </c>
      <c r="W36" s="4">
        <v>3.3</v>
      </c>
      <c r="X36" s="4">
        <v>4</v>
      </c>
      <c r="Y36" s="4">
        <v>6</v>
      </c>
      <c r="Z36" s="4">
        <v>7.3</v>
      </c>
      <c r="AA36" s="4">
        <v>7.8</v>
      </c>
      <c r="AB36" s="4">
        <v>8.1999999999999993</v>
      </c>
      <c r="AC36" s="4">
        <v>7.9</v>
      </c>
      <c r="AD36" s="4">
        <v>8.8000000000000007</v>
      </c>
      <c r="AE36" s="4">
        <v>9.9</v>
      </c>
      <c r="AF36" s="4">
        <v>11.3</v>
      </c>
      <c r="AG36" s="4">
        <v>11.5</v>
      </c>
      <c r="AH36" s="4">
        <v>11.1</v>
      </c>
      <c r="AI36" s="4">
        <v>12.3</v>
      </c>
      <c r="AJ36" s="4">
        <v>12.6</v>
      </c>
      <c r="AK36" s="4">
        <v>13.5</v>
      </c>
      <c r="AL36" s="4">
        <v>14.3</v>
      </c>
      <c r="AM36" s="4">
        <v>15.6</v>
      </c>
      <c r="AN36" s="4">
        <v>17.2</v>
      </c>
      <c r="AO36" s="4">
        <v>18</v>
      </c>
      <c r="AP36" s="4">
        <v>19.3</v>
      </c>
      <c r="AQ36" s="4">
        <v>18.7</v>
      </c>
      <c r="AR36" s="4">
        <v>17.7</v>
      </c>
      <c r="AS36" s="4">
        <v>18.399999999999999</v>
      </c>
      <c r="AT36" s="4">
        <v>17.7</v>
      </c>
      <c r="AU36" s="4">
        <v>18.8</v>
      </c>
      <c r="AV36" s="4">
        <v>21.2</v>
      </c>
      <c r="AW36" s="4">
        <v>23.1</v>
      </c>
      <c r="AX36" s="4">
        <v>22.7</v>
      </c>
      <c r="AY36" s="4">
        <v>20.8</v>
      </c>
      <c r="AZ36" s="4">
        <v>26.3</v>
      </c>
      <c r="BA36" s="4">
        <v>29.6</v>
      </c>
      <c r="BB36" s="4">
        <v>32.799999999999997</v>
      </c>
      <c r="BC36" s="4">
        <v>29.7</v>
      </c>
      <c r="BD36" s="4">
        <v>25.4</v>
      </c>
      <c r="BE36" s="4">
        <v>26</v>
      </c>
      <c r="BF36" s="4">
        <v>31.3</v>
      </c>
      <c r="BG36" s="4">
        <v>38.5</v>
      </c>
      <c r="BH36" s="4">
        <v>44.1</v>
      </c>
      <c r="BI36" s="4">
        <v>47.9</v>
      </c>
      <c r="BJ36" s="4">
        <v>49.1</v>
      </c>
      <c r="BK36" s="4">
        <v>49.8</v>
      </c>
      <c r="BL36" s="4">
        <v>57.8</v>
      </c>
      <c r="BM36" s="4">
        <v>60.1</v>
      </c>
      <c r="BN36" s="4">
        <v>61.3</v>
      </c>
      <c r="BO36" s="4">
        <v>59.9</v>
      </c>
      <c r="BP36" s="4">
        <v>60.5</v>
      </c>
      <c r="BQ36" s="4">
        <v>66.599999999999994</v>
      </c>
      <c r="BR36" s="4">
        <v>72.8</v>
      </c>
      <c r="BS36" s="4">
        <v>77.099999999999994</v>
      </c>
      <c r="BT36" s="4">
        <v>83.6</v>
      </c>
      <c r="BU36" s="4">
        <v>92.1</v>
      </c>
      <c r="BV36" s="4">
        <v>99.1</v>
      </c>
      <c r="BW36" s="4">
        <v>109.7</v>
      </c>
      <c r="BX36" s="4">
        <v>121.3</v>
      </c>
      <c r="BY36" s="4">
        <v>125</v>
      </c>
      <c r="BZ36" s="4">
        <v>123.9</v>
      </c>
      <c r="CA36" s="4">
        <v>121.7</v>
      </c>
      <c r="CB36" s="4">
        <v>130.6</v>
      </c>
      <c r="CC36" s="4">
        <v>139.4</v>
      </c>
      <c r="CD36" s="4">
        <v>145.1</v>
      </c>
      <c r="CE36" s="4">
        <v>148.19999999999999</v>
      </c>
      <c r="CF36" s="4">
        <v>139.6</v>
      </c>
      <c r="CG36" s="4">
        <v>122.2</v>
      </c>
      <c r="CH36" s="4">
        <v>97.4</v>
      </c>
      <c r="CI36" s="4">
        <v>81.3</v>
      </c>
      <c r="CJ36" s="4">
        <v>80.8</v>
      </c>
      <c r="CK36" s="4">
        <v>90.3</v>
      </c>
      <c r="CL36" s="4">
        <v>95.2</v>
      </c>
      <c r="CM36" s="4">
        <v>92.7</v>
      </c>
      <c r="CN36" s="4">
        <v>95.5</v>
      </c>
    </row>
    <row r="37" spans="1:92" x14ac:dyDescent="0.25">
      <c r="A37" s="4" t="s">
        <v>188</v>
      </c>
      <c r="B37" s="4" t="s">
        <v>241</v>
      </c>
      <c r="C37" s="4">
        <v>0</v>
      </c>
      <c r="D37" s="4">
        <v>0.1</v>
      </c>
      <c r="E37" s="4">
        <v>0.2</v>
      </c>
      <c r="F37" s="4">
        <v>0.3</v>
      </c>
      <c r="G37" s="4">
        <v>0.4</v>
      </c>
      <c r="H37" s="4">
        <v>0.5</v>
      </c>
      <c r="I37" s="4">
        <v>0.7</v>
      </c>
      <c r="J37" s="4">
        <v>0.8</v>
      </c>
      <c r="K37" s="4">
        <v>0.8</v>
      </c>
      <c r="L37" s="4">
        <v>0.7</v>
      </c>
      <c r="M37" s="4">
        <v>0.6</v>
      </c>
      <c r="N37" s="4">
        <v>1</v>
      </c>
      <c r="O37" s="4">
        <v>3.9</v>
      </c>
      <c r="P37" s="4">
        <v>10.3</v>
      </c>
      <c r="Q37" s="4">
        <v>5.5</v>
      </c>
      <c r="R37" s="4">
        <v>1.9</v>
      </c>
      <c r="S37" s="4">
        <v>1.1000000000000001</v>
      </c>
      <c r="T37" s="4">
        <v>-0.7</v>
      </c>
      <c r="U37" s="4">
        <v>-0.6</v>
      </c>
      <c r="V37" s="4">
        <v>-0.2</v>
      </c>
      <c r="W37" s="4">
        <v>0.3</v>
      </c>
      <c r="X37" s="4">
        <v>0.4</v>
      </c>
      <c r="Y37" s="4">
        <v>1.8</v>
      </c>
      <c r="Z37" s="4">
        <v>2.9</v>
      </c>
      <c r="AA37" s="4">
        <v>2.9</v>
      </c>
      <c r="AB37" s="4">
        <v>2.1</v>
      </c>
      <c r="AC37" s="4">
        <v>1.1000000000000001</v>
      </c>
      <c r="AD37" s="4">
        <v>1.3</v>
      </c>
      <c r="AE37" s="4">
        <v>1.6</v>
      </c>
      <c r="AF37" s="4">
        <v>2.1</v>
      </c>
      <c r="AG37" s="4">
        <v>2.1</v>
      </c>
      <c r="AH37" s="4">
        <v>2</v>
      </c>
      <c r="AI37" s="4">
        <v>2.2999999999999998</v>
      </c>
      <c r="AJ37" s="4">
        <v>2.1</v>
      </c>
      <c r="AK37" s="4">
        <v>1.8</v>
      </c>
      <c r="AL37" s="4">
        <v>1.7</v>
      </c>
      <c r="AM37" s="4">
        <v>1.6</v>
      </c>
      <c r="AN37" s="4">
        <v>1.7</v>
      </c>
      <c r="AO37" s="4">
        <v>0.9</v>
      </c>
      <c r="AP37" s="4">
        <v>0.7</v>
      </c>
      <c r="AQ37" s="4">
        <v>0.5</v>
      </c>
      <c r="AR37" s="4">
        <v>0.3</v>
      </c>
      <c r="AS37" s="4">
        <v>0.9</v>
      </c>
      <c r="AT37" s="4">
        <v>0.9</v>
      </c>
      <c r="AU37" s="4">
        <v>1.1000000000000001</v>
      </c>
      <c r="AV37" s="4">
        <v>0.8</v>
      </c>
      <c r="AW37" s="4">
        <v>1.1000000000000001</v>
      </c>
      <c r="AX37" s="4">
        <v>1.3</v>
      </c>
      <c r="AY37" s="4">
        <v>1.5</v>
      </c>
      <c r="AZ37" s="4">
        <v>2.4</v>
      </c>
      <c r="BA37" s="4">
        <v>1.8</v>
      </c>
      <c r="BB37" s="4">
        <v>2.5</v>
      </c>
      <c r="BC37" s="4">
        <v>2.5</v>
      </c>
      <c r="BD37" s="4">
        <v>1.8</v>
      </c>
      <c r="BE37" s="4">
        <v>3.1</v>
      </c>
      <c r="BF37" s="4">
        <v>2.7</v>
      </c>
      <c r="BG37" s="4">
        <v>3.9</v>
      </c>
      <c r="BH37" s="4">
        <v>4.8</v>
      </c>
      <c r="BI37" s="4">
        <v>6.2</v>
      </c>
      <c r="BJ37" s="4">
        <v>3.4</v>
      </c>
      <c r="BK37" s="4">
        <v>1.9</v>
      </c>
      <c r="BL37" s="4">
        <v>2.4</v>
      </c>
      <c r="BM37" s="4">
        <v>1.8</v>
      </c>
      <c r="BN37" s="4">
        <v>3.2</v>
      </c>
      <c r="BO37" s="4">
        <v>3.7</v>
      </c>
      <c r="BP37" s="4">
        <v>2.6</v>
      </c>
      <c r="BQ37" s="4">
        <v>3.5</v>
      </c>
      <c r="BR37" s="4">
        <v>3.1</v>
      </c>
      <c r="BS37" s="4">
        <v>1</v>
      </c>
      <c r="BT37" s="4">
        <v>1.1000000000000001</v>
      </c>
      <c r="BU37" s="4">
        <v>0.1</v>
      </c>
      <c r="BV37" s="4">
        <v>-2.9</v>
      </c>
      <c r="BW37" s="4">
        <v>-3.7</v>
      </c>
      <c r="BX37" s="4">
        <v>-1.4</v>
      </c>
      <c r="BY37" s="4">
        <v>-0.5</v>
      </c>
      <c r="BZ37" s="4">
        <v>-2.2999999999999998</v>
      </c>
      <c r="CA37" s="4">
        <v>-5.2</v>
      </c>
      <c r="CB37" s="4">
        <v>-4.9000000000000004</v>
      </c>
      <c r="CC37" s="4">
        <v>-2.1</v>
      </c>
      <c r="CD37" s="4">
        <v>0.6</v>
      </c>
      <c r="CE37" s="4">
        <v>4.8</v>
      </c>
      <c r="CF37" s="4">
        <v>8.4</v>
      </c>
      <c r="CG37" s="4">
        <v>5</v>
      </c>
      <c r="CH37" s="4">
        <v>-3.2</v>
      </c>
      <c r="CI37" s="4">
        <v>-8.1999999999999993</v>
      </c>
      <c r="CJ37" s="4">
        <v>-9.6999999999999993</v>
      </c>
      <c r="CK37" s="4">
        <v>-10.3</v>
      </c>
      <c r="CL37" s="4">
        <v>-11.7</v>
      </c>
      <c r="CM37" s="4">
        <v>-11.8</v>
      </c>
      <c r="CN37" s="4">
        <v>-13</v>
      </c>
    </row>
    <row r="38" spans="1:92" x14ac:dyDescent="0.25">
      <c r="A38" s="4" t="s">
        <v>190</v>
      </c>
      <c r="B38" s="4" t="s">
        <v>242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0.1</v>
      </c>
      <c r="K38" s="4">
        <v>0.2</v>
      </c>
      <c r="L38" s="4">
        <v>0.1</v>
      </c>
      <c r="M38" s="4">
        <v>0.1</v>
      </c>
      <c r="N38" s="4">
        <v>0.5</v>
      </c>
      <c r="O38" s="4">
        <v>3.4</v>
      </c>
      <c r="P38" s="4">
        <v>10</v>
      </c>
      <c r="Q38" s="4">
        <v>5.3</v>
      </c>
      <c r="R38" s="4">
        <v>1.9</v>
      </c>
      <c r="S38" s="4">
        <v>1.1000000000000001</v>
      </c>
      <c r="T38" s="4">
        <v>-0.4</v>
      </c>
      <c r="U38" s="4">
        <v>-0.7</v>
      </c>
      <c r="V38" s="4">
        <v>-0.5</v>
      </c>
      <c r="W38" s="4">
        <v>-0.5</v>
      </c>
      <c r="X38" s="4">
        <v>-0.4</v>
      </c>
      <c r="Y38" s="4">
        <v>1</v>
      </c>
      <c r="Z38" s="4">
        <v>2.2000000000000002</v>
      </c>
      <c r="AA38" s="4">
        <v>2.2000000000000002</v>
      </c>
      <c r="AB38" s="4">
        <v>1.6</v>
      </c>
      <c r="AC38" s="4">
        <v>0.9</v>
      </c>
      <c r="AD38" s="4">
        <v>0.8</v>
      </c>
      <c r="AE38" s="4">
        <v>0.9</v>
      </c>
      <c r="AF38" s="4">
        <v>1.1000000000000001</v>
      </c>
      <c r="AG38" s="4">
        <v>1.1000000000000001</v>
      </c>
      <c r="AH38" s="4">
        <v>0.8</v>
      </c>
      <c r="AI38" s="4">
        <v>0.9</v>
      </c>
      <c r="AJ38" s="4">
        <v>0.5</v>
      </c>
      <c r="AK38" s="4">
        <v>0.1</v>
      </c>
      <c r="AL38" s="4">
        <v>-0.3</v>
      </c>
      <c r="AM38" s="4">
        <v>-0.4</v>
      </c>
      <c r="AN38" s="4">
        <v>-0.4</v>
      </c>
      <c r="AO38" s="4">
        <v>-0.5</v>
      </c>
      <c r="AP38" s="4">
        <v>-0.5</v>
      </c>
      <c r="AQ38" s="4">
        <v>-0.4</v>
      </c>
      <c r="AR38" s="4">
        <v>-0.7</v>
      </c>
      <c r="AS38" s="4">
        <v>-0.4</v>
      </c>
      <c r="AT38" s="4">
        <v>-0.6</v>
      </c>
      <c r="AU38" s="4">
        <v>-0.7</v>
      </c>
      <c r="AV38" s="4">
        <v>-1.1000000000000001</v>
      </c>
      <c r="AW38" s="4">
        <v>-1.2</v>
      </c>
      <c r="AX38" s="4">
        <v>-1.5</v>
      </c>
      <c r="AY38" s="4">
        <v>-1.5</v>
      </c>
      <c r="AZ38" s="4">
        <v>-1.5</v>
      </c>
      <c r="BA38" s="4">
        <v>-2</v>
      </c>
      <c r="BB38" s="4">
        <v>-1.7</v>
      </c>
      <c r="BC38" s="4">
        <v>-2</v>
      </c>
      <c r="BD38" s="4">
        <v>-1.4</v>
      </c>
      <c r="BE38" s="4">
        <v>-0.6</v>
      </c>
      <c r="BF38" s="4">
        <v>-0.6</v>
      </c>
      <c r="BG38" s="4">
        <v>0.5</v>
      </c>
      <c r="BH38" s="4">
        <v>0.8</v>
      </c>
      <c r="BI38" s="4">
        <v>1.4</v>
      </c>
      <c r="BJ38" s="4">
        <v>1</v>
      </c>
      <c r="BK38" s="4">
        <v>-0.3</v>
      </c>
      <c r="BL38" s="4">
        <v>-0.8</v>
      </c>
      <c r="BM38" s="4">
        <v>-2.5</v>
      </c>
      <c r="BN38" s="4">
        <v>-2</v>
      </c>
      <c r="BO38" s="4">
        <v>-2.2999999999999998</v>
      </c>
      <c r="BP38" s="4">
        <v>-2</v>
      </c>
      <c r="BQ38" s="4">
        <v>-1.4</v>
      </c>
      <c r="BR38" s="4">
        <v>-2</v>
      </c>
      <c r="BS38" s="4">
        <v>-2.4</v>
      </c>
      <c r="BT38" s="4">
        <v>-2.9</v>
      </c>
      <c r="BU38" s="4">
        <v>-3.6</v>
      </c>
      <c r="BV38" s="4">
        <v>-3.8</v>
      </c>
      <c r="BW38" s="4">
        <v>-4.2</v>
      </c>
      <c r="BX38" s="4">
        <v>-3.5</v>
      </c>
      <c r="BY38" s="4">
        <v>-2.8</v>
      </c>
      <c r="BZ38" s="4">
        <v>-3.4</v>
      </c>
      <c r="CA38" s="4">
        <v>-4.0999999999999996</v>
      </c>
      <c r="CB38" s="4">
        <v>-4.4000000000000004</v>
      </c>
      <c r="CC38" s="4">
        <v>-2.9</v>
      </c>
      <c r="CD38" s="4">
        <v>0.2</v>
      </c>
      <c r="CE38" s="4">
        <v>3.8</v>
      </c>
      <c r="CF38" s="4">
        <v>3.4</v>
      </c>
      <c r="CG38" s="4">
        <v>-0.3</v>
      </c>
      <c r="CH38" s="4">
        <v>-5.8</v>
      </c>
      <c r="CI38" s="4">
        <v>-7.7</v>
      </c>
      <c r="CJ38" s="4">
        <v>-9.1999999999999993</v>
      </c>
      <c r="CK38" s="4">
        <v>-10.199999999999999</v>
      </c>
      <c r="CL38" s="4">
        <v>-11.2</v>
      </c>
      <c r="CM38" s="4">
        <v>-11</v>
      </c>
      <c r="CN38" s="4">
        <v>-11.5</v>
      </c>
    </row>
    <row r="39" spans="1:92" x14ac:dyDescent="0.25">
      <c r="A39" s="4" t="s">
        <v>191</v>
      </c>
      <c r="B39" s="4" t="s">
        <v>243</v>
      </c>
      <c r="C39" s="4">
        <v>0.1</v>
      </c>
      <c r="D39" s="4">
        <v>0.1</v>
      </c>
      <c r="E39" s="4">
        <v>0.2</v>
      </c>
      <c r="F39" s="4">
        <v>0.3</v>
      </c>
      <c r="G39" s="4">
        <v>0.4</v>
      </c>
      <c r="H39" s="4">
        <v>0.5</v>
      </c>
      <c r="I39" s="4">
        <v>0.7</v>
      </c>
      <c r="J39" s="4">
        <v>0.7</v>
      </c>
      <c r="K39" s="4">
        <v>0.6</v>
      </c>
      <c r="L39" s="4">
        <v>0.6</v>
      </c>
      <c r="M39" s="4">
        <v>0.5</v>
      </c>
      <c r="N39" s="4">
        <v>0.5</v>
      </c>
      <c r="O39" s="4">
        <v>0.5</v>
      </c>
      <c r="P39" s="4">
        <v>0.3</v>
      </c>
      <c r="Q39" s="4">
        <v>0.2</v>
      </c>
      <c r="R39" s="4">
        <v>0</v>
      </c>
      <c r="S39" s="4">
        <v>0</v>
      </c>
      <c r="T39" s="4">
        <v>-0.2</v>
      </c>
      <c r="U39" s="4">
        <v>0.1</v>
      </c>
      <c r="V39" s="4">
        <v>0.4</v>
      </c>
      <c r="W39" s="4">
        <v>0.8</v>
      </c>
      <c r="X39" s="4">
        <v>0.8</v>
      </c>
      <c r="Y39" s="4">
        <v>0.8</v>
      </c>
      <c r="Z39" s="4">
        <v>0.7</v>
      </c>
      <c r="AA39" s="4">
        <v>0.7</v>
      </c>
      <c r="AB39" s="4">
        <v>0.5</v>
      </c>
      <c r="AC39" s="4">
        <v>0.2</v>
      </c>
      <c r="AD39" s="4">
        <v>0.5</v>
      </c>
      <c r="AE39" s="4">
        <v>0.7</v>
      </c>
      <c r="AF39" s="4">
        <v>1</v>
      </c>
      <c r="AG39" s="4">
        <v>1</v>
      </c>
      <c r="AH39" s="4">
        <v>1.2</v>
      </c>
      <c r="AI39" s="4">
        <v>1.4</v>
      </c>
      <c r="AJ39" s="4">
        <v>1.6</v>
      </c>
      <c r="AK39" s="4">
        <v>1.7</v>
      </c>
      <c r="AL39" s="4">
        <v>1.9</v>
      </c>
      <c r="AM39" s="4">
        <v>2.1</v>
      </c>
      <c r="AN39" s="4">
        <v>2.1</v>
      </c>
      <c r="AO39" s="4">
        <v>1.4</v>
      </c>
      <c r="AP39" s="4">
        <v>1.2</v>
      </c>
      <c r="AQ39" s="4">
        <v>0.9</v>
      </c>
      <c r="AR39" s="4">
        <v>1</v>
      </c>
      <c r="AS39" s="4">
        <v>1.3</v>
      </c>
      <c r="AT39" s="4">
        <v>1.5</v>
      </c>
      <c r="AU39" s="4">
        <v>1.8</v>
      </c>
      <c r="AV39" s="4">
        <v>1.9</v>
      </c>
      <c r="AW39" s="4">
        <v>2.4</v>
      </c>
      <c r="AX39" s="4">
        <v>2.8</v>
      </c>
      <c r="AY39" s="4">
        <v>3</v>
      </c>
      <c r="AZ39" s="4">
        <v>3.9</v>
      </c>
      <c r="BA39" s="4">
        <v>3.7</v>
      </c>
      <c r="BB39" s="4">
        <v>4.2</v>
      </c>
      <c r="BC39" s="4">
        <v>4.5</v>
      </c>
      <c r="BD39" s="4">
        <v>3.2</v>
      </c>
      <c r="BE39" s="4">
        <v>3.7</v>
      </c>
      <c r="BF39" s="4">
        <v>3.3</v>
      </c>
      <c r="BG39" s="4">
        <v>3.5</v>
      </c>
      <c r="BH39" s="4">
        <v>4</v>
      </c>
      <c r="BI39" s="4">
        <v>4.8</v>
      </c>
      <c r="BJ39" s="4">
        <v>2.4</v>
      </c>
      <c r="BK39" s="4">
        <v>2.2999999999999998</v>
      </c>
      <c r="BL39" s="4">
        <v>3.2</v>
      </c>
      <c r="BM39" s="4">
        <v>4.2</v>
      </c>
      <c r="BN39" s="4">
        <v>5.2</v>
      </c>
      <c r="BO39" s="4">
        <v>6</v>
      </c>
      <c r="BP39" s="4">
        <v>4.7</v>
      </c>
      <c r="BQ39" s="4">
        <v>4.9000000000000004</v>
      </c>
      <c r="BR39" s="4">
        <v>5.0999999999999996</v>
      </c>
      <c r="BS39" s="4">
        <v>3.4</v>
      </c>
      <c r="BT39" s="4">
        <v>4</v>
      </c>
      <c r="BU39" s="4">
        <v>3.7</v>
      </c>
      <c r="BV39" s="4">
        <v>1</v>
      </c>
      <c r="BW39" s="4">
        <v>0.5</v>
      </c>
      <c r="BX39" s="4">
        <v>2.2000000000000002</v>
      </c>
      <c r="BY39" s="4">
        <v>2.2999999999999998</v>
      </c>
      <c r="BZ39" s="4">
        <v>1.1000000000000001</v>
      </c>
      <c r="CA39" s="4">
        <v>-1.2</v>
      </c>
      <c r="CB39" s="4">
        <v>-0.5</v>
      </c>
      <c r="CC39" s="4">
        <v>0.8</v>
      </c>
      <c r="CD39" s="4">
        <v>0.4</v>
      </c>
      <c r="CE39" s="4">
        <v>0.9</v>
      </c>
      <c r="CF39" s="4">
        <v>4.9000000000000004</v>
      </c>
      <c r="CG39" s="4">
        <v>5.3</v>
      </c>
      <c r="CH39" s="4">
        <v>2.6</v>
      </c>
      <c r="CI39" s="4">
        <v>-0.6</v>
      </c>
      <c r="CJ39" s="4">
        <v>-0.5</v>
      </c>
      <c r="CK39" s="4">
        <v>-0.1</v>
      </c>
      <c r="CL39" s="4">
        <v>-0.5</v>
      </c>
      <c r="CM39" s="4">
        <v>-0.7</v>
      </c>
      <c r="CN39" s="4">
        <v>-1.5</v>
      </c>
    </row>
    <row r="40" spans="1:92" x14ac:dyDescent="0.25">
      <c r="A40" s="4" t="s">
        <v>193</v>
      </c>
      <c r="B40" s="4" t="s">
        <v>244</v>
      </c>
      <c r="C40" s="4">
        <v>1.8</v>
      </c>
      <c r="D40" s="4">
        <v>2.1</v>
      </c>
      <c r="E40" s="4">
        <v>1.9</v>
      </c>
      <c r="F40" s="4">
        <v>1.1000000000000001</v>
      </c>
      <c r="G40" s="4">
        <v>0.6</v>
      </c>
      <c r="H40" s="4">
        <v>0.9</v>
      </c>
      <c r="I40" s="4">
        <v>0.8</v>
      </c>
      <c r="J40" s="4">
        <v>2</v>
      </c>
      <c r="K40" s="4">
        <v>1.6</v>
      </c>
      <c r="L40" s="4">
        <v>1.9</v>
      </c>
      <c r="M40" s="4">
        <v>2.2999999999999998</v>
      </c>
      <c r="N40" s="4">
        <v>1.7</v>
      </c>
      <c r="O40" s="4">
        <v>1.1000000000000001</v>
      </c>
      <c r="P40" s="4">
        <v>0.2</v>
      </c>
      <c r="Q40" s="4">
        <v>-0.5</v>
      </c>
      <c r="R40" s="4">
        <v>-0.6</v>
      </c>
      <c r="S40" s="4">
        <v>-0.5</v>
      </c>
      <c r="T40" s="4">
        <v>0.1</v>
      </c>
      <c r="U40" s="4">
        <v>0.9</v>
      </c>
      <c r="V40" s="4">
        <v>1.8</v>
      </c>
      <c r="W40" s="4">
        <v>3.1</v>
      </c>
      <c r="X40" s="4">
        <v>3.6</v>
      </c>
      <c r="Y40" s="4">
        <v>4.2</v>
      </c>
      <c r="Z40" s="4">
        <v>4.4000000000000004</v>
      </c>
      <c r="AA40" s="4">
        <v>4.9000000000000004</v>
      </c>
      <c r="AB40" s="4">
        <v>6.1</v>
      </c>
      <c r="AC40" s="4">
        <v>6.8</v>
      </c>
      <c r="AD40" s="4">
        <v>7.5</v>
      </c>
      <c r="AE40" s="4">
        <v>8.3000000000000007</v>
      </c>
      <c r="AF40" s="4">
        <v>9.1999999999999993</v>
      </c>
      <c r="AG40" s="4">
        <v>9.4</v>
      </c>
      <c r="AH40" s="4">
        <v>9.1</v>
      </c>
      <c r="AI40" s="4">
        <v>10</v>
      </c>
      <c r="AJ40" s="4">
        <v>10.5</v>
      </c>
      <c r="AK40" s="4">
        <v>11.7</v>
      </c>
      <c r="AL40" s="4">
        <v>12.6</v>
      </c>
      <c r="AM40" s="4">
        <v>14</v>
      </c>
      <c r="AN40" s="4">
        <v>15.5</v>
      </c>
      <c r="AO40" s="4">
        <v>17.100000000000001</v>
      </c>
      <c r="AP40" s="4">
        <v>18.7</v>
      </c>
      <c r="AQ40" s="4">
        <v>18.2</v>
      </c>
      <c r="AR40" s="4">
        <v>17.399999999999999</v>
      </c>
      <c r="AS40" s="4">
        <v>17.5</v>
      </c>
      <c r="AT40" s="4">
        <v>16.8</v>
      </c>
      <c r="AU40" s="4">
        <v>17.7</v>
      </c>
      <c r="AV40" s="4">
        <v>20.399999999999999</v>
      </c>
      <c r="AW40" s="4">
        <v>22</v>
      </c>
      <c r="AX40" s="4">
        <v>21.4</v>
      </c>
      <c r="AY40" s="4">
        <v>19.3</v>
      </c>
      <c r="AZ40" s="4">
        <v>23.9</v>
      </c>
      <c r="BA40" s="4">
        <v>27.8</v>
      </c>
      <c r="BB40" s="4">
        <v>30.4</v>
      </c>
      <c r="BC40" s="4">
        <v>27.2</v>
      </c>
      <c r="BD40" s="4">
        <v>23.6</v>
      </c>
      <c r="BE40" s="4">
        <v>22.9</v>
      </c>
      <c r="BF40" s="4">
        <v>28.6</v>
      </c>
      <c r="BG40" s="4">
        <v>34.5</v>
      </c>
      <c r="BH40" s="4">
        <v>39.299999999999997</v>
      </c>
      <c r="BI40" s="4">
        <v>41.7</v>
      </c>
      <c r="BJ40" s="4">
        <v>45.7</v>
      </c>
      <c r="BK40" s="4">
        <v>47.9</v>
      </c>
      <c r="BL40" s="4">
        <v>55.4</v>
      </c>
      <c r="BM40" s="4">
        <v>58.4</v>
      </c>
      <c r="BN40" s="4">
        <v>58.1</v>
      </c>
      <c r="BO40" s="4">
        <v>56.2</v>
      </c>
      <c r="BP40" s="4">
        <v>57.8</v>
      </c>
      <c r="BQ40" s="4">
        <v>63</v>
      </c>
      <c r="BR40" s="4">
        <v>69.7</v>
      </c>
      <c r="BS40" s="4">
        <v>76.099999999999994</v>
      </c>
      <c r="BT40" s="4">
        <v>82.4</v>
      </c>
      <c r="BU40" s="4">
        <v>92</v>
      </c>
      <c r="BV40" s="4">
        <v>102</v>
      </c>
      <c r="BW40" s="4">
        <v>113.4</v>
      </c>
      <c r="BX40" s="4">
        <v>122.6</v>
      </c>
      <c r="BY40" s="4">
        <v>125.5</v>
      </c>
      <c r="BZ40" s="4">
        <v>126.2</v>
      </c>
      <c r="CA40" s="4">
        <v>127</v>
      </c>
      <c r="CB40" s="4">
        <v>135.4</v>
      </c>
      <c r="CC40" s="4">
        <v>141.5</v>
      </c>
      <c r="CD40" s="4">
        <v>144.5</v>
      </c>
      <c r="CE40" s="4">
        <v>143.4</v>
      </c>
      <c r="CF40" s="4">
        <v>131.19999999999999</v>
      </c>
      <c r="CG40" s="4">
        <v>117.2</v>
      </c>
      <c r="CH40" s="4">
        <v>100.6</v>
      </c>
      <c r="CI40" s="4">
        <v>89.5</v>
      </c>
      <c r="CJ40" s="4">
        <v>90.5</v>
      </c>
      <c r="CK40" s="4">
        <v>100.7</v>
      </c>
      <c r="CL40" s="4">
        <v>106.9</v>
      </c>
      <c r="CM40" s="4">
        <v>104.5</v>
      </c>
      <c r="CN40" s="4">
        <v>108.5</v>
      </c>
    </row>
    <row r="41" spans="1:92" x14ac:dyDescent="0.25">
      <c r="A41" s="4" t="s">
        <v>195</v>
      </c>
      <c r="B41" s="3" t="s">
        <v>245</v>
      </c>
      <c r="C41" s="4">
        <v>0.3</v>
      </c>
      <c r="D41" s="4">
        <v>0.2</v>
      </c>
      <c r="E41" s="4">
        <v>0.3</v>
      </c>
      <c r="F41" s="4">
        <v>0.2</v>
      </c>
      <c r="G41" s="4">
        <v>0.2</v>
      </c>
      <c r="H41" s="4">
        <v>0.3</v>
      </c>
      <c r="I41" s="4">
        <v>0.5</v>
      </c>
      <c r="J41" s="4">
        <v>0.4</v>
      </c>
      <c r="K41" s="4">
        <v>0.5</v>
      </c>
      <c r="L41" s="4">
        <v>0.5</v>
      </c>
      <c r="M41" s="4">
        <v>0.6</v>
      </c>
      <c r="N41" s="4">
        <v>0.6</v>
      </c>
      <c r="O41" s="4">
        <v>4.2</v>
      </c>
      <c r="P41" s="4">
        <v>16.399999999999999</v>
      </c>
      <c r="Q41" s="4">
        <v>32</v>
      </c>
      <c r="R41" s="4">
        <v>33.299999999999997</v>
      </c>
      <c r="S41" s="4">
        <v>21.2</v>
      </c>
      <c r="T41" s="4">
        <v>1.6</v>
      </c>
      <c r="U41" s="4">
        <v>1.3</v>
      </c>
      <c r="V41" s="4">
        <v>2.2999999999999998</v>
      </c>
      <c r="W41" s="4">
        <v>3.3</v>
      </c>
      <c r="X41" s="4">
        <v>2.6</v>
      </c>
      <c r="Y41" s="4">
        <v>8</v>
      </c>
      <c r="Z41" s="4">
        <v>11.1</v>
      </c>
      <c r="AA41" s="4">
        <v>12.3</v>
      </c>
      <c r="AB41" s="4">
        <v>10.199999999999999</v>
      </c>
      <c r="AC41" s="4">
        <v>8.8000000000000007</v>
      </c>
      <c r="AD41" s="4">
        <v>8.9</v>
      </c>
      <c r="AE41" s="4">
        <v>9.5</v>
      </c>
      <c r="AF41" s="4">
        <v>9.6999999999999993</v>
      </c>
      <c r="AG41" s="4">
        <v>12</v>
      </c>
      <c r="AH41" s="4">
        <v>11.6</v>
      </c>
      <c r="AI41" s="4">
        <v>13.1</v>
      </c>
      <c r="AJ41" s="4">
        <v>14.1</v>
      </c>
      <c r="AK41" s="4">
        <v>12.8</v>
      </c>
      <c r="AL41" s="4">
        <v>12.4</v>
      </c>
      <c r="AM41" s="4">
        <v>11.2</v>
      </c>
      <c r="AN41" s="4">
        <v>13.1</v>
      </c>
      <c r="AO41" s="4">
        <v>15</v>
      </c>
      <c r="AP41" s="4">
        <v>13.7</v>
      </c>
      <c r="AQ41" s="4">
        <v>12.9</v>
      </c>
      <c r="AR41" s="4">
        <v>13</v>
      </c>
      <c r="AS41" s="4">
        <v>9.1999999999999993</v>
      </c>
      <c r="AT41" s="4">
        <v>9.8000000000000007</v>
      </c>
      <c r="AU41" s="4">
        <v>10.9</v>
      </c>
      <c r="AV41" s="4">
        <v>14.4</v>
      </c>
      <c r="AW41" s="4">
        <v>16.600000000000001</v>
      </c>
      <c r="AX41" s="4">
        <v>19.2</v>
      </c>
      <c r="AY41" s="4">
        <v>21</v>
      </c>
      <c r="AZ41" s="4">
        <v>23.1</v>
      </c>
      <c r="BA41" s="4">
        <v>27.3</v>
      </c>
      <c r="BB41" s="4">
        <v>31.1</v>
      </c>
      <c r="BC41" s="4">
        <v>36</v>
      </c>
      <c r="BD41" s="4">
        <v>42.3</v>
      </c>
      <c r="BE41" s="4">
        <v>50.2</v>
      </c>
      <c r="BF41" s="4">
        <v>58.5</v>
      </c>
      <c r="BG41" s="4">
        <v>67.8</v>
      </c>
      <c r="BH41" s="4">
        <v>73.900000000000006</v>
      </c>
      <c r="BI41" s="4">
        <v>77.400000000000006</v>
      </c>
      <c r="BJ41" s="4">
        <v>74.3</v>
      </c>
      <c r="BK41" s="4">
        <v>80.7</v>
      </c>
      <c r="BL41" s="4">
        <v>86.6</v>
      </c>
      <c r="BM41" s="4">
        <v>85.7</v>
      </c>
      <c r="BN41" s="4">
        <v>84.8</v>
      </c>
      <c r="BO41" s="4">
        <v>79.400000000000006</v>
      </c>
      <c r="BP41" s="4">
        <v>77.5</v>
      </c>
      <c r="BQ41" s="4">
        <v>78.900000000000006</v>
      </c>
      <c r="BR41" s="4">
        <v>80.099999999999994</v>
      </c>
      <c r="BS41" s="4">
        <v>75.7</v>
      </c>
      <c r="BT41" s="4">
        <v>79</v>
      </c>
      <c r="BU41" s="4">
        <v>86.1</v>
      </c>
      <c r="BV41" s="4">
        <v>87.4</v>
      </c>
      <c r="BW41" s="4">
        <v>88.2</v>
      </c>
      <c r="BX41" s="4">
        <v>96.4</v>
      </c>
      <c r="BY41" s="4">
        <v>99.8</v>
      </c>
      <c r="BZ41" s="4">
        <v>106.2</v>
      </c>
      <c r="CA41" s="4">
        <v>113.7</v>
      </c>
      <c r="CB41" s="4">
        <v>122.6</v>
      </c>
      <c r="CC41" s="4">
        <v>131.9</v>
      </c>
      <c r="CD41" s="4">
        <v>145.30000000000001</v>
      </c>
      <c r="CE41" s="4">
        <v>147.4</v>
      </c>
      <c r="CF41" s="4">
        <v>148.1</v>
      </c>
      <c r="CG41" s="4">
        <v>144.4</v>
      </c>
      <c r="CH41" s="4">
        <v>143.1</v>
      </c>
      <c r="CI41" s="4">
        <v>135</v>
      </c>
      <c r="CJ41" s="4">
        <v>132</v>
      </c>
      <c r="CK41" s="4">
        <v>132.80000000000001</v>
      </c>
      <c r="CL41" s="4">
        <v>135.69999999999999</v>
      </c>
      <c r="CM41" s="4">
        <v>143.19999999999999</v>
      </c>
      <c r="CN41" s="4">
        <v>153.4</v>
      </c>
    </row>
    <row r="42" spans="1:92" x14ac:dyDescent="0.25">
      <c r="A42" s="4" t="s">
        <v>197</v>
      </c>
      <c r="B42" s="4" t="s">
        <v>219</v>
      </c>
      <c r="C42" s="4">
        <v>0.3</v>
      </c>
      <c r="D42" s="4">
        <v>0.3</v>
      </c>
      <c r="E42" s="4">
        <v>0.3</v>
      </c>
      <c r="F42" s="4">
        <v>0.3</v>
      </c>
      <c r="G42" s="4">
        <v>0.3</v>
      </c>
      <c r="H42" s="4">
        <v>0.3</v>
      </c>
      <c r="I42" s="4">
        <v>0.3</v>
      </c>
      <c r="J42" s="4">
        <v>0.3</v>
      </c>
      <c r="K42" s="4">
        <v>0.3</v>
      </c>
      <c r="L42" s="4">
        <v>0.4</v>
      </c>
      <c r="M42" s="4">
        <v>0.4</v>
      </c>
      <c r="N42" s="4">
        <v>0.4</v>
      </c>
      <c r="O42" s="4">
        <v>0.7</v>
      </c>
      <c r="P42" s="4">
        <v>1.8</v>
      </c>
      <c r="Q42" s="4">
        <v>4.2</v>
      </c>
      <c r="R42" s="4">
        <v>6.8</v>
      </c>
      <c r="S42" s="4">
        <v>7.9</v>
      </c>
      <c r="T42" s="4">
        <v>8.3000000000000007</v>
      </c>
      <c r="U42" s="4">
        <v>7.7</v>
      </c>
      <c r="V42" s="4">
        <v>6.4</v>
      </c>
      <c r="W42" s="4">
        <v>5.5</v>
      </c>
      <c r="X42" s="4">
        <v>4.8</v>
      </c>
      <c r="Y42" s="4">
        <v>4.9000000000000004</v>
      </c>
      <c r="Z42" s="4">
        <v>5.6</v>
      </c>
      <c r="AA42" s="4">
        <v>6.4</v>
      </c>
      <c r="AB42" s="4">
        <v>7.1</v>
      </c>
      <c r="AC42" s="4">
        <v>7.5</v>
      </c>
      <c r="AD42" s="4">
        <v>8</v>
      </c>
      <c r="AE42" s="4">
        <v>8.4</v>
      </c>
      <c r="AF42" s="4">
        <v>8.4</v>
      </c>
      <c r="AG42" s="4">
        <v>8.8000000000000007</v>
      </c>
      <c r="AH42" s="4">
        <v>9.1999999999999993</v>
      </c>
      <c r="AI42" s="4">
        <v>9.5</v>
      </c>
      <c r="AJ42" s="4">
        <v>10.1</v>
      </c>
      <c r="AK42" s="4">
        <v>10.7</v>
      </c>
      <c r="AL42" s="4">
        <v>10.9</v>
      </c>
      <c r="AM42" s="4">
        <v>11.1</v>
      </c>
      <c r="AN42" s="4">
        <v>11.5</v>
      </c>
      <c r="AO42" s="4">
        <v>12.1</v>
      </c>
      <c r="AP42" s="4">
        <v>12.9</v>
      </c>
      <c r="AQ42" s="4">
        <v>13.4</v>
      </c>
      <c r="AR42" s="4">
        <v>13.9</v>
      </c>
      <c r="AS42" s="4">
        <v>14.1</v>
      </c>
      <c r="AT42" s="4">
        <v>14.3</v>
      </c>
      <c r="AU42" s="4">
        <v>14.8</v>
      </c>
      <c r="AV42" s="4">
        <v>15.8</v>
      </c>
      <c r="AW42" s="4">
        <v>17.5</v>
      </c>
      <c r="AX42" s="4">
        <v>19.399999999999999</v>
      </c>
      <c r="AY42" s="4">
        <v>21.3</v>
      </c>
      <c r="AZ42" s="4">
        <v>23.9</v>
      </c>
      <c r="BA42" s="4">
        <v>26</v>
      </c>
      <c r="BB42" s="4">
        <v>28.2</v>
      </c>
      <c r="BC42" s="4">
        <v>31.4</v>
      </c>
      <c r="BD42" s="4">
        <v>35.4</v>
      </c>
      <c r="BE42" s="4">
        <v>38.6</v>
      </c>
      <c r="BF42" s="4">
        <v>43.6</v>
      </c>
      <c r="BG42" s="4">
        <v>46.2</v>
      </c>
      <c r="BH42" s="4">
        <v>49.4</v>
      </c>
      <c r="BI42" s="4">
        <v>52.2</v>
      </c>
      <c r="BJ42" s="4">
        <v>56.1</v>
      </c>
      <c r="BK42" s="4">
        <v>60.5</v>
      </c>
      <c r="BL42" s="4">
        <v>64.900000000000006</v>
      </c>
      <c r="BM42" s="4">
        <v>69.2</v>
      </c>
      <c r="BN42" s="4">
        <v>71.8</v>
      </c>
      <c r="BO42" s="4">
        <v>74.8</v>
      </c>
      <c r="BP42" s="4">
        <v>78</v>
      </c>
      <c r="BQ42" s="4">
        <v>79.5</v>
      </c>
      <c r="BR42" s="4">
        <v>79.900000000000006</v>
      </c>
      <c r="BS42" s="4">
        <v>79.5</v>
      </c>
      <c r="BT42" s="4">
        <v>80.2</v>
      </c>
      <c r="BU42" s="4">
        <v>81.5</v>
      </c>
      <c r="BV42" s="4">
        <v>84.5</v>
      </c>
      <c r="BW42" s="4">
        <v>85.1</v>
      </c>
      <c r="BX42" s="4">
        <v>86.5</v>
      </c>
      <c r="BY42" s="4">
        <v>88.6</v>
      </c>
      <c r="BZ42" s="4">
        <v>92.3</v>
      </c>
      <c r="CA42" s="4">
        <v>95.9</v>
      </c>
      <c r="CB42" s="4">
        <v>100</v>
      </c>
      <c r="CC42" s="4">
        <v>105.1</v>
      </c>
      <c r="CD42" s="4">
        <v>112</v>
      </c>
      <c r="CE42" s="4">
        <v>118.4</v>
      </c>
      <c r="CF42" s="4">
        <v>123.2</v>
      </c>
      <c r="CG42" s="4">
        <v>128</v>
      </c>
      <c r="CH42" s="4">
        <v>131</v>
      </c>
      <c r="CI42" s="4">
        <v>131.6</v>
      </c>
      <c r="CJ42" s="4">
        <v>131.69999999999999</v>
      </c>
      <c r="CK42" s="4">
        <v>131.30000000000001</v>
      </c>
      <c r="CL42" s="4">
        <v>131.1</v>
      </c>
      <c r="CM42" s="4">
        <v>132.4</v>
      </c>
      <c r="CN42" s="4">
        <v>135.9</v>
      </c>
    </row>
    <row r="43" spans="1:92" x14ac:dyDescent="0.25">
      <c r="A43" s="4" t="s">
        <v>199</v>
      </c>
      <c r="B43" s="4" t="s">
        <v>246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0.2</v>
      </c>
      <c r="J43" s="4">
        <v>0.1</v>
      </c>
      <c r="K43" s="4">
        <v>0.1</v>
      </c>
      <c r="L43" s="4">
        <v>0.2</v>
      </c>
      <c r="M43" s="4">
        <v>0.2</v>
      </c>
      <c r="N43" s="4">
        <v>0.1</v>
      </c>
      <c r="O43" s="4">
        <v>3.5</v>
      </c>
      <c r="P43" s="4">
        <v>14.5</v>
      </c>
      <c r="Q43" s="4">
        <v>27.7</v>
      </c>
      <c r="R43" s="4">
        <v>26.5</v>
      </c>
      <c r="S43" s="4">
        <v>13.3</v>
      </c>
      <c r="T43" s="4">
        <v>-6.7</v>
      </c>
      <c r="U43" s="4">
        <v>-6.4</v>
      </c>
      <c r="V43" s="4">
        <v>-4.0999999999999996</v>
      </c>
      <c r="W43" s="4">
        <v>-2.2000000000000002</v>
      </c>
      <c r="X43" s="4">
        <v>-2.2000000000000002</v>
      </c>
      <c r="Y43" s="4">
        <v>3</v>
      </c>
      <c r="Z43" s="4">
        <v>5.5</v>
      </c>
      <c r="AA43" s="4">
        <v>5.9</v>
      </c>
      <c r="AB43" s="4">
        <v>3.2</v>
      </c>
      <c r="AC43" s="4">
        <v>1.3</v>
      </c>
      <c r="AD43" s="4">
        <v>0.9</v>
      </c>
      <c r="AE43" s="4">
        <v>1.1000000000000001</v>
      </c>
      <c r="AF43" s="4">
        <v>1.2</v>
      </c>
      <c r="AG43" s="4">
        <v>3.2</v>
      </c>
      <c r="AH43" s="4">
        <v>2.4</v>
      </c>
      <c r="AI43" s="4">
        <v>3.5</v>
      </c>
      <c r="AJ43" s="4">
        <v>4</v>
      </c>
      <c r="AK43" s="4">
        <v>2.1</v>
      </c>
      <c r="AL43" s="4">
        <v>1.5</v>
      </c>
      <c r="AM43" s="4">
        <v>0.1</v>
      </c>
      <c r="AN43" s="4">
        <v>1.6</v>
      </c>
      <c r="AO43" s="4">
        <v>2.9</v>
      </c>
      <c r="AP43" s="4">
        <v>0.8</v>
      </c>
      <c r="AQ43" s="4">
        <v>-0.6</v>
      </c>
      <c r="AR43" s="4">
        <v>-0.9</v>
      </c>
      <c r="AS43" s="4">
        <v>-4.9000000000000004</v>
      </c>
      <c r="AT43" s="4">
        <v>-4.5</v>
      </c>
      <c r="AU43" s="4">
        <v>-3.9</v>
      </c>
      <c r="AV43" s="4">
        <v>-1.4</v>
      </c>
      <c r="AW43" s="4">
        <v>-0.9</v>
      </c>
      <c r="AX43" s="4">
        <v>-0.2</v>
      </c>
      <c r="AY43" s="4">
        <v>-0.3</v>
      </c>
      <c r="AZ43" s="4">
        <v>-0.8</v>
      </c>
      <c r="BA43" s="4">
        <v>1.3</v>
      </c>
      <c r="BB43" s="4">
        <v>2.8</v>
      </c>
      <c r="BC43" s="4">
        <v>4.5</v>
      </c>
      <c r="BD43" s="4">
        <v>6.9</v>
      </c>
      <c r="BE43" s="4">
        <v>11.6</v>
      </c>
      <c r="BF43" s="4">
        <v>14.9</v>
      </c>
      <c r="BG43" s="4">
        <v>21.5</v>
      </c>
      <c r="BH43" s="4">
        <v>24.5</v>
      </c>
      <c r="BI43" s="4">
        <v>25.2</v>
      </c>
      <c r="BJ43" s="4">
        <v>18.2</v>
      </c>
      <c r="BK43" s="4">
        <v>20.100000000000001</v>
      </c>
      <c r="BL43" s="4">
        <v>21.8</v>
      </c>
      <c r="BM43" s="4">
        <v>16.5</v>
      </c>
      <c r="BN43" s="4">
        <v>12.9</v>
      </c>
      <c r="BO43" s="4">
        <v>4.5999999999999996</v>
      </c>
      <c r="BP43" s="4">
        <v>-0.6</v>
      </c>
      <c r="BQ43" s="4">
        <v>-0.6</v>
      </c>
      <c r="BR43" s="4">
        <v>0.2</v>
      </c>
      <c r="BS43" s="4">
        <v>-3.9</v>
      </c>
      <c r="BT43" s="4">
        <v>-1.2</v>
      </c>
      <c r="BU43" s="4">
        <v>4.5999999999999996</v>
      </c>
      <c r="BV43" s="4">
        <v>2.9</v>
      </c>
      <c r="BW43" s="4">
        <v>3.1</v>
      </c>
      <c r="BX43" s="4">
        <v>9.9</v>
      </c>
      <c r="BY43" s="4">
        <v>11.2</v>
      </c>
      <c r="BZ43" s="4">
        <v>13.9</v>
      </c>
      <c r="CA43" s="4">
        <v>17.7</v>
      </c>
      <c r="CB43" s="4">
        <v>22.6</v>
      </c>
      <c r="CC43" s="4">
        <v>26.9</v>
      </c>
      <c r="CD43" s="4">
        <v>33.299999999999997</v>
      </c>
      <c r="CE43" s="4">
        <v>29</v>
      </c>
      <c r="CF43" s="4">
        <v>24.9</v>
      </c>
      <c r="CG43" s="4">
        <v>16.399999999999999</v>
      </c>
      <c r="CH43" s="4">
        <v>12.1</v>
      </c>
      <c r="CI43" s="4">
        <v>3.5</v>
      </c>
      <c r="CJ43" s="4">
        <v>0.3</v>
      </c>
      <c r="CK43" s="4">
        <v>1.5</v>
      </c>
      <c r="CL43" s="4">
        <v>4.5999999999999996</v>
      </c>
      <c r="CM43" s="4">
        <v>10.9</v>
      </c>
      <c r="CN43" s="4">
        <v>17.5</v>
      </c>
    </row>
    <row r="44" spans="1:92" x14ac:dyDescent="0.25">
      <c r="A44" s="4" t="s">
        <v>201</v>
      </c>
      <c r="B44" s="4" t="s">
        <v>241</v>
      </c>
      <c r="C44" s="4">
        <v>-0.1</v>
      </c>
      <c r="D44" s="4">
        <v>-0.1</v>
      </c>
      <c r="E44" s="4">
        <v>-0.1</v>
      </c>
      <c r="F44" s="4">
        <v>-0.1</v>
      </c>
      <c r="G44" s="4">
        <v>0</v>
      </c>
      <c r="H44" s="4">
        <v>0</v>
      </c>
      <c r="I44" s="4">
        <v>0.2</v>
      </c>
      <c r="J44" s="4">
        <v>0.1</v>
      </c>
      <c r="K44" s="4">
        <v>0.1</v>
      </c>
      <c r="L44" s="4">
        <v>0.1</v>
      </c>
      <c r="M44" s="4">
        <v>0.1</v>
      </c>
      <c r="N44" s="4">
        <v>0.1</v>
      </c>
      <c r="O44" s="4">
        <v>3.5</v>
      </c>
      <c r="P44" s="4">
        <v>14.6</v>
      </c>
      <c r="Q44" s="4">
        <v>27.8</v>
      </c>
      <c r="R44" s="4">
        <v>26.6</v>
      </c>
      <c r="S44" s="4">
        <v>13.4</v>
      </c>
      <c r="T44" s="4">
        <v>-6.7</v>
      </c>
      <c r="U44" s="4">
        <v>-6.5</v>
      </c>
      <c r="V44" s="4">
        <v>-4.3</v>
      </c>
      <c r="W44" s="4">
        <v>-2.4</v>
      </c>
      <c r="X44" s="4">
        <v>-2.2999999999999998</v>
      </c>
      <c r="Y44" s="4">
        <v>2.9</v>
      </c>
      <c r="Z44" s="4">
        <v>5.3</v>
      </c>
      <c r="AA44" s="4">
        <v>5.7</v>
      </c>
      <c r="AB44" s="4">
        <v>2.9</v>
      </c>
      <c r="AC44" s="4">
        <v>1.1000000000000001</v>
      </c>
      <c r="AD44" s="4">
        <v>0.7</v>
      </c>
      <c r="AE44" s="4">
        <v>0.7</v>
      </c>
      <c r="AF44" s="4">
        <v>0.9</v>
      </c>
      <c r="AG44" s="4">
        <v>2.9</v>
      </c>
      <c r="AH44" s="4">
        <v>2</v>
      </c>
      <c r="AI44" s="4">
        <v>3.2</v>
      </c>
      <c r="AJ44" s="4">
        <v>3.6</v>
      </c>
      <c r="AK44" s="4">
        <v>1.6</v>
      </c>
      <c r="AL44" s="4">
        <v>0.9</v>
      </c>
      <c r="AM44" s="4">
        <v>-0.5</v>
      </c>
      <c r="AN44" s="4">
        <v>0.9</v>
      </c>
      <c r="AO44" s="4">
        <v>2.2000000000000002</v>
      </c>
      <c r="AP44" s="4">
        <v>0.1</v>
      </c>
      <c r="AQ44" s="4">
        <v>-1.3</v>
      </c>
      <c r="AR44" s="4">
        <v>-1.7</v>
      </c>
      <c r="AS44" s="4">
        <v>-5.6</v>
      </c>
      <c r="AT44" s="4">
        <v>-5.4</v>
      </c>
      <c r="AU44" s="4">
        <v>-5.0999999999999996</v>
      </c>
      <c r="AV44" s="4">
        <v>-2.9</v>
      </c>
      <c r="AW44" s="4">
        <v>-2.2999999999999998</v>
      </c>
      <c r="AX44" s="4">
        <v>-1.2</v>
      </c>
      <c r="AY44" s="4">
        <v>-1.2</v>
      </c>
      <c r="AZ44" s="4">
        <v>-1.9</v>
      </c>
      <c r="BA44" s="4">
        <v>-0.2</v>
      </c>
      <c r="BB44" s="4">
        <v>1.2</v>
      </c>
      <c r="BC44" s="4">
        <v>3.2</v>
      </c>
      <c r="BD44" s="4">
        <v>5.3</v>
      </c>
      <c r="BE44" s="4">
        <v>9.1999999999999993</v>
      </c>
      <c r="BF44" s="4">
        <v>11.2</v>
      </c>
      <c r="BG44" s="4">
        <v>16.7</v>
      </c>
      <c r="BH44" s="4">
        <v>19.100000000000001</v>
      </c>
      <c r="BI44" s="4">
        <v>20.100000000000001</v>
      </c>
      <c r="BJ44" s="4">
        <v>13</v>
      </c>
      <c r="BK44" s="4">
        <v>13.1</v>
      </c>
      <c r="BL44" s="4">
        <v>14.2</v>
      </c>
      <c r="BM44" s="4">
        <v>10.9</v>
      </c>
      <c r="BN44" s="4">
        <v>7.9</v>
      </c>
      <c r="BO44" s="4">
        <v>-0.1</v>
      </c>
      <c r="BP44" s="4">
        <v>-7.2</v>
      </c>
      <c r="BQ44" s="4">
        <v>-8.3000000000000007</v>
      </c>
      <c r="BR44" s="4">
        <v>-6.5</v>
      </c>
      <c r="BS44" s="4">
        <v>-11.3</v>
      </c>
      <c r="BT44" s="4">
        <v>-10.4</v>
      </c>
      <c r="BU44" s="4">
        <v>-5.9</v>
      </c>
      <c r="BV44" s="4">
        <v>-7.1</v>
      </c>
      <c r="BW44" s="4">
        <v>-5.3</v>
      </c>
      <c r="BX44" s="4">
        <v>3</v>
      </c>
      <c r="BY44" s="4">
        <v>5.5</v>
      </c>
      <c r="BZ44" s="4">
        <v>9.8000000000000007</v>
      </c>
      <c r="CA44" s="4">
        <v>14.6</v>
      </c>
      <c r="CB44" s="4">
        <v>17.899999999999999</v>
      </c>
      <c r="CC44" s="4">
        <v>18.5</v>
      </c>
      <c r="CD44" s="4">
        <v>25.6</v>
      </c>
      <c r="CE44" s="4">
        <v>24.9</v>
      </c>
      <c r="CF44" s="4">
        <v>24.7</v>
      </c>
      <c r="CG44" s="4">
        <v>17.399999999999999</v>
      </c>
      <c r="CH44" s="4">
        <v>13.3</v>
      </c>
      <c r="CI44" s="4">
        <v>4</v>
      </c>
      <c r="CJ44" s="4">
        <v>1.5</v>
      </c>
      <c r="CK44" s="4">
        <v>1.6</v>
      </c>
      <c r="CL44" s="4">
        <v>2.2000000000000002</v>
      </c>
      <c r="CM44" s="4">
        <v>7.2</v>
      </c>
      <c r="CN44" s="4">
        <v>13.5</v>
      </c>
    </row>
    <row r="45" spans="1:92" x14ac:dyDescent="0.25">
      <c r="A45" s="4" t="s">
        <v>203</v>
      </c>
      <c r="B45" s="4" t="s">
        <v>242</v>
      </c>
      <c r="C45" s="4">
        <v>-0.1</v>
      </c>
      <c r="D45" s="4">
        <v>-0.1</v>
      </c>
      <c r="E45" s="4">
        <v>-0.1</v>
      </c>
      <c r="F45" s="4">
        <v>-0.1</v>
      </c>
      <c r="G45" s="4">
        <v>-0.1</v>
      </c>
      <c r="H45" s="4">
        <v>-0.1</v>
      </c>
      <c r="I45" s="4">
        <v>-0.1</v>
      </c>
      <c r="J45" s="4">
        <v>0</v>
      </c>
      <c r="K45" s="4">
        <v>0</v>
      </c>
      <c r="L45" s="4">
        <v>0</v>
      </c>
      <c r="M45" s="4">
        <v>0</v>
      </c>
      <c r="N45" s="4">
        <v>0.1</v>
      </c>
      <c r="O45" s="4">
        <v>3.3</v>
      </c>
      <c r="P45" s="4">
        <v>14.3</v>
      </c>
      <c r="Q45" s="4">
        <v>27.7</v>
      </c>
      <c r="R45" s="4">
        <v>26.6</v>
      </c>
      <c r="S45" s="4">
        <v>13.5</v>
      </c>
      <c r="T45" s="4">
        <v>-6.7</v>
      </c>
      <c r="U45" s="4">
        <v>-6.4</v>
      </c>
      <c r="V45" s="4">
        <v>-4.3</v>
      </c>
      <c r="W45" s="4">
        <v>-2.4</v>
      </c>
      <c r="X45" s="4">
        <v>-2.4</v>
      </c>
      <c r="Y45" s="4">
        <v>2.8</v>
      </c>
      <c r="Z45" s="4">
        <v>5.0999999999999996</v>
      </c>
      <c r="AA45" s="4">
        <v>5.6</v>
      </c>
      <c r="AB45" s="4">
        <v>2.9</v>
      </c>
      <c r="AC45" s="4">
        <v>1.1000000000000001</v>
      </c>
      <c r="AD45" s="4">
        <v>0.7</v>
      </c>
      <c r="AE45" s="4">
        <v>0.7</v>
      </c>
      <c r="AF45" s="4">
        <v>1</v>
      </c>
      <c r="AG45" s="4">
        <v>2.9</v>
      </c>
      <c r="AH45" s="4">
        <v>2</v>
      </c>
      <c r="AI45" s="4">
        <v>3.1</v>
      </c>
      <c r="AJ45" s="4">
        <v>3.5</v>
      </c>
      <c r="AK45" s="4">
        <v>1.5</v>
      </c>
      <c r="AL45" s="4">
        <v>0.7</v>
      </c>
      <c r="AM45" s="4">
        <v>-0.7</v>
      </c>
      <c r="AN45" s="4">
        <v>0.7</v>
      </c>
      <c r="AO45" s="4">
        <v>2</v>
      </c>
      <c r="AP45" s="4">
        <v>0</v>
      </c>
      <c r="AQ45" s="4">
        <v>-1.4</v>
      </c>
      <c r="AR45" s="4">
        <v>-1.9</v>
      </c>
      <c r="AS45" s="4">
        <v>-6</v>
      </c>
      <c r="AT45" s="4">
        <v>-6</v>
      </c>
      <c r="AU45" s="4">
        <v>-5.6</v>
      </c>
      <c r="AV45" s="4">
        <v>-3.6</v>
      </c>
      <c r="AW45" s="4">
        <v>-2.9</v>
      </c>
      <c r="AX45" s="4">
        <v>-2</v>
      </c>
      <c r="AY45" s="4">
        <v>-2.2999999999999998</v>
      </c>
      <c r="AZ45" s="4">
        <v>-3.2</v>
      </c>
      <c r="BA45" s="4">
        <v>-1.3</v>
      </c>
      <c r="BB45" s="4">
        <v>-0.2</v>
      </c>
      <c r="BC45" s="4">
        <v>2.1</v>
      </c>
      <c r="BD45" s="4">
        <v>4</v>
      </c>
      <c r="BE45" s="4">
        <v>7.7</v>
      </c>
      <c r="BF45" s="4">
        <v>9.6</v>
      </c>
      <c r="BG45" s="4">
        <v>14.9</v>
      </c>
      <c r="BH45" s="4">
        <v>17.899999999999999</v>
      </c>
      <c r="BI45" s="4">
        <v>18.8</v>
      </c>
      <c r="BJ45" s="4">
        <v>11.1</v>
      </c>
      <c r="BK45" s="4">
        <v>10.6</v>
      </c>
      <c r="BL45" s="4">
        <v>11.4</v>
      </c>
      <c r="BM45" s="4">
        <v>7.8</v>
      </c>
      <c r="BN45" s="4">
        <v>4.0999999999999996</v>
      </c>
      <c r="BO45" s="4">
        <v>-3.4</v>
      </c>
      <c r="BP45" s="4">
        <v>-7.9</v>
      </c>
      <c r="BQ45" s="4">
        <v>-9.9</v>
      </c>
      <c r="BR45" s="4">
        <v>-8.9</v>
      </c>
      <c r="BS45" s="4">
        <v>-13.6</v>
      </c>
      <c r="BT45" s="4">
        <v>-12.7</v>
      </c>
      <c r="BU45" s="4">
        <v>-9.3000000000000007</v>
      </c>
      <c r="BV45" s="4">
        <v>-8.9</v>
      </c>
      <c r="BW45" s="4">
        <v>-6.2</v>
      </c>
      <c r="BX45" s="4">
        <v>0.1</v>
      </c>
      <c r="BY45" s="4">
        <v>2.4</v>
      </c>
      <c r="BZ45" s="4">
        <v>6</v>
      </c>
      <c r="CA45" s="4">
        <v>9.4</v>
      </c>
      <c r="CB45" s="4">
        <v>11.3</v>
      </c>
      <c r="CC45" s="4">
        <v>13.9</v>
      </c>
      <c r="CD45" s="4">
        <v>20.100000000000001</v>
      </c>
      <c r="CE45" s="4">
        <v>19.899999999999999</v>
      </c>
      <c r="CF45" s="4">
        <v>18.8</v>
      </c>
      <c r="CG45" s="4">
        <v>12.9</v>
      </c>
      <c r="CH45" s="4">
        <v>9.1</v>
      </c>
      <c r="CI45" s="4">
        <v>2.6</v>
      </c>
      <c r="CJ45" s="4">
        <v>-0.9</v>
      </c>
      <c r="CK45" s="4">
        <v>-1.9</v>
      </c>
      <c r="CL45" s="4">
        <v>-1.4</v>
      </c>
      <c r="CM45" s="4">
        <v>3.5</v>
      </c>
      <c r="CN45" s="4">
        <v>8.9</v>
      </c>
    </row>
    <row r="46" spans="1:92" x14ac:dyDescent="0.25">
      <c r="A46" s="4" t="s">
        <v>205</v>
      </c>
      <c r="B46" s="4" t="s">
        <v>243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0.1</v>
      </c>
      <c r="I46" s="4">
        <v>0.2</v>
      </c>
      <c r="J46" s="4">
        <v>0.1</v>
      </c>
      <c r="K46" s="4">
        <v>0.1</v>
      </c>
      <c r="L46" s="4">
        <v>0.1</v>
      </c>
      <c r="M46" s="4">
        <v>0.1</v>
      </c>
      <c r="N46" s="4">
        <v>0.1</v>
      </c>
      <c r="O46" s="4">
        <v>0.3</v>
      </c>
      <c r="P46" s="4">
        <v>0.3</v>
      </c>
      <c r="Q46" s="4">
        <v>0.1</v>
      </c>
      <c r="R46" s="4">
        <v>0</v>
      </c>
      <c r="S46" s="4">
        <v>-0.1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0.1</v>
      </c>
      <c r="Z46" s="4">
        <v>0.2</v>
      </c>
      <c r="AA46" s="4">
        <v>0.1</v>
      </c>
      <c r="AB46" s="4">
        <v>0</v>
      </c>
      <c r="AC46" s="4">
        <v>0</v>
      </c>
      <c r="AD46" s="4">
        <v>0</v>
      </c>
      <c r="AE46" s="4">
        <v>0</v>
      </c>
      <c r="AF46" s="4">
        <v>-0.1</v>
      </c>
      <c r="AG46" s="4">
        <v>0</v>
      </c>
      <c r="AH46" s="4">
        <v>0</v>
      </c>
      <c r="AI46" s="4">
        <v>0.1</v>
      </c>
      <c r="AJ46" s="4">
        <v>0.1</v>
      </c>
      <c r="AK46" s="4">
        <v>0.1</v>
      </c>
      <c r="AL46" s="4">
        <v>0.3</v>
      </c>
      <c r="AM46" s="4">
        <v>0.2</v>
      </c>
      <c r="AN46" s="4">
        <v>0.3</v>
      </c>
      <c r="AO46" s="4">
        <v>0.2</v>
      </c>
      <c r="AP46" s="4">
        <v>0.1</v>
      </c>
      <c r="AQ46" s="4">
        <v>0.1</v>
      </c>
      <c r="AR46" s="4">
        <v>0.2</v>
      </c>
      <c r="AS46" s="4">
        <v>0.3</v>
      </c>
      <c r="AT46" s="4">
        <v>0.5</v>
      </c>
      <c r="AU46" s="4">
        <v>0.4</v>
      </c>
      <c r="AV46" s="4">
        <v>0.7</v>
      </c>
      <c r="AW46" s="4">
        <v>0.7</v>
      </c>
      <c r="AX46" s="4">
        <v>0.7</v>
      </c>
      <c r="AY46" s="4">
        <v>1.1000000000000001</v>
      </c>
      <c r="AZ46" s="4">
        <v>1.3</v>
      </c>
      <c r="BA46" s="4">
        <v>1.1000000000000001</v>
      </c>
      <c r="BB46" s="4">
        <v>1.3</v>
      </c>
      <c r="BC46" s="4">
        <v>1.1000000000000001</v>
      </c>
      <c r="BD46" s="4">
        <v>1.3</v>
      </c>
      <c r="BE46" s="4">
        <v>1.5</v>
      </c>
      <c r="BF46" s="4">
        <v>1.6</v>
      </c>
      <c r="BG46" s="4">
        <v>1.8</v>
      </c>
      <c r="BH46" s="4">
        <v>1.2</v>
      </c>
      <c r="BI46" s="4">
        <v>1.3</v>
      </c>
      <c r="BJ46" s="4">
        <v>1.9</v>
      </c>
      <c r="BK46" s="4">
        <v>2.5</v>
      </c>
      <c r="BL46" s="4">
        <v>2.8</v>
      </c>
      <c r="BM46" s="4">
        <v>3.1</v>
      </c>
      <c r="BN46" s="4">
        <v>3.8</v>
      </c>
      <c r="BO46" s="4">
        <v>3.3</v>
      </c>
      <c r="BP46" s="4">
        <v>0.7</v>
      </c>
      <c r="BQ46" s="4">
        <v>1.5</v>
      </c>
      <c r="BR46" s="4">
        <v>2.4</v>
      </c>
      <c r="BS46" s="4">
        <v>2.2999999999999998</v>
      </c>
      <c r="BT46" s="4">
        <v>2.2999999999999998</v>
      </c>
      <c r="BU46" s="4">
        <v>3.4</v>
      </c>
      <c r="BV46" s="4">
        <v>1.7</v>
      </c>
      <c r="BW46" s="4">
        <v>0.9</v>
      </c>
      <c r="BX46" s="4">
        <v>2.9</v>
      </c>
      <c r="BY46" s="4">
        <v>3.1</v>
      </c>
      <c r="BZ46" s="4">
        <v>3.8</v>
      </c>
      <c r="CA46" s="4">
        <v>5.2</v>
      </c>
      <c r="CB46" s="4">
        <v>6.5</v>
      </c>
      <c r="CC46" s="4">
        <v>4.5999999999999996</v>
      </c>
      <c r="CD46" s="4">
        <v>5.5</v>
      </c>
      <c r="CE46" s="4">
        <v>5</v>
      </c>
      <c r="CF46" s="4">
        <v>5.9</v>
      </c>
      <c r="CG46" s="4">
        <v>4.5</v>
      </c>
      <c r="CH46" s="4">
        <v>4.2</v>
      </c>
      <c r="CI46" s="4">
        <v>1.5</v>
      </c>
      <c r="CJ46" s="4">
        <v>2.4</v>
      </c>
      <c r="CK46" s="4">
        <v>3.5</v>
      </c>
      <c r="CL46" s="4">
        <v>3.6</v>
      </c>
      <c r="CM46" s="4">
        <v>3.7</v>
      </c>
      <c r="CN46" s="4">
        <v>4.5999999999999996</v>
      </c>
    </row>
    <row r="47" spans="1:92" x14ac:dyDescent="0.25">
      <c r="A47" s="4" t="s">
        <v>207</v>
      </c>
      <c r="B47" s="4" t="s">
        <v>244</v>
      </c>
      <c r="C47" s="4">
        <v>0.1</v>
      </c>
      <c r="D47" s="4">
        <v>0.1</v>
      </c>
      <c r="E47" s="4">
        <v>0.1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0.1</v>
      </c>
      <c r="N47" s="4">
        <v>0</v>
      </c>
      <c r="O47" s="4">
        <v>0</v>
      </c>
      <c r="P47" s="4">
        <v>-0.1</v>
      </c>
      <c r="Q47" s="4">
        <v>-0.1</v>
      </c>
      <c r="R47" s="4">
        <v>-0.1</v>
      </c>
      <c r="S47" s="4">
        <v>-0.1</v>
      </c>
      <c r="T47" s="4">
        <v>0</v>
      </c>
      <c r="U47" s="4">
        <v>0.1</v>
      </c>
      <c r="V47" s="4">
        <v>0.2</v>
      </c>
      <c r="W47" s="4">
        <v>0.2</v>
      </c>
      <c r="X47" s="4">
        <v>0.2</v>
      </c>
      <c r="Y47" s="4">
        <v>0.2</v>
      </c>
      <c r="Z47" s="4">
        <v>0.2</v>
      </c>
      <c r="AA47" s="4">
        <v>0.2</v>
      </c>
      <c r="AB47" s="4">
        <v>0.2</v>
      </c>
      <c r="AC47" s="4">
        <v>0.2</v>
      </c>
      <c r="AD47" s="4">
        <v>0.3</v>
      </c>
      <c r="AE47" s="4">
        <v>0.4</v>
      </c>
      <c r="AF47" s="4">
        <v>0.3</v>
      </c>
      <c r="AG47" s="4">
        <v>0.3</v>
      </c>
      <c r="AH47" s="4">
        <v>0.4</v>
      </c>
      <c r="AI47" s="4">
        <v>0.4</v>
      </c>
      <c r="AJ47" s="4">
        <v>0.4</v>
      </c>
      <c r="AK47" s="4">
        <v>0.5</v>
      </c>
      <c r="AL47" s="4">
        <v>0.6</v>
      </c>
      <c r="AM47" s="4">
        <v>0.6</v>
      </c>
      <c r="AN47" s="4">
        <v>0.7</v>
      </c>
      <c r="AO47" s="4">
        <v>0.7</v>
      </c>
      <c r="AP47" s="4">
        <v>0.7</v>
      </c>
      <c r="AQ47" s="4">
        <v>0.8</v>
      </c>
      <c r="AR47" s="4">
        <v>0.8</v>
      </c>
      <c r="AS47" s="4">
        <v>0.7</v>
      </c>
      <c r="AT47" s="4">
        <v>1</v>
      </c>
      <c r="AU47" s="4">
        <v>1.2</v>
      </c>
      <c r="AV47" s="4">
        <v>1.5</v>
      </c>
      <c r="AW47" s="4">
        <v>1.3</v>
      </c>
      <c r="AX47" s="4">
        <v>1.1000000000000001</v>
      </c>
      <c r="AY47" s="4">
        <v>0.9</v>
      </c>
      <c r="AZ47" s="4">
        <v>1.1000000000000001</v>
      </c>
      <c r="BA47" s="4">
        <v>1.5</v>
      </c>
      <c r="BB47" s="4">
        <v>1.7</v>
      </c>
      <c r="BC47" s="4">
        <v>1.3</v>
      </c>
      <c r="BD47" s="4">
        <v>1.5</v>
      </c>
      <c r="BE47" s="4">
        <v>2.4</v>
      </c>
      <c r="BF47" s="4">
        <v>3.7</v>
      </c>
      <c r="BG47" s="4">
        <v>4.9000000000000004</v>
      </c>
      <c r="BH47" s="4">
        <v>5.4</v>
      </c>
      <c r="BI47" s="4">
        <v>5.0999999999999996</v>
      </c>
      <c r="BJ47" s="4">
        <v>5.2</v>
      </c>
      <c r="BK47" s="4">
        <v>7.1</v>
      </c>
      <c r="BL47" s="4">
        <v>7.5</v>
      </c>
      <c r="BM47" s="4">
        <v>5.5</v>
      </c>
      <c r="BN47" s="4">
        <v>5</v>
      </c>
      <c r="BO47" s="4">
        <v>4.7</v>
      </c>
      <c r="BP47" s="4">
        <v>6.7</v>
      </c>
      <c r="BQ47" s="4">
        <v>7.7</v>
      </c>
      <c r="BR47" s="4">
        <v>6.7</v>
      </c>
      <c r="BS47" s="4">
        <v>7.4</v>
      </c>
      <c r="BT47" s="4">
        <v>9.1999999999999993</v>
      </c>
      <c r="BU47" s="4">
        <v>10.5</v>
      </c>
      <c r="BV47" s="4">
        <v>10</v>
      </c>
      <c r="BW47" s="4">
        <v>8.4</v>
      </c>
      <c r="BX47" s="4">
        <v>6.9</v>
      </c>
      <c r="BY47" s="4">
        <v>5.7</v>
      </c>
      <c r="BZ47" s="4">
        <v>4.2</v>
      </c>
      <c r="CA47" s="4">
        <v>3.2</v>
      </c>
      <c r="CB47" s="4">
        <v>4.7</v>
      </c>
      <c r="CC47" s="4">
        <v>8.4</v>
      </c>
      <c r="CD47" s="4">
        <v>7.7</v>
      </c>
      <c r="CE47" s="4">
        <v>4.0999999999999996</v>
      </c>
      <c r="CF47" s="4">
        <v>0.2</v>
      </c>
      <c r="CG47" s="4">
        <v>-1.1000000000000001</v>
      </c>
      <c r="CH47" s="4">
        <v>-1.1000000000000001</v>
      </c>
      <c r="CI47" s="4">
        <v>-0.6</v>
      </c>
      <c r="CJ47" s="4">
        <v>-1.2</v>
      </c>
      <c r="CK47" s="4">
        <v>-0.1</v>
      </c>
      <c r="CL47" s="4">
        <v>2.4</v>
      </c>
      <c r="CM47" s="4">
        <v>3.7</v>
      </c>
      <c r="CN47" s="4">
        <v>4</v>
      </c>
    </row>
    <row r="48" spans="1:92" x14ac:dyDescent="0.25">
      <c r="A48" s="4" t="s">
        <v>209</v>
      </c>
      <c r="B48" s="3" t="s">
        <v>247</v>
      </c>
      <c r="C48" s="4">
        <v>0.1</v>
      </c>
      <c r="D48" s="4">
        <v>0.1</v>
      </c>
      <c r="E48" s="4">
        <v>0.1</v>
      </c>
      <c r="F48" s="4">
        <v>0.1</v>
      </c>
      <c r="G48" s="4">
        <v>0.1</v>
      </c>
      <c r="H48" s="4">
        <v>0.1</v>
      </c>
      <c r="I48" s="4">
        <v>0.1</v>
      </c>
      <c r="J48" s="4">
        <v>0.1</v>
      </c>
      <c r="K48" s="4">
        <v>0.1</v>
      </c>
      <c r="L48" s="4">
        <v>0.1</v>
      </c>
      <c r="M48" s="4">
        <v>0.1</v>
      </c>
      <c r="N48" s="4">
        <v>0.1</v>
      </c>
      <c r="O48" s="4">
        <v>0.3</v>
      </c>
      <c r="P48" s="4">
        <v>0.5</v>
      </c>
      <c r="Q48" s="4">
        <v>0.9</v>
      </c>
      <c r="R48" s="4">
        <v>1.6</v>
      </c>
      <c r="S48" s="4">
        <v>1.5</v>
      </c>
      <c r="T48" s="4">
        <v>1.4</v>
      </c>
      <c r="U48" s="4">
        <v>1.4</v>
      </c>
      <c r="V48" s="4">
        <v>1.6</v>
      </c>
      <c r="W48" s="4">
        <v>1.7</v>
      </c>
      <c r="X48" s="4">
        <v>1.9</v>
      </c>
      <c r="Y48" s="4">
        <v>2.1</v>
      </c>
      <c r="Z48" s="4">
        <v>2.4</v>
      </c>
      <c r="AA48" s="4">
        <v>2.7</v>
      </c>
      <c r="AB48" s="4">
        <v>3</v>
      </c>
      <c r="AC48" s="4">
        <v>3.6</v>
      </c>
      <c r="AD48" s="4">
        <v>4.8</v>
      </c>
      <c r="AE48" s="4">
        <v>5.9</v>
      </c>
      <c r="AF48" s="4">
        <v>6.4</v>
      </c>
      <c r="AG48" s="4">
        <v>7</v>
      </c>
      <c r="AH48" s="4">
        <v>7.8</v>
      </c>
      <c r="AI48" s="4">
        <v>8.8000000000000007</v>
      </c>
      <c r="AJ48" s="4">
        <v>9.9</v>
      </c>
      <c r="AK48" s="4">
        <v>11.7</v>
      </c>
      <c r="AL48" s="4">
        <v>12.9</v>
      </c>
      <c r="AM48" s="4">
        <v>13.8</v>
      </c>
      <c r="AN48" s="4">
        <v>15.4</v>
      </c>
      <c r="AO48" s="4">
        <v>16.2</v>
      </c>
      <c r="AP48" s="4">
        <v>17</v>
      </c>
      <c r="AQ48" s="4">
        <v>17.7</v>
      </c>
      <c r="AR48" s="4">
        <v>17.600000000000001</v>
      </c>
      <c r="AS48" s="4">
        <v>18.100000000000001</v>
      </c>
      <c r="AT48" s="4">
        <v>19.3</v>
      </c>
      <c r="AU48" s="4">
        <v>20.3</v>
      </c>
      <c r="AV48" s="4">
        <v>21.5</v>
      </c>
      <c r="AW48" s="4">
        <v>23.3</v>
      </c>
      <c r="AX48" s="4">
        <v>25.5</v>
      </c>
      <c r="AY48" s="4">
        <v>27.9</v>
      </c>
      <c r="AZ48" s="4">
        <v>31</v>
      </c>
      <c r="BA48" s="4">
        <v>35</v>
      </c>
      <c r="BB48" s="4">
        <v>39.6</v>
      </c>
      <c r="BC48" s="4">
        <v>45</v>
      </c>
      <c r="BD48" s="4">
        <v>49.7</v>
      </c>
      <c r="BE48" s="4">
        <v>55.2</v>
      </c>
      <c r="BF48" s="4">
        <v>62.2</v>
      </c>
      <c r="BG48" s="4">
        <v>71</v>
      </c>
      <c r="BH48" s="4">
        <v>75.2</v>
      </c>
      <c r="BI48" s="4">
        <v>81.7</v>
      </c>
      <c r="BJ48" s="4">
        <v>85.1</v>
      </c>
      <c r="BK48" s="4">
        <v>87.8</v>
      </c>
      <c r="BL48" s="4">
        <v>91.1</v>
      </c>
      <c r="BM48" s="4">
        <v>91.4</v>
      </c>
      <c r="BN48" s="4">
        <v>91.6</v>
      </c>
      <c r="BO48" s="4">
        <v>91.4</v>
      </c>
      <c r="BP48" s="4">
        <v>92</v>
      </c>
      <c r="BQ48" s="4">
        <v>94</v>
      </c>
      <c r="BR48" s="4">
        <v>95.5</v>
      </c>
      <c r="BS48" s="4">
        <v>98.3</v>
      </c>
      <c r="BT48" s="4">
        <v>102.3</v>
      </c>
      <c r="BU48" s="4">
        <v>106.5</v>
      </c>
      <c r="BV48" s="4">
        <v>113.2</v>
      </c>
      <c r="BW48" s="4">
        <v>119.7</v>
      </c>
      <c r="BX48" s="4">
        <v>127.1</v>
      </c>
      <c r="BY48" s="4">
        <v>135.80000000000001</v>
      </c>
      <c r="BZ48" s="4">
        <v>144.30000000000001</v>
      </c>
      <c r="CA48" s="4">
        <v>152.80000000000001</v>
      </c>
      <c r="CB48" s="4">
        <v>159.6</v>
      </c>
      <c r="CC48" s="4">
        <v>167.4</v>
      </c>
      <c r="CD48" s="4">
        <v>174.8</v>
      </c>
      <c r="CE48" s="4">
        <v>177.4</v>
      </c>
      <c r="CF48" s="4">
        <v>184</v>
      </c>
      <c r="CG48" s="4">
        <v>188.7</v>
      </c>
      <c r="CH48" s="4">
        <v>190.4</v>
      </c>
      <c r="CI48" s="4">
        <v>187.9</v>
      </c>
      <c r="CJ48" s="4">
        <v>187.2</v>
      </c>
      <c r="CK48" s="4">
        <v>191.2</v>
      </c>
      <c r="CL48" s="4">
        <v>193.7</v>
      </c>
      <c r="CM48" s="4">
        <v>200.4</v>
      </c>
      <c r="CN48" s="4">
        <v>208.4</v>
      </c>
    </row>
    <row r="49" spans="1:92" x14ac:dyDescent="0.25">
      <c r="A49" s="4" t="s">
        <v>211</v>
      </c>
      <c r="B49" s="4" t="s">
        <v>219</v>
      </c>
      <c r="C49" s="4">
        <v>0</v>
      </c>
      <c r="D49" s="4">
        <v>0</v>
      </c>
      <c r="E49" s="4">
        <v>0</v>
      </c>
      <c r="F49" s="4">
        <v>0</v>
      </c>
      <c r="G49" s="4">
        <v>0.1</v>
      </c>
      <c r="H49" s="4">
        <v>0.1</v>
      </c>
      <c r="I49" s="4">
        <v>0.1</v>
      </c>
      <c r="J49" s="4">
        <v>0.1</v>
      </c>
      <c r="K49" s="4">
        <v>0.1</v>
      </c>
      <c r="L49" s="4">
        <v>0.1</v>
      </c>
      <c r="M49" s="4">
        <v>0.1</v>
      </c>
      <c r="N49" s="4">
        <v>0.1</v>
      </c>
      <c r="O49" s="4">
        <v>0.1</v>
      </c>
      <c r="P49" s="4">
        <v>0.2</v>
      </c>
      <c r="Q49" s="4">
        <v>0.3</v>
      </c>
      <c r="R49" s="4">
        <v>0.5</v>
      </c>
      <c r="S49" s="4">
        <v>0.7</v>
      </c>
      <c r="T49" s="4">
        <v>0.8</v>
      </c>
      <c r="U49" s="4">
        <v>1</v>
      </c>
      <c r="V49" s="4">
        <v>1.1000000000000001</v>
      </c>
      <c r="W49" s="4">
        <v>1.2</v>
      </c>
      <c r="X49" s="4">
        <v>1.3</v>
      </c>
      <c r="Y49" s="4">
        <v>1.5</v>
      </c>
      <c r="Z49" s="4">
        <v>1.7</v>
      </c>
      <c r="AA49" s="4">
        <v>1.8</v>
      </c>
      <c r="AB49" s="4">
        <v>2</v>
      </c>
      <c r="AC49" s="4">
        <v>2.2999999999999998</v>
      </c>
      <c r="AD49" s="4">
        <v>2.7</v>
      </c>
      <c r="AE49" s="4">
        <v>3.3</v>
      </c>
      <c r="AF49" s="4">
        <v>3.9</v>
      </c>
      <c r="AG49" s="4">
        <v>4.4000000000000004</v>
      </c>
      <c r="AH49" s="4">
        <v>5</v>
      </c>
      <c r="AI49" s="4">
        <v>5.5</v>
      </c>
      <c r="AJ49" s="4">
        <v>6.1</v>
      </c>
      <c r="AK49" s="4">
        <v>6.7</v>
      </c>
      <c r="AL49" s="4">
        <v>7.5</v>
      </c>
      <c r="AM49" s="4">
        <v>8.1</v>
      </c>
      <c r="AN49" s="4">
        <v>8.8000000000000007</v>
      </c>
      <c r="AO49" s="4">
        <v>9.6</v>
      </c>
      <c r="AP49" s="4">
        <v>10.7</v>
      </c>
      <c r="AQ49" s="4">
        <v>11.8</v>
      </c>
      <c r="AR49" s="4">
        <v>13.1</v>
      </c>
      <c r="AS49" s="4">
        <v>14.4</v>
      </c>
      <c r="AT49" s="4">
        <v>15.4</v>
      </c>
      <c r="AU49" s="4">
        <v>16.8</v>
      </c>
      <c r="AV49" s="4">
        <v>18.899999999999999</v>
      </c>
      <c r="AW49" s="4">
        <v>20.8</v>
      </c>
      <c r="AX49" s="4">
        <v>22.2</v>
      </c>
      <c r="AY49" s="4">
        <v>23.9</v>
      </c>
      <c r="AZ49" s="4">
        <v>26</v>
      </c>
      <c r="BA49" s="4">
        <v>28.9</v>
      </c>
      <c r="BB49" s="4">
        <v>32.799999999999997</v>
      </c>
      <c r="BC49" s="4">
        <v>37.200000000000003</v>
      </c>
      <c r="BD49" s="4">
        <v>41.6</v>
      </c>
      <c r="BE49" s="4">
        <v>45.5</v>
      </c>
      <c r="BF49" s="4">
        <v>50.2</v>
      </c>
      <c r="BG49" s="4">
        <v>54.8</v>
      </c>
      <c r="BH49" s="4">
        <v>59.4</v>
      </c>
      <c r="BI49" s="4">
        <v>64.3</v>
      </c>
      <c r="BJ49" s="4">
        <v>70.599999999999994</v>
      </c>
      <c r="BK49" s="4">
        <v>76</v>
      </c>
      <c r="BL49" s="4">
        <v>80.400000000000006</v>
      </c>
      <c r="BM49" s="4">
        <v>84.8</v>
      </c>
      <c r="BN49" s="4">
        <v>87.1</v>
      </c>
      <c r="BO49" s="4">
        <v>89.3</v>
      </c>
      <c r="BP49" s="4">
        <v>90.8</v>
      </c>
      <c r="BQ49" s="4">
        <v>94</v>
      </c>
      <c r="BR49" s="4">
        <v>94.7</v>
      </c>
      <c r="BS49" s="4">
        <v>96.5</v>
      </c>
      <c r="BT49" s="4">
        <v>98.2</v>
      </c>
      <c r="BU49" s="4">
        <v>101.5</v>
      </c>
      <c r="BV49" s="4">
        <v>106</v>
      </c>
      <c r="BW49" s="4">
        <v>108.4</v>
      </c>
      <c r="BX49" s="4">
        <v>110.8</v>
      </c>
      <c r="BY49" s="4">
        <v>115</v>
      </c>
      <c r="BZ49" s="4">
        <v>120.6</v>
      </c>
      <c r="CA49" s="4">
        <v>127.4</v>
      </c>
      <c r="CB49" s="4">
        <v>134.19999999999999</v>
      </c>
      <c r="CC49" s="4">
        <v>142</v>
      </c>
      <c r="CD49" s="4">
        <v>150.6</v>
      </c>
      <c r="CE49" s="4">
        <v>154.5</v>
      </c>
      <c r="CF49" s="4">
        <v>161.1</v>
      </c>
      <c r="CG49" s="4">
        <v>167.8</v>
      </c>
      <c r="CH49" s="4">
        <v>172.5</v>
      </c>
      <c r="CI49" s="4">
        <v>176.9</v>
      </c>
      <c r="CJ49" s="4">
        <v>182.3</v>
      </c>
      <c r="CK49" s="4">
        <v>184.8</v>
      </c>
      <c r="CL49" s="4">
        <v>186.6</v>
      </c>
      <c r="CM49" s="4">
        <v>192.4</v>
      </c>
      <c r="CN49" s="4">
        <v>200</v>
      </c>
    </row>
    <row r="50" spans="1:92" x14ac:dyDescent="0.25">
      <c r="A50" s="4" t="s">
        <v>212</v>
      </c>
      <c r="B50" s="4" t="s">
        <v>248</v>
      </c>
      <c r="C50" s="4">
        <v>0</v>
      </c>
      <c r="D50" s="4">
        <v>0.1</v>
      </c>
      <c r="E50" s="4">
        <v>0.1</v>
      </c>
      <c r="F50" s="4">
        <v>0.1</v>
      </c>
      <c r="G50" s="4">
        <v>0.1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0.2</v>
      </c>
      <c r="P50" s="4">
        <v>0.3</v>
      </c>
      <c r="Q50" s="4">
        <v>0.6</v>
      </c>
      <c r="R50" s="4">
        <v>1</v>
      </c>
      <c r="S50" s="4">
        <v>0.8</v>
      </c>
      <c r="T50" s="4">
        <v>0.6</v>
      </c>
      <c r="U50" s="4">
        <v>0.4</v>
      </c>
      <c r="V50" s="4">
        <v>0.5</v>
      </c>
      <c r="W50" s="4">
        <v>0.5</v>
      </c>
      <c r="X50" s="4">
        <v>0.6</v>
      </c>
      <c r="Y50" s="4">
        <v>0.6</v>
      </c>
      <c r="Z50" s="4">
        <v>0.7</v>
      </c>
      <c r="AA50" s="4">
        <v>0.8</v>
      </c>
      <c r="AB50" s="4">
        <v>1</v>
      </c>
      <c r="AC50" s="4">
        <v>1.3</v>
      </c>
      <c r="AD50" s="4">
        <v>2.1</v>
      </c>
      <c r="AE50" s="4">
        <v>2.6</v>
      </c>
      <c r="AF50" s="4">
        <v>2.6</v>
      </c>
      <c r="AG50" s="4">
        <v>2.6</v>
      </c>
      <c r="AH50" s="4">
        <v>2.9</v>
      </c>
      <c r="AI50" s="4">
        <v>3.3</v>
      </c>
      <c r="AJ50" s="4">
        <v>3.7</v>
      </c>
      <c r="AK50" s="4">
        <v>5</v>
      </c>
      <c r="AL50" s="4">
        <v>5.4</v>
      </c>
      <c r="AM50" s="4">
        <v>5.7</v>
      </c>
      <c r="AN50" s="4">
        <v>6.6</v>
      </c>
      <c r="AO50" s="4">
        <v>6.5</v>
      </c>
      <c r="AP50" s="4">
        <v>6.4</v>
      </c>
      <c r="AQ50" s="4">
        <v>5.9</v>
      </c>
      <c r="AR50" s="4">
        <v>4.4000000000000004</v>
      </c>
      <c r="AS50" s="4">
        <v>3.7</v>
      </c>
      <c r="AT50" s="4">
        <v>3.9</v>
      </c>
      <c r="AU50" s="4">
        <v>3.6</v>
      </c>
      <c r="AV50" s="4">
        <v>2.6</v>
      </c>
      <c r="AW50" s="4">
        <v>2.5</v>
      </c>
      <c r="AX50" s="4">
        <v>3.3</v>
      </c>
      <c r="AY50" s="4">
        <v>4</v>
      </c>
      <c r="AZ50" s="4">
        <v>5</v>
      </c>
      <c r="BA50" s="4">
        <v>6.1</v>
      </c>
      <c r="BB50" s="4">
        <v>6.8</v>
      </c>
      <c r="BC50" s="4">
        <v>7.9</v>
      </c>
      <c r="BD50" s="4">
        <v>8.1</v>
      </c>
      <c r="BE50" s="4">
        <v>9.6999999999999993</v>
      </c>
      <c r="BF50" s="4">
        <v>12.1</v>
      </c>
      <c r="BG50" s="4">
        <v>16.2</v>
      </c>
      <c r="BH50" s="4">
        <v>15.8</v>
      </c>
      <c r="BI50" s="4">
        <v>17.5</v>
      </c>
      <c r="BJ50" s="4">
        <v>14.5</v>
      </c>
      <c r="BK50" s="4">
        <v>11.8</v>
      </c>
      <c r="BL50" s="4">
        <v>10.7</v>
      </c>
      <c r="BM50" s="4">
        <v>6.6</v>
      </c>
      <c r="BN50" s="4">
        <v>4.5999999999999996</v>
      </c>
      <c r="BO50" s="4">
        <v>2.1</v>
      </c>
      <c r="BP50" s="4">
        <v>1.2</v>
      </c>
      <c r="BQ50" s="4">
        <v>0</v>
      </c>
      <c r="BR50" s="4">
        <v>0.8</v>
      </c>
      <c r="BS50" s="4">
        <v>1.8</v>
      </c>
      <c r="BT50" s="4">
        <v>4.0999999999999996</v>
      </c>
      <c r="BU50" s="4">
        <v>5.0999999999999996</v>
      </c>
      <c r="BV50" s="4">
        <v>7.2</v>
      </c>
      <c r="BW50" s="4">
        <v>11.3</v>
      </c>
      <c r="BX50" s="4">
        <v>16.399999999999999</v>
      </c>
      <c r="BY50" s="4">
        <v>20.9</v>
      </c>
      <c r="BZ50" s="4">
        <v>23.7</v>
      </c>
      <c r="CA50" s="4">
        <v>25.4</v>
      </c>
      <c r="CB50" s="4">
        <v>25.4</v>
      </c>
      <c r="CC50" s="4">
        <v>25.4</v>
      </c>
      <c r="CD50" s="4">
        <v>24.2</v>
      </c>
      <c r="CE50" s="4">
        <v>22.9</v>
      </c>
      <c r="CF50" s="4">
        <v>22.9</v>
      </c>
      <c r="CG50" s="4">
        <v>20.9</v>
      </c>
      <c r="CH50" s="4">
        <v>17.8</v>
      </c>
      <c r="CI50" s="4">
        <v>11</v>
      </c>
      <c r="CJ50" s="4">
        <v>4.9000000000000004</v>
      </c>
      <c r="CK50" s="4">
        <v>6.4</v>
      </c>
      <c r="CL50" s="4">
        <v>7.1</v>
      </c>
      <c r="CM50" s="4">
        <v>8</v>
      </c>
      <c r="CN50" s="4">
        <v>8.4</v>
      </c>
    </row>
    <row r="51" spans="1:92" x14ac:dyDescent="0.25">
      <c r="A51" s="4" t="s">
        <v>249</v>
      </c>
      <c r="B51" s="4" t="s">
        <v>241</v>
      </c>
      <c r="C51" s="4">
        <v>0</v>
      </c>
      <c r="D51" s="4">
        <v>0</v>
      </c>
      <c r="E51" s="4">
        <v>0</v>
      </c>
      <c r="F51" s="4">
        <v>0.1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0.2</v>
      </c>
      <c r="P51" s="4">
        <v>0.3</v>
      </c>
      <c r="Q51" s="4">
        <v>0.6</v>
      </c>
      <c r="R51" s="4">
        <v>1</v>
      </c>
      <c r="S51" s="4">
        <v>0.8</v>
      </c>
      <c r="T51" s="4">
        <v>0.6</v>
      </c>
      <c r="U51" s="4">
        <v>0.4</v>
      </c>
      <c r="V51" s="4">
        <v>0.5</v>
      </c>
      <c r="W51" s="4">
        <v>0.5</v>
      </c>
      <c r="X51" s="4">
        <v>0.6</v>
      </c>
      <c r="Y51" s="4">
        <v>0.6</v>
      </c>
      <c r="Z51" s="4">
        <v>0.7</v>
      </c>
      <c r="AA51" s="4">
        <v>0.8</v>
      </c>
      <c r="AB51" s="4">
        <v>1</v>
      </c>
      <c r="AC51" s="4">
        <v>1.2</v>
      </c>
      <c r="AD51" s="4">
        <v>2.1</v>
      </c>
      <c r="AE51" s="4">
        <v>2.6</v>
      </c>
      <c r="AF51" s="4">
        <v>2.5</v>
      </c>
      <c r="AG51" s="4">
        <v>2.5</v>
      </c>
      <c r="AH51" s="4">
        <v>2.8</v>
      </c>
      <c r="AI51" s="4">
        <v>3.2</v>
      </c>
      <c r="AJ51" s="4">
        <v>3.7</v>
      </c>
      <c r="AK51" s="4">
        <v>4.9000000000000004</v>
      </c>
      <c r="AL51" s="4">
        <v>5.3</v>
      </c>
      <c r="AM51" s="4">
        <v>5.6</v>
      </c>
      <c r="AN51" s="4">
        <v>6.4</v>
      </c>
      <c r="AO51" s="4">
        <v>6.4</v>
      </c>
      <c r="AP51" s="4">
        <v>6.2</v>
      </c>
      <c r="AQ51" s="4">
        <v>5.7</v>
      </c>
      <c r="AR51" s="4">
        <v>4.2</v>
      </c>
      <c r="AS51" s="4">
        <v>3.5</v>
      </c>
      <c r="AT51" s="4">
        <v>3.7</v>
      </c>
      <c r="AU51" s="4">
        <v>3.3</v>
      </c>
      <c r="AV51" s="4">
        <v>2.4</v>
      </c>
      <c r="AW51" s="4">
        <v>2.2000000000000002</v>
      </c>
      <c r="AX51" s="4">
        <v>3</v>
      </c>
      <c r="AY51" s="4">
        <v>3.6</v>
      </c>
      <c r="AZ51" s="4">
        <v>4.5999999999999996</v>
      </c>
      <c r="BA51" s="4">
        <v>5.6</v>
      </c>
      <c r="BB51" s="4">
        <v>6.2</v>
      </c>
      <c r="BC51" s="4">
        <v>7.2</v>
      </c>
      <c r="BD51" s="4">
        <v>7.4</v>
      </c>
      <c r="BE51" s="4">
        <v>8.9</v>
      </c>
      <c r="BF51" s="4">
        <v>11.1</v>
      </c>
      <c r="BG51" s="4">
        <v>14.9</v>
      </c>
      <c r="BH51" s="4">
        <v>14.4</v>
      </c>
      <c r="BI51" s="4">
        <v>16</v>
      </c>
      <c r="BJ51" s="4">
        <v>12.7</v>
      </c>
      <c r="BK51" s="4">
        <v>9.3000000000000007</v>
      </c>
      <c r="BL51" s="4">
        <v>8.1</v>
      </c>
      <c r="BM51" s="4">
        <v>4</v>
      </c>
      <c r="BN51" s="4">
        <v>2</v>
      </c>
      <c r="BO51" s="4">
        <v>0.1</v>
      </c>
      <c r="BP51" s="4">
        <v>-0.4</v>
      </c>
      <c r="BQ51" s="4">
        <v>-1.1000000000000001</v>
      </c>
      <c r="BR51" s="4">
        <v>-0.5</v>
      </c>
      <c r="BS51" s="4">
        <v>-0.3</v>
      </c>
      <c r="BT51" s="4">
        <v>1.6</v>
      </c>
      <c r="BU51" s="4">
        <v>2.5</v>
      </c>
      <c r="BV51" s="4">
        <v>4.3</v>
      </c>
      <c r="BW51" s="4">
        <v>8.4</v>
      </c>
      <c r="BX51" s="4">
        <v>13.8</v>
      </c>
      <c r="BY51" s="4">
        <v>17.899999999999999</v>
      </c>
      <c r="BZ51" s="4">
        <v>20.5</v>
      </c>
      <c r="CA51" s="4">
        <v>22.2</v>
      </c>
      <c r="CB51" s="4">
        <v>21.4</v>
      </c>
      <c r="CC51" s="4">
        <v>20.8</v>
      </c>
      <c r="CD51" s="4">
        <v>19.7</v>
      </c>
      <c r="CE51" s="4">
        <v>19.3</v>
      </c>
      <c r="CF51" s="4">
        <v>20.5</v>
      </c>
      <c r="CG51" s="4">
        <v>18.3</v>
      </c>
      <c r="CH51" s="4">
        <v>15.6</v>
      </c>
      <c r="CI51" s="4">
        <v>8</v>
      </c>
      <c r="CJ51" s="4">
        <v>1.8</v>
      </c>
      <c r="CK51" s="4">
        <v>2.6</v>
      </c>
      <c r="CL51" s="4">
        <v>3.2</v>
      </c>
      <c r="CM51" s="4">
        <v>4.2</v>
      </c>
      <c r="CN51" s="4">
        <v>3.8</v>
      </c>
    </row>
    <row r="52" spans="1:92" x14ac:dyDescent="0.25">
      <c r="A52" s="4" t="s">
        <v>250</v>
      </c>
      <c r="B52" s="4" t="s">
        <v>242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0.2</v>
      </c>
      <c r="P52" s="4">
        <v>0.3</v>
      </c>
      <c r="Q52" s="4">
        <v>0.5</v>
      </c>
      <c r="R52" s="4">
        <v>0.9</v>
      </c>
      <c r="S52" s="4">
        <v>0.8</v>
      </c>
      <c r="T52" s="4">
        <v>0.5</v>
      </c>
      <c r="U52" s="4">
        <v>0.4</v>
      </c>
      <c r="V52" s="4">
        <v>0.4</v>
      </c>
      <c r="W52" s="4">
        <v>0.3</v>
      </c>
      <c r="X52" s="4">
        <v>0.2</v>
      </c>
      <c r="Y52" s="4">
        <v>0.3</v>
      </c>
      <c r="Z52" s="4">
        <v>0.5</v>
      </c>
      <c r="AA52" s="4">
        <v>0.7</v>
      </c>
      <c r="AB52" s="4">
        <v>0.9</v>
      </c>
      <c r="AC52" s="4">
        <v>1.1000000000000001</v>
      </c>
      <c r="AD52" s="4">
        <v>1.8</v>
      </c>
      <c r="AE52" s="4">
        <v>2.1</v>
      </c>
      <c r="AF52" s="4">
        <v>1.9</v>
      </c>
      <c r="AG52" s="4">
        <v>1.9</v>
      </c>
      <c r="AH52" s="4">
        <v>1.8</v>
      </c>
      <c r="AI52" s="4">
        <v>1.9</v>
      </c>
      <c r="AJ52" s="4">
        <v>1.7</v>
      </c>
      <c r="AK52" s="4">
        <v>1.6</v>
      </c>
      <c r="AL52" s="4">
        <v>1.2</v>
      </c>
      <c r="AM52" s="4">
        <v>0.7</v>
      </c>
      <c r="AN52" s="4">
        <v>0.9</v>
      </c>
      <c r="AO52" s="4">
        <v>1.5</v>
      </c>
      <c r="AP52" s="4">
        <v>1</v>
      </c>
      <c r="AQ52" s="4">
        <v>0.9</v>
      </c>
      <c r="AR52" s="4">
        <v>0.2</v>
      </c>
      <c r="AS52" s="4">
        <v>0.1</v>
      </c>
      <c r="AT52" s="4">
        <v>0.5</v>
      </c>
      <c r="AU52" s="4">
        <v>0.4</v>
      </c>
      <c r="AV52" s="4">
        <v>-0.3</v>
      </c>
      <c r="AW52" s="4">
        <v>-0.5</v>
      </c>
      <c r="AX52" s="4">
        <v>-0.2</v>
      </c>
      <c r="AY52" s="4">
        <v>0.2</v>
      </c>
      <c r="AZ52" s="4">
        <v>0.3</v>
      </c>
      <c r="BA52" s="4">
        <v>0.8</v>
      </c>
      <c r="BB52" s="4">
        <v>1.5</v>
      </c>
      <c r="BC52" s="4">
        <v>3.2</v>
      </c>
      <c r="BD52" s="4">
        <v>5.0999999999999996</v>
      </c>
      <c r="BE52" s="4">
        <v>7.5</v>
      </c>
      <c r="BF52" s="4">
        <v>9.6999999999999993</v>
      </c>
      <c r="BG52" s="4">
        <v>12.8</v>
      </c>
      <c r="BH52" s="4">
        <v>12</v>
      </c>
      <c r="BI52" s="4">
        <v>12.8</v>
      </c>
      <c r="BJ52" s="4">
        <v>9</v>
      </c>
      <c r="BK52" s="4">
        <v>4.8</v>
      </c>
      <c r="BL52" s="4">
        <v>2.2000000000000002</v>
      </c>
      <c r="BM52" s="4">
        <v>-2.6</v>
      </c>
      <c r="BN52" s="4">
        <v>-4.7</v>
      </c>
      <c r="BO52" s="4">
        <v>-6.5</v>
      </c>
      <c r="BP52" s="4">
        <v>-7</v>
      </c>
      <c r="BQ52" s="4">
        <v>-7</v>
      </c>
      <c r="BR52" s="4">
        <v>-5.8</v>
      </c>
      <c r="BS52" s="4">
        <v>-5.4</v>
      </c>
      <c r="BT52" s="4">
        <v>-4.8</v>
      </c>
      <c r="BU52" s="4">
        <v>-5</v>
      </c>
      <c r="BV52" s="4">
        <v>-4.5</v>
      </c>
      <c r="BW52" s="4">
        <v>-1.7</v>
      </c>
      <c r="BX52" s="4">
        <v>3.5</v>
      </c>
      <c r="BY52" s="4">
        <v>6.9</v>
      </c>
      <c r="BZ52" s="4">
        <v>9.6</v>
      </c>
      <c r="CA52" s="4">
        <v>10.9</v>
      </c>
      <c r="CB52" s="4">
        <v>10.5</v>
      </c>
      <c r="CC52" s="4">
        <v>10.6</v>
      </c>
      <c r="CD52" s="4">
        <v>8.5</v>
      </c>
      <c r="CE52" s="4">
        <v>6.1</v>
      </c>
      <c r="CF52" s="4">
        <v>4.5</v>
      </c>
      <c r="CG52" s="4">
        <v>3</v>
      </c>
      <c r="CH52" s="4">
        <v>0.9</v>
      </c>
      <c r="CI52" s="4">
        <v>-2.4</v>
      </c>
      <c r="CJ52" s="4">
        <v>-6</v>
      </c>
      <c r="CK52" s="4">
        <v>-4.8</v>
      </c>
      <c r="CL52" s="4">
        <v>-5</v>
      </c>
      <c r="CM52" s="4">
        <v>-4.5999999999999996</v>
      </c>
      <c r="CN52" s="4">
        <v>-3.2</v>
      </c>
    </row>
    <row r="53" spans="1:92" x14ac:dyDescent="0.25">
      <c r="A53" s="4" t="s">
        <v>251</v>
      </c>
      <c r="B53" s="4" t="s">
        <v>243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0.1</v>
      </c>
      <c r="Q53" s="4">
        <v>0.1</v>
      </c>
      <c r="R53" s="4">
        <v>0.1</v>
      </c>
      <c r="S53" s="4">
        <v>0.1</v>
      </c>
      <c r="T53" s="4">
        <v>0</v>
      </c>
      <c r="U53" s="4">
        <v>0</v>
      </c>
      <c r="V53" s="4">
        <v>0.1</v>
      </c>
      <c r="W53" s="4">
        <v>0.2</v>
      </c>
      <c r="X53" s="4">
        <v>0.3</v>
      </c>
      <c r="Y53" s="4">
        <v>0.3</v>
      </c>
      <c r="Z53" s="4">
        <v>0.2</v>
      </c>
      <c r="AA53" s="4">
        <v>0.1</v>
      </c>
      <c r="AB53" s="4">
        <v>0.1</v>
      </c>
      <c r="AC53" s="4">
        <v>0.1</v>
      </c>
      <c r="AD53" s="4">
        <v>0.3</v>
      </c>
      <c r="AE53" s="4">
        <v>0.5</v>
      </c>
      <c r="AF53" s="4">
        <v>0.6</v>
      </c>
      <c r="AG53" s="4">
        <v>0.6</v>
      </c>
      <c r="AH53" s="4">
        <v>1</v>
      </c>
      <c r="AI53" s="4">
        <v>1.3</v>
      </c>
      <c r="AJ53" s="4">
        <v>2</v>
      </c>
      <c r="AK53" s="4">
        <v>3.3</v>
      </c>
      <c r="AL53" s="4">
        <v>4.0999999999999996</v>
      </c>
      <c r="AM53" s="4">
        <v>4.8</v>
      </c>
      <c r="AN53" s="4">
        <v>5.5</v>
      </c>
      <c r="AO53" s="4">
        <v>4.9000000000000004</v>
      </c>
      <c r="AP53" s="4">
        <v>5.2</v>
      </c>
      <c r="AQ53" s="4">
        <v>4.8</v>
      </c>
      <c r="AR53" s="4">
        <v>4</v>
      </c>
      <c r="AS53" s="4">
        <v>3.4</v>
      </c>
      <c r="AT53" s="4">
        <v>3.2</v>
      </c>
      <c r="AU53" s="4">
        <v>2.9</v>
      </c>
      <c r="AV53" s="4">
        <v>2.6</v>
      </c>
      <c r="AW53" s="4">
        <v>2.8</v>
      </c>
      <c r="AX53" s="4">
        <v>3.2</v>
      </c>
      <c r="AY53" s="4">
        <v>3.5</v>
      </c>
      <c r="AZ53" s="4">
        <v>4.2</v>
      </c>
      <c r="BA53" s="4">
        <v>4.8</v>
      </c>
      <c r="BB53" s="4">
        <v>4.7</v>
      </c>
      <c r="BC53" s="4">
        <v>4</v>
      </c>
      <c r="BD53" s="4">
        <v>2.2999999999999998</v>
      </c>
      <c r="BE53" s="4">
        <v>1.4</v>
      </c>
      <c r="BF53" s="4">
        <v>1.4</v>
      </c>
      <c r="BG53" s="4">
        <v>2.1</v>
      </c>
      <c r="BH53" s="4">
        <v>2.4</v>
      </c>
      <c r="BI53" s="4">
        <v>3.2</v>
      </c>
      <c r="BJ53" s="4">
        <v>3.7</v>
      </c>
      <c r="BK53" s="4">
        <v>4.5</v>
      </c>
      <c r="BL53" s="4">
        <v>5.9</v>
      </c>
      <c r="BM53" s="4">
        <v>6.6</v>
      </c>
      <c r="BN53" s="4">
        <v>6.7</v>
      </c>
      <c r="BO53" s="4">
        <v>6.5</v>
      </c>
      <c r="BP53" s="4">
        <v>6.6</v>
      </c>
      <c r="BQ53" s="4">
        <v>6</v>
      </c>
      <c r="BR53" s="4">
        <v>5.3</v>
      </c>
      <c r="BS53" s="4">
        <v>5.0999999999999996</v>
      </c>
      <c r="BT53" s="4">
        <v>6.4</v>
      </c>
      <c r="BU53" s="4">
        <v>7.5</v>
      </c>
      <c r="BV53" s="4">
        <v>8.8000000000000007</v>
      </c>
      <c r="BW53" s="4">
        <v>10.1</v>
      </c>
      <c r="BX53" s="4">
        <v>10.199999999999999</v>
      </c>
      <c r="BY53" s="4">
        <v>11</v>
      </c>
      <c r="BZ53" s="4">
        <v>10.9</v>
      </c>
      <c r="CA53" s="4">
        <v>11.2</v>
      </c>
      <c r="CB53" s="4">
        <v>10.9</v>
      </c>
      <c r="CC53" s="4">
        <v>10.199999999999999</v>
      </c>
      <c r="CD53" s="4">
        <v>11.1</v>
      </c>
      <c r="CE53" s="4">
        <v>13.2</v>
      </c>
      <c r="CF53" s="4">
        <v>16</v>
      </c>
      <c r="CG53" s="4">
        <v>15.3</v>
      </c>
      <c r="CH53" s="4">
        <v>14.7</v>
      </c>
      <c r="CI53" s="4">
        <v>10.4</v>
      </c>
      <c r="CJ53" s="4">
        <v>7.8</v>
      </c>
      <c r="CK53" s="4">
        <v>7.4</v>
      </c>
      <c r="CL53" s="4">
        <v>8.1999999999999993</v>
      </c>
      <c r="CM53" s="4">
        <v>8.9</v>
      </c>
      <c r="CN53" s="4">
        <v>6.9</v>
      </c>
    </row>
    <row r="54" spans="1:92" x14ac:dyDescent="0.25">
      <c r="A54" s="4" t="s">
        <v>252</v>
      </c>
      <c r="B54" s="4" t="s">
        <v>244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0.1</v>
      </c>
      <c r="AI54" s="4">
        <v>0.1</v>
      </c>
      <c r="AJ54" s="4">
        <v>0.1</v>
      </c>
      <c r="AK54" s="4">
        <v>0.1</v>
      </c>
      <c r="AL54" s="4">
        <v>0.1</v>
      </c>
      <c r="AM54" s="4">
        <v>0.1</v>
      </c>
      <c r="AN54" s="4">
        <v>0.2</v>
      </c>
      <c r="AO54" s="4">
        <v>0.2</v>
      </c>
      <c r="AP54" s="4">
        <v>0.2</v>
      </c>
      <c r="AQ54" s="4">
        <v>0.2</v>
      </c>
      <c r="AR54" s="4">
        <v>0.2</v>
      </c>
      <c r="AS54" s="4">
        <v>0.2</v>
      </c>
      <c r="AT54" s="4">
        <v>0.2</v>
      </c>
      <c r="AU54" s="4">
        <v>0.3</v>
      </c>
      <c r="AV54" s="4">
        <v>0.3</v>
      </c>
      <c r="AW54" s="4">
        <v>0.3</v>
      </c>
      <c r="AX54" s="4">
        <v>0.3</v>
      </c>
      <c r="AY54" s="4">
        <v>0.3</v>
      </c>
      <c r="AZ54" s="4">
        <v>0.4</v>
      </c>
      <c r="BA54" s="4">
        <v>0.5</v>
      </c>
      <c r="BB54" s="4">
        <v>0.6</v>
      </c>
      <c r="BC54" s="4">
        <v>0.6</v>
      </c>
      <c r="BD54" s="4">
        <v>0.7</v>
      </c>
      <c r="BE54" s="4">
        <v>0.8</v>
      </c>
      <c r="BF54" s="4">
        <v>1</v>
      </c>
      <c r="BG54" s="4">
        <v>1.2</v>
      </c>
      <c r="BH54" s="4">
        <v>1.4</v>
      </c>
      <c r="BI54" s="4">
        <v>1.5</v>
      </c>
      <c r="BJ54" s="4">
        <v>1.8</v>
      </c>
      <c r="BK54" s="4">
        <v>2.5</v>
      </c>
      <c r="BL54" s="4">
        <v>2.6</v>
      </c>
      <c r="BM54" s="4">
        <v>2.6</v>
      </c>
      <c r="BN54" s="4">
        <v>2.5</v>
      </c>
      <c r="BO54" s="4">
        <v>2</v>
      </c>
      <c r="BP54" s="4">
        <v>1.5</v>
      </c>
      <c r="BQ54" s="4">
        <v>1.1000000000000001</v>
      </c>
      <c r="BR54" s="4">
        <v>1.3</v>
      </c>
      <c r="BS54" s="4">
        <v>2.1</v>
      </c>
      <c r="BT54" s="4">
        <v>2.5</v>
      </c>
      <c r="BU54" s="4">
        <v>2.5</v>
      </c>
      <c r="BV54" s="4">
        <v>2.9</v>
      </c>
      <c r="BW54" s="4">
        <v>2.9</v>
      </c>
      <c r="BX54" s="4">
        <v>2.6</v>
      </c>
      <c r="BY54" s="4">
        <v>2.9</v>
      </c>
      <c r="BZ54" s="4">
        <v>3.2</v>
      </c>
      <c r="CA54" s="4">
        <v>3.3</v>
      </c>
      <c r="CB54" s="4">
        <v>4.0999999999999996</v>
      </c>
      <c r="CC54" s="4">
        <v>4.5999999999999996</v>
      </c>
      <c r="CD54" s="4">
        <v>4.5999999999999996</v>
      </c>
      <c r="CE54" s="4">
        <v>3.6</v>
      </c>
      <c r="CF54" s="4">
        <v>2.4</v>
      </c>
      <c r="CG54" s="4">
        <v>2.6</v>
      </c>
      <c r="CH54" s="4">
        <v>2.2000000000000002</v>
      </c>
      <c r="CI54" s="4">
        <v>3</v>
      </c>
      <c r="CJ54" s="4">
        <v>3.2</v>
      </c>
      <c r="CK54" s="4">
        <v>3.8</v>
      </c>
      <c r="CL54" s="4">
        <v>3.9</v>
      </c>
      <c r="CM54" s="4">
        <v>3.8</v>
      </c>
      <c r="CN54" s="4">
        <v>4.7</v>
      </c>
    </row>
    <row r="55" spans="1:92" x14ac:dyDescent="0.25">
      <c r="A55" s="4" t="s">
        <v>141</v>
      </c>
      <c r="B55" s="3" t="s">
        <v>175</v>
      </c>
      <c r="C55" s="4" t="s">
        <v>141</v>
      </c>
      <c r="D55" s="4" t="s">
        <v>141</v>
      </c>
      <c r="E55" s="4" t="s">
        <v>141</v>
      </c>
      <c r="F55" s="4" t="s">
        <v>141</v>
      </c>
      <c r="G55" s="4" t="s">
        <v>141</v>
      </c>
      <c r="H55" s="4" t="s">
        <v>141</v>
      </c>
      <c r="I55" s="4" t="s">
        <v>141</v>
      </c>
      <c r="J55" s="4" t="s">
        <v>141</v>
      </c>
      <c r="K55" s="4" t="s">
        <v>141</v>
      </c>
      <c r="L55" s="4" t="s">
        <v>141</v>
      </c>
      <c r="M55" s="4" t="s">
        <v>141</v>
      </c>
      <c r="N55" s="4" t="s">
        <v>141</v>
      </c>
      <c r="O55" s="4" t="s">
        <v>141</v>
      </c>
      <c r="P55" s="4" t="s">
        <v>141</v>
      </c>
      <c r="Q55" s="4" t="s">
        <v>141</v>
      </c>
      <c r="R55" s="4" t="s">
        <v>141</v>
      </c>
      <c r="S55" s="4" t="s">
        <v>141</v>
      </c>
      <c r="T55" s="4" t="s">
        <v>141</v>
      </c>
      <c r="U55" s="4" t="s">
        <v>141</v>
      </c>
      <c r="V55" s="4" t="s">
        <v>141</v>
      </c>
      <c r="W55" s="4" t="s">
        <v>141</v>
      </c>
      <c r="X55" s="4" t="s">
        <v>141</v>
      </c>
      <c r="Y55" s="4" t="s">
        <v>141</v>
      </c>
      <c r="Z55" s="4" t="s">
        <v>141</v>
      </c>
      <c r="AA55" s="4" t="s">
        <v>141</v>
      </c>
      <c r="AB55" s="4" t="s">
        <v>141</v>
      </c>
      <c r="AC55" s="4" t="s">
        <v>141</v>
      </c>
      <c r="AD55" s="4" t="s">
        <v>141</v>
      </c>
      <c r="AE55" s="4" t="s">
        <v>141</v>
      </c>
      <c r="AF55" s="4" t="s">
        <v>141</v>
      </c>
      <c r="AG55" s="4" t="s">
        <v>141</v>
      </c>
      <c r="AH55" s="4" t="s">
        <v>141</v>
      </c>
      <c r="AI55" s="4" t="s">
        <v>141</v>
      </c>
      <c r="AJ55" s="4" t="s">
        <v>141</v>
      </c>
      <c r="AK55" s="4" t="s">
        <v>141</v>
      </c>
      <c r="AL55" s="4" t="s">
        <v>141</v>
      </c>
      <c r="AM55" s="4" t="s">
        <v>141</v>
      </c>
      <c r="AN55" s="4" t="s">
        <v>141</v>
      </c>
      <c r="AO55" s="4" t="s">
        <v>141</v>
      </c>
      <c r="AP55" s="4" t="s">
        <v>141</v>
      </c>
      <c r="AQ55" s="4" t="s">
        <v>141</v>
      </c>
      <c r="AR55" s="4" t="s">
        <v>141</v>
      </c>
      <c r="AS55" s="4" t="s">
        <v>141</v>
      </c>
      <c r="AT55" s="4" t="s">
        <v>141</v>
      </c>
      <c r="AU55" s="4" t="s">
        <v>141</v>
      </c>
      <c r="AV55" s="4" t="s">
        <v>141</v>
      </c>
      <c r="AW55" s="4" t="s">
        <v>141</v>
      </c>
      <c r="AX55" s="4" t="s">
        <v>141</v>
      </c>
      <c r="AY55" s="4" t="s">
        <v>141</v>
      </c>
      <c r="AZ55" s="4" t="s">
        <v>141</v>
      </c>
      <c r="BA55" s="4" t="s">
        <v>141</v>
      </c>
      <c r="BB55" s="4" t="s">
        <v>141</v>
      </c>
      <c r="BC55" s="4" t="s">
        <v>141</v>
      </c>
      <c r="BD55" s="4" t="s">
        <v>141</v>
      </c>
      <c r="BE55" s="4" t="s">
        <v>141</v>
      </c>
      <c r="BF55" s="4" t="s">
        <v>141</v>
      </c>
      <c r="BG55" s="4" t="s">
        <v>141</v>
      </c>
      <c r="BH55" s="4" t="s">
        <v>141</v>
      </c>
      <c r="BI55" s="4" t="s">
        <v>141</v>
      </c>
      <c r="BJ55" s="4" t="s">
        <v>141</v>
      </c>
      <c r="BK55" s="4" t="s">
        <v>141</v>
      </c>
      <c r="BL55" s="4" t="s">
        <v>141</v>
      </c>
      <c r="BM55" s="4" t="s">
        <v>141</v>
      </c>
      <c r="BN55" s="4" t="s">
        <v>141</v>
      </c>
      <c r="BO55" s="4" t="s">
        <v>141</v>
      </c>
      <c r="BP55" s="4" t="s">
        <v>141</v>
      </c>
      <c r="BQ55" s="4" t="s">
        <v>141</v>
      </c>
      <c r="BR55" s="4" t="s">
        <v>141</v>
      </c>
      <c r="BS55" s="4" t="s">
        <v>141</v>
      </c>
      <c r="BT55" s="4" t="s">
        <v>141</v>
      </c>
      <c r="BU55" s="4" t="s">
        <v>141</v>
      </c>
      <c r="BV55" s="4" t="s">
        <v>141</v>
      </c>
      <c r="BW55" s="4" t="s">
        <v>141</v>
      </c>
      <c r="BX55" s="4" t="s">
        <v>141</v>
      </c>
      <c r="BY55" s="4" t="s">
        <v>141</v>
      </c>
      <c r="BZ55" s="4" t="s">
        <v>141</v>
      </c>
      <c r="CA55" s="4" t="s">
        <v>141</v>
      </c>
      <c r="CB55" s="4" t="s">
        <v>141</v>
      </c>
      <c r="CC55" s="4" t="s">
        <v>141</v>
      </c>
      <c r="CD55" s="4" t="s">
        <v>141</v>
      </c>
      <c r="CE55" s="4" t="s">
        <v>141</v>
      </c>
      <c r="CF55" s="4" t="s">
        <v>141</v>
      </c>
      <c r="CG55" s="4" t="s">
        <v>141</v>
      </c>
      <c r="CH55" s="4" t="s">
        <v>141</v>
      </c>
      <c r="CI55" s="4" t="s">
        <v>141</v>
      </c>
      <c r="CJ55" s="4" t="s">
        <v>141</v>
      </c>
      <c r="CK55" s="4" t="s">
        <v>141</v>
      </c>
      <c r="CL55" s="4" t="s">
        <v>141</v>
      </c>
      <c r="CM55" s="4" t="s">
        <v>141</v>
      </c>
      <c r="CN55" s="4" t="s">
        <v>141</v>
      </c>
    </row>
    <row r="56" spans="1:92" x14ac:dyDescent="0.25">
      <c r="A56" s="4" t="s">
        <v>253</v>
      </c>
      <c r="B56" s="4" t="s">
        <v>254</v>
      </c>
      <c r="C56" s="4">
        <v>18.5</v>
      </c>
      <c r="D56" s="4">
        <v>14.9</v>
      </c>
      <c r="E56" s="4">
        <v>10.7</v>
      </c>
      <c r="F56" s="4">
        <v>6.4</v>
      </c>
      <c r="G56" s="4">
        <v>5.7</v>
      </c>
      <c r="H56" s="4">
        <v>7.5</v>
      </c>
      <c r="I56" s="4">
        <v>9.1</v>
      </c>
      <c r="J56" s="4">
        <v>12.5</v>
      </c>
      <c r="K56" s="4">
        <v>14.2</v>
      </c>
      <c r="L56" s="4">
        <v>12.8</v>
      </c>
      <c r="M56" s="4">
        <v>14.6</v>
      </c>
      <c r="N56" s="4">
        <v>16.600000000000001</v>
      </c>
      <c r="O56" s="4">
        <v>25.8</v>
      </c>
      <c r="P56" s="4">
        <v>38.799999999999997</v>
      </c>
      <c r="Q56" s="4">
        <v>48</v>
      </c>
      <c r="R56" s="4">
        <v>48.3</v>
      </c>
      <c r="S56" s="4">
        <v>39.200000000000003</v>
      </c>
      <c r="T56" s="4">
        <v>31.8</v>
      </c>
      <c r="U56" s="4">
        <v>43.4</v>
      </c>
      <c r="V56" s="4">
        <v>53.2</v>
      </c>
      <c r="W56" s="4">
        <v>53.1</v>
      </c>
      <c r="X56" s="4">
        <v>62.2</v>
      </c>
      <c r="Y56" s="4">
        <v>72.400000000000006</v>
      </c>
      <c r="Z56" s="4">
        <v>78.400000000000006</v>
      </c>
      <c r="AA56" s="4">
        <v>85.1</v>
      </c>
      <c r="AB56" s="4">
        <v>85.4</v>
      </c>
      <c r="AC56" s="4">
        <v>93.1</v>
      </c>
      <c r="AD56" s="4">
        <v>100.9</v>
      </c>
      <c r="AE56" s="4">
        <v>106</v>
      </c>
      <c r="AF56" s="4">
        <v>103.9</v>
      </c>
      <c r="AG56" s="4">
        <v>117.6</v>
      </c>
      <c r="AH56" s="4">
        <v>119.2</v>
      </c>
      <c r="AI56" s="4">
        <v>123.5</v>
      </c>
      <c r="AJ56" s="4">
        <v>133.5</v>
      </c>
      <c r="AK56" s="4">
        <v>142.1</v>
      </c>
      <c r="AL56" s="4">
        <v>153.69999999999999</v>
      </c>
      <c r="AM56" s="4">
        <v>168.3</v>
      </c>
      <c r="AN56" s="4">
        <v>184.1</v>
      </c>
      <c r="AO56" s="4">
        <v>190.5</v>
      </c>
      <c r="AP56" s="4">
        <v>207.1</v>
      </c>
      <c r="AQ56" s="4">
        <v>223.9</v>
      </c>
      <c r="AR56" s="4">
        <v>227.8</v>
      </c>
      <c r="AS56" s="4">
        <v>247.1</v>
      </c>
      <c r="AT56" s="4">
        <v>279.7</v>
      </c>
      <c r="AU56" s="4">
        <v>316.7</v>
      </c>
      <c r="AV56" s="4">
        <v>336.7</v>
      </c>
      <c r="AW56" s="4">
        <v>347.9</v>
      </c>
      <c r="AX56" s="4">
        <v>395.8</v>
      </c>
      <c r="AY56" s="4">
        <v>467.5</v>
      </c>
      <c r="AZ56" s="4">
        <v>558.20000000000005</v>
      </c>
      <c r="BA56" s="4">
        <v>641.79999999999995</v>
      </c>
      <c r="BB56" s="4">
        <v>672.4</v>
      </c>
      <c r="BC56" s="4">
        <v>748.8</v>
      </c>
      <c r="BD56" s="4">
        <v>752.9</v>
      </c>
      <c r="BE56" s="4">
        <v>814.4</v>
      </c>
      <c r="BF56" s="4">
        <v>947.9</v>
      </c>
      <c r="BG56" s="4">
        <v>1027.7</v>
      </c>
      <c r="BH56" s="4">
        <v>1080.7</v>
      </c>
      <c r="BI56" s="4">
        <v>1119.7</v>
      </c>
      <c r="BJ56" s="4">
        <v>1176.9000000000001</v>
      </c>
      <c r="BK56" s="4">
        <v>1242.4000000000001</v>
      </c>
      <c r="BL56" s="4">
        <v>1269.3</v>
      </c>
      <c r="BM56" s="4">
        <v>1238.8</v>
      </c>
      <c r="BN56" s="4">
        <v>1292.8</v>
      </c>
      <c r="BO56" s="4">
        <v>1377.9</v>
      </c>
      <c r="BP56" s="4">
        <v>1486.9</v>
      </c>
      <c r="BQ56" s="4">
        <v>1594</v>
      </c>
      <c r="BR56" s="4">
        <v>1721.2</v>
      </c>
      <c r="BS56" s="4">
        <v>1851.3</v>
      </c>
      <c r="BT56" s="4">
        <v>2017</v>
      </c>
      <c r="BU56" s="4">
        <v>2194.6999999999998</v>
      </c>
      <c r="BV56" s="4">
        <v>2372.6999999999998</v>
      </c>
      <c r="BW56" s="4">
        <v>2385</v>
      </c>
      <c r="BX56" s="4">
        <v>2354.1</v>
      </c>
      <c r="BY56" s="4">
        <v>2477.1999999999998</v>
      </c>
      <c r="BZ56" s="4">
        <v>2703.4</v>
      </c>
      <c r="CA56" s="4">
        <v>2990.5</v>
      </c>
      <c r="CB56" s="4">
        <v>3182.9</v>
      </c>
      <c r="CC56" s="4">
        <v>3231.1</v>
      </c>
      <c r="CD56" s="4">
        <v>3136.5</v>
      </c>
      <c r="CE56" s="4">
        <v>2723.3</v>
      </c>
      <c r="CF56" s="4">
        <v>2756.1</v>
      </c>
      <c r="CG56" s="4">
        <v>2922.9</v>
      </c>
      <c r="CH56" s="4">
        <v>3171.6</v>
      </c>
      <c r="CI56" s="4">
        <v>3321.9</v>
      </c>
      <c r="CJ56" s="4">
        <v>3562.8</v>
      </c>
      <c r="CK56" s="4">
        <v>3712.2</v>
      </c>
      <c r="CL56" s="4">
        <v>3786.9</v>
      </c>
      <c r="CM56" s="4">
        <v>3995.3</v>
      </c>
      <c r="CN56" s="4">
        <v>4260.7</v>
      </c>
    </row>
    <row r="57" spans="1:92" x14ac:dyDescent="0.25">
      <c r="A57" s="4" t="s">
        <v>255</v>
      </c>
      <c r="B57" s="4" t="s">
        <v>219</v>
      </c>
      <c r="C57" s="4">
        <v>10.4</v>
      </c>
      <c r="D57" s="4">
        <v>10.199999999999999</v>
      </c>
      <c r="E57" s="4">
        <v>9.5</v>
      </c>
      <c r="F57" s="4">
        <v>8.3000000000000007</v>
      </c>
      <c r="G57" s="4">
        <v>8</v>
      </c>
      <c r="H57" s="4">
        <v>8.4</v>
      </c>
      <c r="I57" s="4">
        <v>8.5</v>
      </c>
      <c r="J57" s="4">
        <v>8.8000000000000007</v>
      </c>
      <c r="K57" s="4">
        <v>9.8000000000000007</v>
      </c>
      <c r="L57" s="4">
        <v>10</v>
      </c>
      <c r="M57" s="4">
        <v>10.1</v>
      </c>
      <c r="N57" s="4">
        <v>10.6</v>
      </c>
      <c r="O57" s="4">
        <v>12.1</v>
      </c>
      <c r="P57" s="4">
        <v>14.9</v>
      </c>
      <c r="Q57" s="4">
        <v>18</v>
      </c>
      <c r="R57" s="4">
        <v>21.3</v>
      </c>
      <c r="S57" s="4">
        <v>23.1</v>
      </c>
      <c r="T57" s="4">
        <v>25.7</v>
      </c>
      <c r="U57" s="4">
        <v>29.1</v>
      </c>
      <c r="V57" s="4">
        <v>31.3</v>
      </c>
      <c r="W57" s="4">
        <v>32.299999999999997</v>
      </c>
      <c r="X57" s="4">
        <v>33.4</v>
      </c>
      <c r="Y57" s="4">
        <v>37.700000000000003</v>
      </c>
      <c r="Z57" s="4">
        <v>40.6</v>
      </c>
      <c r="AA57" s="4">
        <v>43.5</v>
      </c>
      <c r="AB57" s="4">
        <v>46</v>
      </c>
      <c r="AC57" s="4">
        <v>48.9</v>
      </c>
      <c r="AD57" s="4">
        <v>54.1</v>
      </c>
      <c r="AE57" s="4">
        <v>58.9</v>
      </c>
      <c r="AF57" s="4">
        <v>62.5</v>
      </c>
      <c r="AG57" s="4">
        <v>65.400000000000006</v>
      </c>
      <c r="AH57" s="4">
        <v>67.900000000000006</v>
      </c>
      <c r="AI57" s="4">
        <v>70.599999999999994</v>
      </c>
      <c r="AJ57" s="4">
        <v>74.099999999999994</v>
      </c>
      <c r="AK57" s="4">
        <v>78</v>
      </c>
      <c r="AL57" s="4">
        <v>82.4</v>
      </c>
      <c r="AM57" s="4">
        <v>88</v>
      </c>
      <c r="AN57" s="4">
        <v>95.3</v>
      </c>
      <c r="AO57" s="4">
        <v>103.6</v>
      </c>
      <c r="AP57" s="4">
        <v>113.4</v>
      </c>
      <c r="AQ57" s="4">
        <v>124.9</v>
      </c>
      <c r="AR57" s="4">
        <v>136.80000000000001</v>
      </c>
      <c r="AS57" s="4">
        <v>148.9</v>
      </c>
      <c r="AT57" s="4">
        <v>161</v>
      </c>
      <c r="AU57" s="4">
        <v>178.7</v>
      </c>
      <c r="AV57" s="4">
        <v>206.9</v>
      </c>
      <c r="AW57" s="4">
        <v>238.5</v>
      </c>
      <c r="AX57" s="4">
        <v>260.2</v>
      </c>
      <c r="AY57" s="4">
        <v>289.8</v>
      </c>
      <c r="AZ57" s="4">
        <v>327.2</v>
      </c>
      <c r="BA57" s="4">
        <v>373.9</v>
      </c>
      <c r="BB57" s="4">
        <v>428.4</v>
      </c>
      <c r="BC57" s="4">
        <v>487.2</v>
      </c>
      <c r="BD57" s="4">
        <v>537</v>
      </c>
      <c r="BE57" s="4">
        <v>562.6</v>
      </c>
      <c r="BF57" s="4">
        <v>598.4</v>
      </c>
      <c r="BG57" s="4">
        <v>640.1</v>
      </c>
      <c r="BH57" s="4">
        <v>685.3</v>
      </c>
      <c r="BI57" s="4">
        <v>730.4</v>
      </c>
      <c r="BJ57" s="4">
        <v>784.5</v>
      </c>
      <c r="BK57" s="4">
        <v>838.3</v>
      </c>
      <c r="BL57" s="4">
        <v>888.5</v>
      </c>
      <c r="BM57" s="4">
        <v>932.4</v>
      </c>
      <c r="BN57" s="4">
        <v>960.2</v>
      </c>
      <c r="BO57" s="4">
        <v>1003.5</v>
      </c>
      <c r="BP57" s="4">
        <v>1055.5999999999999</v>
      </c>
      <c r="BQ57" s="4">
        <v>1122.4000000000001</v>
      </c>
      <c r="BR57" s="4">
        <v>1175.3</v>
      </c>
      <c r="BS57" s="4">
        <v>1239.3</v>
      </c>
      <c r="BT57" s="4">
        <v>1309.7</v>
      </c>
      <c r="BU57" s="4">
        <v>1398.9</v>
      </c>
      <c r="BV57" s="4">
        <v>1511.2</v>
      </c>
      <c r="BW57" s="4">
        <v>1599.5</v>
      </c>
      <c r="BX57" s="4">
        <v>1658</v>
      </c>
      <c r="BY57" s="4">
        <v>1719.1</v>
      </c>
      <c r="BZ57" s="4">
        <v>1821.8</v>
      </c>
      <c r="CA57" s="4">
        <v>1971</v>
      </c>
      <c r="CB57" s="4">
        <v>2124.1</v>
      </c>
      <c r="CC57" s="4">
        <v>2252.8000000000002</v>
      </c>
      <c r="CD57" s="4">
        <v>2358.8000000000002</v>
      </c>
      <c r="CE57" s="4">
        <v>2371.5</v>
      </c>
      <c r="CF57" s="4">
        <v>2390.9</v>
      </c>
      <c r="CG57" s="4">
        <v>2474.5</v>
      </c>
      <c r="CH57" s="4">
        <v>2576</v>
      </c>
      <c r="CI57" s="4">
        <v>2681.2</v>
      </c>
      <c r="CJ57" s="4">
        <v>2815</v>
      </c>
      <c r="CK57" s="4">
        <v>2916.5</v>
      </c>
      <c r="CL57" s="4">
        <v>2991.6</v>
      </c>
      <c r="CM57" s="4">
        <v>3121.4</v>
      </c>
      <c r="CN57" s="4">
        <v>3291.4</v>
      </c>
    </row>
    <row r="58" spans="1:92" x14ac:dyDescent="0.25">
      <c r="A58" s="4" t="s">
        <v>256</v>
      </c>
      <c r="B58" s="4" t="s">
        <v>257</v>
      </c>
      <c r="C58" s="4">
        <v>8.1</v>
      </c>
      <c r="D58" s="4">
        <v>4.7</v>
      </c>
      <c r="E58" s="4">
        <v>1.2</v>
      </c>
      <c r="F58" s="4">
        <v>-1.9</v>
      </c>
      <c r="G58" s="4">
        <v>-2.2999999999999998</v>
      </c>
      <c r="H58" s="4">
        <v>-0.9</v>
      </c>
      <c r="I58" s="4">
        <v>0.6</v>
      </c>
      <c r="J58" s="4">
        <v>3.7</v>
      </c>
      <c r="K58" s="4">
        <v>4.5</v>
      </c>
      <c r="L58" s="4">
        <v>2.8</v>
      </c>
      <c r="M58" s="4">
        <v>4.5</v>
      </c>
      <c r="N58" s="4">
        <v>6</v>
      </c>
      <c r="O58" s="4">
        <v>13.8</v>
      </c>
      <c r="P58" s="4">
        <v>23.9</v>
      </c>
      <c r="Q58" s="4">
        <v>30</v>
      </c>
      <c r="R58" s="4">
        <v>26.9</v>
      </c>
      <c r="S58" s="4">
        <v>16.100000000000001</v>
      </c>
      <c r="T58" s="4">
        <v>6.1</v>
      </c>
      <c r="U58" s="4">
        <v>14.2</v>
      </c>
      <c r="V58" s="4">
        <v>21.8</v>
      </c>
      <c r="W58" s="4">
        <v>20.8</v>
      </c>
      <c r="X58" s="4">
        <v>28.8</v>
      </c>
      <c r="Y58" s="4">
        <v>34.700000000000003</v>
      </c>
      <c r="Z58" s="4">
        <v>37.799999999999997</v>
      </c>
      <c r="AA58" s="4">
        <v>41.6</v>
      </c>
      <c r="AB58" s="4">
        <v>39.4</v>
      </c>
      <c r="AC58" s="4">
        <v>44.2</v>
      </c>
      <c r="AD58" s="4">
        <v>46.8</v>
      </c>
      <c r="AE58" s="4">
        <v>47</v>
      </c>
      <c r="AF58" s="4">
        <v>41.5</v>
      </c>
      <c r="AG58" s="4">
        <v>52.2</v>
      </c>
      <c r="AH58" s="4">
        <v>51.3</v>
      </c>
      <c r="AI58" s="4">
        <v>52.9</v>
      </c>
      <c r="AJ58" s="4">
        <v>59.4</v>
      </c>
      <c r="AK58" s="4">
        <v>64.099999999999994</v>
      </c>
      <c r="AL58" s="4">
        <v>71.3</v>
      </c>
      <c r="AM58" s="4">
        <v>80.3</v>
      </c>
      <c r="AN58" s="4">
        <v>88.8</v>
      </c>
      <c r="AO58" s="4">
        <v>86.9</v>
      </c>
      <c r="AP58" s="4">
        <v>93.8</v>
      </c>
      <c r="AQ58" s="4">
        <v>99</v>
      </c>
      <c r="AR58" s="4">
        <v>91</v>
      </c>
      <c r="AS58" s="4">
        <v>98.2</v>
      </c>
      <c r="AT58" s="4">
        <v>118.7</v>
      </c>
      <c r="AU58" s="4">
        <v>138</v>
      </c>
      <c r="AV58" s="4">
        <v>129.80000000000001</v>
      </c>
      <c r="AW58" s="4">
        <v>109.4</v>
      </c>
      <c r="AX58" s="4">
        <v>135.5</v>
      </c>
      <c r="AY58" s="4">
        <v>177.6</v>
      </c>
      <c r="AZ58" s="4">
        <v>231</v>
      </c>
      <c r="BA58" s="4">
        <v>267.89999999999998</v>
      </c>
      <c r="BB58" s="4">
        <v>243.9</v>
      </c>
      <c r="BC58" s="4">
        <v>261.5</v>
      </c>
      <c r="BD58" s="4">
        <v>215.9</v>
      </c>
      <c r="BE58" s="4">
        <v>251.8</v>
      </c>
      <c r="BF58" s="4">
        <v>349.5</v>
      </c>
      <c r="BG58" s="4">
        <v>387.6</v>
      </c>
      <c r="BH58" s="4">
        <v>395.4</v>
      </c>
      <c r="BI58" s="4">
        <v>389.3</v>
      </c>
      <c r="BJ58" s="4">
        <v>392.4</v>
      </c>
      <c r="BK58" s="4">
        <v>404.2</v>
      </c>
      <c r="BL58" s="4">
        <v>380.7</v>
      </c>
      <c r="BM58" s="4">
        <v>306.39999999999998</v>
      </c>
      <c r="BN58" s="4">
        <v>332.5</v>
      </c>
      <c r="BO58" s="4">
        <v>374.4</v>
      </c>
      <c r="BP58" s="4">
        <v>431.3</v>
      </c>
      <c r="BQ58" s="4">
        <v>471.6</v>
      </c>
      <c r="BR58" s="4">
        <v>545.9</v>
      </c>
      <c r="BS58" s="4">
        <v>612</v>
      </c>
      <c r="BT58" s="4">
        <v>707.2</v>
      </c>
      <c r="BU58" s="4">
        <v>795.8</v>
      </c>
      <c r="BV58" s="4">
        <v>861.5</v>
      </c>
      <c r="BW58" s="4">
        <v>785.5</v>
      </c>
      <c r="BX58" s="4">
        <v>696.1</v>
      </c>
      <c r="BY58" s="4">
        <v>758.1</v>
      </c>
      <c r="BZ58" s="4">
        <v>881.6</v>
      </c>
      <c r="CA58" s="4">
        <v>1019.5</v>
      </c>
      <c r="CB58" s="4">
        <v>1058.7</v>
      </c>
      <c r="CC58" s="4">
        <v>978.3</v>
      </c>
      <c r="CD58" s="4">
        <v>777.6</v>
      </c>
      <c r="CE58" s="4">
        <v>351.9</v>
      </c>
      <c r="CF58" s="4">
        <v>365.1</v>
      </c>
      <c r="CG58" s="4">
        <v>448.5</v>
      </c>
      <c r="CH58" s="4">
        <v>595.6</v>
      </c>
      <c r="CI58" s="4">
        <v>640.70000000000005</v>
      </c>
      <c r="CJ58" s="4">
        <v>747.8</v>
      </c>
      <c r="CK58" s="4">
        <v>795.8</v>
      </c>
      <c r="CL58" s="4">
        <v>795.3</v>
      </c>
      <c r="CM58" s="4">
        <v>873.9</v>
      </c>
      <c r="CN58" s="4">
        <v>969.3</v>
      </c>
    </row>
    <row r="60" spans="1:92" x14ac:dyDescent="0.25">
      <c r="B60" s="4" t="s">
        <v>375</v>
      </c>
      <c r="C60">
        <f xml:space="preserve"> C20+C48</f>
        <v>0.7</v>
      </c>
      <c r="D60">
        <f t="shared" ref="D60:BO60" si="0" xml:space="preserve"> D20+D48</f>
        <v>0.7</v>
      </c>
      <c r="E60">
        <f t="shared" si="0"/>
        <v>0.6</v>
      </c>
      <c r="F60">
        <f t="shared" si="0"/>
        <v>0.5</v>
      </c>
      <c r="G60">
        <f t="shared" si="0"/>
        <v>0.5</v>
      </c>
      <c r="H60">
        <f t="shared" si="0"/>
        <v>0.6</v>
      </c>
      <c r="I60">
        <f t="shared" si="0"/>
        <v>0.7</v>
      </c>
      <c r="J60">
        <f t="shared" si="0"/>
        <v>0.7</v>
      </c>
      <c r="K60">
        <f t="shared" si="0"/>
        <v>0.79999999999999993</v>
      </c>
      <c r="L60">
        <f t="shared" si="0"/>
        <v>0.9</v>
      </c>
      <c r="M60">
        <f t="shared" si="0"/>
        <v>0.9</v>
      </c>
      <c r="N60">
        <f t="shared" si="0"/>
        <v>0.9</v>
      </c>
      <c r="O60">
        <f t="shared" si="0"/>
        <v>1.4000000000000001</v>
      </c>
      <c r="P60">
        <f t="shared" si="0"/>
        <v>1.7</v>
      </c>
      <c r="Q60">
        <f t="shared" si="0"/>
        <v>2</v>
      </c>
      <c r="R60">
        <f t="shared" si="0"/>
        <v>2.8</v>
      </c>
      <c r="S60">
        <f t="shared" si="0"/>
        <v>2.9</v>
      </c>
      <c r="T60">
        <f t="shared" si="0"/>
        <v>3.2</v>
      </c>
      <c r="U60">
        <f t="shared" si="0"/>
        <v>3.4</v>
      </c>
      <c r="V60">
        <f t="shared" si="0"/>
        <v>3.7</v>
      </c>
      <c r="W60">
        <f t="shared" si="0"/>
        <v>3.7</v>
      </c>
      <c r="X60">
        <f t="shared" si="0"/>
        <v>4.1999999999999993</v>
      </c>
      <c r="Y60">
        <f t="shared" si="0"/>
        <v>4.5</v>
      </c>
      <c r="Z60">
        <f t="shared" si="0"/>
        <v>5.4</v>
      </c>
      <c r="AA60">
        <f t="shared" si="0"/>
        <v>6.4</v>
      </c>
      <c r="AB60">
        <f t="shared" si="0"/>
        <v>6.9</v>
      </c>
      <c r="AC60">
        <f t="shared" si="0"/>
        <v>7.9</v>
      </c>
      <c r="AD60">
        <f t="shared" si="0"/>
        <v>10</v>
      </c>
      <c r="AE60">
        <f t="shared" si="0"/>
        <v>11.5</v>
      </c>
      <c r="AF60">
        <f t="shared" si="0"/>
        <v>12.4</v>
      </c>
      <c r="AG60">
        <f t="shared" si="0"/>
        <v>13.6</v>
      </c>
      <c r="AH60">
        <f t="shared" si="0"/>
        <v>14.899999999999999</v>
      </c>
      <c r="AI60">
        <f t="shared" si="0"/>
        <v>16.8</v>
      </c>
      <c r="AJ60">
        <f t="shared" si="0"/>
        <v>18.3</v>
      </c>
      <c r="AK60">
        <f t="shared" si="0"/>
        <v>20.9</v>
      </c>
      <c r="AL60">
        <f t="shared" si="0"/>
        <v>22.700000000000003</v>
      </c>
      <c r="AM60">
        <f t="shared" si="0"/>
        <v>24.9</v>
      </c>
      <c r="AN60">
        <f t="shared" si="0"/>
        <v>28.200000000000003</v>
      </c>
      <c r="AO60">
        <f t="shared" si="0"/>
        <v>30.2</v>
      </c>
      <c r="AP60">
        <f t="shared" si="0"/>
        <v>32.6</v>
      </c>
      <c r="AQ60">
        <f t="shared" si="0"/>
        <v>34.9</v>
      </c>
      <c r="AR60">
        <f t="shared" si="0"/>
        <v>35.5</v>
      </c>
      <c r="AS60">
        <f t="shared" si="0"/>
        <v>36.799999999999997</v>
      </c>
      <c r="AT60">
        <f t="shared" si="0"/>
        <v>39.900000000000006</v>
      </c>
      <c r="AU60">
        <f t="shared" si="0"/>
        <v>43</v>
      </c>
      <c r="AV60">
        <f t="shared" si="0"/>
        <v>47</v>
      </c>
      <c r="AW60">
        <f t="shared" si="0"/>
        <v>51.1</v>
      </c>
      <c r="AX60">
        <f t="shared" si="0"/>
        <v>57.7</v>
      </c>
      <c r="AY60">
        <f t="shared" si="0"/>
        <v>63.699999999999996</v>
      </c>
      <c r="AZ60">
        <f t="shared" si="0"/>
        <v>71.400000000000006</v>
      </c>
      <c r="BA60">
        <f t="shared" si="0"/>
        <v>83.1</v>
      </c>
      <c r="BB60">
        <f t="shared" si="0"/>
        <v>94</v>
      </c>
      <c r="BC60">
        <f t="shared" si="0"/>
        <v>109.8</v>
      </c>
      <c r="BD60">
        <f t="shared" si="0"/>
        <v>122.4</v>
      </c>
      <c r="BE60">
        <f t="shared" si="0"/>
        <v>136.5</v>
      </c>
      <c r="BF60">
        <f t="shared" si="0"/>
        <v>157.19999999999999</v>
      </c>
      <c r="BG60">
        <f t="shared" si="0"/>
        <v>176.3</v>
      </c>
      <c r="BH60">
        <f t="shared" si="0"/>
        <v>188.7</v>
      </c>
      <c r="BI60">
        <f t="shared" si="0"/>
        <v>201.8</v>
      </c>
      <c r="BJ60">
        <f t="shared" si="0"/>
        <v>217.79999999999998</v>
      </c>
      <c r="BK60">
        <f t="shared" si="0"/>
        <v>237.89999999999998</v>
      </c>
      <c r="BL60">
        <f t="shared" si="0"/>
        <v>255.5</v>
      </c>
      <c r="BM60">
        <f t="shared" si="0"/>
        <v>270.5</v>
      </c>
      <c r="BN60">
        <f t="shared" si="0"/>
        <v>279.29999999999995</v>
      </c>
      <c r="BO60">
        <f t="shared" si="0"/>
        <v>288.3</v>
      </c>
      <c r="BP60">
        <f t="shared" ref="BP60:CN60" si="1" xml:space="preserve"> BP20+BP48</f>
        <v>297.7</v>
      </c>
      <c r="BQ60">
        <f t="shared" si="1"/>
        <v>320.8</v>
      </c>
      <c r="BR60">
        <f t="shared" si="1"/>
        <v>348.8</v>
      </c>
      <c r="BS60">
        <f t="shared" si="1"/>
        <v>386.3</v>
      </c>
      <c r="BT60">
        <f t="shared" si="1"/>
        <v>420.40000000000003</v>
      </c>
      <c r="BU60">
        <f t="shared" si="1"/>
        <v>471.6</v>
      </c>
      <c r="BV60">
        <f t="shared" si="1"/>
        <v>524.5</v>
      </c>
      <c r="BW60">
        <f t="shared" si="1"/>
        <v>534.70000000000005</v>
      </c>
      <c r="BX60">
        <f t="shared" si="1"/>
        <v>533.29999999999995</v>
      </c>
      <c r="BY60">
        <f t="shared" si="1"/>
        <v>554.5</v>
      </c>
      <c r="BZ60">
        <f t="shared" si="1"/>
        <v>582.1</v>
      </c>
      <c r="CA60">
        <f t="shared" si="1"/>
        <v>625.90000000000009</v>
      </c>
      <c r="CB60">
        <f t="shared" si="1"/>
        <v>665.9</v>
      </c>
      <c r="CC60">
        <f t="shared" si="1"/>
        <v>712.19999999999993</v>
      </c>
      <c r="CD60">
        <f t="shared" si="1"/>
        <v>749.2</v>
      </c>
      <c r="CE60">
        <f t="shared" si="1"/>
        <v>741.8</v>
      </c>
      <c r="CF60">
        <f t="shared" si="1"/>
        <v>762.2</v>
      </c>
      <c r="CG60">
        <f t="shared" si="1"/>
        <v>810.40000000000009</v>
      </c>
      <c r="CH60">
        <f t="shared" si="1"/>
        <v>846.1</v>
      </c>
      <c r="CI60">
        <f t="shared" si="1"/>
        <v>879.8</v>
      </c>
      <c r="CJ60">
        <f t="shared" si="1"/>
        <v>917.7</v>
      </c>
      <c r="CK60">
        <f t="shared" si="1"/>
        <v>954.5</v>
      </c>
      <c r="CL60">
        <f t="shared" si="1"/>
        <v>1007.5</v>
      </c>
      <c r="CM60">
        <f t="shared" si="1"/>
        <v>1054.6000000000001</v>
      </c>
      <c r="CN60">
        <f t="shared" si="1"/>
        <v>1139.5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88"/>
  <sheetViews>
    <sheetView workbookViewId="0">
      <selection activeCell="C9" sqref="C9"/>
    </sheetView>
  </sheetViews>
  <sheetFormatPr baseColWidth="10" defaultRowHeight="15" x14ac:dyDescent="0.25"/>
  <cols>
    <col min="2" max="2" width="24.140625" customWidth="1"/>
  </cols>
  <sheetData>
    <row r="1" spans="1:73" x14ac:dyDescent="0.25">
      <c r="A1" s="5" t="s">
        <v>39</v>
      </c>
      <c r="B1" s="5" t="s">
        <v>141</v>
      </c>
      <c r="C1" s="5" t="s">
        <v>59</v>
      </c>
      <c r="D1" s="5" t="s">
        <v>60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65</v>
      </c>
      <c r="J1" s="5" t="s">
        <v>66</v>
      </c>
      <c r="K1" s="5" t="s">
        <v>67</v>
      </c>
      <c r="L1" s="5" t="s">
        <v>68</v>
      </c>
      <c r="M1" s="5" t="s">
        <v>69</v>
      </c>
      <c r="N1" s="5" t="s">
        <v>70</v>
      </c>
      <c r="O1" s="5" t="s">
        <v>71</v>
      </c>
      <c r="P1" s="5" t="s">
        <v>72</v>
      </c>
      <c r="Q1" s="5" t="s">
        <v>73</v>
      </c>
      <c r="R1" s="5" t="s">
        <v>74</v>
      </c>
      <c r="S1" s="5" t="s">
        <v>75</v>
      </c>
      <c r="T1" s="5" t="s">
        <v>76</v>
      </c>
      <c r="U1" s="5" t="s">
        <v>77</v>
      </c>
      <c r="V1" s="5" t="s">
        <v>78</v>
      </c>
      <c r="W1" s="5" t="s">
        <v>79</v>
      </c>
      <c r="X1" s="5" t="s">
        <v>80</v>
      </c>
      <c r="Y1" s="5" t="s">
        <v>81</v>
      </c>
      <c r="Z1" s="5" t="s">
        <v>82</v>
      </c>
      <c r="AA1" s="5" t="s">
        <v>83</v>
      </c>
      <c r="AB1" s="5" t="s">
        <v>84</v>
      </c>
      <c r="AC1" s="5" t="s">
        <v>85</v>
      </c>
      <c r="AD1" s="5" t="s">
        <v>86</v>
      </c>
      <c r="AE1" s="5" t="s">
        <v>87</v>
      </c>
      <c r="AF1" s="5" t="s">
        <v>88</v>
      </c>
      <c r="AG1" s="5" t="s">
        <v>89</v>
      </c>
      <c r="AH1" s="5" t="s">
        <v>90</v>
      </c>
      <c r="AI1" s="5" t="s">
        <v>91</v>
      </c>
      <c r="AJ1" s="5" t="s">
        <v>92</v>
      </c>
      <c r="AK1" s="5" t="s">
        <v>93</v>
      </c>
      <c r="AL1" s="5" t="s">
        <v>94</v>
      </c>
      <c r="AM1" s="5" t="s">
        <v>95</v>
      </c>
      <c r="AN1" s="5" t="s">
        <v>96</v>
      </c>
      <c r="AO1" s="5" t="s">
        <v>97</v>
      </c>
      <c r="AP1" s="5" t="s">
        <v>98</v>
      </c>
      <c r="AQ1" s="5" t="s">
        <v>99</v>
      </c>
      <c r="AR1" s="5" t="s">
        <v>100</v>
      </c>
      <c r="AS1" s="5" t="s">
        <v>101</v>
      </c>
      <c r="AT1" s="5" t="s">
        <v>102</v>
      </c>
      <c r="AU1" s="5" t="s">
        <v>103</v>
      </c>
      <c r="AV1" s="5" t="s">
        <v>104</v>
      </c>
      <c r="AW1" s="5" t="s">
        <v>105</v>
      </c>
      <c r="AX1" s="5" t="s">
        <v>106</v>
      </c>
      <c r="AY1" s="5" t="s">
        <v>107</v>
      </c>
      <c r="AZ1" s="5" t="s">
        <v>108</v>
      </c>
      <c r="BA1" s="5" t="s">
        <v>109</v>
      </c>
      <c r="BB1" s="5" t="s">
        <v>110</v>
      </c>
      <c r="BC1" s="5" t="s">
        <v>111</v>
      </c>
      <c r="BD1" s="5" t="s">
        <v>112</v>
      </c>
      <c r="BE1" s="5" t="s">
        <v>113</v>
      </c>
      <c r="BF1" s="5" t="s">
        <v>114</v>
      </c>
      <c r="BG1" s="5" t="s">
        <v>115</v>
      </c>
      <c r="BH1" s="5" t="s">
        <v>116</v>
      </c>
      <c r="BI1" s="5" t="s">
        <v>117</v>
      </c>
      <c r="BJ1" s="5" t="s">
        <v>118</v>
      </c>
      <c r="BK1" s="5" t="s">
        <v>119</v>
      </c>
      <c r="BL1" s="5" t="s">
        <v>120</v>
      </c>
      <c r="BM1" s="5" t="s">
        <v>121</v>
      </c>
      <c r="BN1" s="5" t="s">
        <v>122</v>
      </c>
      <c r="BO1" s="5" t="s">
        <v>123</v>
      </c>
      <c r="BP1" s="5" t="s">
        <v>124</v>
      </c>
      <c r="BQ1" s="5" t="s">
        <v>125</v>
      </c>
      <c r="BR1" s="5" t="s">
        <v>126</v>
      </c>
      <c r="BS1" s="5" t="s">
        <v>127</v>
      </c>
      <c r="BT1" s="5" t="s">
        <v>128</v>
      </c>
      <c r="BU1" s="5" t="s">
        <v>129</v>
      </c>
    </row>
    <row r="2" spans="1:73" x14ac:dyDescent="0.25">
      <c r="A2" s="6" t="s">
        <v>0</v>
      </c>
      <c r="B2" s="7" t="s">
        <v>258</v>
      </c>
      <c r="C2" s="6">
        <v>244.8</v>
      </c>
      <c r="D2" s="6">
        <v>239.7</v>
      </c>
      <c r="E2" s="6">
        <v>266.60000000000002</v>
      </c>
      <c r="F2" s="6">
        <v>307.60000000000002</v>
      </c>
      <c r="G2" s="6">
        <v>326.10000000000002</v>
      </c>
      <c r="H2" s="6">
        <v>343.8</v>
      </c>
      <c r="I2" s="6">
        <v>343.8</v>
      </c>
      <c r="J2" s="6">
        <v>376.9</v>
      </c>
      <c r="K2" s="6">
        <v>400.1</v>
      </c>
      <c r="L2" s="6">
        <v>418.5</v>
      </c>
      <c r="M2" s="6">
        <v>420.8</v>
      </c>
      <c r="N2" s="6">
        <v>458.8</v>
      </c>
      <c r="O2" s="6">
        <v>478.9</v>
      </c>
      <c r="P2" s="6">
        <v>496</v>
      </c>
      <c r="Q2" s="6">
        <v>533.9</v>
      </c>
      <c r="R2" s="6">
        <v>565.4</v>
      </c>
      <c r="S2" s="6">
        <v>607</v>
      </c>
      <c r="T2" s="6">
        <v>658.8</v>
      </c>
      <c r="U2" s="6">
        <v>718.1</v>
      </c>
      <c r="V2" s="6">
        <v>758.4</v>
      </c>
      <c r="W2" s="6">
        <v>830.2</v>
      </c>
      <c r="X2" s="6">
        <v>897.2</v>
      </c>
      <c r="Y2" s="6">
        <v>937.5</v>
      </c>
      <c r="Z2" s="6">
        <v>1014</v>
      </c>
      <c r="AA2" s="6">
        <v>1119.5</v>
      </c>
      <c r="AB2" s="6">
        <v>1253.2</v>
      </c>
      <c r="AC2" s="6">
        <v>1346.4</v>
      </c>
      <c r="AD2" s="6">
        <v>1446</v>
      </c>
      <c r="AE2" s="6">
        <v>1609.4</v>
      </c>
      <c r="AF2" s="6">
        <v>1792.8</v>
      </c>
      <c r="AG2" s="6">
        <v>2022.7</v>
      </c>
      <c r="AH2" s="6">
        <v>2240.3000000000002</v>
      </c>
      <c r="AI2" s="6">
        <v>2418.6</v>
      </c>
      <c r="AJ2" s="6">
        <v>2714.7</v>
      </c>
      <c r="AK2" s="6">
        <v>2834.5</v>
      </c>
      <c r="AL2" s="6">
        <v>3051.5</v>
      </c>
      <c r="AM2" s="6">
        <v>3433.9</v>
      </c>
      <c r="AN2" s="6">
        <v>3669.9</v>
      </c>
      <c r="AO2" s="6">
        <v>3831.2</v>
      </c>
      <c r="AP2" s="6">
        <v>4098.5</v>
      </c>
      <c r="AQ2" s="6">
        <v>4471.6000000000004</v>
      </c>
      <c r="AR2" s="6">
        <v>4760.1000000000004</v>
      </c>
      <c r="AS2" s="6">
        <v>5013.8</v>
      </c>
      <c r="AT2" s="6">
        <v>5164.3999999999996</v>
      </c>
      <c r="AU2" s="6">
        <v>5475.2</v>
      </c>
      <c r="AV2" s="6">
        <v>5730.3</v>
      </c>
      <c r="AW2" s="6">
        <v>6114.6</v>
      </c>
      <c r="AX2" s="6">
        <v>6452.3</v>
      </c>
      <c r="AY2" s="6">
        <v>6870.6</v>
      </c>
      <c r="AZ2" s="6">
        <v>7349.9</v>
      </c>
      <c r="BA2" s="6">
        <v>7825.7</v>
      </c>
      <c r="BB2" s="6">
        <v>8290.4</v>
      </c>
      <c r="BC2" s="6">
        <v>8872.6</v>
      </c>
      <c r="BD2" s="6">
        <v>9144.2000000000007</v>
      </c>
      <c r="BE2" s="6">
        <v>9396.4</v>
      </c>
      <c r="BF2" s="6">
        <v>9811.2000000000007</v>
      </c>
      <c r="BG2" s="6">
        <v>10492.2</v>
      </c>
      <c r="BH2" s="6">
        <v>11198.7</v>
      </c>
      <c r="BI2" s="6">
        <v>11948.8</v>
      </c>
      <c r="BJ2" s="6">
        <v>12290.4</v>
      </c>
      <c r="BK2" s="6">
        <v>12325.8</v>
      </c>
      <c r="BL2" s="6">
        <v>12027.2</v>
      </c>
      <c r="BM2" s="6">
        <v>12735.8</v>
      </c>
      <c r="BN2" s="6">
        <v>13357.7</v>
      </c>
      <c r="BO2" s="6">
        <v>14094.7</v>
      </c>
      <c r="BP2" s="6">
        <v>14494.7</v>
      </c>
      <c r="BQ2" s="6">
        <v>15242.5</v>
      </c>
      <c r="BR2" s="6">
        <v>15787.9</v>
      </c>
      <c r="BS2" s="6">
        <v>16053.6</v>
      </c>
      <c r="BT2" s="6">
        <v>16708.8</v>
      </c>
      <c r="BU2" s="6">
        <v>17545.900000000001</v>
      </c>
    </row>
    <row r="3" spans="1:73" x14ac:dyDescent="0.25">
      <c r="A3" s="6" t="s">
        <v>2</v>
      </c>
      <c r="B3" s="7" t="s">
        <v>259</v>
      </c>
      <c r="C3" s="6">
        <v>211.9</v>
      </c>
      <c r="D3" s="6">
        <v>203.6</v>
      </c>
      <c r="E3" s="6">
        <v>227.3</v>
      </c>
      <c r="F3" s="6">
        <v>258.5</v>
      </c>
      <c r="G3" s="6">
        <v>270.7</v>
      </c>
      <c r="H3" s="6">
        <v>285.39999999999998</v>
      </c>
      <c r="I3" s="6">
        <v>282.7</v>
      </c>
      <c r="J3" s="6">
        <v>311.60000000000002</v>
      </c>
      <c r="K3" s="6">
        <v>330.1</v>
      </c>
      <c r="L3" s="6">
        <v>343.3</v>
      </c>
      <c r="M3" s="6">
        <v>340.1</v>
      </c>
      <c r="N3" s="6">
        <v>373.4</v>
      </c>
      <c r="O3" s="6">
        <v>386.4</v>
      </c>
      <c r="P3" s="6">
        <v>397</v>
      </c>
      <c r="Q3" s="6">
        <v>427.1</v>
      </c>
      <c r="R3" s="6">
        <v>451.3</v>
      </c>
      <c r="S3" s="6">
        <v>484.4</v>
      </c>
      <c r="T3" s="6">
        <v>527</v>
      </c>
      <c r="U3" s="6">
        <v>572.6</v>
      </c>
      <c r="V3" s="6">
        <v>599.20000000000005</v>
      </c>
      <c r="W3" s="6">
        <v>654.20000000000005</v>
      </c>
      <c r="X3" s="6">
        <v>704.7</v>
      </c>
      <c r="Y3" s="6">
        <v>726.3</v>
      </c>
      <c r="Z3" s="6">
        <v>780.8</v>
      </c>
      <c r="AA3" s="6">
        <v>865.1</v>
      </c>
      <c r="AB3" s="6">
        <v>976.2</v>
      </c>
      <c r="AC3" s="6">
        <v>1044.9000000000001</v>
      </c>
      <c r="AD3" s="6">
        <v>1118.5</v>
      </c>
      <c r="AE3" s="6">
        <v>1254.9000000000001</v>
      </c>
      <c r="AF3" s="6">
        <v>1409.3</v>
      </c>
      <c r="AG3" s="6">
        <v>1602.8</v>
      </c>
      <c r="AH3" s="6">
        <v>1773.8</v>
      </c>
      <c r="AI3" s="6">
        <v>1899.9</v>
      </c>
      <c r="AJ3" s="6">
        <v>2140.5</v>
      </c>
      <c r="AK3" s="6">
        <v>2201.5</v>
      </c>
      <c r="AL3" s="6">
        <v>2370.6999999999998</v>
      </c>
      <c r="AM3" s="6">
        <v>2700.4</v>
      </c>
      <c r="AN3" s="6">
        <v>2892.3</v>
      </c>
      <c r="AO3" s="6">
        <v>3007.5</v>
      </c>
      <c r="AP3" s="6">
        <v>3212.4</v>
      </c>
      <c r="AQ3" s="6">
        <v>3501.6</v>
      </c>
      <c r="AR3" s="6">
        <v>3709.5</v>
      </c>
      <c r="AS3" s="6">
        <v>3864</v>
      </c>
      <c r="AT3" s="6">
        <v>3940.9</v>
      </c>
      <c r="AU3" s="6">
        <v>4176.3999999999996</v>
      </c>
      <c r="AV3" s="6">
        <v>4366.2</v>
      </c>
      <c r="AW3" s="6">
        <v>4692.5</v>
      </c>
      <c r="AX3" s="6">
        <v>4960.7</v>
      </c>
      <c r="AY3" s="6">
        <v>5318.4</v>
      </c>
      <c r="AZ3" s="6">
        <v>5733.6</v>
      </c>
      <c r="BA3" s="6">
        <v>6127.6</v>
      </c>
      <c r="BB3" s="6">
        <v>6480.9</v>
      </c>
      <c r="BC3" s="6">
        <v>6937.7</v>
      </c>
      <c r="BD3" s="6">
        <v>7078.5</v>
      </c>
      <c r="BE3" s="6">
        <v>7205</v>
      </c>
      <c r="BF3" s="6">
        <v>7495.7</v>
      </c>
      <c r="BG3" s="6">
        <v>8045.9</v>
      </c>
      <c r="BH3" s="6">
        <v>8645.2000000000007</v>
      </c>
      <c r="BI3" s="6">
        <v>9309.6</v>
      </c>
      <c r="BJ3" s="6">
        <v>9482.1</v>
      </c>
      <c r="BK3" s="6">
        <v>9295.9</v>
      </c>
      <c r="BL3" s="6">
        <v>8893.5</v>
      </c>
      <c r="BM3" s="6">
        <v>9487.4</v>
      </c>
      <c r="BN3" s="6">
        <v>10013.200000000001</v>
      </c>
      <c r="BO3" s="6">
        <v>10699.8</v>
      </c>
      <c r="BP3" s="6">
        <v>11029.2</v>
      </c>
      <c r="BQ3" s="6">
        <v>11673.3</v>
      </c>
      <c r="BR3" s="6">
        <v>12106.1</v>
      </c>
      <c r="BS3" s="6">
        <v>12269.1</v>
      </c>
      <c r="BT3" s="6">
        <v>12785.3</v>
      </c>
      <c r="BU3" s="6">
        <v>13443.3</v>
      </c>
    </row>
    <row r="4" spans="1:73" x14ac:dyDescent="0.25">
      <c r="A4" s="6" t="s">
        <v>4</v>
      </c>
      <c r="B4" s="7" t="s">
        <v>260</v>
      </c>
      <c r="C4" s="6">
        <v>134.6</v>
      </c>
      <c r="D4" s="6">
        <v>130.6</v>
      </c>
      <c r="E4" s="6">
        <v>148.80000000000001</v>
      </c>
      <c r="F4" s="6">
        <v>170.7</v>
      </c>
      <c r="G4" s="6">
        <v>178.9</v>
      </c>
      <c r="H4" s="6">
        <v>191.9</v>
      </c>
      <c r="I4" s="6">
        <v>188.5</v>
      </c>
      <c r="J4" s="6">
        <v>213.5</v>
      </c>
      <c r="K4" s="6">
        <v>228</v>
      </c>
      <c r="L4" s="6">
        <v>237.1</v>
      </c>
      <c r="M4" s="6">
        <v>230.4</v>
      </c>
      <c r="N4" s="6">
        <v>259.8</v>
      </c>
      <c r="O4" s="6">
        <v>271.39999999999998</v>
      </c>
      <c r="P4" s="6">
        <v>279.2</v>
      </c>
      <c r="Q4" s="6">
        <v>305.10000000000002</v>
      </c>
      <c r="R4" s="6">
        <v>324.89999999999998</v>
      </c>
      <c r="S4" s="6">
        <v>351.6</v>
      </c>
      <c r="T4" s="6">
        <v>386.6</v>
      </c>
      <c r="U4" s="6">
        <v>424.2</v>
      </c>
      <c r="V4" s="6">
        <v>446.1</v>
      </c>
      <c r="W4" s="6">
        <v>492.1</v>
      </c>
      <c r="X4" s="6">
        <v>534.9</v>
      </c>
      <c r="Y4" s="6">
        <v>550.29999999999995</v>
      </c>
      <c r="Z4" s="6">
        <v>593.29999999999995</v>
      </c>
      <c r="AA4" s="6">
        <v>659.5</v>
      </c>
      <c r="AB4" s="6">
        <v>738.2</v>
      </c>
      <c r="AC4" s="6">
        <v>793.5</v>
      </c>
      <c r="AD4" s="6">
        <v>852</v>
      </c>
      <c r="AE4" s="6">
        <v>962.3</v>
      </c>
      <c r="AF4" s="6">
        <v>1092.0999999999999</v>
      </c>
      <c r="AG4" s="6">
        <v>1247.5999999999999</v>
      </c>
      <c r="AH4" s="6">
        <v>1380.9</v>
      </c>
      <c r="AI4" s="6">
        <v>1490.1</v>
      </c>
      <c r="AJ4" s="6">
        <v>1689.9</v>
      </c>
      <c r="AK4" s="6">
        <v>1745.9</v>
      </c>
      <c r="AL4" s="6">
        <v>1886.5</v>
      </c>
      <c r="AM4" s="6">
        <v>2131.5</v>
      </c>
      <c r="AN4" s="6">
        <v>2274.4</v>
      </c>
      <c r="AO4" s="6">
        <v>2356.6999999999998</v>
      </c>
      <c r="AP4" s="6">
        <v>2523.6</v>
      </c>
      <c r="AQ4" s="6">
        <v>2742.5</v>
      </c>
      <c r="AR4" s="6">
        <v>2892.8</v>
      </c>
      <c r="AS4" s="6">
        <v>3012.5</v>
      </c>
      <c r="AT4" s="6">
        <v>3074.8</v>
      </c>
      <c r="AU4" s="6">
        <v>3247.6</v>
      </c>
      <c r="AV4" s="6">
        <v>3401.2</v>
      </c>
      <c r="AW4" s="6">
        <v>3661.8</v>
      </c>
      <c r="AX4" s="6">
        <v>3882.9</v>
      </c>
      <c r="AY4" s="6">
        <v>4142.8</v>
      </c>
      <c r="AZ4" s="6">
        <v>4471.8</v>
      </c>
      <c r="BA4" s="6">
        <v>4758.3999999999996</v>
      </c>
      <c r="BB4" s="6">
        <v>5032.5</v>
      </c>
      <c r="BC4" s="6">
        <v>5376</v>
      </c>
      <c r="BD4" s="6">
        <v>5313.4</v>
      </c>
      <c r="BE4" s="6">
        <v>5379</v>
      </c>
      <c r="BF4" s="6">
        <v>5583</v>
      </c>
      <c r="BG4" s="6">
        <v>5975.3</v>
      </c>
      <c r="BH4" s="6">
        <v>6431.4</v>
      </c>
      <c r="BI4" s="6">
        <v>6889.5</v>
      </c>
      <c r="BJ4" s="6">
        <v>6991.8</v>
      </c>
      <c r="BK4" s="6">
        <v>6837.7</v>
      </c>
      <c r="BL4" s="6">
        <v>6540.1</v>
      </c>
      <c r="BM4" s="6">
        <v>6960.9</v>
      </c>
      <c r="BN4" s="6">
        <v>7302.9</v>
      </c>
      <c r="BO4" s="6">
        <v>7790.3</v>
      </c>
      <c r="BP4" s="6">
        <v>8027.9</v>
      </c>
      <c r="BQ4" s="6">
        <v>8528.9</v>
      </c>
      <c r="BR4" s="6">
        <v>8902.7999999999993</v>
      </c>
      <c r="BS4" s="6">
        <v>9031.9</v>
      </c>
      <c r="BT4" s="6">
        <v>9326.5</v>
      </c>
      <c r="BU4" s="6">
        <v>9780</v>
      </c>
    </row>
    <row r="5" spans="1:73" x14ac:dyDescent="0.25">
      <c r="A5" s="6" t="s">
        <v>6</v>
      </c>
      <c r="B5" s="6" t="s">
        <v>261</v>
      </c>
      <c r="C5" s="6">
        <v>91.1</v>
      </c>
      <c r="D5" s="6">
        <v>88.8</v>
      </c>
      <c r="E5" s="6">
        <v>98.7</v>
      </c>
      <c r="F5" s="6">
        <v>114.6</v>
      </c>
      <c r="G5" s="6">
        <v>123</v>
      </c>
      <c r="H5" s="6">
        <v>134</v>
      </c>
      <c r="I5" s="6">
        <v>132.19999999999999</v>
      </c>
      <c r="J5" s="6">
        <v>144.6</v>
      </c>
      <c r="K5" s="6">
        <v>158.19999999999999</v>
      </c>
      <c r="L5" s="6">
        <v>166.5</v>
      </c>
      <c r="M5" s="6">
        <v>164</v>
      </c>
      <c r="N5" s="6">
        <v>180.3</v>
      </c>
      <c r="O5" s="6">
        <v>190.7</v>
      </c>
      <c r="P5" s="6">
        <v>195.6</v>
      </c>
      <c r="Q5" s="6">
        <v>211</v>
      </c>
      <c r="R5" s="6">
        <v>222.7</v>
      </c>
      <c r="S5" s="6">
        <v>239.2</v>
      </c>
      <c r="T5" s="6">
        <v>259.89999999999998</v>
      </c>
      <c r="U5" s="6">
        <v>288.5</v>
      </c>
      <c r="V5" s="6">
        <v>308.39999999999998</v>
      </c>
      <c r="W5" s="6">
        <v>340.2</v>
      </c>
      <c r="X5" s="6">
        <v>377.5</v>
      </c>
      <c r="Y5" s="6">
        <v>398</v>
      </c>
      <c r="Z5" s="6">
        <v>421.7</v>
      </c>
      <c r="AA5" s="6">
        <v>468.2</v>
      </c>
      <c r="AB5" s="6">
        <v>526.1</v>
      </c>
      <c r="AC5" s="6">
        <v>577.29999999999995</v>
      </c>
      <c r="AD5" s="6">
        <v>607.79999999999995</v>
      </c>
      <c r="AE5" s="6">
        <v>682.8</v>
      </c>
      <c r="AF5" s="6">
        <v>771.7</v>
      </c>
      <c r="AG5" s="6">
        <v>884.7</v>
      </c>
      <c r="AH5" s="6">
        <v>1004.4</v>
      </c>
      <c r="AI5" s="6">
        <v>1102</v>
      </c>
      <c r="AJ5" s="6">
        <v>1220.5999999999999</v>
      </c>
      <c r="AK5" s="6">
        <v>1275.0999999999999</v>
      </c>
      <c r="AL5" s="6">
        <v>1353</v>
      </c>
      <c r="AM5" s="6">
        <v>1501.1</v>
      </c>
      <c r="AN5" s="6">
        <v>1615.9</v>
      </c>
      <c r="AO5" s="6">
        <v>1723.4</v>
      </c>
      <c r="AP5" s="6">
        <v>1847.6</v>
      </c>
      <c r="AQ5" s="6">
        <v>2002.3</v>
      </c>
      <c r="AR5" s="6">
        <v>2119.3000000000002</v>
      </c>
      <c r="AS5" s="6">
        <v>2234.9</v>
      </c>
      <c r="AT5" s="6">
        <v>2277.8000000000002</v>
      </c>
      <c r="AU5" s="6">
        <v>2420.5</v>
      </c>
      <c r="AV5" s="6">
        <v>2515.6999999999998</v>
      </c>
      <c r="AW5" s="6">
        <v>2649</v>
      </c>
      <c r="AX5" s="6">
        <v>2787.9</v>
      </c>
      <c r="AY5" s="6">
        <v>2953.7</v>
      </c>
      <c r="AZ5" s="6">
        <v>3176.6</v>
      </c>
      <c r="BA5" s="6">
        <v>3447.5</v>
      </c>
      <c r="BB5" s="6">
        <v>3684.3</v>
      </c>
      <c r="BC5" s="6">
        <v>4008.9</v>
      </c>
      <c r="BD5" s="6">
        <v>4013.8</v>
      </c>
      <c r="BE5" s="6">
        <v>3972.7</v>
      </c>
      <c r="BF5" s="6">
        <v>4040.9</v>
      </c>
      <c r="BG5" s="6">
        <v>4240.2</v>
      </c>
      <c r="BH5" s="6">
        <v>4443</v>
      </c>
      <c r="BI5" s="6">
        <v>4681.2</v>
      </c>
      <c r="BJ5" s="6">
        <v>4894.2</v>
      </c>
      <c r="BK5" s="6">
        <v>4940.3</v>
      </c>
      <c r="BL5" s="6">
        <v>4607.5</v>
      </c>
      <c r="BM5" s="6">
        <v>4700.8</v>
      </c>
      <c r="BN5" s="6">
        <v>4928</v>
      </c>
      <c r="BO5" s="6">
        <v>5182.7</v>
      </c>
      <c r="BP5" s="6">
        <v>5352.4</v>
      </c>
      <c r="BQ5" s="6">
        <v>5645.2</v>
      </c>
      <c r="BR5" s="6">
        <v>5941.8</v>
      </c>
      <c r="BS5" s="6">
        <v>6095.5</v>
      </c>
      <c r="BT5" s="6">
        <v>6412.9</v>
      </c>
      <c r="BU5" s="6">
        <v>6750.3</v>
      </c>
    </row>
    <row r="6" spans="1:73" x14ac:dyDescent="0.25">
      <c r="A6" s="6" t="s">
        <v>7</v>
      </c>
      <c r="B6" s="6" t="s">
        <v>262</v>
      </c>
      <c r="C6" s="6">
        <v>86.9</v>
      </c>
      <c r="D6" s="6">
        <v>84.4</v>
      </c>
      <c r="E6" s="6">
        <v>93</v>
      </c>
      <c r="F6" s="6">
        <v>107.5</v>
      </c>
      <c r="G6" s="6">
        <v>115.5</v>
      </c>
      <c r="H6" s="6">
        <v>125.8</v>
      </c>
      <c r="I6" s="6">
        <v>123.6</v>
      </c>
      <c r="J6" s="6">
        <v>134.80000000000001</v>
      </c>
      <c r="K6" s="6">
        <v>147</v>
      </c>
      <c r="L6" s="6">
        <v>154</v>
      </c>
      <c r="M6" s="6">
        <v>151.4</v>
      </c>
      <c r="N6" s="6">
        <v>165.6</v>
      </c>
      <c r="O6" s="6">
        <v>174.5</v>
      </c>
      <c r="P6" s="6">
        <v>178.7</v>
      </c>
      <c r="Q6" s="6">
        <v>191.8</v>
      </c>
      <c r="R6" s="6">
        <v>201.9</v>
      </c>
      <c r="S6" s="6">
        <v>216.8</v>
      </c>
      <c r="T6" s="6">
        <v>235.2</v>
      </c>
      <c r="U6" s="6">
        <v>259.2</v>
      </c>
      <c r="V6" s="6">
        <v>277.10000000000002</v>
      </c>
      <c r="W6" s="6">
        <v>305.39999999999998</v>
      </c>
      <c r="X6" s="6">
        <v>338</v>
      </c>
      <c r="Y6" s="6">
        <v>356</v>
      </c>
      <c r="Z6" s="6">
        <v>376.2</v>
      </c>
      <c r="AA6" s="6">
        <v>414.8</v>
      </c>
      <c r="AB6" s="6">
        <v>464.6</v>
      </c>
      <c r="AC6" s="6">
        <v>508.9</v>
      </c>
      <c r="AD6" s="6">
        <v>528.4</v>
      </c>
      <c r="AE6" s="6">
        <v>591.20000000000005</v>
      </c>
      <c r="AF6" s="6">
        <v>662.7</v>
      </c>
      <c r="AG6" s="6">
        <v>756.2</v>
      </c>
      <c r="AH6" s="6">
        <v>855.6</v>
      </c>
      <c r="AI6" s="6">
        <v>935.6</v>
      </c>
      <c r="AJ6" s="6">
        <v>1033.4000000000001</v>
      </c>
      <c r="AK6" s="6">
        <v>1073.0999999999999</v>
      </c>
      <c r="AL6" s="6">
        <v>1132.5999999999999</v>
      </c>
      <c r="AM6" s="6">
        <v>1256.8</v>
      </c>
      <c r="AN6" s="6">
        <v>1351.4</v>
      </c>
      <c r="AO6" s="6">
        <v>1432.3</v>
      </c>
      <c r="AP6" s="6">
        <v>1536.6</v>
      </c>
      <c r="AQ6" s="6">
        <v>1666.1</v>
      </c>
      <c r="AR6" s="6">
        <v>1756.5</v>
      </c>
      <c r="AS6" s="6">
        <v>1849.3</v>
      </c>
      <c r="AT6" s="6">
        <v>1875.3</v>
      </c>
      <c r="AU6" s="6">
        <v>1977.8</v>
      </c>
      <c r="AV6" s="6">
        <v>2049.1</v>
      </c>
      <c r="AW6" s="6">
        <v>2160.3000000000002</v>
      </c>
      <c r="AX6" s="6">
        <v>2296.1</v>
      </c>
      <c r="AY6" s="6">
        <v>2448.1999999999998</v>
      </c>
      <c r="AZ6" s="6">
        <v>2650.8</v>
      </c>
      <c r="BA6" s="6">
        <v>2883.2</v>
      </c>
      <c r="BB6" s="6">
        <v>3092.4</v>
      </c>
      <c r="BC6" s="6">
        <v>3363.8</v>
      </c>
      <c r="BD6" s="6">
        <v>3352.3</v>
      </c>
      <c r="BE6" s="6">
        <v>3295.4</v>
      </c>
      <c r="BF6" s="6">
        <v>3335.7</v>
      </c>
      <c r="BG6" s="6">
        <v>3502.1</v>
      </c>
      <c r="BH6" s="6">
        <v>3663.8</v>
      </c>
      <c r="BI6" s="6">
        <v>3883.9</v>
      </c>
      <c r="BJ6" s="6">
        <v>4069.6</v>
      </c>
      <c r="BK6" s="6">
        <v>4106.3999999999996</v>
      </c>
      <c r="BL6" s="6">
        <v>3813.9</v>
      </c>
      <c r="BM6" s="6">
        <v>3896.8</v>
      </c>
      <c r="BN6" s="6">
        <v>4095.9</v>
      </c>
      <c r="BO6" s="6">
        <v>4323.3</v>
      </c>
      <c r="BP6" s="6">
        <v>4460.3</v>
      </c>
      <c r="BQ6" s="6">
        <v>4720.3999999999996</v>
      </c>
      <c r="BR6" s="6">
        <v>4978.1000000000004</v>
      </c>
      <c r="BS6" s="6">
        <v>5119.1000000000004</v>
      </c>
      <c r="BT6" s="6">
        <v>5381.3</v>
      </c>
      <c r="BU6" s="6">
        <v>5665.3</v>
      </c>
    </row>
    <row r="7" spans="1:73" x14ac:dyDescent="0.25">
      <c r="A7" s="6" t="s">
        <v>8</v>
      </c>
      <c r="B7" s="6" t="s">
        <v>263</v>
      </c>
      <c r="C7" s="6">
        <v>4.2</v>
      </c>
      <c r="D7" s="6">
        <v>4.4000000000000004</v>
      </c>
      <c r="E7" s="6">
        <v>5.7</v>
      </c>
      <c r="F7" s="6">
        <v>7</v>
      </c>
      <c r="G7" s="6">
        <v>7.5</v>
      </c>
      <c r="H7" s="6">
        <v>8.1999999999999993</v>
      </c>
      <c r="I7" s="6">
        <v>8.6</v>
      </c>
      <c r="J7" s="6">
        <v>9.8000000000000007</v>
      </c>
      <c r="K7" s="6">
        <v>11.2</v>
      </c>
      <c r="L7" s="6">
        <v>12.5</v>
      </c>
      <c r="M7" s="6">
        <v>12.6</v>
      </c>
      <c r="N7" s="6">
        <v>14.6</v>
      </c>
      <c r="O7" s="6">
        <v>16.2</v>
      </c>
      <c r="P7" s="6">
        <v>16.899999999999999</v>
      </c>
      <c r="Q7" s="6">
        <v>19.2</v>
      </c>
      <c r="R7" s="6">
        <v>20.8</v>
      </c>
      <c r="S7" s="6">
        <v>22.4</v>
      </c>
      <c r="T7" s="6">
        <v>24.7</v>
      </c>
      <c r="U7" s="6">
        <v>29.3</v>
      </c>
      <c r="V7" s="6">
        <v>31.4</v>
      </c>
      <c r="W7" s="6">
        <v>34.799999999999997</v>
      </c>
      <c r="X7" s="6">
        <v>39.4</v>
      </c>
      <c r="Y7" s="6">
        <v>42</v>
      </c>
      <c r="Z7" s="6">
        <v>45.5</v>
      </c>
      <c r="AA7" s="6">
        <v>53.4</v>
      </c>
      <c r="AB7" s="6">
        <v>61.5</v>
      </c>
      <c r="AC7" s="6">
        <v>68.400000000000006</v>
      </c>
      <c r="AD7" s="6">
        <v>79.400000000000006</v>
      </c>
      <c r="AE7" s="6">
        <v>91.6</v>
      </c>
      <c r="AF7" s="6">
        <v>109</v>
      </c>
      <c r="AG7" s="6">
        <v>128.5</v>
      </c>
      <c r="AH7" s="6">
        <v>148.80000000000001</v>
      </c>
      <c r="AI7" s="6">
        <v>166.4</v>
      </c>
      <c r="AJ7" s="6">
        <v>187.1</v>
      </c>
      <c r="AK7" s="6">
        <v>202</v>
      </c>
      <c r="AL7" s="6">
        <v>220.3</v>
      </c>
      <c r="AM7" s="6">
        <v>244.3</v>
      </c>
      <c r="AN7" s="6">
        <v>264.5</v>
      </c>
      <c r="AO7" s="6">
        <v>291.10000000000002</v>
      </c>
      <c r="AP7" s="6">
        <v>311.10000000000002</v>
      </c>
      <c r="AQ7" s="6">
        <v>336.3</v>
      </c>
      <c r="AR7" s="6">
        <v>362.8</v>
      </c>
      <c r="AS7" s="6">
        <v>385.7</v>
      </c>
      <c r="AT7" s="6">
        <v>402.5</v>
      </c>
      <c r="AU7" s="6">
        <v>442.7</v>
      </c>
      <c r="AV7" s="6">
        <v>466.7</v>
      </c>
      <c r="AW7" s="6">
        <v>488.7</v>
      </c>
      <c r="AX7" s="6">
        <v>491.8</v>
      </c>
      <c r="AY7" s="6">
        <v>505.5</v>
      </c>
      <c r="AZ7" s="6">
        <v>525.70000000000005</v>
      </c>
      <c r="BA7" s="6">
        <v>564.29999999999995</v>
      </c>
      <c r="BB7" s="6">
        <v>591.9</v>
      </c>
      <c r="BC7" s="6">
        <v>645.1</v>
      </c>
      <c r="BD7" s="6">
        <v>661.5</v>
      </c>
      <c r="BE7" s="6">
        <v>677.3</v>
      </c>
      <c r="BF7" s="6">
        <v>705.2</v>
      </c>
      <c r="BG7" s="6">
        <v>738.1</v>
      </c>
      <c r="BH7" s="6">
        <v>779.2</v>
      </c>
      <c r="BI7" s="6">
        <v>797.3</v>
      </c>
      <c r="BJ7" s="6">
        <v>824.6</v>
      </c>
      <c r="BK7" s="6">
        <v>834</v>
      </c>
      <c r="BL7" s="6">
        <v>793.5</v>
      </c>
      <c r="BM7" s="6">
        <v>804</v>
      </c>
      <c r="BN7" s="6">
        <v>832.1</v>
      </c>
      <c r="BO7" s="6">
        <v>859.4</v>
      </c>
      <c r="BP7" s="6">
        <v>892.2</v>
      </c>
      <c r="BQ7" s="6">
        <v>924.8</v>
      </c>
      <c r="BR7" s="6">
        <v>963.7</v>
      </c>
      <c r="BS7" s="6">
        <v>976.3</v>
      </c>
      <c r="BT7" s="6">
        <v>1031.5999999999999</v>
      </c>
      <c r="BU7" s="6">
        <v>1084.9000000000001</v>
      </c>
    </row>
    <row r="8" spans="1:73" x14ac:dyDescent="0.25">
      <c r="A8" s="6" t="s">
        <v>10</v>
      </c>
      <c r="B8" s="6" t="s">
        <v>264</v>
      </c>
      <c r="C8" s="6">
        <v>30.1</v>
      </c>
      <c r="D8" s="6">
        <v>27.9</v>
      </c>
      <c r="E8" s="6">
        <v>34.799999999999997</v>
      </c>
      <c r="F8" s="6">
        <v>39.5</v>
      </c>
      <c r="G8" s="6">
        <v>37.799999999999997</v>
      </c>
      <c r="H8" s="6">
        <v>38.5</v>
      </c>
      <c r="I8" s="6">
        <v>37.5</v>
      </c>
      <c r="J8" s="6">
        <v>47.8</v>
      </c>
      <c r="K8" s="6">
        <v>46.8</v>
      </c>
      <c r="L8" s="6">
        <v>46</v>
      </c>
      <c r="M8" s="6">
        <v>41.3</v>
      </c>
      <c r="N8" s="6">
        <v>52.8</v>
      </c>
      <c r="O8" s="6">
        <v>51.5</v>
      </c>
      <c r="P8" s="6">
        <v>52.6</v>
      </c>
      <c r="Q8" s="6">
        <v>60.3</v>
      </c>
      <c r="R8" s="6">
        <v>66.400000000000006</v>
      </c>
      <c r="S8" s="6">
        <v>73.2</v>
      </c>
      <c r="T8" s="6">
        <v>84.6</v>
      </c>
      <c r="U8" s="6">
        <v>91.6</v>
      </c>
      <c r="V8" s="6">
        <v>89.1</v>
      </c>
      <c r="W8" s="6">
        <v>96.1</v>
      </c>
      <c r="X8" s="6">
        <v>91.8</v>
      </c>
      <c r="Y8" s="6">
        <v>79.099999999999994</v>
      </c>
      <c r="Z8" s="6">
        <v>92.8</v>
      </c>
      <c r="AA8" s="6">
        <v>107.7</v>
      </c>
      <c r="AB8" s="6">
        <v>118.5</v>
      </c>
      <c r="AC8" s="6">
        <v>108.2</v>
      </c>
      <c r="AD8" s="6">
        <v>124.2</v>
      </c>
      <c r="AE8" s="6">
        <v>157.80000000000001</v>
      </c>
      <c r="AF8" s="6">
        <v>186.7</v>
      </c>
      <c r="AG8" s="6">
        <v>215.7</v>
      </c>
      <c r="AH8" s="6">
        <v>214.4</v>
      </c>
      <c r="AI8" s="6">
        <v>188.1</v>
      </c>
      <c r="AJ8" s="6">
        <v>217.8</v>
      </c>
      <c r="AK8" s="6">
        <v>197.3</v>
      </c>
      <c r="AL8" s="6">
        <v>244.7</v>
      </c>
      <c r="AM8" s="6">
        <v>301.3</v>
      </c>
      <c r="AN8" s="6">
        <v>316.39999999999998</v>
      </c>
      <c r="AO8" s="6">
        <v>284.89999999999998</v>
      </c>
      <c r="AP8" s="6">
        <v>318</v>
      </c>
      <c r="AQ8" s="6">
        <v>357.5</v>
      </c>
      <c r="AR8" s="6">
        <v>347.2</v>
      </c>
      <c r="AS8" s="6">
        <v>341.6</v>
      </c>
      <c r="AT8" s="6">
        <v>376.1</v>
      </c>
      <c r="AU8" s="6">
        <v>404.1</v>
      </c>
      <c r="AV8" s="6">
        <v>447.6</v>
      </c>
      <c r="AW8" s="6">
        <v>546.79999999999995</v>
      </c>
      <c r="AX8" s="6">
        <v>613.29999999999995</v>
      </c>
      <c r="AY8" s="6">
        <v>687.5</v>
      </c>
      <c r="AZ8" s="6">
        <v>762.2</v>
      </c>
      <c r="BA8" s="6">
        <v>705.7</v>
      </c>
      <c r="BB8" s="6">
        <v>713.2</v>
      </c>
      <c r="BC8" s="6">
        <v>640.9</v>
      </c>
      <c r="BD8" s="6">
        <v>589.9</v>
      </c>
      <c r="BE8" s="6">
        <v>754.9</v>
      </c>
      <c r="BF8" s="6">
        <v>897.3</v>
      </c>
      <c r="BG8" s="6">
        <v>1094.2</v>
      </c>
      <c r="BH8" s="6">
        <v>1262.9000000000001</v>
      </c>
      <c r="BI8" s="6">
        <v>1406.5</v>
      </c>
      <c r="BJ8" s="6">
        <v>1195.4000000000001</v>
      </c>
      <c r="BK8" s="6">
        <v>895.7</v>
      </c>
      <c r="BL8" s="6">
        <v>1038</v>
      </c>
      <c r="BM8" s="6">
        <v>1343</v>
      </c>
      <c r="BN8" s="6">
        <v>1397.2</v>
      </c>
      <c r="BO8" s="6">
        <v>1592.1</v>
      </c>
      <c r="BP8" s="6">
        <v>1611.9</v>
      </c>
      <c r="BQ8" s="6">
        <v>1715.3</v>
      </c>
      <c r="BR8" s="6">
        <v>1659</v>
      </c>
      <c r="BS8" s="6">
        <v>1599.6</v>
      </c>
      <c r="BT8" s="6">
        <v>1551.9</v>
      </c>
      <c r="BU8" s="6">
        <v>1573</v>
      </c>
    </row>
    <row r="9" spans="1:73" x14ac:dyDescent="0.25">
      <c r="A9" s="6" t="s">
        <v>12</v>
      </c>
      <c r="B9" s="6" t="s">
        <v>265</v>
      </c>
      <c r="C9" s="6">
        <v>0</v>
      </c>
      <c r="D9" s="6">
        <v>0</v>
      </c>
      <c r="E9" s="6">
        <v>-0.1</v>
      </c>
      <c r="F9" s="6">
        <v>-0.2</v>
      </c>
      <c r="G9" s="6">
        <v>-0.2</v>
      </c>
      <c r="H9" s="6">
        <v>0</v>
      </c>
      <c r="I9" s="6">
        <v>0.2</v>
      </c>
      <c r="J9" s="6">
        <v>0.1</v>
      </c>
      <c r="K9" s="6">
        <v>0</v>
      </c>
      <c r="L9" s="6">
        <v>0.2</v>
      </c>
      <c r="M9" s="6">
        <v>0.6</v>
      </c>
      <c r="N9" s="6">
        <v>-0.2</v>
      </c>
      <c r="O9" s="6">
        <v>-0.2</v>
      </c>
      <c r="P9" s="6">
        <v>0.4</v>
      </c>
      <c r="Q9" s="6">
        <v>0.8</v>
      </c>
      <c r="R9" s="6">
        <v>0.4</v>
      </c>
      <c r="S9" s="6">
        <v>0.8</v>
      </c>
      <c r="T9" s="6">
        <v>1.2</v>
      </c>
      <c r="U9" s="6">
        <v>2.2999999999999998</v>
      </c>
      <c r="V9" s="6">
        <v>4</v>
      </c>
      <c r="W9" s="6">
        <v>4.3</v>
      </c>
      <c r="X9" s="6">
        <v>8.5</v>
      </c>
      <c r="Y9" s="6">
        <v>12.5</v>
      </c>
      <c r="Z9" s="6">
        <v>12.6</v>
      </c>
      <c r="AA9" s="6">
        <v>12.4</v>
      </c>
      <c r="AB9" s="6">
        <v>14.7</v>
      </c>
      <c r="AC9" s="6">
        <v>23.1</v>
      </c>
      <c r="AD9" s="6">
        <v>27.2</v>
      </c>
      <c r="AE9" s="6">
        <v>22.7</v>
      </c>
      <c r="AF9" s="6">
        <v>27.7</v>
      </c>
      <c r="AG9" s="6">
        <v>30.6</v>
      </c>
      <c r="AH9" s="6">
        <v>36.299999999999997</v>
      </c>
      <c r="AI9" s="6">
        <v>59.4</v>
      </c>
      <c r="AJ9" s="6">
        <v>82.8</v>
      </c>
      <c r="AK9" s="6">
        <v>95.5</v>
      </c>
      <c r="AL9" s="6">
        <v>91.9</v>
      </c>
      <c r="AM9" s="6">
        <v>106.6</v>
      </c>
      <c r="AN9" s="6">
        <v>102.2</v>
      </c>
      <c r="AO9" s="6">
        <v>99.5</v>
      </c>
      <c r="AP9" s="6">
        <v>99.7</v>
      </c>
      <c r="AQ9" s="6">
        <v>104.4</v>
      </c>
      <c r="AR9" s="6">
        <v>125.2</v>
      </c>
      <c r="AS9" s="6">
        <v>117.4</v>
      </c>
      <c r="AT9" s="6">
        <v>79.3</v>
      </c>
      <c r="AU9" s="6">
        <v>63.2</v>
      </c>
      <c r="AV9" s="6">
        <v>62.3</v>
      </c>
      <c r="AW9" s="6">
        <v>57.7</v>
      </c>
      <c r="AX9" s="6">
        <v>60.2</v>
      </c>
      <c r="AY9" s="6">
        <v>59.4</v>
      </c>
      <c r="AZ9" s="6">
        <v>81.7</v>
      </c>
      <c r="BA9" s="6">
        <v>121.6</v>
      </c>
      <c r="BB9" s="6">
        <v>127.2</v>
      </c>
      <c r="BC9" s="6">
        <v>174</v>
      </c>
      <c r="BD9" s="6">
        <v>155.4</v>
      </c>
      <c r="BE9" s="6">
        <v>92.3</v>
      </c>
      <c r="BF9" s="6">
        <v>70</v>
      </c>
      <c r="BG9" s="6">
        <v>16.899999999999999</v>
      </c>
      <c r="BH9" s="6">
        <v>50.3</v>
      </c>
      <c r="BI9" s="6">
        <v>98.9</v>
      </c>
      <c r="BJ9" s="6">
        <v>156.5</v>
      </c>
      <c r="BK9" s="6">
        <v>220.8</v>
      </c>
      <c r="BL9" s="6">
        <v>141.4</v>
      </c>
      <c r="BM9" s="6">
        <v>132</v>
      </c>
      <c r="BN9" s="6">
        <v>151</v>
      </c>
      <c r="BO9" s="6">
        <v>210.2</v>
      </c>
      <c r="BP9" s="6">
        <v>202.4</v>
      </c>
      <c r="BQ9" s="6">
        <v>245.1</v>
      </c>
      <c r="BR9" s="6">
        <v>326.8</v>
      </c>
      <c r="BS9" s="6">
        <v>324.39999999999998</v>
      </c>
      <c r="BT9" s="6">
        <v>352.8</v>
      </c>
      <c r="BU9" s="6">
        <v>381.3</v>
      </c>
    </row>
    <row r="10" spans="1:73" x14ac:dyDescent="0.25">
      <c r="A10" s="6" t="s">
        <v>14</v>
      </c>
      <c r="B10" s="6" t="s">
        <v>266</v>
      </c>
      <c r="C10" s="6">
        <v>13.3</v>
      </c>
      <c r="D10" s="6">
        <v>13.9</v>
      </c>
      <c r="E10" s="6">
        <v>15.5</v>
      </c>
      <c r="F10" s="6">
        <v>16.899999999999999</v>
      </c>
      <c r="G10" s="6">
        <v>18.399999999999999</v>
      </c>
      <c r="H10" s="6">
        <v>19.399999999999999</v>
      </c>
      <c r="I10" s="6">
        <v>18.7</v>
      </c>
      <c r="J10" s="6">
        <v>20.9</v>
      </c>
      <c r="K10" s="6">
        <v>22.9</v>
      </c>
      <c r="L10" s="6">
        <v>24.4</v>
      </c>
      <c r="M10" s="6">
        <v>24.6</v>
      </c>
      <c r="N10" s="6">
        <v>26.9</v>
      </c>
      <c r="O10" s="6">
        <v>29.3</v>
      </c>
      <c r="P10" s="6">
        <v>30.6</v>
      </c>
      <c r="Q10" s="6">
        <v>33.1</v>
      </c>
      <c r="R10" s="6">
        <v>35.5</v>
      </c>
      <c r="S10" s="6">
        <v>38.299999999999997</v>
      </c>
      <c r="T10" s="6">
        <v>41</v>
      </c>
      <c r="U10" s="6">
        <v>41.8</v>
      </c>
      <c r="V10" s="6">
        <v>44.5</v>
      </c>
      <c r="W10" s="6">
        <v>51.6</v>
      </c>
      <c r="X10" s="6">
        <v>57.2</v>
      </c>
      <c r="Y10" s="6">
        <v>60.7</v>
      </c>
      <c r="Z10" s="6">
        <v>66.2</v>
      </c>
      <c r="AA10" s="6">
        <v>71.2</v>
      </c>
      <c r="AB10" s="6">
        <v>78.900000000000006</v>
      </c>
      <c r="AC10" s="6">
        <v>84.9</v>
      </c>
      <c r="AD10" s="6">
        <v>92.7</v>
      </c>
      <c r="AE10" s="6">
        <v>99</v>
      </c>
      <c r="AF10" s="6">
        <v>106</v>
      </c>
      <c r="AG10" s="6">
        <v>116.6</v>
      </c>
      <c r="AH10" s="6">
        <v>125.8</v>
      </c>
      <c r="AI10" s="6">
        <v>140.6</v>
      </c>
      <c r="AJ10" s="6">
        <v>168.7</v>
      </c>
      <c r="AK10" s="6">
        <v>177.9</v>
      </c>
      <c r="AL10" s="6">
        <v>196.9</v>
      </c>
      <c r="AM10" s="6">
        <v>222.5</v>
      </c>
      <c r="AN10" s="6">
        <v>239.9</v>
      </c>
      <c r="AO10" s="6">
        <v>248.9</v>
      </c>
      <c r="AP10" s="6">
        <v>258.3</v>
      </c>
      <c r="AQ10" s="6">
        <v>278.39999999999998</v>
      </c>
      <c r="AR10" s="6">
        <v>301.2</v>
      </c>
      <c r="AS10" s="6">
        <v>318.5</v>
      </c>
      <c r="AT10" s="6">
        <v>341.6</v>
      </c>
      <c r="AU10" s="6">
        <v>359.9</v>
      </c>
      <c r="AV10" s="6">
        <v>375.5</v>
      </c>
      <c r="AW10" s="6">
        <v>408.3</v>
      </c>
      <c r="AX10" s="6">
        <v>421.6</v>
      </c>
      <c r="AY10" s="6">
        <v>442.2</v>
      </c>
      <c r="AZ10" s="6">
        <v>451.3</v>
      </c>
      <c r="BA10" s="6">
        <v>483.6</v>
      </c>
      <c r="BB10" s="6">
        <v>507.9</v>
      </c>
      <c r="BC10" s="6">
        <v>552.20000000000005</v>
      </c>
      <c r="BD10" s="6">
        <v>554.20000000000005</v>
      </c>
      <c r="BE10" s="6">
        <v>559.1</v>
      </c>
      <c r="BF10" s="6">
        <v>574.79999999999995</v>
      </c>
      <c r="BG10" s="6">
        <v>624</v>
      </c>
      <c r="BH10" s="6">
        <v>675.2</v>
      </c>
      <c r="BI10" s="6">
        <v>702.8</v>
      </c>
      <c r="BJ10" s="6">
        <v>745.7</v>
      </c>
      <c r="BK10" s="6">
        <v>781</v>
      </c>
      <c r="BL10" s="6">
        <v>753.2</v>
      </c>
      <c r="BM10" s="6">
        <v>785.2</v>
      </c>
      <c r="BN10" s="6">
        <v>826.7</v>
      </c>
      <c r="BO10" s="6">
        <v>805.4</v>
      </c>
      <c r="BP10" s="6">
        <v>861.2</v>
      </c>
      <c r="BQ10" s="6">
        <v>923.2</v>
      </c>
      <c r="BR10" s="6">
        <v>975.2</v>
      </c>
      <c r="BS10" s="6">
        <v>1012.4</v>
      </c>
      <c r="BT10" s="6">
        <v>1008.9</v>
      </c>
      <c r="BU10" s="6">
        <v>1075.4000000000001</v>
      </c>
    </row>
    <row r="11" spans="1:73" x14ac:dyDescent="0.25">
      <c r="A11" s="6" t="s">
        <v>15</v>
      </c>
      <c r="B11" s="7" t="s">
        <v>267</v>
      </c>
      <c r="C11" s="6">
        <v>77.3</v>
      </c>
      <c r="D11" s="6">
        <v>73</v>
      </c>
      <c r="E11" s="6">
        <v>78.5</v>
      </c>
      <c r="F11" s="6">
        <v>87.8</v>
      </c>
      <c r="G11" s="6">
        <v>91.8</v>
      </c>
      <c r="H11" s="6">
        <v>93.5</v>
      </c>
      <c r="I11" s="6">
        <v>94.2</v>
      </c>
      <c r="J11" s="6">
        <v>98.1</v>
      </c>
      <c r="K11" s="6">
        <v>102.1</v>
      </c>
      <c r="L11" s="6">
        <v>106.2</v>
      </c>
      <c r="M11" s="6">
        <v>109.6</v>
      </c>
      <c r="N11" s="6">
        <v>113.6</v>
      </c>
      <c r="O11" s="6">
        <v>115</v>
      </c>
      <c r="P11" s="6">
        <v>117.8</v>
      </c>
      <c r="Q11" s="6">
        <v>122</v>
      </c>
      <c r="R11" s="6">
        <v>126.3</v>
      </c>
      <c r="S11" s="6">
        <v>132.9</v>
      </c>
      <c r="T11" s="6">
        <v>140.4</v>
      </c>
      <c r="U11" s="6">
        <v>148.4</v>
      </c>
      <c r="V11" s="6">
        <v>153.1</v>
      </c>
      <c r="W11" s="6">
        <v>162.1</v>
      </c>
      <c r="X11" s="6">
        <v>169.8</v>
      </c>
      <c r="Y11" s="6">
        <v>176</v>
      </c>
      <c r="Z11" s="6">
        <v>187.5</v>
      </c>
      <c r="AA11" s="6">
        <v>205.6</v>
      </c>
      <c r="AB11" s="6">
        <v>237.9</v>
      </c>
      <c r="AC11" s="6">
        <v>251.4</v>
      </c>
      <c r="AD11" s="6">
        <v>266.5</v>
      </c>
      <c r="AE11" s="6">
        <v>292.60000000000002</v>
      </c>
      <c r="AF11" s="6">
        <v>317.2</v>
      </c>
      <c r="AG11" s="6">
        <v>355.2</v>
      </c>
      <c r="AH11" s="6">
        <v>392.9</v>
      </c>
      <c r="AI11" s="6">
        <v>409.7</v>
      </c>
      <c r="AJ11" s="6">
        <v>450.6</v>
      </c>
      <c r="AK11" s="6">
        <v>455.6</v>
      </c>
      <c r="AL11" s="6">
        <v>484.2</v>
      </c>
      <c r="AM11" s="6">
        <v>568.9</v>
      </c>
      <c r="AN11" s="6">
        <v>617.9</v>
      </c>
      <c r="AO11" s="6">
        <v>650.79999999999995</v>
      </c>
      <c r="AP11" s="6">
        <v>688.8</v>
      </c>
      <c r="AQ11" s="6">
        <v>759.1</v>
      </c>
      <c r="AR11" s="6">
        <v>816.6</v>
      </c>
      <c r="AS11" s="6">
        <v>851.5</v>
      </c>
      <c r="AT11" s="6">
        <v>866.1</v>
      </c>
      <c r="AU11" s="6">
        <v>928.8</v>
      </c>
      <c r="AV11" s="6">
        <v>965.1</v>
      </c>
      <c r="AW11" s="6">
        <v>1030.7</v>
      </c>
      <c r="AX11" s="6">
        <v>1077.8</v>
      </c>
      <c r="AY11" s="6">
        <v>1175.5999999999999</v>
      </c>
      <c r="AZ11" s="6">
        <v>1261.9000000000001</v>
      </c>
      <c r="BA11" s="6">
        <v>1369.2</v>
      </c>
      <c r="BB11" s="6">
        <v>1448.3</v>
      </c>
      <c r="BC11" s="6">
        <v>1561.7</v>
      </c>
      <c r="BD11" s="6">
        <v>1765.1</v>
      </c>
      <c r="BE11" s="6">
        <v>1826</v>
      </c>
      <c r="BF11" s="6">
        <v>1912.8</v>
      </c>
      <c r="BG11" s="6">
        <v>2070.6</v>
      </c>
      <c r="BH11" s="6">
        <v>2213.8000000000002</v>
      </c>
      <c r="BI11" s="6">
        <v>2420.1999999999998</v>
      </c>
      <c r="BJ11" s="6">
        <v>2490.3000000000002</v>
      </c>
      <c r="BK11" s="6">
        <v>2458.1999999999998</v>
      </c>
      <c r="BL11" s="6">
        <v>2353.4</v>
      </c>
      <c r="BM11" s="6">
        <v>2526.5</v>
      </c>
      <c r="BN11" s="6">
        <v>2710.3</v>
      </c>
      <c r="BO11" s="6">
        <v>2909.5</v>
      </c>
      <c r="BP11" s="6">
        <v>3001.3</v>
      </c>
      <c r="BQ11" s="6">
        <v>3144.5</v>
      </c>
      <c r="BR11" s="6">
        <v>3203.3</v>
      </c>
      <c r="BS11" s="6">
        <v>3237.3</v>
      </c>
      <c r="BT11" s="6">
        <v>3458.8</v>
      </c>
      <c r="BU11" s="6">
        <v>3663.3</v>
      </c>
    </row>
    <row r="12" spans="1:73" x14ac:dyDescent="0.25">
      <c r="A12" s="6" t="s">
        <v>16</v>
      </c>
      <c r="B12" s="6" t="s">
        <v>261</v>
      </c>
      <c r="C12" s="6">
        <v>27.3</v>
      </c>
      <c r="D12" s="6">
        <v>27.2</v>
      </c>
      <c r="E12" s="6">
        <v>29.1</v>
      </c>
      <c r="F12" s="6">
        <v>32.5</v>
      </c>
      <c r="G12" s="6">
        <v>34.799999999999997</v>
      </c>
      <c r="H12" s="6">
        <v>36.4</v>
      </c>
      <c r="I12" s="6">
        <v>36.299999999999997</v>
      </c>
      <c r="J12" s="6">
        <v>37.700000000000003</v>
      </c>
      <c r="K12" s="6">
        <v>39.700000000000003</v>
      </c>
      <c r="L12" s="6">
        <v>41.2</v>
      </c>
      <c r="M12" s="6">
        <v>41.7</v>
      </c>
      <c r="N12" s="6">
        <v>43.9</v>
      </c>
      <c r="O12" s="6">
        <v>44.3</v>
      </c>
      <c r="P12" s="6">
        <v>44.3</v>
      </c>
      <c r="Q12" s="6">
        <v>45.6</v>
      </c>
      <c r="R12" s="6">
        <v>47.1</v>
      </c>
      <c r="S12" s="6">
        <v>49.8</v>
      </c>
      <c r="T12" s="6">
        <v>51.6</v>
      </c>
      <c r="U12" s="6">
        <v>55.1</v>
      </c>
      <c r="V12" s="6">
        <v>56.6</v>
      </c>
      <c r="W12" s="6">
        <v>59.9</v>
      </c>
      <c r="X12" s="6">
        <v>62.9</v>
      </c>
      <c r="Y12" s="6">
        <v>66.2</v>
      </c>
      <c r="Z12" s="6">
        <v>68.400000000000006</v>
      </c>
      <c r="AA12" s="6">
        <v>72.099999999999994</v>
      </c>
      <c r="AB12" s="6">
        <v>80.5</v>
      </c>
      <c r="AC12" s="6">
        <v>87.4</v>
      </c>
      <c r="AD12" s="6">
        <v>93.7</v>
      </c>
      <c r="AE12" s="6">
        <v>101.5</v>
      </c>
      <c r="AF12" s="6">
        <v>108.8</v>
      </c>
      <c r="AG12" s="6">
        <v>119.9</v>
      </c>
      <c r="AH12" s="6">
        <v>133.4</v>
      </c>
      <c r="AI12" s="6">
        <v>145.19999999999999</v>
      </c>
      <c r="AJ12" s="6">
        <v>157.19999999999999</v>
      </c>
      <c r="AK12" s="6">
        <v>165.1</v>
      </c>
      <c r="AL12" s="6">
        <v>174.3</v>
      </c>
      <c r="AM12" s="6">
        <v>190.8</v>
      </c>
      <c r="AN12" s="6">
        <v>205.4</v>
      </c>
      <c r="AO12" s="6">
        <v>215.1</v>
      </c>
      <c r="AP12" s="6">
        <v>224.2</v>
      </c>
      <c r="AQ12" s="6">
        <v>237.1</v>
      </c>
      <c r="AR12" s="6">
        <v>253</v>
      </c>
      <c r="AS12" s="6">
        <v>271.5</v>
      </c>
      <c r="AT12" s="6">
        <v>279.39999999999998</v>
      </c>
      <c r="AU12" s="6">
        <v>295.5</v>
      </c>
      <c r="AV12" s="6">
        <v>309.3</v>
      </c>
      <c r="AW12" s="6">
        <v>325.60000000000002</v>
      </c>
      <c r="AX12" s="6">
        <v>341.4</v>
      </c>
      <c r="AY12" s="6">
        <v>359</v>
      </c>
      <c r="AZ12" s="6">
        <v>381.5</v>
      </c>
      <c r="BA12" s="6">
        <v>411.1</v>
      </c>
      <c r="BB12" s="6">
        <v>438.3</v>
      </c>
      <c r="BC12" s="6">
        <v>475.9</v>
      </c>
      <c r="BD12" s="6">
        <v>582.5</v>
      </c>
      <c r="BE12" s="6">
        <v>615.79999999999995</v>
      </c>
      <c r="BF12" s="6">
        <v>670.7</v>
      </c>
      <c r="BG12" s="6">
        <v>751.6</v>
      </c>
      <c r="BH12" s="6">
        <v>822.8</v>
      </c>
      <c r="BI12" s="6">
        <v>914.7</v>
      </c>
      <c r="BJ12" s="6">
        <v>1003.8</v>
      </c>
      <c r="BK12" s="6">
        <v>1025</v>
      </c>
      <c r="BL12" s="6">
        <v>979.6</v>
      </c>
      <c r="BM12" s="6">
        <v>991.8</v>
      </c>
      <c r="BN12" s="6">
        <v>1028.7</v>
      </c>
      <c r="BO12" s="6">
        <v>1077.8</v>
      </c>
      <c r="BP12" s="6">
        <v>1113.7</v>
      </c>
      <c r="BQ12" s="6">
        <v>1165.5999999999999</v>
      </c>
      <c r="BR12" s="6">
        <v>1226.5</v>
      </c>
      <c r="BS12" s="6">
        <v>1262.5999999999999</v>
      </c>
      <c r="BT12" s="6">
        <v>1322.8</v>
      </c>
      <c r="BU12" s="6">
        <v>1390.8</v>
      </c>
    </row>
    <row r="13" spans="1:73" x14ac:dyDescent="0.25">
      <c r="A13" s="6" t="s">
        <v>17</v>
      </c>
      <c r="B13" s="6" t="s">
        <v>262</v>
      </c>
      <c r="C13" s="6">
        <v>26.3</v>
      </c>
      <c r="D13" s="6">
        <v>26.1</v>
      </c>
      <c r="E13" s="6">
        <v>27.8</v>
      </c>
      <c r="F13" s="6">
        <v>30.9</v>
      </c>
      <c r="G13" s="6">
        <v>33.1</v>
      </c>
      <c r="H13" s="6">
        <v>34.6</v>
      </c>
      <c r="I13" s="6">
        <v>34.4</v>
      </c>
      <c r="J13" s="6">
        <v>35.6</v>
      </c>
      <c r="K13" s="6">
        <v>37.5</v>
      </c>
      <c r="L13" s="6">
        <v>38.700000000000003</v>
      </c>
      <c r="M13" s="6">
        <v>39.1</v>
      </c>
      <c r="N13" s="6">
        <v>40.9</v>
      </c>
      <c r="O13" s="6">
        <v>41.1</v>
      </c>
      <c r="P13" s="6">
        <v>40.9</v>
      </c>
      <c r="Q13" s="6">
        <v>42</v>
      </c>
      <c r="R13" s="6">
        <v>43.2</v>
      </c>
      <c r="S13" s="6">
        <v>45.7</v>
      </c>
      <c r="T13" s="6">
        <v>47.4</v>
      </c>
      <c r="U13" s="6">
        <v>50.3</v>
      </c>
      <c r="V13" s="6">
        <v>51.7</v>
      </c>
      <c r="W13" s="6">
        <v>54.5</v>
      </c>
      <c r="X13" s="6">
        <v>57.1</v>
      </c>
      <c r="Y13" s="6">
        <v>59.7</v>
      </c>
      <c r="Z13" s="6">
        <v>61</v>
      </c>
      <c r="AA13" s="6">
        <v>63.8</v>
      </c>
      <c r="AB13" s="6">
        <v>71</v>
      </c>
      <c r="AC13" s="6">
        <v>76.8</v>
      </c>
      <c r="AD13" s="6">
        <v>81.7</v>
      </c>
      <c r="AE13" s="6">
        <v>88</v>
      </c>
      <c r="AF13" s="6">
        <v>93.9</v>
      </c>
      <c r="AG13" s="6">
        <v>104.7</v>
      </c>
      <c r="AH13" s="6">
        <v>116.5</v>
      </c>
      <c r="AI13" s="6">
        <v>126.9</v>
      </c>
      <c r="AJ13" s="6">
        <v>137</v>
      </c>
      <c r="AK13" s="6">
        <v>143.9</v>
      </c>
      <c r="AL13" s="6">
        <v>150.80000000000001</v>
      </c>
      <c r="AM13" s="6">
        <v>164.4</v>
      </c>
      <c r="AN13" s="6">
        <v>176.5</v>
      </c>
      <c r="AO13" s="6">
        <v>184.5</v>
      </c>
      <c r="AP13" s="6">
        <v>193.8</v>
      </c>
      <c r="AQ13" s="6">
        <v>201.4</v>
      </c>
      <c r="AR13" s="6">
        <v>212.6</v>
      </c>
      <c r="AS13" s="6">
        <v>226.8</v>
      </c>
      <c r="AT13" s="6">
        <v>231.9</v>
      </c>
      <c r="AU13" s="6">
        <v>244.1</v>
      </c>
      <c r="AV13" s="6">
        <v>255.3</v>
      </c>
      <c r="AW13" s="6">
        <v>270.2</v>
      </c>
      <c r="AX13" s="6">
        <v>284.10000000000002</v>
      </c>
      <c r="AY13" s="6">
        <v>299.89999999999998</v>
      </c>
      <c r="AZ13" s="6">
        <v>320.2</v>
      </c>
      <c r="BA13" s="6">
        <v>345</v>
      </c>
      <c r="BB13" s="6">
        <v>367.7</v>
      </c>
      <c r="BC13" s="6">
        <v>399</v>
      </c>
      <c r="BD13" s="6">
        <v>486.1</v>
      </c>
      <c r="BE13" s="6">
        <v>512.20000000000005</v>
      </c>
      <c r="BF13" s="6">
        <v>554.6</v>
      </c>
      <c r="BG13" s="6">
        <v>618.9</v>
      </c>
      <c r="BH13" s="6">
        <v>678.4</v>
      </c>
      <c r="BI13" s="6">
        <v>759.3</v>
      </c>
      <c r="BJ13" s="6">
        <v>837</v>
      </c>
      <c r="BK13" s="6">
        <v>851.9</v>
      </c>
      <c r="BL13" s="6">
        <v>807.3</v>
      </c>
      <c r="BM13" s="6">
        <v>819</v>
      </c>
      <c r="BN13" s="6">
        <v>850.6</v>
      </c>
      <c r="BO13" s="6">
        <v>893.8</v>
      </c>
      <c r="BP13" s="6">
        <v>916.7</v>
      </c>
      <c r="BQ13" s="6">
        <v>965.3</v>
      </c>
      <c r="BR13" s="6">
        <v>1018.6</v>
      </c>
      <c r="BS13" s="6">
        <v>1049.8</v>
      </c>
      <c r="BT13" s="6">
        <v>1101.2</v>
      </c>
      <c r="BU13" s="6">
        <v>1158.0999999999999</v>
      </c>
    </row>
    <row r="14" spans="1:73" x14ac:dyDescent="0.25">
      <c r="A14" s="6" t="s">
        <v>18</v>
      </c>
      <c r="B14" s="6" t="s">
        <v>263</v>
      </c>
      <c r="C14" s="6">
        <v>1.1000000000000001</v>
      </c>
      <c r="D14" s="6">
        <v>1.2</v>
      </c>
      <c r="E14" s="6">
        <v>1.4</v>
      </c>
      <c r="F14" s="6">
        <v>1.6</v>
      </c>
      <c r="G14" s="6">
        <v>1.7</v>
      </c>
      <c r="H14" s="6">
        <v>1.8</v>
      </c>
      <c r="I14" s="6">
        <v>1.9</v>
      </c>
      <c r="J14" s="6">
        <v>2.1</v>
      </c>
      <c r="K14" s="6">
        <v>2.2000000000000002</v>
      </c>
      <c r="L14" s="6">
        <v>2.5</v>
      </c>
      <c r="M14" s="6">
        <v>2.6</v>
      </c>
      <c r="N14" s="6">
        <v>3</v>
      </c>
      <c r="O14" s="6">
        <v>3.2</v>
      </c>
      <c r="P14" s="6">
        <v>3.4</v>
      </c>
      <c r="Q14" s="6">
        <v>3.6</v>
      </c>
      <c r="R14" s="6">
        <v>3.9</v>
      </c>
      <c r="S14" s="6">
        <v>4.0999999999999996</v>
      </c>
      <c r="T14" s="6">
        <v>4.2</v>
      </c>
      <c r="U14" s="6">
        <v>4.8</v>
      </c>
      <c r="V14" s="6">
        <v>4.9000000000000004</v>
      </c>
      <c r="W14" s="6">
        <v>5.4</v>
      </c>
      <c r="X14" s="6">
        <v>5.8</v>
      </c>
      <c r="Y14" s="6">
        <v>6.5</v>
      </c>
      <c r="Z14" s="6">
        <v>7.5</v>
      </c>
      <c r="AA14" s="6">
        <v>8.3000000000000007</v>
      </c>
      <c r="AB14" s="6">
        <v>9.5</v>
      </c>
      <c r="AC14" s="6">
        <v>10.6</v>
      </c>
      <c r="AD14" s="6">
        <v>11.9</v>
      </c>
      <c r="AE14" s="6">
        <v>13.5</v>
      </c>
      <c r="AF14" s="6">
        <v>14.9</v>
      </c>
      <c r="AG14" s="6">
        <v>15.2</v>
      </c>
      <c r="AH14" s="6">
        <v>16.899999999999999</v>
      </c>
      <c r="AI14" s="6">
        <v>18.3</v>
      </c>
      <c r="AJ14" s="6">
        <v>20.100000000000001</v>
      </c>
      <c r="AK14" s="6">
        <v>21.2</v>
      </c>
      <c r="AL14" s="6">
        <v>23.4</v>
      </c>
      <c r="AM14" s="6">
        <v>26.3</v>
      </c>
      <c r="AN14" s="6">
        <v>28.9</v>
      </c>
      <c r="AO14" s="6">
        <v>30.6</v>
      </c>
      <c r="AP14" s="6">
        <v>30.4</v>
      </c>
      <c r="AQ14" s="6">
        <v>35.700000000000003</v>
      </c>
      <c r="AR14" s="6">
        <v>40.4</v>
      </c>
      <c r="AS14" s="6">
        <v>44.8</v>
      </c>
      <c r="AT14" s="6">
        <v>47.4</v>
      </c>
      <c r="AU14" s="6">
        <v>51.4</v>
      </c>
      <c r="AV14" s="6">
        <v>54.1</v>
      </c>
      <c r="AW14" s="6">
        <v>55.4</v>
      </c>
      <c r="AX14" s="6">
        <v>57.2</v>
      </c>
      <c r="AY14" s="6">
        <v>59.1</v>
      </c>
      <c r="AZ14" s="6">
        <v>61.3</v>
      </c>
      <c r="BA14" s="6">
        <v>66.2</v>
      </c>
      <c r="BB14" s="6">
        <v>70.599999999999994</v>
      </c>
      <c r="BC14" s="6">
        <v>76.900000000000006</v>
      </c>
      <c r="BD14" s="6">
        <v>96.3</v>
      </c>
      <c r="BE14" s="6">
        <v>103.6</v>
      </c>
      <c r="BF14" s="6">
        <v>116.2</v>
      </c>
      <c r="BG14" s="6">
        <v>132.69999999999999</v>
      </c>
      <c r="BH14" s="6">
        <v>144.4</v>
      </c>
      <c r="BI14" s="6">
        <v>155.4</v>
      </c>
      <c r="BJ14" s="6">
        <v>166.7</v>
      </c>
      <c r="BK14" s="6">
        <v>173.1</v>
      </c>
      <c r="BL14" s="6">
        <v>172.2</v>
      </c>
      <c r="BM14" s="6">
        <v>172.8</v>
      </c>
      <c r="BN14" s="6">
        <v>178</v>
      </c>
      <c r="BO14" s="6">
        <v>184</v>
      </c>
      <c r="BP14" s="6">
        <v>197</v>
      </c>
      <c r="BQ14" s="6">
        <v>200.3</v>
      </c>
      <c r="BR14" s="6">
        <v>207.9</v>
      </c>
      <c r="BS14" s="6">
        <v>212.8</v>
      </c>
      <c r="BT14" s="6">
        <v>221.7</v>
      </c>
      <c r="BU14" s="6">
        <v>232.7</v>
      </c>
    </row>
    <row r="15" spans="1:73" x14ac:dyDescent="0.25">
      <c r="A15" s="6" t="s">
        <v>19</v>
      </c>
      <c r="B15" s="6" t="s">
        <v>268</v>
      </c>
      <c r="C15" s="6">
        <v>39.299999999999997</v>
      </c>
      <c r="D15" s="6">
        <v>34.700000000000003</v>
      </c>
      <c r="E15" s="6">
        <v>37.5</v>
      </c>
      <c r="F15" s="6">
        <v>42.6</v>
      </c>
      <c r="G15" s="6">
        <v>43</v>
      </c>
      <c r="H15" s="6">
        <v>42</v>
      </c>
      <c r="I15" s="6">
        <v>42.3</v>
      </c>
      <c r="J15" s="6">
        <v>44.3</v>
      </c>
      <c r="K15" s="6">
        <v>45.8</v>
      </c>
      <c r="L15" s="6">
        <v>47.8</v>
      </c>
      <c r="M15" s="6">
        <v>50.2</v>
      </c>
      <c r="N15" s="6">
        <v>50.3</v>
      </c>
      <c r="O15" s="6">
        <v>50.6</v>
      </c>
      <c r="P15" s="6">
        <v>53.2</v>
      </c>
      <c r="Q15" s="6">
        <v>55.2</v>
      </c>
      <c r="R15" s="6">
        <v>56.4</v>
      </c>
      <c r="S15" s="6">
        <v>59.1</v>
      </c>
      <c r="T15" s="6">
        <v>63.7</v>
      </c>
      <c r="U15" s="6">
        <v>67.900000000000006</v>
      </c>
      <c r="V15" s="6">
        <v>69.5</v>
      </c>
      <c r="W15" s="6">
        <v>73.8</v>
      </c>
      <c r="X15" s="6">
        <v>77</v>
      </c>
      <c r="Y15" s="6">
        <v>77.8</v>
      </c>
      <c r="Z15" s="6">
        <v>83.9</v>
      </c>
      <c r="AA15" s="6">
        <v>95.1</v>
      </c>
      <c r="AB15" s="6">
        <v>112.5</v>
      </c>
      <c r="AC15" s="6">
        <v>112.2</v>
      </c>
      <c r="AD15" s="6">
        <v>118.2</v>
      </c>
      <c r="AE15" s="6">
        <v>131</v>
      </c>
      <c r="AF15" s="6">
        <v>144.5</v>
      </c>
      <c r="AG15" s="6">
        <v>166</v>
      </c>
      <c r="AH15" s="6">
        <v>179.4</v>
      </c>
      <c r="AI15" s="6">
        <v>171.6</v>
      </c>
      <c r="AJ15" s="6">
        <v>179.7</v>
      </c>
      <c r="AK15" s="6">
        <v>171.2</v>
      </c>
      <c r="AL15" s="6">
        <v>186.3</v>
      </c>
      <c r="AM15" s="6">
        <v>228.2</v>
      </c>
      <c r="AN15" s="6">
        <v>241.1</v>
      </c>
      <c r="AO15" s="6">
        <v>256.5</v>
      </c>
      <c r="AP15" s="6">
        <v>286.5</v>
      </c>
      <c r="AQ15" s="6">
        <v>325.5</v>
      </c>
      <c r="AR15" s="6">
        <v>341.1</v>
      </c>
      <c r="AS15" s="6">
        <v>353.2</v>
      </c>
      <c r="AT15" s="6">
        <v>354.2</v>
      </c>
      <c r="AU15" s="6">
        <v>400.2</v>
      </c>
      <c r="AV15" s="6">
        <v>428</v>
      </c>
      <c r="AW15" s="6">
        <v>456.6</v>
      </c>
      <c r="AX15" s="6">
        <v>481.2</v>
      </c>
      <c r="AY15" s="6">
        <v>543.79999999999995</v>
      </c>
      <c r="AZ15" s="6">
        <v>584</v>
      </c>
      <c r="BA15" s="6">
        <v>640.20000000000005</v>
      </c>
      <c r="BB15" s="6">
        <v>696.4</v>
      </c>
      <c r="BC15" s="6">
        <v>753.9</v>
      </c>
      <c r="BD15" s="6">
        <v>831</v>
      </c>
      <c r="BE15" s="6">
        <v>869.8</v>
      </c>
      <c r="BF15" s="6">
        <v>896.9</v>
      </c>
      <c r="BG15" s="6">
        <v>962</v>
      </c>
      <c r="BH15" s="6">
        <v>978</v>
      </c>
      <c r="BI15" s="6">
        <v>1049.5999999999999</v>
      </c>
      <c r="BJ15" s="6">
        <v>994</v>
      </c>
      <c r="BK15" s="6">
        <v>960.9</v>
      </c>
      <c r="BL15" s="6">
        <v>938.5</v>
      </c>
      <c r="BM15" s="6">
        <v>1108.7</v>
      </c>
      <c r="BN15" s="6">
        <v>1229.3</v>
      </c>
      <c r="BO15" s="6">
        <v>1347.3</v>
      </c>
      <c r="BP15" s="6">
        <v>1403.6</v>
      </c>
      <c r="BQ15" s="6">
        <v>1447.7</v>
      </c>
      <c r="BR15" s="6">
        <v>1422.2</v>
      </c>
      <c r="BS15" s="6">
        <v>1423.7</v>
      </c>
      <c r="BT15" s="6">
        <v>1518.2</v>
      </c>
      <c r="BU15" s="6">
        <v>1588.8</v>
      </c>
    </row>
    <row r="16" spans="1:73" x14ac:dyDescent="0.25">
      <c r="A16" s="6" t="s">
        <v>21</v>
      </c>
      <c r="B16" s="6" t="s">
        <v>269</v>
      </c>
      <c r="C16" s="6">
        <v>4.5</v>
      </c>
      <c r="D16" s="6">
        <v>4.4000000000000004</v>
      </c>
      <c r="E16" s="6">
        <v>4.8</v>
      </c>
      <c r="F16" s="6">
        <v>5.0999999999999996</v>
      </c>
      <c r="G16" s="6">
        <v>5.2</v>
      </c>
      <c r="H16" s="6">
        <v>5.3</v>
      </c>
      <c r="I16" s="6">
        <v>5.4</v>
      </c>
      <c r="J16" s="6">
        <v>5.4</v>
      </c>
      <c r="K16" s="6">
        <v>5.5</v>
      </c>
      <c r="L16" s="6">
        <v>5.4</v>
      </c>
      <c r="M16" s="6">
        <v>5.6</v>
      </c>
      <c r="N16" s="6">
        <v>5.5</v>
      </c>
      <c r="O16" s="6">
        <v>5.5</v>
      </c>
      <c r="P16" s="6">
        <v>5.5</v>
      </c>
      <c r="Q16" s="6">
        <v>5.6</v>
      </c>
      <c r="R16" s="6">
        <v>5.8</v>
      </c>
      <c r="S16" s="6">
        <v>5.8</v>
      </c>
      <c r="T16" s="6">
        <v>5.9</v>
      </c>
      <c r="U16" s="6">
        <v>6</v>
      </c>
      <c r="V16" s="6">
        <v>5.9</v>
      </c>
      <c r="W16" s="6">
        <v>6</v>
      </c>
      <c r="X16" s="6">
        <v>5.9</v>
      </c>
      <c r="Y16" s="6">
        <v>6.2</v>
      </c>
      <c r="Z16" s="6">
        <v>6.2</v>
      </c>
      <c r="AA16" s="6">
        <v>7.3</v>
      </c>
      <c r="AB16" s="6">
        <v>8.5</v>
      </c>
      <c r="AC16" s="6">
        <v>8.1999999999999993</v>
      </c>
      <c r="AD16" s="6">
        <v>8.3000000000000007</v>
      </c>
      <c r="AE16" s="6">
        <v>8.1999999999999993</v>
      </c>
      <c r="AF16" s="6">
        <v>8.6999999999999993</v>
      </c>
      <c r="AG16" s="6">
        <v>9.3000000000000007</v>
      </c>
      <c r="AH16" s="6">
        <v>10.199999999999999</v>
      </c>
      <c r="AI16" s="6">
        <v>13</v>
      </c>
      <c r="AJ16" s="6">
        <v>17.600000000000001</v>
      </c>
      <c r="AK16" s="6">
        <v>21</v>
      </c>
      <c r="AL16" s="6">
        <v>22.4</v>
      </c>
      <c r="AM16" s="6">
        <v>25</v>
      </c>
      <c r="AN16" s="6">
        <v>29.4</v>
      </c>
      <c r="AO16" s="6">
        <v>26.7</v>
      </c>
      <c r="AP16" s="6">
        <v>25.4</v>
      </c>
      <c r="AQ16" s="6">
        <v>25</v>
      </c>
      <c r="AR16" s="6">
        <v>23.8</v>
      </c>
      <c r="AS16" s="6">
        <v>27.1</v>
      </c>
      <c r="AT16" s="6">
        <v>31.6</v>
      </c>
      <c r="AU16" s="6">
        <v>39.299999999999997</v>
      </c>
      <c r="AV16" s="6">
        <v>45.8</v>
      </c>
      <c r="AW16" s="6">
        <v>49.5</v>
      </c>
      <c r="AX16" s="6">
        <v>53.9</v>
      </c>
      <c r="AY16" s="6">
        <v>57.1</v>
      </c>
      <c r="AZ16" s="6">
        <v>59.1</v>
      </c>
      <c r="BA16" s="6">
        <v>60.5</v>
      </c>
      <c r="BB16" s="6">
        <v>59.7</v>
      </c>
      <c r="BC16" s="6">
        <v>59.1</v>
      </c>
      <c r="BD16" s="6">
        <v>63.6</v>
      </c>
      <c r="BE16" s="6">
        <v>60.4</v>
      </c>
      <c r="BF16" s="6">
        <v>61.8</v>
      </c>
      <c r="BG16" s="6">
        <v>64</v>
      </c>
      <c r="BH16" s="6">
        <v>69</v>
      </c>
      <c r="BI16" s="6">
        <v>72.400000000000006</v>
      </c>
      <c r="BJ16" s="6">
        <v>81.5</v>
      </c>
      <c r="BK16" s="6">
        <v>104.9</v>
      </c>
      <c r="BL16" s="6">
        <v>105.5</v>
      </c>
      <c r="BM16" s="6">
        <v>121.2</v>
      </c>
      <c r="BN16" s="6">
        <v>146</v>
      </c>
      <c r="BO16" s="6">
        <v>155.30000000000001</v>
      </c>
      <c r="BP16" s="6">
        <v>160.30000000000001</v>
      </c>
      <c r="BQ16" s="6">
        <v>180.5</v>
      </c>
      <c r="BR16" s="6">
        <v>189.5</v>
      </c>
      <c r="BS16" s="6">
        <v>192.2</v>
      </c>
      <c r="BT16" s="6">
        <v>199.2</v>
      </c>
      <c r="BU16" s="6">
        <v>212.3</v>
      </c>
    </row>
    <row r="17" spans="1:73" x14ac:dyDescent="0.25">
      <c r="A17" s="6" t="s">
        <v>23</v>
      </c>
      <c r="B17" s="6" t="s">
        <v>270</v>
      </c>
      <c r="C17" s="6">
        <v>1.1000000000000001</v>
      </c>
      <c r="D17" s="6">
        <v>1.3</v>
      </c>
      <c r="E17" s="6">
        <v>1.5</v>
      </c>
      <c r="F17" s="6">
        <v>1.8</v>
      </c>
      <c r="G17" s="6">
        <v>1.9</v>
      </c>
      <c r="H17" s="6">
        <v>2.1</v>
      </c>
      <c r="I17" s="6">
        <v>2.2000000000000002</v>
      </c>
      <c r="J17" s="6">
        <v>2.5</v>
      </c>
      <c r="K17" s="6">
        <v>2.7</v>
      </c>
      <c r="L17" s="6">
        <v>3.1</v>
      </c>
      <c r="M17" s="6">
        <v>3.4</v>
      </c>
      <c r="N17" s="6">
        <v>3.7</v>
      </c>
      <c r="O17" s="6">
        <v>3.9</v>
      </c>
      <c r="P17" s="6">
        <v>4.3</v>
      </c>
      <c r="Q17" s="6">
        <v>4.7</v>
      </c>
      <c r="R17" s="6">
        <v>5.3</v>
      </c>
      <c r="S17" s="6">
        <v>6.1</v>
      </c>
      <c r="T17" s="6">
        <v>6.8</v>
      </c>
      <c r="U17" s="6">
        <v>7.7</v>
      </c>
      <c r="V17" s="6">
        <v>8.1999999999999993</v>
      </c>
      <c r="W17" s="6">
        <v>9</v>
      </c>
      <c r="X17" s="6">
        <v>10.199999999999999</v>
      </c>
      <c r="Y17" s="6">
        <v>11.8</v>
      </c>
      <c r="Z17" s="6">
        <v>13.5</v>
      </c>
      <c r="AA17" s="6">
        <v>15.5</v>
      </c>
      <c r="AB17" s="6">
        <v>19.2</v>
      </c>
      <c r="AC17" s="6">
        <v>23</v>
      </c>
      <c r="AD17" s="6">
        <v>25.9</v>
      </c>
      <c r="AE17" s="6">
        <v>28.3</v>
      </c>
      <c r="AF17" s="6">
        <v>31.8</v>
      </c>
      <c r="AG17" s="6">
        <v>35.6</v>
      </c>
      <c r="AH17" s="6">
        <v>43.3</v>
      </c>
      <c r="AI17" s="6">
        <v>52</v>
      </c>
      <c r="AJ17" s="6">
        <v>63.8</v>
      </c>
      <c r="AK17" s="6">
        <v>72.8</v>
      </c>
      <c r="AL17" s="6">
        <v>77.3</v>
      </c>
      <c r="AM17" s="6">
        <v>94.3</v>
      </c>
      <c r="AN17" s="6">
        <v>105.6</v>
      </c>
      <c r="AO17" s="6">
        <v>114.9</v>
      </c>
      <c r="AP17" s="6">
        <v>113.4</v>
      </c>
      <c r="AQ17" s="6">
        <v>124.9</v>
      </c>
      <c r="AR17" s="6">
        <v>144.5</v>
      </c>
      <c r="AS17" s="6">
        <v>143</v>
      </c>
      <c r="AT17" s="6">
        <v>136.80000000000001</v>
      </c>
      <c r="AU17" s="6">
        <v>122.6</v>
      </c>
      <c r="AV17" s="6">
        <v>115.5</v>
      </c>
      <c r="AW17" s="6">
        <v>120.1</v>
      </c>
      <c r="AX17" s="6">
        <v>117.6</v>
      </c>
      <c r="AY17" s="6">
        <v>121.3</v>
      </c>
      <c r="AZ17" s="6">
        <v>130.19999999999999</v>
      </c>
      <c r="BA17" s="6">
        <v>143.19999999999999</v>
      </c>
      <c r="BB17" s="6">
        <v>138.1</v>
      </c>
      <c r="BC17" s="6">
        <v>156.6</v>
      </c>
      <c r="BD17" s="6">
        <v>162.6</v>
      </c>
      <c r="BE17" s="6">
        <v>137.69999999999999</v>
      </c>
      <c r="BF17" s="6">
        <v>133.30000000000001</v>
      </c>
      <c r="BG17" s="6">
        <v>133.6</v>
      </c>
      <c r="BH17" s="6">
        <v>179.9</v>
      </c>
      <c r="BI17" s="6">
        <v>207.4</v>
      </c>
      <c r="BJ17" s="6">
        <v>234.2</v>
      </c>
      <c r="BK17" s="6">
        <v>201.2</v>
      </c>
      <c r="BL17" s="6">
        <v>163.6</v>
      </c>
      <c r="BM17" s="6">
        <v>131.69999999999999</v>
      </c>
      <c r="BN17" s="6">
        <v>129.9</v>
      </c>
      <c r="BO17" s="6">
        <v>137.69999999999999</v>
      </c>
      <c r="BP17" s="6">
        <v>134.30000000000001</v>
      </c>
      <c r="BQ17" s="6">
        <v>144</v>
      </c>
      <c r="BR17" s="6">
        <v>147.4</v>
      </c>
      <c r="BS17" s="6">
        <v>135.9</v>
      </c>
      <c r="BT17" s="6">
        <v>171.8</v>
      </c>
      <c r="BU17" s="6">
        <v>222.8</v>
      </c>
    </row>
    <row r="18" spans="1:73" x14ac:dyDescent="0.25">
      <c r="A18" s="6" t="s">
        <v>25</v>
      </c>
      <c r="B18" s="6" t="s">
        <v>271</v>
      </c>
      <c r="C18" s="6">
        <v>5</v>
      </c>
      <c r="D18" s="6">
        <v>5.4</v>
      </c>
      <c r="E18" s="6">
        <v>5.5</v>
      </c>
      <c r="F18" s="6">
        <v>5.9</v>
      </c>
      <c r="G18" s="6">
        <v>6.8</v>
      </c>
      <c r="H18" s="6">
        <v>7.7</v>
      </c>
      <c r="I18" s="6">
        <v>7.9</v>
      </c>
      <c r="J18" s="6">
        <v>8.3000000000000007</v>
      </c>
      <c r="K18" s="6">
        <v>8.4</v>
      </c>
      <c r="L18" s="6">
        <v>8.6999999999999993</v>
      </c>
      <c r="M18" s="6">
        <v>8.6999999999999993</v>
      </c>
      <c r="N18" s="6">
        <v>9.6</v>
      </c>
      <c r="O18" s="6">
        <v>10.199999999999999</v>
      </c>
      <c r="P18" s="6">
        <v>10.1</v>
      </c>
      <c r="Q18" s="6">
        <v>10.5</v>
      </c>
      <c r="R18" s="6">
        <v>10.9</v>
      </c>
      <c r="S18" s="6">
        <v>11.2</v>
      </c>
      <c r="T18" s="6">
        <v>11.5</v>
      </c>
      <c r="U18" s="6">
        <v>11.3</v>
      </c>
      <c r="V18" s="6">
        <v>12.6</v>
      </c>
      <c r="W18" s="6">
        <v>12.9</v>
      </c>
      <c r="X18" s="6">
        <v>13.6</v>
      </c>
      <c r="Y18" s="6">
        <v>15.1</v>
      </c>
      <c r="Z18" s="6">
        <v>16.899999999999999</v>
      </c>
      <c r="AA18" s="6">
        <v>16.7</v>
      </c>
      <c r="AB18" s="6">
        <v>19.2</v>
      </c>
      <c r="AC18" s="6">
        <v>22.9</v>
      </c>
      <c r="AD18" s="6">
        <v>24.4</v>
      </c>
      <c r="AE18" s="6">
        <v>26</v>
      </c>
      <c r="AF18" s="6">
        <v>26.4</v>
      </c>
      <c r="AG18" s="6">
        <v>26.8</v>
      </c>
      <c r="AH18" s="6">
        <v>29.3</v>
      </c>
      <c r="AI18" s="6">
        <v>32.4</v>
      </c>
      <c r="AJ18" s="6">
        <v>37.1</v>
      </c>
      <c r="AK18" s="6">
        <v>28.9</v>
      </c>
      <c r="AL18" s="6">
        <v>25.9</v>
      </c>
      <c r="AM18" s="6">
        <v>31.5</v>
      </c>
      <c r="AN18" s="6">
        <v>34.5</v>
      </c>
      <c r="AO18" s="6">
        <v>35</v>
      </c>
      <c r="AP18" s="6">
        <v>36.6</v>
      </c>
      <c r="AQ18" s="6">
        <v>41</v>
      </c>
      <c r="AR18" s="6">
        <v>46.9</v>
      </c>
      <c r="AS18" s="6">
        <v>53</v>
      </c>
      <c r="AT18" s="6">
        <v>56</v>
      </c>
      <c r="AU18" s="6">
        <v>60.7</v>
      </c>
      <c r="AV18" s="6">
        <v>55</v>
      </c>
      <c r="AW18" s="6">
        <v>66.2</v>
      </c>
      <c r="AX18" s="6">
        <v>67.2</v>
      </c>
      <c r="AY18" s="6">
        <v>76.7</v>
      </c>
      <c r="AZ18" s="6">
        <v>89.1</v>
      </c>
      <c r="BA18" s="6">
        <v>97.4</v>
      </c>
      <c r="BB18" s="6">
        <v>99</v>
      </c>
      <c r="BC18" s="6">
        <v>104.8</v>
      </c>
      <c r="BD18" s="6">
        <v>119.7</v>
      </c>
      <c r="BE18" s="6">
        <v>134.80000000000001</v>
      </c>
      <c r="BF18" s="6">
        <v>144.9</v>
      </c>
      <c r="BG18" s="6">
        <v>159.30000000000001</v>
      </c>
      <c r="BH18" s="6">
        <v>168.7</v>
      </c>
      <c r="BI18" s="6">
        <v>183.1</v>
      </c>
      <c r="BJ18" s="6">
        <v>190.9</v>
      </c>
      <c r="BK18" s="6">
        <v>184.4</v>
      </c>
      <c r="BL18" s="6">
        <v>182.3</v>
      </c>
      <c r="BM18" s="6">
        <v>193.1</v>
      </c>
      <c r="BN18" s="6">
        <v>195.9</v>
      </c>
      <c r="BO18" s="6">
        <v>206.8</v>
      </c>
      <c r="BP18" s="6">
        <v>205.3</v>
      </c>
      <c r="BQ18" s="6">
        <v>217.6</v>
      </c>
      <c r="BR18" s="6">
        <v>223.4</v>
      </c>
      <c r="BS18" s="6">
        <v>225.4</v>
      </c>
      <c r="BT18" s="6">
        <v>249.3</v>
      </c>
      <c r="BU18" s="6">
        <v>255.1</v>
      </c>
    </row>
    <row r="19" spans="1:73" x14ac:dyDescent="0.25">
      <c r="A19" s="6" t="s">
        <v>26</v>
      </c>
      <c r="B19" s="6" t="s">
        <v>272</v>
      </c>
      <c r="C19" s="6" t="s">
        <v>166</v>
      </c>
      <c r="D19" s="6" t="s">
        <v>166</v>
      </c>
      <c r="E19" s="6" t="s">
        <v>166</v>
      </c>
      <c r="F19" s="6" t="s">
        <v>166</v>
      </c>
      <c r="G19" s="6" t="s">
        <v>166</v>
      </c>
      <c r="H19" s="6" t="s">
        <v>166</v>
      </c>
      <c r="I19" s="6" t="s">
        <v>166</v>
      </c>
      <c r="J19" s="6" t="s">
        <v>166</v>
      </c>
      <c r="K19" s="6" t="s">
        <v>166</v>
      </c>
      <c r="L19" s="6" t="s">
        <v>166</v>
      </c>
      <c r="M19" s="6" t="s">
        <v>166</v>
      </c>
      <c r="N19" s="6">
        <v>0.5</v>
      </c>
      <c r="O19" s="6">
        <v>0.5</v>
      </c>
      <c r="P19" s="6">
        <v>0.3</v>
      </c>
      <c r="Q19" s="6">
        <v>0.4</v>
      </c>
      <c r="R19" s="6">
        <v>0.8</v>
      </c>
      <c r="S19" s="6">
        <v>0.9</v>
      </c>
      <c r="T19" s="6">
        <v>0.8</v>
      </c>
      <c r="U19" s="6">
        <v>0.4</v>
      </c>
      <c r="V19" s="6">
        <v>0.3</v>
      </c>
      <c r="W19" s="6">
        <v>0.5</v>
      </c>
      <c r="X19" s="6">
        <v>0.2</v>
      </c>
      <c r="Y19" s="6">
        <v>-1</v>
      </c>
      <c r="Z19" s="6">
        <v>-1.5</v>
      </c>
      <c r="AA19" s="6">
        <v>-0.9</v>
      </c>
      <c r="AB19" s="6">
        <v>-2</v>
      </c>
      <c r="AC19" s="6">
        <v>-2.4</v>
      </c>
      <c r="AD19" s="6">
        <v>-4.0999999999999996</v>
      </c>
      <c r="AE19" s="6">
        <v>-2.4</v>
      </c>
      <c r="AF19" s="6">
        <v>-3</v>
      </c>
      <c r="AG19" s="6">
        <v>-2.4</v>
      </c>
      <c r="AH19" s="6">
        <v>-2.7</v>
      </c>
      <c r="AI19" s="6">
        <v>-4.5</v>
      </c>
      <c r="AJ19" s="6">
        <v>-4.7</v>
      </c>
      <c r="AK19" s="6">
        <v>-3.4</v>
      </c>
      <c r="AL19" s="6">
        <v>-1.9</v>
      </c>
      <c r="AM19" s="6">
        <v>-0.9</v>
      </c>
      <c r="AN19" s="6">
        <v>1.9</v>
      </c>
      <c r="AO19" s="6">
        <v>2.5</v>
      </c>
      <c r="AP19" s="6">
        <v>2.7</v>
      </c>
      <c r="AQ19" s="6">
        <v>5.6</v>
      </c>
      <c r="AR19" s="6">
        <v>7.3</v>
      </c>
      <c r="AS19" s="6">
        <v>3.7</v>
      </c>
      <c r="AT19" s="6">
        <v>8.1999999999999993</v>
      </c>
      <c r="AU19" s="6">
        <v>10.4</v>
      </c>
      <c r="AV19" s="6">
        <v>11.4</v>
      </c>
      <c r="AW19" s="6">
        <v>12.7</v>
      </c>
      <c r="AX19" s="6">
        <v>16.5</v>
      </c>
      <c r="AY19" s="6">
        <v>17.8</v>
      </c>
      <c r="AZ19" s="6">
        <v>18.100000000000001</v>
      </c>
      <c r="BA19" s="6">
        <v>16.899999999999999</v>
      </c>
      <c r="BB19" s="6">
        <v>16.8</v>
      </c>
      <c r="BC19" s="6">
        <v>11.5</v>
      </c>
      <c r="BD19" s="6">
        <v>5.7</v>
      </c>
      <c r="BE19" s="6">
        <v>7.6</v>
      </c>
      <c r="BF19" s="6">
        <v>5.0999999999999996</v>
      </c>
      <c r="BG19" s="6">
        <v>0.1</v>
      </c>
      <c r="BH19" s="6">
        <v>-4.5</v>
      </c>
      <c r="BI19" s="6">
        <v>-7</v>
      </c>
      <c r="BJ19" s="6">
        <v>-14.2</v>
      </c>
      <c r="BK19" s="6">
        <v>-18.2</v>
      </c>
      <c r="BL19" s="6">
        <v>-16.100000000000001</v>
      </c>
      <c r="BM19" s="6">
        <v>-20.100000000000001</v>
      </c>
      <c r="BN19" s="6">
        <v>-19.399999999999999</v>
      </c>
      <c r="BO19" s="6">
        <v>-15.4</v>
      </c>
      <c r="BP19" s="6">
        <v>-15.9</v>
      </c>
      <c r="BQ19" s="6">
        <v>-11</v>
      </c>
      <c r="BR19" s="6">
        <v>-5.5</v>
      </c>
      <c r="BS19" s="6">
        <v>-2.6</v>
      </c>
      <c r="BT19" s="6">
        <v>-2.5</v>
      </c>
      <c r="BU19" s="6">
        <v>-6.5</v>
      </c>
    </row>
    <row r="20" spans="1:73" x14ac:dyDescent="0.25">
      <c r="A20" s="6" t="s">
        <v>27</v>
      </c>
      <c r="B20" s="7" t="s">
        <v>273</v>
      </c>
      <c r="C20" s="6" t="s">
        <v>166</v>
      </c>
      <c r="D20" s="6" t="s">
        <v>166</v>
      </c>
      <c r="E20" s="6" t="s">
        <v>166</v>
      </c>
      <c r="F20" s="6" t="s">
        <v>166</v>
      </c>
      <c r="G20" s="6" t="s">
        <v>166</v>
      </c>
      <c r="H20" s="6" t="s">
        <v>166</v>
      </c>
      <c r="I20" s="6" t="s">
        <v>166</v>
      </c>
      <c r="J20" s="6" t="s">
        <v>166</v>
      </c>
      <c r="K20" s="6" t="s">
        <v>166</v>
      </c>
      <c r="L20" s="6" t="s">
        <v>166</v>
      </c>
      <c r="M20" s="6" t="s">
        <v>166</v>
      </c>
      <c r="N20" s="6">
        <v>96.6</v>
      </c>
      <c r="O20" s="6">
        <v>97.1</v>
      </c>
      <c r="P20" s="6">
        <v>99.1</v>
      </c>
      <c r="Q20" s="6">
        <v>102.3</v>
      </c>
      <c r="R20" s="6">
        <v>104.8</v>
      </c>
      <c r="S20" s="6">
        <v>110.2</v>
      </c>
      <c r="T20" s="6">
        <v>116.5</v>
      </c>
      <c r="U20" s="6">
        <v>123.5</v>
      </c>
      <c r="V20" s="6">
        <v>127</v>
      </c>
      <c r="W20" s="6">
        <v>133.69999999999999</v>
      </c>
      <c r="X20" s="6">
        <v>139.80000000000001</v>
      </c>
      <c r="Y20" s="6">
        <v>144</v>
      </c>
      <c r="Z20" s="6">
        <v>153.19999999999999</v>
      </c>
      <c r="AA20" s="6">
        <v>167.3</v>
      </c>
      <c r="AB20" s="6">
        <v>196.1</v>
      </c>
      <c r="AC20" s="6">
        <v>206.6</v>
      </c>
      <c r="AD20" s="6">
        <v>218.7</v>
      </c>
      <c r="AE20" s="6">
        <v>240.1</v>
      </c>
      <c r="AF20" s="6">
        <v>261.10000000000002</v>
      </c>
      <c r="AG20" s="6">
        <v>294.2</v>
      </c>
      <c r="AH20" s="6">
        <v>327.10000000000002</v>
      </c>
      <c r="AI20" s="6">
        <v>336.7</v>
      </c>
      <c r="AJ20" s="6">
        <v>366.7</v>
      </c>
      <c r="AK20" s="6">
        <v>363.4</v>
      </c>
      <c r="AL20" s="6">
        <v>384</v>
      </c>
      <c r="AM20" s="6">
        <v>457.4</v>
      </c>
      <c r="AN20" s="6">
        <v>491.6</v>
      </c>
      <c r="AO20" s="6">
        <v>518.9</v>
      </c>
      <c r="AP20" s="6">
        <v>550.70000000000005</v>
      </c>
      <c r="AQ20" s="6">
        <v>609.6</v>
      </c>
      <c r="AR20" s="6">
        <v>658.7</v>
      </c>
      <c r="AS20" s="6">
        <v>685.9</v>
      </c>
      <c r="AT20" s="6">
        <v>687.2</v>
      </c>
      <c r="AU20" s="6">
        <v>738.3</v>
      </c>
      <c r="AV20" s="6">
        <v>772.2</v>
      </c>
      <c r="AW20" s="6">
        <v>831</v>
      </c>
      <c r="AX20" s="6">
        <v>869.7</v>
      </c>
      <c r="AY20" s="6">
        <v>960.7</v>
      </c>
      <c r="AZ20" s="6">
        <v>1039.0999999999999</v>
      </c>
      <c r="BA20" s="6">
        <v>1138.9000000000001</v>
      </c>
      <c r="BB20" s="6">
        <v>1211.0999999999999</v>
      </c>
      <c r="BC20" s="6">
        <v>1317.7</v>
      </c>
      <c r="BD20" s="6">
        <v>1513.9</v>
      </c>
      <c r="BE20" s="6">
        <v>1568.3</v>
      </c>
      <c r="BF20" s="6">
        <v>1652.8</v>
      </c>
      <c r="BG20" s="6">
        <v>1800.9</v>
      </c>
      <c r="BH20" s="6">
        <v>1934.6</v>
      </c>
      <c r="BI20" s="6">
        <v>2129</v>
      </c>
      <c r="BJ20" s="6">
        <v>2186.9</v>
      </c>
      <c r="BK20" s="6">
        <v>2126.8000000000002</v>
      </c>
      <c r="BL20" s="6">
        <v>2022.8</v>
      </c>
      <c r="BM20" s="6">
        <v>2187.6</v>
      </c>
      <c r="BN20" s="6">
        <v>2348.6999999999998</v>
      </c>
      <c r="BO20" s="6">
        <v>2534.3000000000002</v>
      </c>
      <c r="BP20" s="6">
        <v>2618.6</v>
      </c>
      <c r="BQ20" s="6">
        <v>2719.3</v>
      </c>
      <c r="BR20" s="6">
        <v>2752.1</v>
      </c>
      <c r="BS20" s="6">
        <v>2774.7</v>
      </c>
      <c r="BT20" s="6">
        <v>2977.6</v>
      </c>
      <c r="BU20" s="6">
        <v>3160.8</v>
      </c>
    </row>
    <row r="21" spans="1:73" x14ac:dyDescent="0.25">
      <c r="A21" s="6" t="s">
        <v>29</v>
      </c>
      <c r="B21" s="6" t="s">
        <v>274</v>
      </c>
      <c r="C21" s="6">
        <v>24</v>
      </c>
      <c r="D21" s="6">
        <v>23.6</v>
      </c>
      <c r="E21" s="6">
        <v>25.3</v>
      </c>
      <c r="F21" s="6">
        <v>28.2</v>
      </c>
      <c r="G21" s="6">
        <v>29.9</v>
      </c>
      <c r="H21" s="6">
        <v>31.4</v>
      </c>
      <c r="I21" s="6">
        <v>31.2</v>
      </c>
      <c r="J21" s="6">
        <v>32.200000000000003</v>
      </c>
      <c r="K21" s="6">
        <v>34.1</v>
      </c>
      <c r="L21" s="6">
        <v>35.200000000000003</v>
      </c>
      <c r="M21" s="6">
        <v>35.200000000000003</v>
      </c>
      <c r="N21" s="6">
        <v>37.1</v>
      </c>
      <c r="O21" s="6">
        <v>37</v>
      </c>
      <c r="P21" s="6">
        <v>36.5</v>
      </c>
      <c r="Q21" s="6">
        <v>37.200000000000003</v>
      </c>
      <c r="R21" s="6">
        <v>38.1</v>
      </c>
      <c r="S21" s="6">
        <v>40.1</v>
      </c>
      <c r="T21" s="6">
        <v>41.3</v>
      </c>
      <c r="U21" s="6">
        <v>43.9</v>
      </c>
      <c r="V21" s="6">
        <v>44.5</v>
      </c>
      <c r="W21" s="6">
        <v>46.4</v>
      </c>
      <c r="X21" s="6">
        <v>48.1</v>
      </c>
      <c r="Y21" s="6">
        <v>49.2</v>
      </c>
      <c r="Z21" s="6">
        <v>49.6</v>
      </c>
      <c r="AA21" s="6">
        <v>51.6</v>
      </c>
      <c r="AB21" s="6">
        <v>58.1</v>
      </c>
      <c r="AC21" s="6">
        <v>62.3</v>
      </c>
      <c r="AD21" s="6">
        <v>65.8</v>
      </c>
      <c r="AE21" s="6">
        <v>71.599999999999994</v>
      </c>
      <c r="AF21" s="6">
        <v>76.8</v>
      </c>
      <c r="AG21" s="6">
        <v>85</v>
      </c>
      <c r="AH21" s="6">
        <v>95.1</v>
      </c>
      <c r="AI21" s="6">
        <v>102.2</v>
      </c>
      <c r="AJ21" s="6">
        <v>109</v>
      </c>
      <c r="AK21" s="6">
        <v>114.5</v>
      </c>
      <c r="AL21" s="6">
        <v>120</v>
      </c>
      <c r="AM21" s="6">
        <v>132.1</v>
      </c>
      <c r="AN21" s="6">
        <v>142.1</v>
      </c>
      <c r="AO21" s="6">
        <v>149.6</v>
      </c>
      <c r="AP21" s="6">
        <v>155.9</v>
      </c>
      <c r="AQ21" s="6">
        <v>164</v>
      </c>
      <c r="AR21" s="6">
        <v>175.2</v>
      </c>
      <c r="AS21" s="6">
        <v>186.9</v>
      </c>
      <c r="AT21" s="6">
        <v>191.3</v>
      </c>
      <c r="AU21" s="6">
        <v>201.8</v>
      </c>
      <c r="AV21" s="6">
        <v>214.3</v>
      </c>
      <c r="AW21" s="6">
        <v>226.4</v>
      </c>
      <c r="AX21" s="6">
        <v>239.5</v>
      </c>
      <c r="AY21" s="6">
        <v>253.6</v>
      </c>
      <c r="AZ21" s="6">
        <v>271.60000000000002</v>
      </c>
      <c r="BA21" s="6">
        <v>294.7</v>
      </c>
      <c r="BB21" s="6">
        <v>315.7</v>
      </c>
      <c r="BC21" s="6">
        <v>343.8</v>
      </c>
      <c r="BD21" s="6">
        <v>442</v>
      </c>
      <c r="BE21" s="6">
        <v>468</v>
      </c>
      <c r="BF21" s="6">
        <v>519.20000000000005</v>
      </c>
      <c r="BG21" s="6">
        <v>590.70000000000005</v>
      </c>
      <c r="BH21" s="6">
        <v>657.6</v>
      </c>
      <c r="BI21" s="6">
        <v>743.5</v>
      </c>
      <c r="BJ21" s="6">
        <v>826.7</v>
      </c>
      <c r="BK21" s="6">
        <v>844.8</v>
      </c>
      <c r="BL21" s="6">
        <v>801.2</v>
      </c>
      <c r="BM21" s="6">
        <v>814.3</v>
      </c>
      <c r="BN21" s="6">
        <v>850.9</v>
      </c>
      <c r="BO21" s="6">
        <v>901</v>
      </c>
      <c r="BP21" s="6">
        <v>933.5</v>
      </c>
      <c r="BQ21" s="6">
        <v>980.5</v>
      </c>
      <c r="BR21" s="6">
        <v>1033</v>
      </c>
      <c r="BS21" s="6">
        <v>1066.7</v>
      </c>
      <c r="BT21" s="6">
        <v>1122.2</v>
      </c>
      <c r="BU21" s="6">
        <v>1182</v>
      </c>
    </row>
    <row r="22" spans="1:73" x14ac:dyDescent="0.25">
      <c r="A22" s="6" t="s">
        <v>30</v>
      </c>
      <c r="B22" s="6" t="s">
        <v>275</v>
      </c>
      <c r="C22" s="6">
        <v>23.3</v>
      </c>
      <c r="D22" s="6">
        <v>22.8</v>
      </c>
      <c r="E22" s="6">
        <v>24.3</v>
      </c>
      <c r="F22" s="6">
        <v>27</v>
      </c>
      <c r="G22" s="6">
        <v>28.6</v>
      </c>
      <c r="H22" s="6">
        <v>30.1</v>
      </c>
      <c r="I22" s="6">
        <v>29.8</v>
      </c>
      <c r="J22" s="6">
        <v>30.7</v>
      </c>
      <c r="K22" s="6">
        <v>32.4</v>
      </c>
      <c r="L22" s="6">
        <v>33.4</v>
      </c>
      <c r="M22" s="6">
        <v>33.4</v>
      </c>
      <c r="N22" s="6">
        <v>34.9</v>
      </c>
      <c r="O22" s="6">
        <v>34.6</v>
      </c>
      <c r="P22" s="6">
        <v>34.1</v>
      </c>
      <c r="Q22" s="6">
        <v>34.700000000000003</v>
      </c>
      <c r="R22" s="6">
        <v>35.299999999999997</v>
      </c>
      <c r="S22" s="6">
        <v>37.299999999999997</v>
      </c>
      <c r="T22" s="6">
        <v>38.4</v>
      </c>
      <c r="U22" s="6">
        <v>40.5</v>
      </c>
      <c r="V22" s="6">
        <v>41.1</v>
      </c>
      <c r="W22" s="6">
        <v>42.7</v>
      </c>
      <c r="X22" s="6">
        <v>44.2</v>
      </c>
      <c r="Y22" s="6">
        <v>45.1</v>
      </c>
      <c r="Z22" s="6">
        <v>45.3</v>
      </c>
      <c r="AA22" s="6">
        <v>46.8</v>
      </c>
      <c r="AB22" s="6">
        <v>52.4</v>
      </c>
      <c r="AC22" s="6">
        <v>56.1</v>
      </c>
      <c r="AD22" s="6">
        <v>59</v>
      </c>
      <c r="AE22" s="6">
        <v>63.7</v>
      </c>
      <c r="AF22" s="6">
        <v>68</v>
      </c>
      <c r="AG22" s="6">
        <v>76.2</v>
      </c>
      <c r="AH22" s="6">
        <v>85.2</v>
      </c>
      <c r="AI22" s="6">
        <v>91.8</v>
      </c>
      <c r="AJ22" s="6">
        <v>97.9</v>
      </c>
      <c r="AK22" s="6">
        <v>103</v>
      </c>
      <c r="AL22" s="6">
        <v>107.3</v>
      </c>
      <c r="AM22" s="6">
        <v>117.4</v>
      </c>
      <c r="AN22" s="6">
        <v>126.2</v>
      </c>
      <c r="AO22" s="6">
        <v>132.1</v>
      </c>
      <c r="AP22" s="6">
        <v>138.5</v>
      </c>
      <c r="AQ22" s="6">
        <v>142.6</v>
      </c>
      <c r="AR22" s="6">
        <v>150.9</v>
      </c>
      <c r="AS22" s="6">
        <v>160.6</v>
      </c>
      <c r="AT22" s="6">
        <v>163.19999999999999</v>
      </c>
      <c r="AU22" s="6">
        <v>171.9</v>
      </c>
      <c r="AV22" s="6">
        <v>182</v>
      </c>
      <c r="AW22" s="6">
        <v>193.8</v>
      </c>
      <c r="AX22" s="6">
        <v>205.4</v>
      </c>
      <c r="AY22" s="6">
        <v>218.2</v>
      </c>
      <c r="AZ22" s="6">
        <v>235</v>
      </c>
      <c r="BA22" s="6">
        <v>254.6</v>
      </c>
      <c r="BB22" s="6">
        <v>273.2</v>
      </c>
      <c r="BC22" s="6">
        <v>297.3</v>
      </c>
      <c r="BD22" s="6">
        <v>379.6</v>
      </c>
      <c r="BE22" s="6">
        <v>400.2</v>
      </c>
      <c r="BF22" s="6">
        <v>440.7</v>
      </c>
      <c r="BG22" s="6">
        <v>499.5</v>
      </c>
      <c r="BH22" s="6">
        <v>556.4</v>
      </c>
      <c r="BI22" s="6">
        <v>632.79999999999995</v>
      </c>
      <c r="BJ22" s="6">
        <v>706.3</v>
      </c>
      <c r="BK22" s="6">
        <v>719</v>
      </c>
      <c r="BL22" s="6">
        <v>676.4</v>
      </c>
      <c r="BM22" s="6">
        <v>689.7</v>
      </c>
      <c r="BN22" s="6">
        <v>721.9</v>
      </c>
      <c r="BO22" s="6">
        <v>765.8</v>
      </c>
      <c r="BP22" s="6">
        <v>787.9</v>
      </c>
      <c r="BQ22" s="6">
        <v>833.1</v>
      </c>
      <c r="BR22" s="6">
        <v>880.4</v>
      </c>
      <c r="BS22" s="6">
        <v>910.2</v>
      </c>
      <c r="BT22" s="6">
        <v>957.7</v>
      </c>
      <c r="BU22" s="6">
        <v>1008.5</v>
      </c>
    </row>
    <row r="23" spans="1:73" x14ac:dyDescent="0.25">
      <c r="A23" s="6" t="s">
        <v>31</v>
      </c>
      <c r="B23" s="6" t="s">
        <v>276</v>
      </c>
      <c r="C23" s="6">
        <v>0.8</v>
      </c>
      <c r="D23" s="6">
        <v>0.8</v>
      </c>
      <c r="E23" s="6">
        <v>1</v>
      </c>
      <c r="F23" s="6">
        <v>1.2</v>
      </c>
      <c r="G23" s="6">
        <v>1.2</v>
      </c>
      <c r="H23" s="6">
        <v>1.3</v>
      </c>
      <c r="I23" s="6">
        <v>1.4</v>
      </c>
      <c r="J23" s="6">
        <v>1.5</v>
      </c>
      <c r="K23" s="6">
        <v>1.6</v>
      </c>
      <c r="L23" s="6">
        <v>1.8</v>
      </c>
      <c r="M23" s="6">
        <v>1.8</v>
      </c>
      <c r="N23" s="6">
        <v>2.1</v>
      </c>
      <c r="O23" s="6">
        <v>2.2999999999999998</v>
      </c>
      <c r="P23" s="6">
        <v>2.4</v>
      </c>
      <c r="Q23" s="6">
        <v>2.6</v>
      </c>
      <c r="R23" s="6">
        <v>2.8</v>
      </c>
      <c r="S23" s="6">
        <v>2.8</v>
      </c>
      <c r="T23" s="6">
        <v>2.9</v>
      </c>
      <c r="U23" s="6">
        <v>3.4</v>
      </c>
      <c r="V23" s="6">
        <v>3.4</v>
      </c>
      <c r="W23" s="6">
        <v>3.7</v>
      </c>
      <c r="X23" s="6">
        <v>3.9</v>
      </c>
      <c r="Y23" s="6">
        <v>4.0999999999999996</v>
      </c>
      <c r="Z23" s="6">
        <v>4.3</v>
      </c>
      <c r="AA23" s="6">
        <v>4.8</v>
      </c>
      <c r="AB23" s="6">
        <v>5.6</v>
      </c>
      <c r="AC23" s="6">
        <v>6.2</v>
      </c>
      <c r="AD23" s="6">
        <v>6.8</v>
      </c>
      <c r="AE23" s="6">
        <v>7.9</v>
      </c>
      <c r="AF23" s="6">
        <v>8.8000000000000007</v>
      </c>
      <c r="AG23" s="6">
        <v>8.8000000000000007</v>
      </c>
      <c r="AH23" s="6">
        <v>9.9</v>
      </c>
      <c r="AI23" s="6">
        <v>10.5</v>
      </c>
      <c r="AJ23" s="6">
        <v>11</v>
      </c>
      <c r="AK23" s="6">
        <v>11.5</v>
      </c>
      <c r="AL23" s="6">
        <v>12.7</v>
      </c>
      <c r="AM23" s="6">
        <v>14.7</v>
      </c>
      <c r="AN23" s="6">
        <v>16</v>
      </c>
      <c r="AO23" s="6">
        <v>17.399999999999999</v>
      </c>
      <c r="AP23" s="6">
        <v>17.399999999999999</v>
      </c>
      <c r="AQ23" s="6">
        <v>21.3</v>
      </c>
      <c r="AR23" s="6">
        <v>24.3</v>
      </c>
      <c r="AS23" s="6">
        <v>26.3</v>
      </c>
      <c r="AT23" s="6">
        <v>28.1</v>
      </c>
      <c r="AU23" s="6">
        <v>29.9</v>
      </c>
      <c r="AV23" s="6">
        <v>32.4</v>
      </c>
      <c r="AW23" s="6">
        <v>32.6</v>
      </c>
      <c r="AX23" s="6">
        <v>34.1</v>
      </c>
      <c r="AY23" s="6">
        <v>35.4</v>
      </c>
      <c r="AZ23" s="6">
        <v>36.6</v>
      </c>
      <c r="BA23" s="6">
        <v>40.1</v>
      </c>
      <c r="BB23" s="6">
        <v>42.5</v>
      </c>
      <c r="BC23" s="6">
        <v>46.5</v>
      </c>
      <c r="BD23" s="6">
        <v>62.4</v>
      </c>
      <c r="BE23" s="6">
        <v>67.8</v>
      </c>
      <c r="BF23" s="6">
        <v>78.5</v>
      </c>
      <c r="BG23" s="6">
        <v>91.1</v>
      </c>
      <c r="BH23" s="6">
        <v>101.2</v>
      </c>
      <c r="BI23" s="6">
        <v>110.7</v>
      </c>
      <c r="BJ23" s="6">
        <v>120.4</v>
      </c>
      <c r="BK23" s="6">
        <v>125.7</v>
      </c>
      <c r="BL23" s="6">
        <v>124.8</v>
      </c>
      <c r="BM23" s="6">
        <v>124.5</v>
      </c>
      <c r="BN23" s="6">
        <v>129</v>
      </c>
      <c r="BO23" s="6">
        <v>135.19999999999999</v>
      </c>
      <c r="BP23" s="6">
        <v>145.69999999999999</v>
      </c>
      <c r="BQ23" s="6">
        <v>147.4</v>
      </c>
      <c r="BR23" s="6">
        <v>152.6</v>
      </c>
      <c r="BS23" s="6">
        <v>156.5</v>
      </c>
      <c r="BT23" s="6">
        <v>164.5</v>
      </c>
      <c r="BU23" s="6">
        <v>173.5</v>
      </c>
    </row>
    <row r="24" spans="1:73" x14ac:dyDescent="0.25">
      <c r="A24" s="6" t="s">
        <v>33</v>
      </c>
      <c r="B24" s="6" t="s">
        <v>277</v>
      </c>
      <c r="C24" s="6">
        <v>39.299999999999997</v>
      </c>
      <c r="D24" s="6">
        <v>34.700000000000003</v>
      </c>
      <c r="E24" s="6">
        <v>37.5</v>
      </c>
      <c r="F24" s="6">
        <v>42.6</v>
      </c>
      <c r="G24" s="6">
        <v>43.1</v>
      </c>
      <c r="H24" s="6">
        <v>42.1</v>
      </c>
      <c r="I24" s="6">
        <v>42.3</v>
      </c>
      <c r="J24" s="6">
        <v>44.3</v>
      </c>
      <c r="K24" s="6">
        <v>45.9</v>
      </c>
      <c r="L24" s="6">
        <v>47.8</v>
      </c>
      <c r="M24" s="6">
        <v>50.2</v>
      </c>
      <c r="N24" s="6">
        <v>50</v>
      </c>
      <c r="O24" s="6">
        <v>50.2</v>
      </c>
      <c r="P24" s="6">
        <v>52.8</v>
      </c>
      <c r="Q24" s="6">
        <v>54.8</v>
      </c>
      <c r="R24" s="6">
        <v>56</v>
      </c>
      <c r="S24" s="6">
        <v>58.7</v>
      </c>
      <c r="T24" s="6">
        <v>63.2</v>
      </c>
      <c r="U24" s="6">
        <v>67.5</v>
      </c>
      <c r="V24" s="6">
        <v>69</v>
      </c>
      <c r="W24" s="6">
        <v>73.400000000000006</v>
      </c>
      <c r="X24" s="6">
        <v>76.599999999999994</v>
      </c>
      <c r="Y24" s="6">
        <v>77.400000000000006</v>
      </c>
      <c r="Z24" s="6">
        <v>83.4</v>
      </c>
      <c r="AA24" s="6">
        <v>94.5</v>
      </c>
      <c r="AB24" s="6">
        <v>111.9</v>
      </c>
      <c r="AC24" s="6">
        <v>111.7</v>
      </c>
      <c r="AD24" s="6">
        <v>117.7</v>
      </c>
      <c r="AE24" s="6">
        <v>130.4</v>
      </c>
      <c r="AF24" s="6">
        <v>143.9</v>
      </c>
      <c r="AG24" s="6">
        <v>165.3</v>
      </c>
      <c r="AH24" s="6">
        <v>178.8</v>
      </c>
      <c r="AI24" s="6">
        <v>171</v>
      </c>
      <c r="AJ24" s="6">
        <v>179.1</v>
      </c>
      <c r="AK24" s="6">
        <v>170.5</v>
      </c>
      <c r="AL24" s="6">
        <v>185.3</v>
      </c>
      <c r="AM24" s="6">
        <v>227</v>
      </c>
      <c r="AN24" s="6">
        <v>240</v>
      </c>
      <c r="AO24" s="6">
        <v>255.5</v>
      </c>
      <c r="AP24" s="6">
        <v>284.8</v>
      </c>
      <c r="AQ24" s="6">
        <v>323.7</v>
      </c>
      <c r="AR24" s="6">
        <v>339.2</v>
      </c>
      <c r="AS24" s="6">
        <v>351.6</v>
      </c>
      <c r="AT24" s="6">
        <v>352.4</v>
      </c>
      <c r="AU24" s="6">
        <v>398.3</v>
      </c>
      <c r="AV24" s="6">
        <v>426.1</v>
      </c>
      <c r="AW24" s="6">
        <v>454.3</v>
      </c>
      <c r="AX24" s="6">
        <v>478.8</v>
      </c>
      <c r="AY24" s="6">
        <v>541.70000000000005</v>
      </c>
      <c r="AZ24" s="6">
        <v>581.6</v>
      </c>
      <c r="BA24" s="6">
        <v>638.5</v>
      </c>
      <c r="BB24" s="6">
        <v>695.5</v>
      </c>
      <c r="BC24" s="6">
        <v>753.1</v>
      </c>
      <c r="BD24" s="6">
        <v>830.5</v>
      </c>
      <c r="BE24" s="6">
        <v>868.5</v>
      </c>
      <c r="BF24" s="6">
        <v>895.7</v>
      </c>
      <c r="BG24" s="6">
        <v>959.8</v>
      </c>
      <c r="BH24" s="6">
        <v>975.7</v>
      </c>
      <c r="BI24" s="6">
        <v>1046.8</v>
      </c>
      <c r="BJ24" s="6">
        <v>990.7</v>
      </c>
      <c r="BK24" s="6">
        <v>957</v>
      </c>
      <c r="BL24" s="6">
        <v>934.1</v>
      </c>
      <c r="BM24" s="6">
        <v>1104.0999999999999</v>
      </c>
      <c r="BN24" s="6">
        <v>1224.4000000000001</v>
      </c>
      <c r="BO24" s="6">
        <v>1341.7</v>
      </c>
      <c r="BP24" s="6">
        <v>1397.8</v>
      </c>
      <c r="BQ24" s="6">
        <v>1441.4</v>
      </c>
      <c r="BR24" s="6">
        <v>1416</v>
      </c>
      <c r="BS24" s="6">
        <v>1417.9</v>
      </c>
      <c r="BT24" s="6">
        <v>1512.7</v>
      </c>
      <c r="BU24" s="6">
        <v>1583</v>
      </c>
    </row>
    <row r="25" spans="1:73" x14ac:dyDescent="0.25">
      <c r="A25" s="6" t="s">
        <v>35</v>
      </c>
      <c r="B25" s="6" t="s">
        <v>278</v>
      </c>
      <c r="C25" s="6">
        <v>16.7</v>
      </c>
      <c r="D25" s="6">
        <v>12</v>
      </c>
      <c r="E25" s="6">
        <v>12.9</v>
      </c>
      <c r="F25" s="6">
        <v>15.3</v>
      </c>
      <c r="G25" s="6">
        <v>14.3</v>
      </c>
      <c r="H25" s="6">
        <v>12.2</v>
      </c>
      <c r="I25" s="6">
        <v>11.7</v>
      </c>
      <c r="J25" s="6">
        <v>10.7</v>
      </c>
      <c r="K25" s="6">
        <v>10.6</v>
      </c>
      <c r="L25" s="6">
        <v>10.6</v>
      </c>
      <c r="M25" s="6">
        <v>12.4</v>
      </c>
      <c r="N25" s="6">
        <v>10</v>
      </c>
      <c r="O25" s="6">
        <v>10.6</v>
      </c>
      <c r="P25" s="6">
        <v>11.2</v>
      </c>
      <c r="Q25" s="6">
        <v>11.2</v>
      </c>
      <c r="R25" s="6">
        <v>11</v>
      </c>
      <c r="S25" s="6">
        <v>9.8000000000000007</v>
      </c>
      <c r="T25" s="6">
        <v>12</v>
      </c>
      <c r="U25" s="6">
        <v>13</v>
      </c>
      <c r="V25" s="6">
        <v>11.6</v>
      </c>
      <c r="W25" s="6">
        <v>11.7</v>
      </c>
      <c r="X25" s="6">
        <v>12.8</v>
      </c>
      <c r="Y25" s="6">
        <v>12.9</v>
      </c>
      <c r="Z25" s="6">
        <v>13.4</v>
      </c>
      <c r="AA25" s="6">
        <v>17</v>
      </c>
      <c r="AB25" s="6">
        <v>29.1</v>
      </c>
      <c r="AC25" s="6">
        <v>23.5</v>
      </c>
      <c r="AD25" s="6">
        <v>22</v>
      </c>
      <c r="AE25" s="6">
        <v>17.2</v>
      </c>
      <c r="AF25" s="6">
        <v>16</v>
      </c>
      <c r="AG25" s="6">
        <v>19.899999999999999</v>
      </c>
      <c r="AH25" s="6">
        <v>22.2</v>
      </c>
      <c r="AI25" s="6">
        <v>11.7</v>
      </c>
      <c r="AJ25" s="6">
        <v>19</v>
      </c>
      <c r="AK25" s="6">
        <v>13.3</v>
      </c>
      <c r="AL25" s="6">
        <v>6.2</v>
      </c>
      <c r="AM25" s="6">
        <v>20.9</v>
      </c>
      <c r="AN25" s="6">
        <v>21</v>
      </c>
      <c r="AO25" s="6">
        <v>22.8</v>
      </c>
      <c r="AP25" s="6">
        <v>28.9</v>
      </c>
      <c r="AQ25" s="6">
        <v>26.8</v>
      </c>
      <c r="AR25" s="6">
        <v>33</v>
      </c>
      <c r="AS25" s="6">
        <v>32.200000000000003</v>
      </c>
      <c r="AT25" s="6">
        <v>26.8</v>
      </c>
      <c r="AU25" s="6">
        <v>34.799999999999997</v>
      </c>
      <c r="AV25" s="6">
        <v>31.4</v>
      </c>
      <c r="AW25" s="6">
        <v>34.700000000000003</v>
      </c>
      <c r="AX25" s="6">
        <v>22</v>
      </c>
      <c r="AY25" s="6">
        <v>37.299999999999997</v>
      </c>
      <c r="AZ25" s="6">
        <v>32.4</v>
      </c>
      <c r="BA25" s="6">
        <v>28.5</v>
      </c>
      <c r="BB25" s="6">
        <v>28.1</v>
      </c>
      <c r="BC25" s="6">
        <v>31.5</v>
      </c>
      <c r="BD25" s="6">
        <v>32.1</v>
      </c>
      <c r="BE25" s="6">
        <v>19.899999999999999</v>
      </c>
      <c r="BF25" s="6">
        <v>36.5</v>
      </c>
      <c r="BG25" s="6">
        <v>51.5</v>
      </c>
      <c r="BH25" s="6">
        <v>46.8</v>
      </c>
      <c r="BI25" s="6">
        <v>33.1</v>
      </c>
      <c r="BJ25" s="6">
        <v>40.299999999999997</v>
      </c>
      <c r="BK25" s="6">
        <v>40.200000000000003</v>
      </c>
      <c r="BL25" s="6">
        <v>28.1</v>
      </c>
      <c r="BM25" s="6">
        <v>39</v>
      </c>
      <c r="BN25" s="6">
        <v>64.900000000000006</v>
      </c>
      <c r="BO25" s="6">
        <v>60.9</v>
      </c>
      <c r="BP25" s="6">
        <v>88.3</v>
      </c>
      <c r="BQ25" s="6">
        <v>69.8</v>
      </c>
      <c r="BR25" s="6">
        <v>56</v>
      </c>
      <c r="BS25" s="6">
        <v>35.6</v>
      </c>
      <c r="BT25" s="6">
        <v>38.1</v>
      </c>
      <c r="BU25" s="6">
        <v>27.2</v>
      </c>
    </row>
    <row r="26" spans="1:73" x14ac:dyDescent="0.25">
      <c r="A26" s="6" t="s">
        <v>36</v>
      </c>
      <c r="B26" s="6" t="s">
        <v>279</v>
      </c>
      <c r="C26" s="6">
        <v>22.6</v>
      </c>
      <c r="D26" s="6">
        <v>22.7</v>
      </c>
      <c r="E26" s="6">
        <v>24.7</v>
      </c>
      <c r="F26" s="6">
        <v>27.3</v>
      </c>
      <c r="G26" s="6">
        <v>28.8</v>
      </c>
      <c r="H26" s="6">
        <v>29.9</v>
      </c>
      <c r="I26" s="6">
        <v>30.5</v>
      </c>
      <c r="J26" s="6">
        <v>33.6</v>
      </c>
      <c r="K26" s="6">
        <v>35.299999999999997</v>
      </c>
      <c r="L26" s="6">
        <v>37.299999999999997</v>
      </c>
      <c r="M26" s="6">
        <v>37.799999999999997</v>
      </c>
      <c r="N26" s="6">
        <v>40</v>
      </c>
      <c r="O26" s="6">
        <v>39.6</v>
      </c>
      <c r="P26" s="6">
        <v>41.6</v>
      </c>
      <c r="Q26" s="6">
        <v>43.6</v>
      </c>
      <c r="R26" s="6">
        <v>44.9</v>
      </c>
      <c r="S26" s="6">
        <v>48.9</v>
      </c>
      <c r="T26" s="6">
        <v>51.2</v>
      </c>
      <c r="U26" s="6">
        <v>54.4</v>
      </c>
      <c r="V26" s="6">
        <v>57.4</v>
      </c>
      <c r="W26" s="6">
        <v>61.7</v>
      </c>
      <c r="X26" s="6">
        <v>63.7</v>
      </c>
      <c r="Y26" s="6">
        <v>64.5</v>
      </c>
      <c r="Z26" s="6">
        <v>70</v>
      </c>
      <c r="AA26" s="6">
        <v>77.5</v>
      </c>
      <c r="AB26" s="6">
        <v>82.8</v>
      </c>
      <c r="AC26" s="6">
        <v>88.2</v>
      </c>
      <c r="AD26" s="6">
        <v>95.7</v>
      </c>
      <c r="AE26" s="6">
        <v>113.2</v>
      </c>
      <c r="AF26" s="6">
        <v>127.9</v>
      </c>
      <c r="AG26" s="6">
        <v>145.4</v>
      </c>
      <c r="AH26" s="6">
        <v>156.6</v>
      </c>
      <c r="AI26" s="6">
        <v>159.30000000000001</v>
      </c>
      <c r="AJ26" s="6">
        <v>160.1</v>
      </c>
      <c r="AK26" s="6">
        <v>157.19999999999999</v>
      </c>
      <c r="AL26" s="6">
        <v>179.1</v>
      </c>
      <c r="AM26" s="6">
        <v>206.1</v>
      </c>
      <c r="AN26" s="6">
        <v>219.1</v>
      </c>
      <c r="AO26" s="6">
        <v>232.7</v>
      </c>
      <c r="AP26" s="6">
        <v>255.9</v>
      </c>
      <c r="AQ26" s="6">
        <v>296.89999999999998</v>
      </c>
      <c r="AR26" s="6">
        <v>306.2</v>
      </c>
      <c r="AS26" s="6">
        <v>319.5</v>
      </c>
      <c r="AT26" s="6">
        <v>325.60000000000002</v>
      </c>
      <c r="AU26" s="6">
        <v>363.5</v>
      </c>
      <c r="AV26" s="6">
        <v>394.7</v>
      </c>
      <c r="AW26" s="6">
        <v>419.6</v>
      </c>
      <c r="AX26" s="6">
        <v>456.8</v>
      </c>
      <c r="AY26" s="6">
        <v>504.3</v>
      </c>
      <c r="AZ26" s="6">
        <v>549.20000000000005</v>
      </c>
      <c r="BA26" s="6">
        <v>610.1</v>
      </c>
      <c r="BB26" s="6">
        <v>667.3</v>
      </c>
      <c r="BC26" s="6">
        <v>721.7</v>
      </c>
      <c r="BD26" s="6">
        <v>798.4</v>
      </c>
      <c r="BE26" s="6">
        <v>848.6</v>
      </c>
      <c r="BF26" s="6">
        <v>859.2</v>
      </c>
      <c r="BG26" s="6">
        <v>908.2</v>
      </c>
      <c r="BH26" s="6">
        <v>928.9</v>
      </c>
      <c r="BI26" s="6">
        <v>1013.7</v>
      </c>
      <c r="BJ26" s="6">
        <v>950.4</v>
      </c>
      <c r="BK26" s="6">
        <v>916.7</v>
      </c>
      <c r="BL26" s="6">
        <v>906.1</v>
      </c>
      <c r="BM26" s="6">
        <v>1065.0999999999999</v>
      </c>
      <c r="BN26" s="6">
        <v>1159.5</v>
      </c>
      <c r="BO26" s="6">
        <v>1280.8</v>
      </c>
      <c r="BP26" s="6">
        <v>1309.5</v>
      </c>
      <c r="BQ26" s="6">
        <v>1371.5</v>
      </c>
      <c r="BR26" s="6">
        <v>1360</v>
      </c>
      <c r="BS26" s="6">
        <v>1382.3</v>
      </c>
      <c r="BT26" s="6">
        <v>1474.6</v>
      </c>
      <c r="BU26" s="6">
        <v>1555.8</v>
      </c>
    </row>
    <row r="27" spans="1:73" x14ac:dyDescent="0.25">
      <c r="A27" s="6" t="s">
        <v>37</v>
      </c>
      <c r="B27" s="6" t="s">
        <v>280</v>
      </c>
      <c r="C27" s="6">
        <v>0.5</v>
      </c>
      <c r="D27" s="6">
        <v>0.5</v>
      </c>
      <c r="E27" s="6">
        <v>0.6</v>
      </c>
      <c r="F27" s="6">
        <v>0.7</v>
      </c>
      <c r="G27" s="6">
        <v>0.8</v>
      </c>
      <c r="H27" s="6">
        <v>0.8</v>
      </c>
      <c r="I27" s="6">
        <v>0.8</v>
      </c>
      <c r="J27" s="6">
        <v>0.9</v>
      </c>
      <c r="K27" s="6">
        <v>1</v>
      </c>
      <c r="L27" s="6">
        <v>1.1000000000000001</v>
      </c>
      <c r="M27" s="6">
        <v>1.2</v>
      </c>
      <c r="N27" s="6">
        <v>1.3</v>
      </c>
      <c r="O27" s="6">
        <v>1.4</v>
      </c>
      <c r="P27" s="6">
        <v>1.5</v>
      </c>
      <c r="Q27" s="6">
        <v>1.7</v>
      </c>
      <c r="R27" s="6">
        <v>2</v>
      </c>
      <c r="S27" s="6">
        <v>2.4</v>
      </c>
      <c r="T27" s="6">
        <v>2.9</v>
      </c>
      <c r="U27" s="6">
        <v>3.4</v>
      </c>
      <c r="V27" s="6">
        <v>3.7</v>
      </c>
      <c r="W27" s="6">
        <v>4.2</v>
      </c>
      <c r="X27" s="6">
        <v>5</v>
      </c>
      <c r="Y27" s="6">
        <v>6</v>
      </c>
      <c r="Z27" s="6">
        <v>7.1</v>
      </c>
      <c r="AA27" s="6">
        <v>8.3000000000000007</v>
      </c>
      <c r="AB27" s="6">
        <v>11.1</v>
      </c>
      <c r="AC27" s="6">
        <v>13.8</v>
      </c>
      <c r="AD27" s="6">
        <v>15.2</v>
      </c>
      <c r="AE27" s="6">
        <v>16.8</v>
      </c>
      <c r="AF27" s="6">
        <v>18.899999999999999</v>
      </c>
      <c r="AG27" s="6">
        <v>21.6</v>
      </c>
      <c r="AH27" s="6">
        <v>27.7</v>
      </c>
      <c r="AI27" s="6">
        <v>34.299999999999997</v>
      </c>
      <c r="AJ27" s="6">
        <v>44</v>
      </c>
      <c r="AK27" s="6">
        <v>50.9</v>
      </c>
      <c r="AL27" s="6">
        <v>54</v>
      </c>
      <c r="AM27" s="6">
        <v>68.5</v>
      </c>
      <c r="AN27" s="6">
        <v>76.7</v>
      </c>
      <c r="AO27" s="6">
        <v>82</v>
      </c>
      <c r="AP27" s="6">
        <v>78.099999999999994</v>
      </c>
      <c r="AQ27" s="6">
        <v>87</v>
      </c>
      <c r="AR27" s="6">
        <v>103.4</v>
      </c>
      <c r="AS27" s="6">
        <v>100.4</v>
      </c>
      <c r="AT27" s="6">
        <v>93.6</v>
      </c>
      <c r="AU27" s="6">
        <v>83.6</v>
      </c>
      <c r="AV27" s="6">
        <v>80.900000000000006</v>
      </c>
      <c r="AW27" s="6">
        <v>87.4</v>
      </c>
      <c r="AX27" s="6">
        <v>85.4</v>
      </c>
      <c r="AY27" s="6">
        <v>90.2</v>
      </c>
      <c r="AZ27" s="6">
        <v>99.2</v>
      </c>
      <c r="BA27" s="6">
        <v>112.3</v>
      </c>
      <c r="BB27" s="6">
        <v>106.3</v>
      </c>
      <c r="BC27" s="6">
        <v>123</v>
      </c>
      <c r="BD27" s="6">
        <v>129</v>
      </c>
      <c r="BE27" s="6">
        <v>104.4</v>
      </c>
      <c r="BF27" s="6">
        <v>101.3</v>
      </c>
      <c r="BG27" s="6">
        <v>101</v>
      </c>
      <c r="BH27" s="6">
        <v>144.4</v>
      </c>
      <c r="BI27" s="6">
        <v>168.7</v>
      </c>
      <c r="BJ27" s="6">
        <v>191.8</v>
      </c>
      <c r="BK27" s="6">
        <v>154.80000000000001</v>
      </c>
      <c r="BL27" s="6">
        <v>118.2</v>
      </c>
      <c r="BM27" s="6">
        <v>89.4</v>
      </c>
      <c r="BN27" s="6">
        <v>89.1</v>
      </c>
      <c r="BO27" s="6">
        <v>97.7</v>
      </c>
      <c r="BP27" s="6">
        <v>95.6</v>
      </c>
      <c r="BQ27" s="6">
        <v>103.9</v>
      </c>
      <c r="BR27" s="6">
        <v>104.3</v>
      </c>
      <c r="BS27" s="6">
        <v>89.3</v>
      </c>
      <c r="BT27" s="6">
        <v>122</v>
      </c>
      <c r="BU27" s="6">
        <v>169</v>
      </c>
    </row>
    <row r="28" spans="1:73" x14ac:dyDescent="0.25">
      <c r="A28" s="6" t="s">
        <v>170</v>
      </c>
      <c r="B28" s="6" t="s">
        <v>281</v>
      </c>
      <c r="C28" s="6" t="s">
        <v>166</v>
      </c>
      <c r="D28" s="6" t="s">
        <v>166</v>
      </c>
      <c r="E28" s="6" t="s">
        <v>166</v>
      </c>
      <c r="F28" s="6" t="s">
        <v>166</v>
      </c>
      <c r="G28" s="6" t="s">
        <v>166</v>
      </c>
      <c r="H28" s="6" t="s">
        <v>166</v>
      </c>
      <c r="I28" s="6" t="s">
        <v>166</v>
      </c>
      <c r="J28" s="6" t="s">
        <v>166</v>
      </c>
      <c r="K28" s="6" t="s">
        <v>166</v>
      </c>
      <c r="L28" s="6" t="s">
        <v>166</v>
      </c>
      <c r="M28" s="6" t="s">
        <v>166</v>
      </c>
      <c r="N28" s="6">
        <v>8.1999999999999993</v>
      </c>
      <c r="O28" s="6">
        <v>8.6</v>
      </c>
      <c r="P28" s="6">
        <v>8.3000000000000007</v>
      </c>
      <c r="Q28" s="6">
        <v>8.5</v>
      </c>
      <c r="R28" s="6">
        <v>8.8000000000000007</v>
      </c>
      <c r="S28" s="6">
        <v>9</v>
      </c>
      <c r="T28" s="6">
        <v>9.1</v>
      </c>
      <c r="U28" s="6">
        <v>8.8000000000000007</v>
      </c>
      <c r="V28" s="6">
        <v>9.8000000000000007</v>
      </c>
      <c r="W28" s="6">
        <v>9.8000000000000007</v>
      </c>
      <c r="X28" s="6">
        <v>10.3</v>
      </c>
      <c r="Y28" s="6">
        <v>11.5</v>
      </c>
      <c r="Z28" s="6">
        <v>13.1</v>
      </c>
      <c r="AA28" s="6">
        <v>12.8</v>
      </c>
      <c r="AB28" s="6">
        <v>15.1</v>
      </c>
      <c r="AC28" s="6">
        <v>18.899999999999999</v>
      </c>
      <c r="AD28" s="6">
        <v>20</v>
      </c>
      <c r="AE28" s="6">
        <v>21.3</v>
      </c>
      <c r="AF28" s="6">
        <v>21.4</v>
      </c>
      <c r="AG28" s="6">
        <v>22.3</v>
      </c>
      <c r="AH28" s="6">
        <v>25.6</v>
      </c>
      <c r="AI28" s="6">
        <v>29.2</v>
      </c>
      <c r="AJ28" s="6">
        <v>34.700000000000003</v>
      </c>
      <c r="AK28" s="6">
        <v>27.5</v>
      </c>
      <c r="AL28" s="6">
        <v>24.7</v>
      </c>
      <c r="AM28" s="6">
        <v>29.8</v>
      </c>
      <c r="AN28" s="6">
        <v>32.700000000000003</v>
      </c>
      <c r="AO28" s="6">
        <v>31.8</v>
      </c>
      <c r="AP28" s="6">
        <v>31.9</v>
      </c>
      <c r="AQ28" s="6">
        <v>35</v>
      </c>
      <c r="AR28" s="6">
        <v>40.9</v>
      </c>
      <c r="AS28" s="6">
        <v>46.9</v>
      </c>
      <c r="AT28" s="6">
        <v>49.9</v>
      </c>
      <c r="AU28" s="6">
        <v>54.6</v>
      </c>
      <c r="AV28" s="6">
        <v>50.8</v>
      </c>
      <c r="AW28" s="6">
        <v>62.8</v>
      </c>
      <c r="AX28" s="6">
        <v>66</v>
      </c>
      <c r="AY28" s="6">
        <v>75.3</v>
      </c>
      <c r="AZ28" s="6">
        <v>86.7</v>
      </c>
      <c r="BA28" s="6">
        <v>93.3</v>
      </c>
      <c r="BB28" s="6">
        <v>93.7</v>
      </c>
      <c r="BC28" s="6">
        <v>97.7</v>
      </c>
      <c r="BD28" s="6">
        <v>112.4</v>
      </c>
      <c r="BE28" s="6">
        <v>127.4</v>
      </c>
      <c r="BF28" s="6">
        <v>136.6</v>
      </c>
      <c r="BG28" s="6">
        <v>149.5</v>
      </c>
      <c r="BH28" s="6">
        <v>156.9</v>
      </c>
      <c r="BI28" s="6">
        <v>169.9</v>
      </c>
      <c r="BJ28" s="6">
        <v>177.7</v>
      </c>
      <c r="BK28" s="6">
        <v>170.3</v>
      </c>
      <c r="BL28" s="6">
        <v>169.3</v>
      </c>
      <c r="BM28" s="6">
        <v>179.8</v>
      </c>
      <c r="BN28" s="6">
        <v>184.3</v>
      </c>
      <c r="BO28" s="6">
        <v>193.9</v>
      </c>
      <c r="BP28" s="6">
        <v>191.7</v>
      </c>
      <c r="BQ28" s="6">
        <v>193.5</v>
      </c>
      <c r="BR28" s="6">
        <v>198.8</v>
      </c>
      <c r="BS28" s="6">
        <v>200.7</v>
      </c>
      <c r="BT28" s="6">
        <v>220.7</v>
      </c>
      <c r="BU28" s="6">
        <v>226.8</v>
      </c>
    </row>
    <row r="29" spans="1:73" x14ac:dyDescent="0.25">
      <c r="A29" s="6" t="s">
        <v>171</v>
      </c>
      <c r="B29" s="7" t="s">
        <v>282</v>
      </c>
      <c r="C29" s="6" t="s">
        <v>166</v>
      </c>
      <c r="D29" s="6" t="s">
        <v>166</v>
      </c>
      <c r="E29" s="6" t="s">
        <v>166</v>
      </c>
      <c r="F29" s="6" t="s">
        <v>166</v>
      </c>
      <c r="G29" s="6" t="s">
        <v>166</v>
      </c>
      <c r="H29" s="6" t="s">
        <v>166</v>
      </c>
      <c r="I29" s="6" t="s">
        <v>166</v>
      </c>
      <c r="J29" s="6" t="s">
        <v>166</v>
      </c>
      <c r="K29" s="6" t="s">
        <v>166</v>
      </c>
      <c r="L29" s="6" t="s">
        <v>166</v>
      </c>
      <c r="M29" s="6" t="s">
        <v>166</v>
      </c>
      <c r="N29" s="6">
        <v>11.1</v>
      </c>
      <c r="O29" s="6">
        <v>11.5</v>
      </c>
      <c r="P29" s="6">
        <v>12.2</v>
      </c>
      <c r="Q29" s="6">
        <v>12.8</v>
      </c>
      <c r="R29" s="6">
        <v>13.6</v>
      </c>
      <c r="S29" s="6">
        <v>14.1</v>
      </c>
      <c r="T29" s="6">
        <v>14.9</v>
      </c>
      <c r="U29" s="6">
        <v>15.6</v>
      </c>
      <c r="V29" s="6">
        <v>16.3</v>
      </c>
      <c r="W29" s="6">
        <v>17.2</v>
      </c>
      <c r="X29" s="6">
        <v>17.899999999999999</v>
      </c>
      <c r="Y29" s="6">
        <v>19.2</v>
      </c>
      <c r="Z29" s="6">
        <v>20.399999999999999</v>
      </c>
      <c r="AA29" s="6">
        <v>22.6</v>
      </c>
      <c r="AB29" s="6">
        <v>25.4</v>
      </c>
      <c r="AC29" s="6">
        <v>26.4</v>
      </c>
      <c r="AD29" s="6">
        <v>28.7</v>
      </c>
      <c r="AE29" s="6">
        <v>30.2</v>
      </c>
      <c r="AF29" s="6">
        <v>32.799999999999997</v>
      </c>
      <c r="AG29" s="6">
        <v>34.700000000000003</v>
      </c>
      <c r="AH29" s="6">
        <v>37.1</v>
      </c>
      <c r="AI29" s="6">
        <v>42.1</v>
      </c>
      <c r="AJ29" s="6">
        <v>48.7</v>
      </c>
      <c r="AK29" s="6">
        <v>53.7</v>
      </c>
      <c r="AL29" s="6">
        <v>57.1</v>
      </c>
      <c r="AM29" s="6">
        <v>63.8</v>
      </c>
      <c r="AN29" s="6">
        <v>71.900000000000006</v>
      </c>
      <c r="AO29" s="6">
        <v>74.900000000000006</v>
      </c>
      <c r="AP29" s="6">
        <v>78.599999999999994</v>
      </c>
      <c r="AQ29" s="6">
        <v>82.6</v>
      </c>
      <c r="AR29" s="6">
        <v>85.5</v>
      </c>
      <c r="AS29" s="6">
        <v>90.4</v>
      </c>
      <c r="AT29" s="6">
        <v>95.9</v>
      </c>
      <c r="AU29" s="6">
        <v>100.2</v>
      </c>
      <c r="AV29" s="6">
        <v>100.6</v>
      </c>
      <c r="AW29" s="6">
        <v>102.5</v>
      </c>
      <c r="AX29" s="6">
        <v>104.7</v>
      </c>
      <c r="AY29" s="6">
        <v>107.5</v>
      </c>
      <c r="AZ29" s="6">
        <v>111.9</v>
      </c>
      <c r="BA29" s="6">
        <v>116.8</v>
      </c>
      <c r="BB29" s="6">
        <v>119.3</v>
      </c>
      <c r="BC29" s="6">
        <v>124.1</v>
      </c>
      <c r="BD29" s="6">
        <v>130</v>
      </c>
      <c r="BE29" s="6">
        <v>130.30000000000001</v>
      </c>
      <c r="BF29" s="6">
        <v>131.80000000000001</v>
      </c>
      <c r="BG29" s="6">
        <v>138.4</v>
      </c>
      <c r="BH29" s="6">
        <v>148.80000000000001</v>
      </c>
      <c r="BI29" s="6">
        <v>158.4</v>
      </c>
      <c r="BJ29" s="6">
        <v>172.7</v>
      </c>
      <c r="BK29" s="6">
        <v>201.9</v>
      </c>
      <c r="BL29" s="6">
        <v>199.6</v>
      </c>
      <c r="BM29" s="6">
        <v>211.2</v>
      </c>
      <c r="BN29" s="6">
        <v>232.5</v>
      </c>
      <c r="BO29" s="6">
        <v>243</v>
      </c>
      <c r="BP29" s="6">
        <v>247.8</v>
      </c>
      <c r="BQ29" s="6">
        <v>281.8</v>
      </c>
      <c r="BR29" s="6">
        <v>295.3</v>
      </c>
      <c r="BS29" s="6">
        <v>302.3</v>
      </c>
      <c r="BT29" s="6">
        <v>317.39999999999998</v>
      </c>
      <c r="BU29" s="6">
        <v>335.9</v>
      </c>
    </row>
    <row r="30" spans="1:73" x14ac:dyDescent="0.25">
      <c r="A30" s="6" t="s">
        <v>173</v>
      </c>
      <c r="B30" s="6" t="s">
        <v>274</v>
      </c>
      <c r="C30" s="6">
        <v>0.8</v>
      </c>
      <c r="D30" s="6">
        <v>0.8</v>
      </c>
      <c r="E30" s="6">
        <v>1</v>
      </c>
      <c r="F30" s="6">
        <v>1.1000000000000001</v>
      </c>
      <c r="G30" s="6">
        <v>1.1000000000000001</v>
      </c>
      <c r="H30" s="6">
        <v>1.2</v>
      </c>
      <c r="I30" s="6">
        <v>1.2</v>
      </c>
      <c r="J30" s="6">
        <v>1.3</v>
      </c>
      <c r="K30" s="6">
        <v>1.3</v>
      </c>
      <c r="L30" s="6">
        <v>1.3</v>
      </c>
      <c r="M30" s="6">
        <v>1.4</v>
      </c>
      <c r="N30" s="6">
        <v>1.4</v>
      </c>
      <c r="O30" s="6">
        <v>1.5</v>
      </c>
      <c r="P30" s="6">
        <v>1.7</v>
      </c>
      <c r="Q30" s="6">
        <v>1.8</v>
      </c>
      <c r="R30" s="6">
        <v>1.9</v>
      </c>
      <c r="S30" s="6">
        <v>2</v>
      </c>
      <c r="T30" s="6">
        <v>2.1</v>
      </c>
      <c r="U30" s="6">
        <v>2.2999999999999998</v>
      </c>
      <c r="V30" s="6">
        <v>2.6</v>
      </c>
      <c r="W30" s="6">
        <v>2.8</v>
      </c>
      <c r="X30" s="6">
        <v>3</v>
      </c>
      <c r="Y30" s="6">
        <v>3.2</v>
      </c>
      <c r="Z30" s="6">
        <v>3.4</v>
      </c>
      <c r="AA30" s="6">
        <v>3.8</v>
      </c>
      <c r="AB30" s="6">
        <v>4.0999999999999996</v>
      </c>
      <c r="AC30" s="6">
        <v>4.4000000000000004</v>
      </c>
      <c r="AD30" s="6">
        <v>4.7</v>
      </c>
      <c r="AE30" s="6">
        <v>5.0999999999999996</v>
      </c>
      <c r="AF30" s="6">
        <v>5.7</v>
      </c>
      <c r="AG30" s="6">
        <v>6.2</v>
      </c>
      <c r="AH30" s="6">
        <v>6.9</v>
      </c>
      <c r="AI30" s="6">
        <v>7.6</v>
      </c>
      <c r="AJ30" s="6">
        <v>8.1999999999999993</v>
      </c>
      <c r="AK30" s="6">
        <v>8.6999999999999993</v>
      </c>
      <c r="AL30" s="6">
        <v>9.3000000000000007</v>
      </c>
      <c r="AM30" s="6">
        <v>10.1</v>
      </c>
      <c r="AN30" s="6">
        <v>10.7</v>
      </c>
      <c r="AO30" s="6">
        <v>11.2</v>
      </c>
      <c r="AP30" s="6">
        <v>11.6</v>
      </c>
      <c r="AQ30" s="6">
        <v>11.8</v>
      </c>
      <c r="AR30" s="6">
        <v>12.5</v>
      </c>
      <c r="AS30" s="6">
        <v>13.1</v>
      </c>
      <c r="AT30" s="6">
        <v>13.2</v>
      </c>
      <c r="AU30" s="6">
        <v>13.8</v>
      </c>
      <c r="AV30" s="6">
        <v>14.2</v>
      </c>
      <c r="AW30" s="6">
        <v>14.6</v>
      </c>
      <c r="AX30" s="6">
        <v>15</v>
      </c>
      <c r="AY30" s="6">
        <v>15.8</v>
      </c>
      <c r="AZ30" s="6">
        <v>17.100000000000001</v>
      </c>
      <c r="BA30" s="6">
        <v>19.8</v>
      </c>
      <c r="BB30" s="6">
        <v>21.6</v>
      </c>
      <c r="BC30" s="6">
        <v>23.7</v>
      </c>
      <c r="BD30" s="6">
        <v>25</v>
      </c>
      <c r="BE30" s="6">
        <v>28</v>
      </c>
      <c r="BF30" s="6">
        <v>28.5</v>
      </c>
      <c r="BG30" s="6">
        <v>29.7</v>
      </c>
      <c r="BH30" s="6">
        <v>30.2</v>
      </c>
      <c r="BI30" s="6">
        <v>31.3</v>
      </c>
      <c r="BJ30" s="6">
        <v>32.299999999999997</v>
      </c>
      <c r="BK30" s="6">
        <v>32.5</v>
      </c>
      <c r="BL30" s="6">
        <v>31.2</v>
      </c>
      <c r="BM30" s="6">
        <v>29.8</v>
      </c>
      <c r="BN30" s="6">
        <v>29.2</v>
      </c>
      <c r="BO30" s="6">
        <v>29.2</v>
      </c>
      <c r="BP30" s="6">
        <v>29.4</v>
      </c>
      <c r="BQ30" s="6">
        <v>30.8</v>
      </c>
      <c r="BR30" s="6">
        <v>32</v>
      </c>
      <c r="BS30" s="6">
        <v>33</v>
      </c>
      <c r="BT30" s="6">
        <v>34.299999999999997</v>
      </c>
      <c r="BU30" s="6">
        <v>35.799999999999997</v>
      </c>
    </row>
    <row r="31" spans="1:73" x14ac:dyDescent="0.25">
      <c r="A31" s="6" t="s">
        <v>176</v>
      </c>
      <c r="B31" s="6" t="s">
        <v>275</v>
      </c>
      <c r="C31" s="6">
        <v>0.8</v>
      </c>
      <c r="D31" s="6">
        <v>0.8</v>
      </c>
      <c r="E31" s="6">
        <v>0.9</v>
      </c>
      <c r="F31" s="6">
        <v>1</v>
      </c>
      <c r="G31" s="6">
        <v>1</v>
      </c>
      <c r="H31" s="6">
        <v>1.1000000000000001</v>
      </c>
      <c r="I31" s="6">
        <v>1.1000000000000001</v>
      </c>
      <c r="J31" s="6">
        <v>1.2</v>
      </c>
      <c r="K31" s="6">
        <v>1.2</v>
      </c>
      <c r="L31" s="6">
        <v>1.3</v>
      </c>
      <c r="M31" s="6">
        <v>1.3</v>
      </c>
      <c r="N31" s="6">
        <v>1.3</v>
      </c>
      <c r="O31" s="6">
        <v>1.4</v>
      </c>
      <c r="P31" s="6">
        <v>1.5</v>
      </c>
      <c r="Q31" s="6">
        <v>1.7</v>
      </c>
      <c r="R31" s="6">
        <v>1.8</v>
      </c>
      <c r="S31" s="6">
        <v>1.9</v>
      </c>
      <c r="T31" s="6">
        <v>2</v>
      </c>
      <c r="U31" s="6">
        <v>2.1</v>
      </c>
      <c r="V31" s="6">
        <v>2.4</v>
      </c>
      <c r="W31" s="6">
        <v>2.5</v>
      </c>
      <c r="X31" s="6">
        <v>2.8</v>
      </c>
      <c r="Y31" s="6">
        <v>2.9</v>
      </c>
      <c r="Z31" s="6">
        <v>3.1</v>
      </c>
      <c r="AA31" s="6">
        <v>3.4</v>
      </c>
      <c r="AB31" s="6">
        <v>3.7</v>
      </c>
      <c r="AC31" s="6">
        <v>3.9</v>
      </c>
      <c r="AD31" s="6">
        <v>4.2</v>
      </c>
      <c r="AE31" s="6">
        <v>4.5</v>
      </c>
      <c r="AF31" s="6">
        <v>5</v>
      </c>
      <c r="AG31" s="6">
        <v>5.6</v>
      </c>
      <c r="AH31" s="6">
        <v>6.3</v>
      </c>
      <c r="AI31" s="6">
        <v>6.9</v>
      </c>
      <c r="AJ31" s="6">
        <v>7.4</v>
      </c>
      <c r="AK31" s="6">
        <v>7.8</v>
      </c>
      <c r="AL31" s="6">
        <v>8.3000000000000007</v>
      </c>
      <c r="AM31" s="6">
        <v>8.9</v>
      </c>
      <c r="AN31" s="6">
        <v>9.5</v>
      </c>
      <c r="AO31" s="6">
        <v>9.9</v>
      </c>
      <c r="AP31" s="6">
        <v>10.3</v>
      </c>
      <c r="AQ31" s="6">
        <v>10.5</v>
      </c>
      <c r="AR31" s="6">
        <v>11.1</v>
      </c>
      <c r="AS31" s="6">
        <v>11.5</v>
      </c>
      <c r="AT31" s="6">
        <v>11.6</v>
      </c>
      <c r="AU31" s="6">
        <v>12.1</v>
      </c>
      <c r="AV31" s="6">
        <v>12.3</v>
      </c>
      <c r="AW31" s="6">
        <v>12.6</v>
      </c>
      <c r="AX31" s="6">
        <v>13</v>
      </c>
      <c r="AY31" s="6">
        <v>13.7</v>
      </c>
      <c r="AZ31" s="6">
        <v>14.8</v>
      </c>
      <c r="BA31" s="6">
        <v>17</v>
      </c>
      <c r="BB31" s="6">
        <v>18.5</v>
      </c>
      <c r="BC31" s="6">
        <v>20.2</v>
      </c>
      <c r="BD31" s="6">
        <v>21</v>
      </c>
      <c r="BE31" s="6">
        <v>23.4</v>
      </c>
      <c r="BF31" s="6">
        <v>23.9</v>
      </c>
      <c r="BG31" s="6">
        <v>24.7</v>
      </c>
      <c r="BH31" s="6">
        <v>25.1</v>
      </c>
      <c r="BI31" s="6">
        <v>26.2</v>
      </c>
      <c r="BJ31" s="6">
        <v>27</v>
      </c>
      <c r="BK31" s="6">
        <v>27.1</v>
      </c>
      <c r="BL31" s="6">
        <v>25.7</v>
      </c>
      <c r="BM31" s="6">
        <v>25.1</v>
      </c>
      <c r="BN31" s="6">
        <v>24.4</v>
      </c>
      <c r="BO31" s="6">
        <v>24.3</v>
      </c>
      <c r="BP31" s="6">
        <v>24.8</v>
      </c>
      <c r="BQ31" s="6">
        <v>26</v>
      </c>
      <c r="BR31" s="6">
        <v>27.1</v>
      </c>
      <c r="BS31" s="6">
        <v>27.9</v>
      </c>
      <c r="BT31" s="6">
        <v>29.2</v>
      </c>
      <c r="BU31" s="6">
        <v>30.5</v>
      </c>
    </row>
    <row r="32" spans="1:73" x14ac:dyDescent="0.25">
      <c r="A32" s="6" t="s">
        <v>178</v>
      </c>
      <c r="B32" s="6" t="s">
        <v>276</v>
      </c>
      <c r="C32" s="6">
        <v>0</v>
      </c>
      <c r="D32" s="6">
        <v>0</v>
      </c>
      <c r="E32" s="6">
        <v>0</v>
      </c>
      <c r="F32" s="6">
        <v>0.1</v>
      </c>
      <c r="G32" s="6">
        <v>0.1</v>
      </c>
      <c r="H32" s="6">
        <v>0.1</v>
      </c>
      <c r="I32" s="6">
        <v>0.1</v>
      </c>
      <c r="J32" s="6">
        <v>0.1</v>
      </c>
      <c r="K32" s="6">
        <v>0.1</v>
      </c>
      <c r="L32" s="6">
        <v>0.1</v>
      </c>
      <c r="M32" s="6">
        <v>0.1</v>
      </c>
      <c r="N32" s="6">
        <v>0.1</v>
      </c>
      <c r="O32" s="6">
        <v>0.1</v>
      </c>
      <c r="P32" s="6">
        <v>0.1</v>
      </c>
      <c r="Q32" s="6">
        <v>0.1</v>
      </c>
      <c r="R32" s="6">
        <v>0.1</v>
      </c>
      <c r="S32" s="6">
        <v>0.2</v>
      </c>
      <c r="T32" s="6">
        <v>0.2</v>
      </c>
      <c r="U32" s="6">
        <v>0.2</v>
      </c>
      <c r="V32" s="6">
        <v>0.2</v>
      </c>
      <c r="W32" s="6">
        <v>0.2</v>
      </c>
      <c r="X32" s="6">
        <v>0.2</v>
      </c>
      <c r="Y32" s="6">
        <v>0.3</v>
      </c>
      <c r="Z32" s="6">
        <v>0.3</v>
      </c>
      <c r="AA32" s="6">
        <v>0.4</v>
      </c>
      <c r="AB32" s="6">
        <v>0.4</v>
      </c>
      <c r="AC32" s="6">
        <v>0.5</v>
      </c>
      <c r="AD32" s="6">
        <v>0.5</v>
      </c>
      <c r="AE32" s="6">
        <v>0.6</v>
      </c>
      <c r="AF32" s="6">
        <v>0.7</v>
      </c>
      <c r="AG32" s="6">
        <v>0.6</v>
      </c>
      <c r="AH32" s="6">
        <v>0.7</v>
      </c>
      <c r="AI32" s="6">
        <v>0.8</v>
      </c>
      <c r="AJ32" s="6">
        <v>0.8</v>
      </c>
      <c r="AK32" s="6">
        <v>0.9</v>
      </c>
      <c r="AL32" s="6">
        <v>1</v>
      </c>
      <c r="AM32" s="6">
        <v>1.1000000000000001</v>
      </c>
      <c r="AN32" s="6">
        <v>1.2</v>
      </c>
      <c r="AO32" s="6">
        <v>1.3</v>
      </c>
      <c r="AP32" s="6">
        <v>1.3</v>
      </c>
      <c r="AQ32" s="6">
        <v>1.3</v>
      </c>
      <c r="AR32" s="6">
        <v>1.4</v>
      </c>
      <c r="AS32" s="6">
        <v>1.5</v>
      </c>
      <c r="AT32" s="6">
        <v>1.6</v>
      </c>
      <c r="AU32" s="6">
        <v>1.7</v>
      </c>
      <c r="AV32" s="6">
        <v>1.8</v>
      </c>
      <c r="AW32" s="6">
        <v>1.9</v>
      </c>
      <c r="AX32" s="6">
        <v>2</v>
      </c>
      <c r="AY32" s="6">
        <v>2.1</v>
      </c>
      <c r="AZ32" s="6">
        <v>2.2999999999999998</v>
      </c>
      <c r="BA32" s="6">
        <v>2.7</v>
      </c>
      <c r="BB32" s="6">
        <v>3</v>
      </c>
      <c r="BC32" s="6">
        <v>3.5</v>
      </c>
      <c r="BD32" s="6">
        <v>4</v>
      </c>
      <c r="BE32" s="6">
        <v>4.5999999999999996</v>
      </c>
      <c r="BF32" s="6">
        <v>4.5999999999999996</v>
      </c>
      <c r="BG32" s="6">
        <v>5</v>
      </c>
      <c r="BH32" s="6">
        <v>5.0999999999999996</v>
      </c>
      <c r="BI32" s="6">
        <v>5.0999999999999996</v>
      </c>
      <c r="BJ32" s="6">
        <v>5.2</v>
      </c>
      <c r="BK32" s="6">
        <v>5.4</v>
      </c>
      <c r="BL32" s="6">
        <v>5.5</v>
      </c>
      <c r="BM32" s="6">
        <v>4.7</v>
      </c>
      <c r="BN32" s="6">
        <v>4.8</v>
      </c>
      <c r="BO32" s="6">
        <v>4.9000000000000004</v>
      </c>
      <c r="BP32" s="6">
        <v>4.5999999999999996</v>
      </c>
      <c r="BQ32" s="6">
        <v>4.8</v>
      </c>
      <c r="BR32" s="6">
        <v>4.9000000000000004</v>
      </c>
      <c r="BS32" s="6">
        <v>5.0999999999999996</v>
      </c>
      <c r="BT32" s="6">
        <v>5.0999999999999996</v>
      </c>
      <c r="BU32" s="6">
        <v>5.3</v>
      </c>
    </row>
    <row r="33" spans="1:73" x14ac:dyDescent="0.25">
      <c r="A33" s="6" t="s">
        <v>180</v>
      </c>
      <c r="B33" s="6" t="s">
        <v>277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-0.1</v>
      </c>
      <c r="M33" s="6">
        <v>-0.1</v>
      </c>
      <c r="N33" s="6">
        <v>0.3</v>
      </c>
      <c r="O33" s="6">
        <v>0.3</v>
      </c>
      <c r="P33" s="6">
        <v>0.4</v>
      </c>
      <c r="Q33" s="6">
        <v>0.4</v>
      </c>
      <c r="R33" s="6">
        <v>0.4</v>
      </c>
      <c r="S33" s="6">
        <v>0.5</v>
      </c>
      <c r="T33" s="6">
        <v>0.5</v>
      </c>
      <c r="U33" s="6">
        <v>0.5</v>
      </c>
      <c r="V33" s="6">
        <v>0.5</v>
      </c>
      <c r="W33" s="6">
        <v>0.5</v>
      </c>
      <c r="X33" s="6">
        <v>0.4</v>
      </c>
      <c r="Y33" s="6">
        <v>0.4</v>
      </c>
      <c r="Z33" s="6">
        <v>0.5</v>
      </c>
      <c r="AA33" s="6">
        <v>0.6</v>
      </c>
      <c r="AB33" s="6">
        <v>0.6</v>
      </c>
      <c r="AC33" s="6">
        <v>0.6</v>
      </c>
      <c r="AD33" s="6">
        <v>0.5</v>
      </c>
      <c r="AE33" s="6">
        <v>0.6</v>
      </c>
      <c r="AF33" s="6">
        <v>0.6</v>
      </c>
      <c r="AG33" s="6">
        <v>0.6</v>
      </c>
      <c r="AH33" s="6">
        <v>0.7</v>
      </c>
      <c r="AI33" s="6">
        <v>0.6</v>
      </c>
      <c r="AJ33" s="6">
        <v>0.6</v>
      </c>
      <c r="AK33" s="6">
        <v>0.7</v>
      </c>
      <c r="AL33" s="6">
        <v>1</v>
      </c>
      <c r="AM33" s="6">
        <v>1.3</v>
      </c>
      <c r="AN33" s="6">
        <v>1</v>
      </c>
      <c r="AO33" s="6">
        <v>1</v>
      </c>
      <c r="AP33" s="6">
        <v>1.6</v>
      </c>
      <c r="AQ33" s="6">
        <v>1.8</v>
      </c>
      <c r="AR33" s="6">
        <v>1.9</v>
      </c>
      <c r="AS33" s="6">
        <v>1.5</v>
      </c>
      <c r="AT33" s="6">
        <v>1.8</v>
      </c>
      <c r="AU33" s="6">
        <v>1.9</v>
      </c>
      <c r="AV33" s="6">
        <v>1.9</v>
      </c>
      <c r="AW33" s="6">
        <v>2.2999999999999998</v>
      </c>
      <c r="AX33" s="6">
        <v>2.2999999999999998</v>
      </c>
      <c r="AY33" s="6">
        <v>2.1</v>
      </c>
      <c r="AZ33" s="6">
        <v>2.4</v>
      </c>
      <c r="BA33" s="6">
        <v>1.6</v>
      </c>
      <c r="BB33" s="6">
        <v>1</v>
      </c>
      <c r="BC33" s="6">
        <v>0.7</v>
      </c>
      <c r="BD33" s="6">
        <v>0.5</v>
      </c>
      <c r="BE33" s="6">
        <v>1.3</v>
      </c>
      <c r="BF33" s="6">
        <v>1.2</v>
      </c>
      <c r="BG33" s="6">
        <v>2.2999999999999998</v>
      </c>
      <c r="BH33" s="6">
        <v>2.2999999999999998</v>
      </c>
      <c r="BI33" s="6">
        <v>2.8</v>
      </c>
      <c r="BJ33" s="6">
        <v>3.4</v>
      </c>
      <c r="BK33" s="6">
        <v>4</v>
      </c>
      <c r="BL33" s="6">
        <v>4.4000000000000004</v>
      </c>
      <c r="BM33" s="6">
        <v>4.5999999999999996</v>
      </c>
      <c r="BN33" s="6">
        <v>4.9000000000000004</v>
      </c>
      <c r="BO33" s="6">
        <v>5.6</v>
      </c>
      <c r="BP33" s="6">
        <v>5.8</v>
      </c>
      <c r="BQ33" s="6">
        <v>6.4</v>
      </c>
      <c r="BR33" s="6">
        <v>6.2</v>
      </c>
      <c r="BS33" s="6">
        <v>5.8</v>
      </c>
      <c r="BT33" s="6">
        <v>5.5</v>
      </c>
      <c r="BU33" s="6">
        <v>5.8</v>
      </c>
    </row>
    <row r="34" spans="1:73" x14ac:dyDescent="0.25">
      <c r="A34" s="6" t="s">
        <v>182</v>
      </c>
      <c r="B34" s="6" t="s">
        <v>283</v>
      </c>
      <c r="C34" s="6">
        <v>4.5</v>
      </c>
      <c r="D34" s="6">
        <v>4.4000000000000004</v>
      </c>
      <c r="E34" s="6">
        <v>4.8</v>
      </c>
      <c r="F34" s="6">
        <v>5.0999999999999996</v>
      </c>
      <c r="G34" s="6">
        <v>5.2</v>
      </c>
      <c r="H34" s="6">
        <v>5.3</v>
      </c>
      <c r="I34" s="6">
        <v>5.4</v>
      </c>
      <c r="J34" s="6">
        <v>5.4</v>
      </c>
      <c r="K34" s="6">
        <v>5.5</v>
      </c>
      <c r="L34" s="6">
        <v>5.4</v>
      </c>
      <c r="M34" s="6">
        <v>5.6</v>
      </c>
      <c r="N34" s="6">
        <v>5.5</v>
      </c>
      <c r="O34" s="6">
        <v>5.5</v>
      </c>
      <c r="P34" s="6">
        <v>5.5</v>
      </c>
      <c r="Q34" s="6">
        <v>5.6</v>
      </c>
      <c r="R34" s="6">
        <v>5.8</v>
      </c>
      <c r="S34" s="6">
        <v>5.8</v>
      </c>
      <c r="T34" s="6">
        <v>5.9</v>
      </c>
      <c r="U34" s="6">
        <v>6</v>
      </c>
      <c r="V34" s="6">
        <v>5.9</v>
      </c>
      <c r="W34" s="6">
        <v>6</v>
      </c>
      <c r="X34" s="6">
        <v>5.9</v>
      </c>
      <c r="Y34" s="6">
        <v>6.2</v>
      </c>
      <c r="Z34" s="6">
        <v>6.2</v>
      </c>
      <c r="AA34" s="6">
        <v>7.3</v>
      </c>
      <c r="AB34" s="6">
        <v>8.5</v>
      </c>
      <c r="AC34" s="6">
        <v>8.1999999999999993</v>
      </c>
      <c r="AD34" s="6">
        <v>8.3000000000000007</v>
      </c>
      <c r="AE34" s="6">
        <v>8.1999999999999993</v>
      </c>
      <c r="AF34" s="6">
        <v>8.6999999999999993</v>
      </c>
      <c r="AG34" s="6">
        <v>9.3000000000000007</v>
      </c>
      <c r="AH34" s="6">
        <v>10.199999999999999</v>
      </c>
      <c r="AI34" s="6">
        <v>13</v>
      </c>
      <c r="AJ34" s="6">
        <v>17.600000000000001</v>
      </c>
      <c r="AK34" s="6">
        <v>21</v>
      </c>
      <c r="AL34" s="6">
        <v>22.4</v>
      </c>
      <c r="AM34" s="6">
        <v>25</v>
      </c>
      <c r="AN34" s="6">
        <v>29.4</v>
      </c>
      <c r="AO34" s="6">
        <v>26.7</v>
      </c>
      <c r="AP34" s="6">
        <v>25.4</v>
      </c>
      <c r="AQ34" s="6">
        <v>25</v>
      </c>
      <c r="AR34" s="6">
        <v>23.8</v>
      </c>
      <c r="AS34" s="6">
        <v>27.1</v>
      </c>
      <c r="AT34" s="6">
        <v>31.6</v>
      </c>
      <c r="AU34" s="6">
        <v>39.299999999999997</v>
      </c>
      <c r="AV34" s="6">
        <v>45.8</v>
      </c>
      <c r="AW34" s="6">
        <v>49.5</v>
      </c>
      <c r="AX34" s="6">
        <v>53.9</v>
      </c>
      <c r="AY34" s="6">
        <v>57.1</v>
      </c>
      <c r="AZ34" s="6">
        <v>59.1</v>
      </c>
      <c r="BA34" s="6">
        <v>60.5</v>
      </c>
      <c r="BB34" s="6">
        <v>59.7</v>
      </c>
      <c r="BC34" s="6">
        <v>59.1</v>
      </c>
      <c r="BD34" s="6">
        <v>63.6</v>
      </c>
      <c r="BE34" s="6">
        <v>60.4</v>
      </c>
      <c r="BF34" s="6">
        <v>61.8</v>
      </c>
      <c r="BG34" s="6">
        <v>64</v>
      </c>
      <c r="BH34" s="6">
        <v>69</v>
      </c>
      <c r="BI34" s="6">
        <v>72.400000000000006</v>
      </c>
      <c r="BJ34" s="6">
        <v>81.5</v>
      </c>
      <c r="BK34" s="6">
        <v>104.9</v>
      </c>
      <c r="BL34" s="6">
        <v>105.5</v>
      </c>
      <c r="BM34" s="6">
        <v>121.2</v>
      </c>
      <c r="BN34" s="6">
        <v>146</v>
      </c>
      <c r="BO34" s="6">
        <v>155.30000000000001</v>
      </c>
      <c r="BP34" s="6">
        <v>160.30000000000001</v>
      </c>
      <c r="BQ34" s="6">
        <v>180.5</v>
      </c>
      <c r="BR34" s="6">
        <v>189.5</v>
      </c>
      <c r="BS34" s="6">
        <v>192.2</v>
      </c>
      <c r="BT34" s="6">
        <v>199.2</v>
      </c>
      <c r="BU34" s="6">
        <v>212.3</v>
      </c>
    </row>
    <row r="35" spans="1:73" x14ac:dyDescent="0.25">
      <c r="A35" s="6" t="s">
        <v>184</v>
      </c>
      <c r="B35" s="6" t="s">
        <v>280</v>
      </c>
      <c r="C35" s="6">
        <v>0.7</v>
      </c>
      <c r="D35" s="6">
        <v>0.8</v>
      </c>
      <c r="E35" s="6">
        <v>0.9</v>
      </c>
      <c r="F35" s="6">
        <v>1</v>
      </c>
      <c r="G35" s="6">
        <v>1.2</v>
      </c>
      <c r="H35" s="6">
        <v>1.3</v>
      </c>
      <c r="I35" s="6">
        <v>1.5</v>
      </c>
      <c r="J35" s="6">
        <v>1.6</v>
      </c>
      <c r="K35" s="6">
        <v>1.7</v>
      </c>
      <c r="L35" s="6">
        <v>2</v>
      </c>
      <c r="M35" s="6">
        <v>2.2000000000000002</v>
      </c>
      <c r="N35" s="6">
        <v>2.4</v>
      </c>
      <c r="O35" s="6">
        <v>2.6</v>
      </c>
      <c r="P35" s="6">
        <v>2.8</v>
      </c>
      <c r="Q35" s="6">
        <v>3</v>
      </c>
      <c r="R35" s="6">
        <v>3.3</v>
      </c>
      <c r="S35" s="6">
        <v>3.6</v>
      </c>
      <c r="T35" s="6">
        <v>4</v>
      </c>
      <c r="U35" s="6">
        <v>4.3</v>
      </c>
      <c r="V35" s="6">
        <v>4.5</v>
      </c>
      <c r="W35" s="6">
        <v>4.9000000000000004</v>
      </c>
      <c r="X35" s="6">
        <v>5.2</v>
      </c>
      <c r="Y35" s="6">
        <v>5.8</v>
      </c>
      <c r="Z35" s="6">
        <v>6.5</v>
      </c>
      <c r="AA35" s="6">
        <v>7.2</v>
      </c>
      <c r="AB35" s="6">
        <v>8.1</v>
      </c>
      <c r="AC35" s="6">
        <v>9.1999999999999993</v>
      </c>
      <c r="AD35" s="6">
        <v>10.7</v>
      </c>
      <c r="AE35" s="6">
        <v>11.6</v>
      </c>
      <c r="AF35" s="6">
        <v>12.8</v>
      </c>
      <c r="AG35" s="6">
        <v>14</v>
      </c>
      <c r="AH35" s="6">
        <v>15.6</v>
      </c>
      <c r="AI35" s="6">
        <v>17.7</v>
      </c>
      <c r="AJ35" s="6">
        <v>19.899999999999999</v>
      </c>
      <c r="AK35" s="6">
        <v>21.9</v>
      </c>
      <c r="AL35" s="6">
        <v>23.3</v>
      </c>
      <c r="AM35" s="6">
        <v>25.8</v>
      </c>
      <c r="AN35" s="6">
        <v>28.9</v>
      </c>
      <c r="AO35" s="6">
        <v>32.9</v>
      </c>
      <c r="AP35" s="6">
        <v>35.299999999999997</v>
      </c>
      <c r="AQ35" s="6">
        <v>37.9</v>
      </c>
      <c r="AR35" s="6">
        <v>41.1</v>
      </c>
      <c r="AS35" s="6">
        <v>42.6</v>
      </c>
      <c r="AT35" s="6">
        <v>43.2</v>
      </c>
      <c r="AU35" s="6">
        <v>39</v>
      </c>
      <c r="AV35" s="6">
        <v>34.5</v>
      </c>
      <c r="AW35" s="6">
        <v>32.700000000000003</v>
      </c>
      <c r="AX35" s="6">
        <v>32.200000000000003</v>
      </c>
      <c r="AY35" s="6">
        <v>31.1</v>
      </c>
      <c r="AZ35" s="6">
        <v>31</v>
      </c>
      <c r="BA35" s="6">
        <v>30.9</v>
      </c>
      <c r="BB35" s="6">
        <v>31.7</v>
      </c>
      <c r="BC35" s="6">
        <v>33.6</v>
      </c>
      <c r="BD35" s="6">
        <v>33.6</v>
      </c>
      <c r="BE35" s="6">
        <v>33.200000000000003</v>
      </c>
      <c r="BF35" s="6">
        <v>32</v>
      </c>
      <c r="BG35" s="6">
        <v>32.6</v>
      </c>
      <c r="BH35" s="6">
        <v>35.5</v>
      </c>
      <c r="BI35" s="6">
        <v>38.700000000000003</v>
      </c>
      <c r="BJ35" s="6">
        <v>42.4</v>
      </c>
      <c r="BK35" s="6">
        <v>46.4</v>
      </c>
      <c r="BL35" s="6">
        <v>45.4</v>
      </c>
      <c r="BM35" s="6">
        <v>42.3</v>
      </c>
      <c r="BN35" s="6">
        <v>40.799999999999997</v>
      </c>
      <c r="BO35" s="6">
        <v>40</v>
      </c>
      <c r="BP35" s="6">
        <v>38.700000000000003</v>
      </c>
      <c r="BQ35" s="6">
        <v>40.1</v>
      </c>
      <c r="BR35" s="6">
        <v>43</v>
      </c>
      <c r="BS35" s="6">
        <v>46.6</v>
      </c>
      <c r="BT35" s="6">
        <v>49.8</v>
      </c>
      <c r="BU35" s="6">
        <v>53.8</v>
      </c>
    </row>
    <row r="36" spans="1:73" x14ac:dyDescent="0.25">
      <c r="A36" s="6" t="s">
        <v>186</v>
      </c>
      <c r="B36" s="6" t="s">
        <v>281</v>
      </c>
      <c r="C36" s="6" t="s">
        <v>166</v>
      </c>
      <c r="D36" s="6" t="s">
        <v>166</v>
      </c>
      <c r="E36" s="6" t="s">
        <v>166</v>
      </c>
      <c r="F36" s="6" t="s">
        <v>166</v>
      </c>
      <c r="G36" s="6" t="s">
        <v>166</v>
      </c>
      <c r="H36" s="6" t="s">
        <v>166</v>
      </c>
      <c r="I36" s="6" t="s">
        <v>166</v>
      </c>
      <c r="J36" s="6" t="s">
        <v>166</v>
      </c>
      <c r="K36" s="6" t="s">
        <v>166</v>
      </c>
      <c r="L36" s="6" t="s">
        <v>166</v>
      </c>
      <c r="M36" s="6" t="s">
        <v>166</v>
      </c>
      <c r="N36" s="6">
        <v>1.5</v>
      </c>
      <c r="O36" s="6">
        <v>1.6</v>
      </c>
      <c r="P36" s="6">
        <v>1.8</v>
      </c>
      <c r="Q36" s="6">
        <v>1.9</v>
      </c>
      <c r="R36" s="6">
        <v>2.1</v>
      </c>
      <c r="S36" s="6">
        <v>2.2000000000000002</v>
      </c>
      <c r="T36" s="6">
        <v>2.4</v>
      </c>
      <c r="U36" s="6">
        <v>2.6</v>
      </c>
      <c r="V36" s="6">
        <v>2.8</v>
      </c>
      <c r="W36" s="6">
        <v>3.1</v>
      </c>
      <c r="X36" s="6">
        <v>3.3</v>
      </c>
      <c r="Y36" s="6">
        <v>3.6</v>
      </c>
      <c r="Z36" s="6">
        <v>3.8</v>
      </c>
      <c r="AA36" s="6">
        <v>3.8</v>
      </c>
      <c r="AB36" s="6">
        <v>4.0999999999999996</v>
      </c>
      <c r="AC36" s="6">
        <v>4</v>
      </c>
      <c r="AD36" s="6">
        <v>4.4000000000000004</v>
      </c>
      <c r="AE36" s="6">
        <v>4.7</v>
      </c>
      <c r="AF36" s="6">
        <v>5</v>
      </c>
      <c r="AG36" s="6">
        <v>4.5999999999999996</v>
      </c>
      <c r="AH36" s="6">
        <v>3.7</v>
      </c>
      <c r="AI36" s="6">
        <v>3.2</v>
      </c>
      <c r="AJ36" s="6">
        <v>2.4</v>
      </c>
      <c r="AK36" s="6">
        <v>1.4</v>
      </c>
      <c r="AL36" s="6">
        <v>1.2</v>
      </c>
      <c r="AM36" s="6">
        <v>1.7</v>
      </c>
      <c r="AN36" s="6">
        <v>1.8</v>
      </c>
      <c r="AO36" s="6">
        <v>3.2</v>
      </c>
      <c r="AP36" s="6">
        <v>4.7</v>
      </c>
      <c r="AQ36" s="6">
        <v>6</v>
      </c>
      <c r="AR36" s="6">
        <v>6</v>
      </c>
      <c r="AS36" s="6">
        <v>6</v>
      </c>
      <c r="AT36" s="6">
        <v>6.1</v>
      </c>
      <c r="AU36" s="6">
        <v>6.1</v>
      </c>
      <c r="AV36" s="6">
        <v>4.2</v>
      </c>
      <c r="AW36" s="6">
        <v>3.4</v>
      </c>
      <c r="AX36" s="6">
        <v>1.3</v>
      </c>
      <c r="AY36" s="6">
        <v>1.4</v>
      </c>
      <c r="AZ36" s="6">
        <v>2.4</v>
      </c>
      <c r="BA36" s="6">
        <v>4.0999999999999996</v>
      </c>
      <c r="BB36" s="6">
        <v>5.4</v>
      </c>
      <c r="BC36" s="6">
        <v>7.1</v>
      </c>
      <c r="BD36" s="6">
        <v>7.3</v>
      </c>
      <c r="BE36" s="6">
        <v>7.4</v>
      </c>
      <c r="BF36" s="6">
        <v>8.3000000000000007</v>
      </c>
      <c r="BG36" s="6">
        <v>9.8000000000000007</v>
      </c>
      <c r="BH36" s="6">
        <v>11.8</v>
      </c>
      <c r="BI36" s="6">
        <v>13.1</v>
      </c>
      <c r="BJ36" s="6">
        <v>13.2</v>
      </c>
      <c r="BK36" s="6">
        <v>14.1</v>
      </c>
      <c r="BL36" s="6">
        <v>13</v>
      </c>
      <c r="BM36" s="6">
        <v>13.3</v>
      </c>
      <c r="BN36" s="6">
        <v>11.6</v>
      </c>
      <c r="BO36" s="6">
        <v>12.9</v>
      </c>
      <c r="BP36" s="6">
        <v>13.7</v>
      </c>
      <c r="BQ36" s="6">
        <v>24</v>
      </c>
      <c r="BR36" s="6">
        <v>24.6</v>
      </c>
      <c r="BS36" s="6">
        <v>24.6</v>
      </c>
      <c r="BT36" s="6">
        <v>28.6</v>
      </c>
      <c r="BU36" s="6">
        <v>28.3</v>
      </c>
    </row>
    <row r="37" spans="1:73" x14ac:dyDescent="0.25">
      <c r="A37" s="6" t="s">
        <v>188</v>
      </c>
      <c r="B37" s="7" t="s">
        <v>284</v>
      </c>
      <c r="C37" s="6" t="s">
        <v>166</v>
      </c>
      <c r="D37" s="6" t="s">
        <v>166</v>
      </c>
      <c r="E37" s="6" t="s">
        <v>166</v>
      </c>
      <c r="F37" s="6" t="s">
        <v>166</v>
      </c>
      <c r="G37" s="6" t="s">
        <v>166</v>
      </c>
      <c r="H37" s="6" t="s">
        <v>166</v>
      </c>
      <c r="I37" s="6" t="s">
        <v>166</v>
      </c>
      <c r="J37" s="6" t="s">
        <v>166</v>
      </c>
      <c r="K37" s="6" t="s">
        <v>166</v>
      </c>
      <c r="L37" s="6" t="s">
        <v>166</v>
      </c>
      <c r="M37" s="6" t="s">
        <v>166</v>
      </c>
      <c r="N37" s="6">
        <v>6</v>
      </c>
      <c r="O37" s="6">
        <v>6.3</v>
      </c>
      <c r="P37" s="6">
        <v>6.5</v>
      </c>
      <c r="Q37" s="6">
        <v>7</v>
      </c>
      <c r="R37" s="6">
        <v>7.9</v>
      </c>
      <c r="S37" s="6">
        <v>8.5</v>
      </c>
      <c r="T37" s="6">
        <v>9</v>
      </c>
      <c r="U37" s="6">
        <v>9.3000000000000007</v>
      </c>
      <c r="V37" s="6">
        <v>9.8000000000000007</v>
      </c>
      <c r="W37" s="6">
        <v>11.2</v>
      </c>
      <c r="X37" s="6">
        <v>12</v>
      </c>
      <c r="Y37" s="6">
        <v>12.8</v>
      </c>
      <c r="Z37" s="6">
        <v>13.8</v>
      </c>
      <c r="AA37" s="6">
        <v>15.8</v>
      </c>
      <c r="AB37" s="6">
        <v>16.399999999999999</v>
      </c>
      <c r="AC37" s="6">
        <v>18.3</v>
      </c>
      <c r="AD37" s="6">
        <v>19.100000000000001</v>
      </c>
      <c r="AE37" s="6">
        <v>22.4</v>
      </c>
      <c r="AF37" s="6">
        <v>23.4</v>
      </c>
      <c r="AG37" s="6">
        <v>26.3</v>
      </c>
      <c r="AH37" s="6">
        <v>28.7</v>
      </c>
      <c r="AI37" s="6">
        <v>30.9</v>
      </c>
      <c r="AJ37" s="6">
        <v>35.200000000000003</v>
      </c>
      <c r="AK37" s="6">
        <v>38.5</v>
      </c>
      <c r="AL37" s="6">
        <v>43.1</v>
      </c>
      <c r="AM37" s="6">
        <v>47.8</v>
      </c>
      <c r="AN37" s="6">
        <v>54.5</v>
      </c>
      <c r="AO37" s="6">
        <v>56.9</v>
      </c>
      <c r="AP37" s="6">
        <v>59.5</v>
      </c>
      <c r="AQ37" s="6">
        <v>66.900000000000006</v>
      </c>
      <c r="AR37" s="6">
        <v>72.5</v>
      </c>
      <c r="AS37" s="6">
        <v>75.3</v>
      </c>
      <c r="AT37" s="6">
        <v>83</v>
      </c>
      <c r="AU37" s="6">
        <v>90.4</v>
      </c>
      <c r="AV37" s="6">
        <v>92.3</v>
      </c>
      <c r="AW37" s="6">
        <v>97.3</v>
      </c>
      <c r="AX37" s="6">
        <v>103.3</v>
      </c>
      <c r="AY37" s="6">
        <v>107.3</v>
      </c>
      <c r="AZ37" s="6">
        <v>110.8</v>
      </c>
      <c r="BA37" s="6">
        <v>113.5</v>
      </c>
      <c r="BB37" s="6">
        <v>117.9</v>
      </c>
      <c r="BC37" s="6">
        <v>119.9</v>
      </c>
      <c r="BD37" s="6">
        <v>121.1</v>
      </c>
      <c r="BE37" s="6">
        <v>127.5</v>
      </c>
      <c r="BF37" s="6">
        <v>128.19999999999999</v>
      </c>
      <c r="BG37" s="6">
        <v>131.30000000000001</v>
      </c>
      <c r="BH37" s="6">
        <v>130.4</v>
      </c>
      <c r="BI37" s="6">
        <v>132.80000000000001</v>
      </c>
      <c r="BJ37" s="6">
        <v>130.6</v>
      </c>
      <c r="BK37" s="6">
        <v>129.5</v>
      </c>
      <c r="BL37" s="6">
        <v>131.1</v>
      </c>
      <c r="BM37" s="6">
        <v>127.7</v>
      </c>
      <c r="BN37" s="6">
        <v>129.1</v>
      </c>
      <c r="BO37" s="6">
        <v>132.19999999999999</v>
      </c>
      <c r="BP37" s="6">
        <v>134.9</v>
      </c>
      <c r="BQ37" s="6">
        <v>143.4</v>
      </c>
      <c r="BR37" s="6">
        <v>155.9</v>
      </c>
      <c r="BS37" s="6">
        <v>160.30000000000001</v>
      </c>
      <c r="BT37" s="6">
        <v>163.9</v>
      </c>
      <c r="BU37" s="6">
        <v>166.5</v>
      </c>
    </row>
    <row r="38" spans="1:73" x14ac:dyDescent="0.25">
      <c r="A38" s="6" t="s">
        <v>190</v>
      </c>
      <c r="B38" s="6" t="s">
        <v>274</v>
      </c>
      <c r="C38" s="6">
        <v>2.5</v>
      </c>
      <c r="D38" s="6">
        <v>2.8</v>
      </c>
      <c r="E38" s="6">
        <v>2.9</v>
      </c>
      <c r="F38" s="6">
        <v>3.3</v>
      </c>
      <c r="G38" s="6">
        <v>3.8</v>
      </c>
      <c r="H38" s="6">
        <v>3.9</v>
      </c>
      <c r="I38" s="6">
        <v>4</v>
      </c>
      <c r="J38" s="6">
        <v>4.2</v>
      </c>
      <c r="K38" s="6">
        <v>4.4000000000000004</v>
      </c>
      <c r="L38" s="6">
        <v>4.5999999999999996</v>
      </c>
      <c r="M38" s="6">
        <v>5.0999999999999996</v>
      </c>
      <c r="N38" s="6">
        <v>5.4</v>
      </c>
      <c r="O38" s="6">
        <v>5.9</v>
      </c>
      <c r="P38" s="6">
        <v>6.2</v>
      </c>
      <c r="Q38" s="6">
        <v>6.6</v>
      </c>
      <c r="R38" s="6">
        <v>7.1</v>
      </c>
      <c r="S38" s="6">
        <v>7.6</v>
      </c>
      <c r="T38" s="6">
        <v>8.1999999999999993</v>
      </c>
      <c r="U38" s="6">
        <v>8.9</v>
      </c>
      <c r="V38" s="6">
        <v>9.5</v>
      </c>
      <c r="W38" s="6">
        <v>10.7</v>
      </c>
      <c r="X38" s="6">
        <v>11.8</v>
      </c>
      <c r="Y38" s="6">
        <v>13.9</v>
      </c>
      <c r="Z38" s="6">
        <v>15.4</v>
      </c>
      <c r="AA38" s="6">
        <v>16.7</v>
      </c>
      <c r="AB38" s="6">
        <v>18.399999999999999</v>
      </c>
      <c r="AC38" s="6">
        <v>20.8</v>
      </c>
      <c r="AD38" s="6">
        <v>23.1</v>
      </c>
      <c r="AE38" s="6">
        <v>24.7</v>
      </c>
      <c r="AF38" s="6">
        <v>26.3</v>
      </c>
      <c r="AG38" s="6">
        <v>28.6</v>
      </c>
      <c r="AH38" s="6">
        <v>31.4</v>
      </c>
      <c r="AI38" s="6">
        <v>35.4</v>
      </c>
      <c r="AJ38" s="6">
        <v>40</v>
      </c>
      <c r="AK38" s="6">
        <v>42</v>
      </c>
      <c r="AL38" s="6">
        <v>45</v>
      </c>
      <c r="AM38" s="6">
        <v>48.6</v>
      </c>
      <c r="AN38" s="6">
        <v>52.6</v>
      </c>
      <c r="AO38" s="6">
        <v>54.4</v>
      </c>
      <c r="AP38" s="6">
        <v>56.7</v>
      </c>
      <c r="AQ38" s="6">
        <v>61.4</v>
      </c>
      <c r="AR38" s="6">
        <v>65.3</v>
      </c>
      <c r="AS38" s="6">
        <v>71.599999999999994</v>
      </c>
      <c r="AT38" s="6">
        <v>74.8</v>
      </c>
      <c r="AU38" s="6">
        <v>79.900000000000006</v>
      </c>
      <c r="AV38" s="6">
        <v>80.900000000000006</v>
      </c>
      <c r="AW38" s="6">
        <v>84.6</v>
      </c>
      <c r="AX38" s="6">
        <v>86.8</v>
      </c>
      <c r="AY38" s="6">
        <v>89.6</v>
      </c>
      <c r="AZ38" s="6">
        <v>92.8</v>
      </c>
      <c r="BA38" s="6">
        <v>96.6</v>
      </c>
      <c r="BB38" s="6">
        <v>101.1</v>
      </c>
      <c r="BC38" s="6">
        <v>108.5</v>
      </c>
      <c r="BD38" s="6">
        <v>115.5</v>
      </c>
      <c r="BE38" s="6">
        <v>119.9</v>
      </c>
      <c r="BF38" s="6">
        <v>123.1</v>
      </c>
      <c r="BG38" s="6">
        <v>131.19999999999999</v>
      </c>
      <c r="BH38" s="6">
        <v>135</v>
      </c>
      <c r="BI38" s="6">
        <v>139.80000000000001</v>
      </c>
      <c r="BJ38" s="6">
        <v>144.80000000000001</v>
      </c>
      <c r="BK38" s="6">
        <v>147.69999999999999</v>
      </c>
      <c r="BL38" s="6">
        <v>147.1</v>
      </c>
      <c r="BM38" s="6">
        <v>147.80000000000001</v>
      </c>
      <c r="BN38" s="6">
        <v>148.5</v>
      </c>
      <c r="BO38" s="6">
        <v>147.6</v>
      </c>
      <c r="BP38" s="6">
        <v>150.80000000000001</v>
      </c>
      <c r="BQ38" s="6">
        <v>154.30000000000001</v>
      </c>
      <c r="BR38" s="6">
        <v>161.5</v>
      </c>
      <c r="BS38" s="6">
        <v>162.9</v>
      </c>
      <c r="BT38" s="6">
        <v>166.4</v>
      </c>
      <c r="BU38" s="6">
        <v>173</v>
      </c>
    </row>
    <row r="39" spans="1:73" x14ac:dyDescent="0.25">
      <c r="A39" s="6" t="s">
        <v>191</v>
      </c>
      <c r="B39" s="6" t="s">
        <v>275</v>
      </c>
      <c r="C39" s="6">
        <v>2.2000000000000002</v>
      </c>
      <c r="D39" s="6">
        <v>2.5</v>
      </c>
      <c r="E39" s="6">
        <v>2.6</v>
      </c>
      <c r="F39" s="6">
        <v>2.9</v>
      </c>
      <c r="G39" s="6">
        <v>3.4</v>
      </c>
      <c r="H39" s="6">
        <v>3.4</v>
      </c>
      <c r="I39" s="6">
        <v>3.5</v>
      </c>
      <c r="J39" s="6">
        <v>3.7</v>
      </c>
      <c r="K39" s="6">
        <v>3.8</v>
      </c>
      <c r="L39" s="6">
        <v>4</v>
      </c>
      <c r="M39" s="6">
        <v>4.4000000000000004</v>
      </c>
      <c r="N39" s="6">
        <v>4.7</v>
      </c>
      <c r="O39" s="6">
        <v>5.0999999999999996</v>
      </c>
      <c r="P39" s="6">
        <v>5.3</v>
      </c>
      <c r="Q39" s="6">
        <v>5.7</v>
      </c>
      <c r="R39" s="6">
        <v>6.1</v>
      </c>
      <c r="S39" s="6">
        <v>6.5</v>
      </c>
      <c r="T39" s="6">
        <v>7.1</v>
      </c>
      <c r="U39" s="6">
        <v>7.7</v>
      </c>
      <c r="V39" s="6">
        <v>8.1999999999999993</v>
      </c>
      <c r="W39" s="6">
        <v>9.3000000000000007</v>
      </c>
      <c r="X39" s="6">
        <v>10.199999999999999</v>
      </c>
      <c r="Y39" s="6">
        <v>11.7</v>
      </c>
      <c r="Z39" s="6">
        <v>12.5</v>
      </c>
      <c r="AA39" s="6">
        <v>13.5</v>
      </c>
      <c r="AB39" s="6">
        <v>14.9</v>
      </c>
      <c r="AC39" s="6">
        <v>16.8</v>
      </c>
      <c r="AD39" s="6">
        <v>18.5</v>
      </c>
      <c r="AE39" s="6">
        <v>19.8</v>
      </c>
      <c r="AF39" s="6">
        <v>20.9</v>
      </c>
      <c r="AG39" s="6">
        <v>22.9</v>
      </c>
      <c r="AH39" s="6">
        <v>25</v>
      </c>
      <c r="AI39" s="6">
        <v>28.2</v>
      </c>
      <c r="AJ39" s="6">
        <v>31.7</v>
      </c>
      <c r="AK39" s="6">
        <v>33.1</v>
      </c>
      <c r="AL39" s="6">
        <v>35.299999999999997</v>
      </c>
      <c r="AM39" s="6">
        <v>38.1</v>
      </c>
      <c r="AN39" s="6">
        <v>40.799999999999997</v>
      </c>
      <c r="AO39" s="6">
        <v>42.5</v>
      </c>
      <c r="AP39" s="6">
        <v>45</v>
      </c>
      <c r="AQ39" s="6">
        <v>48.3</v>
      </c>
      <c r="AR39" s="6">
        <v>50.6</v>
      </c>
      <c r="AS39" s="6">
        <v>54.6</v>
      </c>
      <c r="AT39" s="6">
        <v>57.1</v>
      </c>
      <c r="AU39" s="6">
        <v>60.2</v>
      </c>
      <c r="AV39" s="6">
        <v>61</v>
      </c>
      <c r="AW39" s="6">
        <v>63.8</v>
      </c>
      <c r="AX39" s="6">
        <v>65.7</v>
      </c>
      <c r="AY39" s="6">
        <v>68</v>
      </c>
      <c r="AZ39" s="6">
        <v>70.400000000000006</v>
      </c>
      <c r="BA39" s="6">
        <v>73.3</v>
      </c>
      <c r="BB39" s="6">
        <v>76</v>
      </c>
      <c r="BC39" s="6">
        <v>81.599999999999994</v>
      </c>
      <c r="BD39" s="6">
        <v>85.6</v>
      </c>
      <c r="BE39" s="6">
        <v>88.7</v>
      </c>
      <c r="BF39" s="6">
        <v>90</v>
      </c>
      <c r="BG39" s="6">
        <v>94.7</v>
      </c>
      <c r="BH39" s="6">
        <v>96.9</v>
      </c>
      <c r="BI39" s="6">
        <v>100.3</v>
      </c>
      <c r="BJ39" s="6">
        <v>103.7</v>
      </c>
      <c r="BK39" s="6">
        <v>105.8</v>
      </c>
      <c r="BL39" s="6">
        <v>105.2</v>
      </c>
      <c r="BM39" s="6">
        <v>104.2</v>
      </c>
      <c r="BN39" s="6">
        <v>104.3</v>
      </c>
      <c r="BO39" s="6">
        <v>103.7</v>
      </c>
      <c r="BP39" s="6">
        <v>104.1</v>
      </c>
      <c r="BQ39" s="6">
        <v>106.2</v>
      </c>
      <c r="BR39" s="6">
        <v>111.1</v>
      </c>
      <c r="BS39" s="6">
        <v>111.7</v>
      </c>
      <c r="BT39" s="6">
        <v>114.3</v>
      </c>
      <c r="BU39" s="6">
        <v>119.1</v>
      </c>
    </row>
    <row r="40" spans="1:73" x14ac:dyDescent="0.25">
      <c r="A40" s="6" t="s">
        <v>193</v>
      </c>
      <c r="B40" s="6" t="s">
        <v>276</v>
      </c>
      <c r="C40" s="6">
        <v>0.3</v>
      </c>
      <c r="D40" s="6">
        <v>0.3</v>
      </c>
      <c r="E40" s="6">
        <v>0.3</v>
      </c>
      <c r="F40" s="6">
        <v>0.4</v>
      </c>
      <c r="G40" s="6">
        <v>0.4</v>
      </c>
      <c r="H40" s="6">
        <v>0.5</v>
      </c>
      <c r="I40" s="6">
        <v>0.5</v>
      </c>
      <c r="J40" s="6">
        <v>0.5</v>
      </c>
      <c r="K40" s="6">
        <v>0.5</v>
      </c>
      <c r="L40" s="6">
        <v>0.6</v>
      </c>
      <c r="M40" s="6">
        <v>0.7</v>
      </c>
      <c r="N40" s="6">
        <v>0.7</v>
      </c>
      <c r="O40" s="6">
        <v>0.8</v>
      </c>
      <c r="P40" s="6">
        <v>0.9</v>
      </c>
      <c r="Q40" s="6">
        <v>0.9</v>
      </c>
      <c r="R40" s="6">
        <v>1</v>
      </c>
      <c r="S40" s="6">
        <v>1.1000000000000001</v>
      </c>
      <c r="T40" s="6">
        <v>1.2</v>
      </c>
      <c r="U40" s="6">
        <v>1.2</v>
      </c>
      <c r="V40" s="6">
        <v>1.3</v>
      </c>
      <c r="W40" s="6">
        <v>1.4</v>
      </c>
      <c r="X40" s="6">
        <v>1.7</v>
      </c>
      <c r="Y40" s="6">
        <v>2.1</v>
      </c>
      <c r="Z40" s="6">
        <v>2.8</v>
      </c>
      <c r="AA40" s="6">
        <v>3.2</v>
      </c>
      <c r="AB40" s="6">
        <v>3.5</v>
      </c>
      <c r="AC40" s="6">
        <v>4</v>
      </c>
      <c r="AD40" s="6">
        <v>4.5999999999999996</v>
      </c>
      <c r="AE40" s="6">
        <v>5</v>
      </c>
      <c r="AF40" s="6">
        <v>5.4</v>
      </c>
      <c r="AG40" s="6">
        <v>5.8</v>
      </c>
      <c r="AH40" s="6">
        <v>6.4</v>
      </c>
      <c r="AI40" s="6">
        <v>7.1</v>
      </c>
      <c r="AJ40" s="6">
        <v>8.3000000000000007</v>
      </c>
      <c r="AK40" s="6">
        <v>8.8000000000000007</v>
      </c>
      <c r="AL40" s="6">
        <v>9.6999999999999993</v>
      </c>
      <c r="AM40" s="6">
        <v>10.5</v>
      </c>
      <c r="AN40" s="6">
        <v>11.8</v>
      </c>
      <c r="AO40" s="6">
        <v>11.9</v>
      </c>
      <c r="AP40" s="6">
        <v>11.8</v>
      </c>
      <c r="AQ40" s="6">
        <v>13.1</v>
      </c>
      <c r="AR40" s="6">
        <v>14.7</v>
      </c>
      <c r="AS40" s="6">
        <v>16.899999999999999</v>
      </c>
      <c r="AT40" s="6">
        <v>17.7</v>
      </c>
      <c r="AU40" s="6">
        <v>19.8</v>
      </c>
      <c r="AV40" s="6">
        <v>19.899999999999999</v>
      </c>
      <c r="AW40" s="6">
        <v>20.9</v>
      </c>
      <c r="AX40" s="6">
        <v>21.1</v>
      </c>
      <c r="AY40" s="6">
        <v>21.6</v>
      </c>
      <c r="AZ40" s="6">
        <v>22.4</v>
      </c>
      <c r="BA40" s="6">
        <v>23.3</v>
      </c>
      <c r="BB40" s="6">
        <v>25.1</v>
      </c>
      <c r="BC40" s="6">
        <v>26.9</v>
      </c>
      <c r="BD40" s="6">
        <v>29.9</v>
      </c>
      <c r="BE40" s="6">
        <v>31.2</v>
      </c>
      <c r="BF40" s="6">
        <v>33.1</v>
      </c>
      <c r="BG40" s="6">
        <v>36.5</v>
      </c>
      <c r="BH40" s="6">
        <v>38.1</v>
      </c>
      <c r="BI40" s="6">
        <v>39.5</v>
      </c>
      <c r="BJ40" s="6">
        <v>41.1</v>
      </c>
      <c r="BK40" s="6">
        <v>41.9</v>
      </c>
      <c r="BL40" s="6">
        <v>41.9</v>
      </c>
      <c r="BM40" s="6">
        <v>43.6</v>
      </c>
      <c r="BN40" s="6">
        <v>44.2</v>
      </c>
      <c r="BO40" s="6">
        <v>43.9</v>
      </c>
      <c r="BP40" s="6">
        <v>46.7</v>
      </c>
      <c r="BQ40" s="6">
        <v>48.1</v>
      </c>
      <c r="BR40" s="6">
        <v>50.4</v>
      </c>
      <c r="BS40" s="6">
        <v>51.2</v>
      </c>
      <c r="BT40" s="6">
        <v>52.1</v>
      </c>
      <c r="BU40" s="6">
        <v>53.9</v>
      </c>
    </row>
    <row r="41" spans="1:73" x14ac:dyDescent="0.25">
      <c r="A41" s="6" t="s">
        <v>195</v>
      </c>
      <c r="B41" s="6" t="s">
        <v>285</v>
      </c>
      <c r="C41" s="6" t="s">
        <v>166</v>
      </c>
      <c r="D41" s="6" t="s">
        <v>166</v>
      </c>
      <c r="E41" s="6" t="s">
        <v>166</v>
      </c>
      <c r="F41" s="6" t="s">
        <v>166</v>
      </c>
      <c r="G41" s="6" t="s">
        <v>166</v>
      </c>
      <c r="H41" s="6" t="s">
        <v>166</v>
      </c>
      <c r="I41" s="6" t="s">
        <v>166</v>
      </c>
      <c r="J41" s="6" t="s">
        <v>166</v>
      </c>
      <c r="K41" s="6" t="s">
        <v>166</v>
      </c>
      <c r="L41" s="6" t="s">
        <v>166</v>
      </c>
      <c r="M41" s="6" t="s">
        <v>166</v>
      </c>
      <c r="N41" s="6">
        <v>0.5</v>
      </c>
      <c r="O41" s="6">
        <v>0.5</v>
      </c>
      <c r="P41" s="6">
        <v>0.3</v>
      </c>
      <c r="Q41" s="6">
        <v>0.4</v>
      </c>
      <c r="R41" s="6">
        <v>0.8</v>
      </c>
      <c r="S41" s="6">
        <v>0.9</v>
      </c>
      <c r="T41" s="6">
        <v>0.8</v>
      </c>
      <c r="U41" s="6">
        <v>0.4</v>
      </c>
      <c r="V41" s="6">
        <v>0.3</v>
      </c>
      <c r="W41" s="6">
        <v>0.5</v>
      </c>
      <c r="X41" s="6">
        <v>0.2</v>
      </c>
      <c r="Y41" s="6">
        <v>-1</v>
      </c>
      <c r="Z41" s="6">
        <v>-1.5</v>
      </c>
      <c r="AA41" s="6">
        <v>-0.9</v>
      </c>
      <c r="AB41" s="6">
        <v>-2</v>
      </c>
      <c r="AC41" s="6">
        <v>-2.4</v>
      </c>
      <c r="AD41" s="6">
        <v>-4.0999999999999996</v>
      </c>
      <c r="AE41" s="6">
        <v>-2.4</v>
      </c>
      <c r="AF41" s="6">
        <v>-3</v>
      </c>
      <c r="AG41" s="6">
        <v>-2.4</v>
      </c>
      <c r="AH41" s="6">
        <v>-2.7</v>
      </c>
      <c r="AI41" s="6">
        <v>-4.5</v>
      </c>
      <c r="AJ41" s="6">
        <v>-4.7</v>
      </c>
      <c r="AK41" s="6">
        <v>-3.4</v>
      </c>
      <c r="AL41" s="6">
        <v>-1.9</v>
      </c>
      <c r="AM41" s="6">
        <v>-0.9</v>
      </c>
      <c r="AN41" s="6">
        <v>1.9</v>
      </c>
      <c r="AO41" s="6">
        <v>2.5</v>
      </c>
      <c r="AP41" s="6">
        <v>2.7</v>
      </c>
      <c r="AQ41" s="6">
        <v>5.6</v>
      </c>
      <c r="AR41" s="6">
        <v>7.3</v>
      </c>
      <c r="AS41" s="6">
        <v>3.7</v>
      </c>
      <c r="AT41" s="6">
        <v>8.1999999999999993</v>
      </c>
      <c r="AU41" s="6">
        <v>10.4</v>
      </c>
      <c r="AV41" s="6">
        <v>11.4</v>
      </c>
      <c r="AW41" s="6">
        <v>12.7</v>
      </c>
      <c r="AX41" s="6">
        <v>16.5</v>
      </c>
      <c r="AY41" s="6">
        <v>17.8</v>
      </c>
      <c r="AZ41" s="6">
        <v>18.100000000000001</v>
      </c>
      <c r="BA41" s="6">
        <v>16.899999999999999</v>
      </c>
      <c r="BB41" s="6">
        <v>16.8</v>
      </c>
      <c r="BC41" s="6">
        <v>11.5</v>
      </c>
      <c r="BD41" s="6">
        <v>5.7</v>
      </c>
      <c r="BE41" s="6">
        <v>7.6</v>
      </c>
      <c r="BF41" s="6">
        <v>5.0999999999999996</v>
      </c>
      <c r="BG41" s="6">
        <v>0.1</v>
      </c>
      <c r="BH41" s="6">
        <v>-4.5</v>
      </c>
      <c r="BI41" s="6">
        <v>-7</v>
      </c>
      <c r="BJ41" s="6">
        <v>-14.2</v>
      </c>
      <c r="BK41" s="6">
        <v>-18.2</v>
      </c>
      <c r="BL41" s="6">
        <v>-16.100000000000001</v>
      </c>
      <c r="BM41" s="6">
        <v>-20.100000000000001</v>
      </c>
      <c r="BN41" s="6">
        <v>-19.399999999999999</v>
      </c>
      <c r="BO41" s="6">
        <v>-15.4</v>
      </c>
      <c r="BP41" s="6">
        <v>-15.9</v>
      </c>
      <c r="BQ41" s="6">
        <v>-11</v>
      </c>
      <c r="BR41" s="6">
        <v>-5.5</v>
      </c>
      <c r="BS41" s="6">
        <v>-2.6</v>
      </c>
      <c r="BT41" s="6">
        <v>-2.5</v>
      </c>
      <c r="BU41" s="6">
        <v>-6.5</v>
      </c>
    </row>
    <row r="42" spans="1:73" x14ac:dyDescent="0.25">
      <c r="A42" s="6" t="s">
        <v>197</v>
      </c>
      <c r="B42" s="7" t="s">
        <v>286</v>
      </c>
      <c r="C42" s="6">
        <v>11.4</v>
      </c>
      <c r="D42" s="6">
        <v>12.5</v>
      </c>
      <c r="E42" s="6">
        <v>14</v>
      </c>
      <c r="F42" s="6">
        <v>15.6</v>
      </c>
      <c r="G42" s="6">
        <v>17.399999999999999</v>
      </c>
      <c r="H42" s="6">
        <v>19.5</v>
      </c>
      <c r="I42" s="6">
        <v>21.4</v>
      </c>
      <c r="J42" s="6">
        <v>23.6</v>
      </c>
      <c r="K42" s="6">
        <v>25.6</v>
      </c>
      <c r="L42" s="6">
        <v>27.9</v>
      </c>
      <c r="M42" s="6">
        <v>30.5</v>
      </c>
      <c r="N42" s="6">
        <v>33.299999999999997</v>
      </c>
      <c r="O42" s="6">
        <v>36.9</v>
      </c>
      <c r="P42" s="6">
        <v>39.299999999999997</v>
      </c>
      <c r="Q42" s="6">
        <v>42.7</v>
      </c>
      <c r="R42" s="6">
        <v>45.6</v>
      </c>
      <c r="S42" s="6">
        <v>48.5</v>
      </c>
      <c r="T42" s="6">
        <v>51.9</v>
      </c>
      <c r="U42" s="6">
        <v>56.1</v>
      </c>
      <c r="V42" s="6">
        <v>60.5</v>
      </c>
      <c r="W42" s="6">
        <v>65.400000000000006</v>
      </c>
      <c r="X42" s="6">
        <v>71.8</v>
      </c>
      <c r="Y42" s="6">
        <v>78.099999999999994</v>
      </c>
      <c r="Z42" s="6">
        <v>86.3</v>
      </c>
      <c r="AA42" s="6">
        <v>93.7</v>
      </c>
      <c r="AB42" s="6">
        <v>101.3</v>
      </c>
      <c r="AC42" s="6">
        <v>110.2</v>
      </c>
      <c r="AD42" s="6">
        <v>120.7</v>
      </c>
      <c r="AE42" s="6">
        <v>130.6</v>
      </c>
      <c r="AF42" s="6">
        <v>140.30000000000001</v>
      </c>
      <c r="AG42" s="6">
        <v>155.5</v>
      </c>
      <c r="AH42" s="6">
        <v>172</v>
      </c>
      <c r="AI42" s="6">
        <v>196</v>
      </c>
      <c r="AJ42" s="6">
        <v>223.1</v>
      </c>
      <c r="AK42" s="6">
        <v>250.9</v>
      </c>
      <c r="AL42" s="6">
        <v>276.5</v>
      </c>
      <c r="AM42" s="6">
        <v>302.89999999999998</v>
      </c>
      <c r="AN42" s="6">
        <v>325.60000000000002</v>
      </c>
      <c r="AO42" s="6">
        <v>353.6</v>
      </c>
      <c r="AP42" s="6">
        <v>387.7</v>
      </c>
      <c r="AQ42" s="6">
        <v>431.1</v>
      </c>
      <c r="AR42" s="6">
        <v>469</v>
      </c>
      <c r="AS42" s="6">
        <v>512.5</v>
      </c>
      <c r="AT42" s="6">
        <v>548.20000000000005</v>
      </c>
      <c r="AU42" s="6">
        <v>585.6</v>
      </c>
      <c r="AV42" s="6">
        <v>628.79999999999995</v>
      </c>
      <c r="AW42" s="6">
        <v>671.2</v>
      </c>
      <c r="AX42" s="6">
        <v>714.9</v>
      </c>
      <c r="AY42" s="6">
        <v>752.6</v>
      </c>
      <c r="AZ42" s="6">
        <v>796</v>
      </c>
      <c r="BA42" s="6">
        <v>848.5</v>
      </c>
      <c r="BB42" s="6">
        <v>904.2</v>
      </c>
      <c r="BC42" s="6">
        <v>965</v>
      </c>
      <c r="BD42" s="6">
        <v>1020.4</v>
      </c>
      <c r="BE42" s="6">
        <v>1080.5999999999999</v>
      </c>
      <c r="BF42" s="6">
        <v>1124.5</v>
      </c>
      <c r="BG42" s="6">
        <v>1176.2</v>
      </c>
      <c r="BH42" s="6">
        <v>1227.0999999999999</v>
      </c>
      <c r="BI42" s="6">
        <v>1284.4000000000001</v>
      </c>
      <c r="BJ42" s="6">
        <v>1324.5</v>
      </c>
      <c r="BK42" s="6">
        <v>1429.8</v>
      </c>
      <c r="BL42" s="6">
        <v>1498</v>
      </c>
      <c r="BM42" s="6">
        <v>1508.8</v>
      </c>
      <c r="BN42" s="6">
        <v>1554.6</v>
      </c>
      <c r="BO42" s="6">
        <v>1606.4</v>
      </c>
      <c r="BP42" s="6">
        <v>1637.2</v>
      </c>
      <c r="BQ42" s="6">
        <v>1691.4</v>
      </c>
      <c r="BR42" s="6">
        <v>1770.5</v>
      </c>
      <c r="BS42" s="6">
        <v>1840.1</v>
      </c>
      <c r="BT42" s="6">
        <v>1908.4</v>
      </c>
      <c r="BU42" s="6">
        <v>1995.5</v>
      </c>
    </row>
    <row r="43" spans="1:73" x14ac:dyDescent="0.25">
      <c r="A43" s="6" t="s">
        <v>199</v>
      </c>
      <c r="B43" s="6" t="s">
        <v>287</v>
      </c>
      <c r="C43" s="6">
        <v>8</v>
      </c>
      <c r="D43" s="6">
        <v>8.6999999999999993</v>
      </c>
      <c r="E43" s="6">
        <v>9.9</v>
      </c>
      <c r="F43" s="6">
        <v>11.1</v>
      </c>
      <c r="G43" s="6">
        <v>12.6</v>
      </c>
      <c r="H43" s="6">
        <v>14.2</v>
      </c>
      <c r="I43" s="6">
        <v>15.6</v>
      </c>
      <c r="J43" s="6">
        <v>17.3</v>
      </c>
      <c r="K43" s="6">
        <v>18.7</v>
      </c>
      <c r="L43" s="6">
        <v>20.3</v>
      </c>
      <c r="M43" s="6">
        <v>22.1</v>
      </c>
      <c r="N43" s="6">
        <v>24.1</v>
      </c>
      <c r="O43" s="6">
        <v>26.4</v>
      </c>
      <c r="P43" s="6">
        <v>28.1</v>
      </c>
      <c r="Q43" s="6">
        <v>30.4</v>
      </c>
      <c r="R43" s="6">
        <v>32.200000000000003</v>
      </c>
      <c r="S43" s="6">
        <v>33.9</v>
      </c>
      <c r="T43" s="6">
        <v>35.9</v>
      </c>
      <c r="U43" s="6">
        <v>38</v>
      </c>
      <c r="V43" s="6">
        <v>40.299999999999997</v>
      </c>
      <c r="W43" s="6">
        <v>42.5</v>
      </c>
      <c r="X43" s="6">
        <v>45.5</v>
      </c>
      <c r="Y43" s="6">
        <v>48.7</v>
      </c>
      <c r="Z43" s="6">
        <v>53.5</v>
      </c>
      <c r="AA43" s="6">
        <v>57.4</v>
      </c>
      <c r="AB43" s="6">
        <v>61</v>
      </c>
      <c r="AC43" s="6">
        <v>65.3</v>
      </c>
      <c r="AD43" s="6">
        <v>70.8</v>
      </c>
      <c r="AE43" s="6">
        <v>76.2</v>
      </c>
      <c r="AF43" s="6">
        <v>80.900000000000006</v>
      </c>
      <c r="AG43" s="6">
        <v>89.2</v>
      </c>
      <c r="AH43" s="6">
        <v>97.6</v>
      </c>
      <c r="AI43" s="6">
        <v>110.9</v>
      </c>
      <c r="AJ43" s="6">
        <v>126.8</v>
      </c>
      <c r="AK43" s="6">
        <v>142.69999999999999</v>
      </c>
      <c r="AL43" s="6">
        <v>156.1</v>
      </c>
      <c r="AM43" s="6">
        <v>169.8</v>
      </c>
      <c r="AN43" s="6">
        <v>182.9</v>
      </c>
      <c r="AO43" s="6">
        <v>197.2</v>
      </c>
      <c r="AP43" s="6">
        <v>211.8</v>
      </c>
      <c r="AQ43" s="6">
        <v>232.3</v>
      </c>
      <c r="AR43" s="6">
        <v>251.2</v>
      </c>
      <c r="AS43" s="6">
        <v>272.8</v>
      </c>
      <c r="AT43" s="6">
        <v>288.5</v>
      </c>
      <c r="AU43" s="6">
        <v>305.39999999999998</v>
      </c>
      <c r="AV43" s="6">
        <v>328.5</v>
      </c>
      <c r="AW43" s="6">
        <v>355.7</v>
      </c>
      <c r="AX43" s="6">
        <v>382.2</v>
      </c>
      <c r="AY43" s="6">
        <v>403.3</v>
      </c>
      <c r="AZ43" s="6">
        <v>427.1</v>
      </c>
      <c r="BA43" s="6">
        <v>453.8</v>
      </c>
      <c r="BB43" s="6">
        <v>485.1</v>
      </c>
      <c r="BC43" s="6">
        <v>519.1</v>
      </c>
      <c r="BD43" s="6">
        <v>554.6</v>
      </c>
      <c r="BE43" s="6">
        <v>578.29999999999995</v>
      </c>
      <c r="BF43" s="6">
        <v>595.1</v>
      </c>
      <c r="BG43" s="6">
        <v>620.29999999999995</v>
      </c>
      <c r="BH43" s="6">
        <v>653.79999999999995</v>
      </c>
      <c r="BI43" s="6">
        <v>684.7</v>
      </c>
      <c r="BJ43" s="6">
        <v>700.1</v>
      </c>
      <c r="BK43" s="6">
        <v>764.2</v>
      </c>
      <c r="BL43" s="6">
        <v>801.1</v>
      </c>
      <c r="BM43" s="6">
        <v>800.1</v>
      </c>
      <c r="BN43" s="6">
        <v>818.6</v>
      </c>
      <c r="BO43" s="6">
        <v>836.8</v>
      </c>
      <c r="BP43" s="6">
        <v>847.4</v>
      </c>
      <c r="BQ43" s="6">
        <v>871.3</v>
      </c>
      <c r="BR43" s="6">
        <v>907</v>
      </c>
      <c r="BS43" s="6">
        <v>940.4</v>
      </c>
      <c r="BT43" s="6">
        <v>978.9</v>
      </c>
      <c r="BU43" s="6">
        <v>1024.9000000000001</v>
      </c>
    </row>
    <row r="44" spans="1:73" x14ac:dyDescent="0.25">
      <c r="A44" s="6" t="s">
        <v>201</v>
      </c>
      <c r="B44" s="6" t="s">
        <v>261</v>
      </c>
      <c r="C44" s="6">
        <v>2.4</v>
      </c>
      <c r="D44" s="6">
        <v>2.4</v>
      </c>
      <c r="E44" s="6">
        <v>2.6</v>
      </c>
      <c r="F44" s="6">
        <v>2.7</v>
      </c>
      <c r="G44" s="6">
        <v>2.6</v>
      </c>
      <c r="H44" s="6">
        <v>2.7</v>
      </c>
      <c r="I44" s="6">
        <v>2.6</v>
      </c>
      <c r="J44" s="6">
        <v>3.1</v>
      </c>
      <c r="K44" s="6">
        <v>3.3</v>
      </c>
      <c r="L44" s="6">
        <v>3.3</v>
      </c>
      <c r="M44" s="6">
        <v>3.5</v>
      </c>
      <c r="N44" s="6">
        <v>3.6</v>
      </c>
      <c r="O44" s="6">
        <v>3.8</v>
      </c>
      <c r="P44" s="6">
        <v>3.7</v>
      </c>
      <c r="Q44" s="6">
        <v>3.8</v>
      </c>
      <c r="R44" s="6">
        <v>3.8</v>
      </c>
      <c r="S44" s="6">
        <v>3.9</v>
      </c>
      <c r="T44" s="6">
        <v>4</v>
      </c>
      <c r="U44" s="6">
        <v>4</v>
      </c>
      <c r="V44" s="6">
        <v>4.2</v>
      </c>
      <c r="W44" s="6">
        <v>4.4000000000000004</v>
      </c>
      <c r="X44" s="6">
        <v>4.4000000000000004</v>
      </c>
      <c r="Y44" s="6">
        <v>4.5</v>
      </c>
      <c r="Z44" s="6">
        <v>4.5999999999999996</v>
      </c>
      <c r="AA44" s="6">
        <v>4.5999999999999996</v>
      </c>
      <c r="AB44" s="6">
        <v>4.8</v>
      </c>
      <c r="AC44" s="6">
        <v>4.5999999999999996</v>
      </c>
      <c r="AD44" s="6">
        <v>4.5999999999999996</v>
      </c>
      <c r="AE44" s="6">
        <v>5.4</v>
      </c>
      <c r="AF44" s="6">
        <v>5.9</v>
      </c>
      <c r="AG44" s="6">
        <v>6.5</v>
      </c>
      <c r="AH44" s="6">
        <v>6.4</v>
      </c>
      <c r="AI44" s="6">
        <v>6.1</v>
      </c>
      <c r="AJ44" s="6">
        <v>6.2</v>
      </c>
      <c r="AK44" s="6">
        <v>6.3</v>
      </c>
      <c r="AL44" s="6">
        <v>6.3</v>
      </c>
      <c r="AM44" s="6">
        <v>7.3</v>
      </c>
      <c r="AN44" s="6">
        <v>7.3</v>
      </c>
      <c r="AO44" s="6">
        <v>7.7</v>
      </c>
      <c r="AP44" s="6">
        <v>7.7</v>
      </c>
      <c r="AQ44" s="6">
        <v>8.3000000000000007</v>
      </c>
      <c r="AR44" s="6">
        <v>9</v>
      </c>
      <c r="AS44" s="6">
        <v>9.4</v>
      </c>
      <c r="AT44" s="6">
        <v>9.1999999999999993</v>
      </c>
      <c r="AU44" s="6">
        <v>10.199999999999999</v>
      </c>
      <c r="AV44" s="6">
        <v>10.8</v>
      </c>
      <c r="AW44" s="6">
        <v>11.2</v>
      </c>
      <c r="AX44" s="6">
        <v>12</v>
      </c>
      <c r="AY44" s="6">
        <v>12.2</v>
      </c>
      <c r="AZ44" s="6">
        <v>12.2</v>
      </c>
      <c r="BA44" s="6">
        <v>14.1</v>
      </c>
      <c r="BB44" s="6">
        <v>12.9</v>
      </c>
      <c r="BC44" s="6">
        <v>13.8</v>
      </c>
      <c r="BD44" s="6">
        <v>13.1</v>
      </c>
      <c r="BE44" s="6">
        <v>12.8</v>
      </c>
      <c r="BF44" s="6">
        <v>14.2</v>
      </c>
      <c r="BG44" s="6">
        <v>15.1</v>
      </c>
      <c r="BH44" s="6">
        <v>15.3</v>
      </c>
      <c r="BI44" s="6">
        <v>16.399999999999999</v>
      </c>
      <c r="BJ44" s="6">
        <v>18</v>
      </c>
      <c r="BK44" s="6">
        <v>19.100000000000001</v>
      </c>
      <c r="BL44" s="6">
        <v>17.399999999999999</v>
      </c>
      <c r="BM44" s="6">
        <v>15.3</v>
      </c>
      <c r="BN44" s="6">
        <v>16.3</v>
      </c>
      <c r="BO44" s="6">
        <v>17.3</v>
      </c>
      <c r="BP44" s="6">
        <v>18.2</v>
      </c>
      <c r="BQ44" s="6">
        <v>20.8</v>
      </c>
      <c r="BR44" s="6">
        <v>21.3</v>
      </c>
      <c r="BS44" s="6">
        <v>20</v>
      </c>
      <c r="BT44" s="6">
        <v>18.7</v>
      </c>
      <c r="BU44" s="6">
        <v>21.9</v>
      </c>
    </row>
    <row r="45" spans="1:73" x14ac:dyDescent="0.25">
      <c r="A45" s="6" t="s">
        <v>203</v>
      </c>
      <c r="B45" s="6" t="s">
        <v>262</v>
      </c>
      <c r="C45" s="6">
        <v>2.4</v>
      </c>
      <c r="D45" s="6">
        <v>2.4</v>
      </c>
      <c r="E45" s="6">
        <v>2.6</v>
      </c>
      <c r="F45" s="6">
        <v>2.6</v>
      </c>
      <c r="G45" s="6">
        <v>2.6</v>
      </c>
      <c r="H45" s="6">
        <v>2.7</v>
      </c>
      <c r="I45" s="6">
        <v>2.6</v>
      </c>
      <c r="J45" s="6">
        <v>3</v>
      </c>
      <c r="K45" s="6">
        <v>3.2</v>
      </c>
      <c r="L45" s="6">
        <v>3.3</v>
      </c>
      <c r="M45" s="6">
        <v>3.5</v>
      </c>
      <c r="N45" s="6">
        <v>3.5</v>
      </c>
      <c r="O45" s="6">
        <v>3.8</v>
      </c>
      <c r="P45" s="6">
        <v>3.7</v>
      </c>
      <c r="Q45" s="6">
        <v>3.8</v>
      </c>
      <c r="R45" s="6">
        <v>3.8</v>
      </c>
      <c r="S45" s="6">
        <v>3.9</v>
      </c>
      <c r="T45" s="6">
        <v>3.9</v>
      </c>
      <c r="U45" s="6">
        <v>4</v>
      </c>
      <c r="V45" s="6">
        <v>4.0999999999999996</v>
      </c>
      <c r="W45" s="6">
        <v>4.3</v>
      </c>
      <c r="X45" s="6">
        <v>4.4000000000000004</v>
      </c>
      <c r="Y45" s="6">
        <v>4.4000000000000004</v>
      </c>
      <c r="Z45" s="6">
        <v>4.5</v>
      </c>
      <c r="AA45" s="6">
        <v>4.5999999999999996</v>
      </c>
      <c r="AB45" s="6">
        <v>4.7</v>
      </c>
      <c r="AC45" s="6">
        <v>4.5</v>
      </c>
      <c r="AD45" s="6">
        <v>4.5999999999999996</v>
      </c>
      <c r="AE45" s="6">
        <v>5.3</v>
      </c>
      <c r="AF45" s="6">
        <v>5.8</v>
      </c>
      <c r="AG45" s="6">
        <v>6.4</v>
      </c>
      <c r="AH45" s="6">
        <v>6.3</v>
      </c>
      <c r="AI45" s="6">
        <v>6</v>
      </c>
      <c r="AJ45" s="6">
        <v>6</v>
      </c>
      <c r="AK45" s="6">
        <v>6.1</v>
      </c>
      <c r="AL45" s="6">
        <v>6.2</v>
      </c>
      <c r="AM45" s="6">
        <v>7.1</v>
      </c>
      <c r="AN45" s="6">
        <v>7.2</v>
      </c>
      <c r="AO45" s="6">
        <v>7.6</v>
      </c>
      <c r="AP45" s="6">
        <v>7.6</v>
      </c>
      <c r="AQ45" s="6">
        <v>8.1999999999999993</v>
      </c>
      <c r="AR45" s="6">
        <v>8.8000000000000007</v>
      </c>
      <c r="AS45" s="6">
        <v>9.1999999999999993</v>
      </c>
      <c r="AT45" s="6">
        <v>9</v>
      </c>
      <c r="AU45" s="6">
        <v>10</v>
      </c>
      <c r="AV45" s="6">
        <v>10.5</v>
      </c>
      <c r="AW45" s="6">
        <v>10.9</v>
      </c>
      <c r="AX45" s="6">
        <v>11.7</v>
      </c>
      <c r="AY45" s="6">
        <v>11.8</v>
      </c>
      <c r="AZ45" s="6">
        <v>11.9</v>
      </c>
      <c r="BA45" s="6">
        <v>13.8</v>
      </c>
      <c r="BB45" s="6">
        <v>12.5</v>
      </c>
      <c r="BC45" s="6">
        <v>13.4</v>
      </c>
      <c r="BD45" s="6">
        <v>12.8</v>
      </c>
      <c r="BE45" s="6">
        <v>12.5</v>
      </c>
      <c r="BF45" s="6">
        <v>13.9</v>
      </c>
      <c r="BG45" s="6">
        <v>14.8</v>
      </c>
      <c r="BH45" s="6">
        <v>14.9</v>
      </c>
      <c r="BI45" s="6">
        <v>16</v>
      </c>
      <c r="BJ45" s="6">
        <v>17.600000000000001</v>
      </c>
      <c r="BK45" s="6">
        <v>18.5</v>
      </c>
      <c r="BL45" s="6">
        <v>16.7</v>
      </c>
      <c r="BM45" s="6">
        <v>14.7</v>
      </c>
      <c r="BN45" s="6">
        <v>15.8</v>
      </c>
      <c r="BO45" s="6">
        <v>16.5</v>
      </c>
      <c r="BP45" s="6">
        <v>17.600000000000001</v>
      </c>
      <c r="BQ45" s="6">
        <v>20.2</v>
      </c>
      <c r="BR45" s="6">
        <v>20.7</v>
      </c>
      <c r="BS45" s="6">
        <v>19.5</v>
      </c>
      <c r="BT45" s="6">
        <v>18.2</v>
      </c>
      <c r="BU45" s="6">
        <v>21.3</v>
      </c>
    </row>
    <row r="46" spans="1:73" x14ac:dyDescent="0.25">
      <c r="A46" s="6" t="s">
        <v>205</v>
      </c>
      <c r="B46" s="6" t="s">
        <v>263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0.1</v>
      </c>
      <c r="V46" s="6">
        <v>0.1</v>
      </c>
      <c r="W46" s="6">
        <v>0.1</v>
      </c>
      <c r="X46" s="6">
        <v>0.1</v>
      </c>
      <c r="Y46" s="6">
        <v>0.1</v>
      </c>
      <c r="Z46" s="6">
        <v>0.1</v>
      </c>
      <c r="AA46" s="6">
        <v>0.1</v>
      </c>
      <c r="AB46" s="6">
        <v>0.1</v>
      </c>
      <c r="AC46" s="6">
        <v>0.1</v>
      </c>
      <c r="AD46" s="6">
        <v>0.1</v>
      </c>
      <c r="AE46" s="6">
        <v>0.1</v>
      </c>
      <c r="AF46" s="6">
        <v>0.1</v>
      </c>
      <c r="AG46" s="6">
        <v>0.1</v>
      </c>
      <c r="AH46" s="6">
        <v>0.1</v>
      </c>
      <c r="AI46" s="6">
        <v>0.1</v>
      </c>
      <c r="AJ46" s="6">
        <v>0.1</v>
      </c>
      <c r="AK46" s="6">
        <v>0.1</v>
      </c>
      <c r="AL46" s="6">
        <v>0.1</v>
      </c>
      <c r="AM46" s="6">
        <v>0.1</v>
      </c>
      <c r="AN46" s="6">
        <v>0.1</v>
      </c>
      <c r="AO46" s="6">
        <v>0.2</v>
      </c>
      <c r="AP46" s="6">
        <v>0.2</v>
      </c>
      <c r="AQ46" s="6">
        <v>0.2</v>
      </c>
      <c r="AR46" s="6">
        <v>0.2</v>
      </c>
      <c r="AS46" s="6">
        <v>0.2</v>
      </c>
      <c r="AT46" s="6">
        <v>0.2</v>
      </c>
      <c r="AU46" s="6">
        <v>0.3</v>
      </c>
      <c r="AV46" s="6">
        <v>0.3</v>
      </c>
      <c r="AW46" s="6">
        <v>0.3</v>
      </c>
      <c r="AX46" s="6">
        <v>0.3</v>
      </c>
      <c r="AY46" s="6">
        <v>0.3</v>
      </c>
      <c r="AZ46" s="6">
        <v>0.3</v>
      </c>
      <c r="BA46" s="6">
        <v>0.4</v>
      </c>
      <c r="BB46" s="6">
        <v>0.3</v>
      </c>
      <c r="BC46" s="6">
        <v>0.3</v>
      </c>
      <c r="BD46" s="6">
        <v>0.3</v>
      </c>
      <c r="BE46" s="6">
        <v>0.3</v>
      </c>
      <c r="BF46" s="6">
        <v>0.3</v>
      </c>
      <c r="BG46" s="6">
        <v>0.3</v>
      </c>
      <c r="BH46" s="6">
        <v>0.4</v>
      </c>
      <c r="BI46" s="6">
        <v>0.4</v>
      </c>
      <c r="BJ46" s="6">
        <v>0.4</v>
      </c>
      <c r="BK46" s="6">
        <v>0.6</v>
      </c>
      <c r="BL46" s="6">
        <v>0.8</v>
      </c>
      <c r="BM46" s="6">
        <v>0.6</v>
      </c>
      <c r="BN46" s="6">
        <v>0.6</v>
      </c>
      <c r="BO46" s="6">
        <v>0.9</v>
      </c>
      <c r="BP46" s="6">
        <v>0.6</v>
      </c>
      <c r="BQ46" s="6">
        <v>0.7</v>
      </c>
      <c r="BR46" s="6">
        <v>0.6</v>
      </c>
      <c r="BS46" s="6">
        <v>0.6</v>
      </c>
      <c r="BT46" s="6">
        <v>0.5</v>
      </c>
      <c r="BU46" s="6">
        <v>0.6</v>
      </c>
    </row>
    <row r="47" spans="1:73" x14ac:dyDescent="0.25">
      <c r="A47" s="6" t="s">
        <v>207</v>
      </c>
      <c r="B47" s="6" t="s">
        <v>269</v>
      </c>
      <c r="C47" s="6">
        <v>3</v>
      </c>
      <c r="D47" s="6">
        <v>3.4</v>
      </c>
      <c r="E47" s="6">
        <v>4</v>
      </c>
      <c r="F47" s="6">
        <v>4.5999999999999996</v>
      </c>
      <c r="G47" s="6">
        <v>5.6</v>
      </c>
      <c r="H47" s="6">
        <v>6.7</v>
      </c>
      <c r="I47" s="6">
        <v>7.6</v>
      </c>
      <c r="J47" s="6">
        <v>8</v>
      </c>
      <c r="K47" s="6">
        <v>8.1999999999999993</v>
      </c>
      <c r="L47" s="6">
        <v>8.6</v>
      </c>
      <c r="M47" s="6">
        <v>9.1999999999999993</v>
      </c>
      <c r="N47" s="6">
        <v>10.1</v>
      </c>
      <c r="O47" s="6">
        <v>11</v>
      </c>
      <c r="P47" s="6">
        <v>11.7</v>
      </c>
      <c r="Q47" s="6">
        <v>12.5</v>
      </c>
      <c r="R47" s="6">
        <v>12.9</v>
      </c>
      <c r="S47" s="6">
        <v>13.1</v>
      </c>
      <c r="T47" s="6">
        <v>13.4</v>
      </c>
      <c r="U47" s="6">
        <v>13.9</v>
      </c>
      <c r="V47" s="6">
        <v>14.4</v>
      </c>
      <c r="W47" s="6">
        <v>14.1</v>
      </c>
      <c r="X47" s="6">
        <v>14.4</v>
      </c>
      <c r="Y47" s="6">
        <v>14.5</v>
      </c>
      <c r="Z47" s="6">
        <v>15.5</v>
      </c>
      <c r="AA47" s="6">
        <v>15.3</v>
      </c>
      <c r="AB47" s="6">
        <v>14.5</v>
      </c>
      <c r="AC47" s="6">
        <v>14.9</v>
      </c>
      <c r="AD47" s="6">
        <v>13.9</v>
      </c>
      <c r="AE47" s="6">
        <v>12</v>
      </c>
      <c r="AF47" s="6">
        <v>7</v>
      </c>
      <c r="AG47" s="6">
        <v>7.1</v>
      </c>
      <c r="AH47" s="6">
        <v>5.7</v>
      </c>
      <c r="AI47" s="6">
        <v>5.6</v>
      </c>
      <c r="AJ47" s="6">
        <v>5.8</v>
      </c>
      <c r="AK47" s="6">
        <v>2.1</v>
      </c>
      <c r="AL47" s="6">
        <v>1.3</v>
      </c>
      <c r="AM47" s="6">
        <v>-1.2</v>
      </c>
      <c r="AN47" s="6">
        <v>-4.2</v>
      </c>
      <c r="AO47" s="6">
        <v>-9.5</v>
      </c>
      <c r="AP47" s="6">
        <v>-9.8000000000000007</v>
      </c>
      <c r="AQ47" s="6">
        <v>-3.6</v>
      </c>
      <c r="AR47" s="6">
        <v>-3.3</v>
      </c>
      <c r="AS47" s="6">
        <v>-0.1</v>
      </c>
      <c r="AT47" s="6">
        <v>5.8</v>
      </c>
      <c r="AU47" s="6">
        <v>19.7</v>
      </c>
      <c r="AV47" s="6">
        <v>42.6</v>
      </c>
      <c r="AW47" s="6">
        <v>62.2</v>
      </c>
      <c r="AX47" s="6">
        <v>68.5</v>
      </c>
      <c r="AY47" s="6">
        <v>82.7</v>
      </c>
      <c r="AZ47" s="6">
        <v>85</v>
      </c>
      <c r="BA47" s="6">
        <v>101.3</v>
      </c>
      <c r="BB47" s="6">
        <v>115.2</v>
      </c>
      <c r="BC47" s="6">
        <v>120.9</v>
      </c>
      <c r="BD47" s="6">
        <v>134.80000000000001</v>
      </c>
      <c r="BE47" s="6">
        <v>146.30000000000001</v>
      </c>
      <c r="BF47" s="6">
        <v>165.4</v>
      </c>
      <c r="BG47" s="6">
        <v>180.4</v>
      </c>
      <c r="BH47" s="6">
        <v>158.6</v>
      </c>
      <c r="BI47" s="6">
        <v>125.3</v>
      </c>
      <c r="BJ47" s="6">
        <v>97.6</v>
      </c>
      <c r="BK47" s="6">
        <v>146</v>
      </c>
      <c r="BL47" s="6">
        <v>215</v>
      </c>
      <c r="BM47" s="6">
        <v>265.39999999999998</v>
      </c>
      <c r="BN47" s="6">
        <v>323.8</v>
      </c>
      <c r="BO47" s="6">
        <v>353.5</v>
      </c>
      <c r="BP47" s="6">
        <v>387.5</v>
      </c>
      <c r="BQ47" s="6">
        <v>414.2</v>
      </c>
      <c r="BR47" s="6">
        <v>447.2</v>
      </c>
      <c r="BS47" s="6">
        <v>476.9</v>
      </c>
      <c r="BT47" s="6">
        <v>507.3</v>
      </c>
      <c r="BU47" s="6">
        <v>531.79999999999995</v>
      </c>
    </row>
    <row r="48" spans="1:73" x14ac:dyDescent="0.25">
      <c r="A48" s="6" t="s">
        <v>209</v>
      </c>
      <c r="B48" s="6" t="s">
        <v>270</v>
      </c>
      <c r="C48" s="6">
        <v>1.2</v>
      </c>
      <c r="D48" s="6">
        <v>1.3</v>
      </c>
      <c r="E48" s="6">
        <v>1.5</v>
      </c>
      <c r="F48" s="6">
        <v>1.8</v>
      </c>
      <c r="G48" s="6">
        <v>2.1</v>
      </c>
      <c r="H48" s="6">
        <v>2.2999999999999998</v>
      </c>
      <c r="I48" s="6">
        <v>2.7</v>
      </c>
      <c r="J48" s="6">
        <v>3.1</v>
      </c>
      <c r="K48" s="6">
        <v>3.6</v>
      </c>
      <c r="L48" s="6">
        <v>4.3</v>
      </c>
      <c r="M48" s="6">
        <v>5</v>
      </c>
      <c r="N48" s="6">
        <v>5.6</v>
      </c>
      <c r="O48" s="6">
        <v>6.3</v>
      </c>
      <c r="P48" s="6">
        <v>6.9</v>
      </c>
      <c r="Q48" s="6">
        <v>7.8</v>
      </c>
      <c r="R48" s="6">
        <v>8.5</v>
      </c>
      <c r="S48" s="6">
        <v>9.4</v>
      </c>
      <c r="T48" s="6">
        <v>10.3</v>
      </c>
      <c r="U48" s="6">
        <v>11</v>
      </c>
      <c r="V48" s="6">
        <v>11.7</v>
      </c>
      <c r="W48" s="6">
        <v>12.7</v>
      </c>
      <c r="X48" s="6">
        <v>14</v>
      </c>
      <c r="Y48" s="6">
        <v>15.3</v>
      </c>
      <c r="Z48" s="6">
        <v>17.5</v>
      </c>
      <c r="AA48" s="6">
        <v>20.2</v>
      </c>
      <c r="AB48" s="6">
        <v>23.1</v>
      </c>
      <c r="AC48" s="6">
        <v>26.4</v>
      </c>
      <c r="AD48" s="6">
        <v>30.7</v>
      </c>
      <c r="AE48" s="6">
        <v>34.6</v>
      </c>
      <c r="AF48" s="6">
        <v>41</v>
      </c>
      <c r="AG48" s="6">
        <v>47.9</v>
      </c>
      <c r="AH48" s="6">
        <v>57.6</v>
      </c>
      <c r="AI48" s="6">
        <v>69.099999999999994</v>
      </c>
      <c r="AJ48" s="6">
        <v>81</v>
      </c>
      <c r="AK48" s="6">
        <v>97.6</v>
      </c>
      <c r="AL48" s="6">
        <v>109.6</v>
      </c>
      <c r="AM48" s="6">
        <v>121.8</v>
      </c>
      <c r="AN48" s="6">
        <v>135.4</v>
      </c>
      <c r="AO48" s="6">
        <v>150.6</v>
      </c>
      <c r="AP48" s="6">
        <v>160.69999999999999</v>
      </c>
      <c r="AQ48" s="6">
        <v>171.8</v>
      </c>
      <c r="AR48" s="6">
        <v>186.9</v>
      </c>
      <c r="AS48" s="6">
        <v>200.8</v>
      </c>
      <c r="AT48" s="6">
        <v>206.1</v>
      </c>
      <c r="AU48" s="6">
        <v>206.6</v>
      </c>
      <c r="AV48" s="6">
        <v>203.5</v>
      </c>
      <c r="AW48" s="6">
        <v>207.3</v>
      </c>
      <c r="AX48" s="6">
        <v>226.4</v>
      </c>
      <c r="AY48" s="6">
        <v>233.2</v>
      </c>
      <c r="AZ48" s="6">
        <v>246.8</v>
      </c>
      <c r="BA48" s="6">
        <v>256.7</v>
      </c>
      <c r="BB48" s="6">
        <v>272.5</v>
      </c>
      <c r="BC48" s="6">
        <v>298.39999999999998</v>
      </c>
      <c r="BD48" s="6">
        <v>317.8</v>
      </c>
      <c r="BE48" s="6">
        <v>319.5</v>
      </c>
      <c r="BF48" s="6">
        <v>308.60000000000002</v>
      </c>
      <c r="BG48" s="6">
        <v>311</v>
      </c>
      <c r="BH48" s="6">
        <v>355.1</v>
      </c>
      <c r="BI48" s="6">
        <v>409.3</v>
      </c>
      <c r="BJ48" s="6">
        <v>448.9</v>
      </c>
      <c r="BK48" s="6">
        <v>462.2</v>
      </c>
      <c r="BL48" s="6">
        <v>420.9</v>
      </c>
      <c r="BM48" s="6">
        <v>373.1</v>
      </c>
      <c r="BN48" s="6">
        <v>339</v>
      </c>
      <c r="BO48" s="6">
        <v>311.2</v>
      </c>
      <c r="BP48" s="6">
        <v>279.10000000000002</v>
      </c>
      <c r="BQ48" s="6">
        <v>271.89999999999998</v>
      </c>
      <c r="BR48" s="6">
        <v>271.3</v>
      </c>
      <c r="BS48" s="6">
        <v>273.3</v>
      </c>
      <c r="BT48" s="6">
        <v>274.39999999999998</v>
      </c>
      <c r="BU48" s="6">
        <v>283.10000000000002</v>
      </c>
    </row>
    <row r="49" spans="1:73" x14ac:dyDescent="0.25">
      <c r="A49" s="6" t="s">
        <v>211</v>
      </c>
      <c r="B49" s="6" t="s">
        <v>266</v>
      </c>
      <c r="C49" s="6">
        <v>1.4</v>
      </c>
      <c r="D49" s="6">
        <v>1.6</v>
      </c>
      <c r="E49" s="6">
        <v>1.8</v>
      </c>
      <c r="F49" s="6">
        <v>2</v>
      </c>
      <c r="G49" s="6">
        <v>2.2000000000000002</v>
      </c>
      <c r="H49" s="6">
        <v>2.5</v>
      </c>
      <c r="I49" s="6">
        <v>2.7</v>
      </c>
      <c r="J49" s="6">
        <v>3.1</v>
      </c>
      <c r="K49" s="6">
        <v>3.6</v>
      </c>
      <c r="L49" s="6">
        <v>4</v>
      </c>
      <c r="M49" s="6">
        <v>4.5</v>
      </c>
      <c r="N49" s="6">
        <v>4.8</v>
      </c>
      <c r="O49" s="6">
        <v>5.3</v>
      </c>
      <c r="P49" s="6">
        <v>5.8</v>
      </c>
      <c r="Q49" s="6">
        <v>6.3</v>
      </c>
      <c r="R49" s="6">
        <v>6.9</v>
      </c>
      <c r="S49" s="6">
        <v>7.6</v>
      </c>
      <c r="T49" s="6">
        <v>8.3000000000000007</v>
      </c>
      <c r="U49" s="6">
        <v>9</v>
      </c>
      <c r="V49" s="6">
        <v>10</v>
      </c>
      <c r="W49" s="6">
        <v>11.3</v>
      </c>
      <c r="X49" s="6">
        <v>12.7</v>
      </c>
      <c r="Y49" s="6">
        <v>14.4</v>
      </c>
      <c r="Z49" s="6">
        <v>15.9</v>
      </c>
      <c r="AA49" s="6">
        <v>17.3</v>
      </c>
      <c r="AB49" s="6">
        <v>18.600000000000001</v>
      </c>
      <c r="AC49" s="6">
        <v>19.5</v>
      </c>
      <c r="AD49" s="6">
        <v>21.5</v>
      </c>
      <c r="AE49" s="6">
        <v>24.2</v>
      </c>
      <c r="AF49" s="6">
        <v>26.9</v>
      </c>
      <c r="AG49" s="6">
        <v>27.6</v>
      </c>
      <c r="AH49" s="6">
        <v>27.9</v>
      </c>
      <c r="AI49" s="6">
        <v>30.1</v>
      </c>
      <c r="AJ49" s="6">
        <v>33.799999999999997</v>
      </c>
      <c r="AK49" s="6">
        <v>36.700000000000003</v>
      </c>
      <c r="AL49" s="6">
        <v>39</v>
      </c>
      <c r="AM49" s="6">
        <v>41.9</v>
      </c>
      <c r="AN49" s="6">
        <v>44.3</v>
      </c>
      <c r="AO49" s="6">
        <v>48.2</v>
      </c>
      <c r="AP49" s="6">
        <v>53.2</v>
      </c>
      <c r="AQ49" s="6">
        <v>55.7</v>
      </c>
      <c r="AR49" s="6">
        <v>58.7</v>
      </c>
      <c r="AS49" s="6">
        <v>62.6</v>
      </c>
      <c r="AT49" s="6">
        <v>67.400000000000006</v>
      </c>
      <c r="AU49" s="6">
        <v>68.8</v>
      </c>
      <c r="AV49" s="6">
        <v>71.599999999999994</v>
      </c>
      <c r="AW49" s="6">
        <v>75</v>
      </c>
      <c r="AX49" s="6">
        <v>75.2</v>
      </c>
      <c r="AY49" s="6">
        <v>75.2</v>
      </c>
      <c r="AZ49" s="6">
        <v>83.1</v>
      </c>
      <c r="BA49" s="6">
        <v>81.7</v>
      </c>
      <c r="BB49" s="6">
        <v>84.5</v>
      </c>
      <c r="BC49" s="6">
        <v>86.1</v>
      </c>
      <c r="BD49" s="6">
        <v>89</v>
      </c>
      <c r="BE49" s="6">
        <v>99.7</v>
      </c>
      <c r="BF49" s="6">
        <v>106.9</v>
      </c>
      <c r="BG49" s="6">
        <v>113.8</v>
      </c>
      <c r="BH49" s="6">
        <v>124.8</v>
      </c>
      <c r="BI49" s="6">
        <v>133.69999999999999</v>
      </c>
      <c r="BJ49" s="6">
        <v>135.5</v>
      </c>
      <c r="BK49" s="6">
        <v>136.9</v>
      </c>
      <c r="BL49" s="6">
        <v>147.80000000000001</v>
      </c>
      <c r="BM49" s="6">
        <v>146.19999999999999</v>
      </c>
      <c r="BN49" s="6">
        <v>139.5</v>
      </c>
      <c r="BO49" s="6">
        <v>154.80000000000001</v>
      </c>
      <c r="BP49" s="6">
        <v>162.6</v>
      </c>
      <c r="BQ49" s="6">
        <v>164.4</v>
      </c>
      <c r="BR49" s="6">
        <v>167.2</v>
      </c>
      <c r="BS49" s="6">
        <v>170.1</v>
      </c>
      <c r="BT49" s="6">
        <v>178.5</v>
      </c>
      <c r="BU49" s="6">
        <v>188.1</v>
      </c>
    </row>
    <row r="50" spans="1:73" x14ac:dyDescent="0.25">
      <c r="A50" s="6" t="s">
        <v>212</v>
      </c>
      <c r="B50" s="6" t="s">
        <v>288</v>
      </c>
      <c r="C50" s="6">
        <v>3.4</v>
      </c>
      <c r="D50" s="6">
        <v>3.8</v>
      </c>
      <c r="E50" s="6">
        <v>4.0999999999999996</v>
      </c>
      <c r="F50" s="6">
        <v>4.5</v>
      </c>
      <c r="G50" s="6">
        <v>4.9000000000000004</v>
      </c>
      <c r="H50" s="6">
        <v>5.4</v>
      </c>
      <c r="I50" s="6">
        <v>5.8</v>
      </c>
      <c r="J50" s="6">
        <v>6.3</v>
      </c>
      <c r="K50" s="6">
        <v>6.9</v>
      </c>
      <c r="L50" s="6">
        <v>7.6</v>
      </c>
      <c r="M50" s="6">
        <v>8.4</v>
      </c>
      <c r="N50" s="6">
        <v>9.1999999999999993</v>
      </c>
      <c r="O50" s="6">
        <v>10.5</v>
      </c>
      <c r="P50" s="6">
        <v>11.2</v>
      </c>
      <c r="Q50" s="6">
        <v>12.3</v>
      </c>
      <c r="R50" s="6">
        <v>13.4</v>
      </c>
      <c r="S50" s="6">
        <v>14.6</v>
      </c>
      <c r="T50" s="6">
        <v>16.100000000000001</v>
      </c>
      <c r="U50" s="6">
        <v>18.100000000000001</v>
      </c>
      <c r="V50" s="6">
        <v>20.2</v>
      </c>
      <c r="W50" s="6">
        <v>22.8</v>
      </c>
      <c r="X50" s="6">
        <v>26.3</v>
      </c>
      <c r="Y50" s="6">
        <v>29.4</v>
      </c>
      <c r="Z50" s="6">
        <v>32.9</v>
      </c>
      <c r="AA50" s="6">
        <v>36.299999999999997</v>
      </c>
      <c r="AB50" s="6">
        <v>40.299999999999997</v>
      </c>
      <c r="AC50" s="6">
        <v>44.8</v>
      </c>
      <c r="AD50" s="6">
        <v>49.9</v>
      </c>
      <c r="AE50" s="6">
        <v>54.4</v>
      </c>
      <c r="AF50" s="6">
        <v>59.4</v>
      </c>
      <c r="AG50" s="6">
        <v>66.3</v>
      </c>
      <c r="AH50" s="6">
        <v>74.3</v>
      </c>
      <c r="AI50" s="6">
        <v>85</v>
      </c>
      <c r="AJ50" s="6">
        <v>96.4</v>
      </c>
      <c r="AK50" s="6">
        <v>108.2</v>
      </c>
      <c r="AL50" s="6">
        <v>120.4</v>
      </c>
      <c r="AM50" s="6">
        <v>133.1</v>
      </c>
      <c r="AN50" s="6">
        <v>142.69999999999999</v>
      </c>
      <c r="AO50" s="6">
        <v>156.4</v>
      </c>
      <c r="AP50" s="6">
        <v>175.9</v>
      </c>
      <c r="AQ50" s="6">
        <v>198.8</v>
      </c>
      <c r="AR50" s="6">
        <v>217.8</v>
      </c>
      <c r="AS50" s="6">
        <v>239.8</v>
      </c>
      <c r="AT50" s="6">
        <v>259.60000000000002</v>
      </c>
      <c r="AU50" s="6">
        <v>280.2</v>
      </c>
      <c r="AV50" s="6">
        <v>300.2</v>
      </c>
      <c r="AW50" s="6">
        <v>315.60000000000002</v>
      </c>
      <c r="AX50" s="6">
        <v>332.7</v>
      </c>
      <c r="AY50" s="6">
        <v>349.3</v>
      </c>
      <c r="AZ50" s="6">
        <v>369</v>
      </c>
      <c r="BA50" s="6">
        <v>394.8</v>
      </c>
      <c r="BB50" s="6">
        <v>419.2</v>
      </c>
      <c r="BC50" s="6">
        <v>445.9</v>
      </c>
      <c r="BD50" s="6">
        <v>465.8</v>
      </c>
      <c r="BE50" s="6">
        <v>502.3</v>
      </c>
      <c r="BF50" s="6">
        <v>529.4</v>
      </c>
      <c r="BG50" s="6">
        <v>555.9</v>
      </c>
      <c r="BH50" s="6">
        <v>573.29999999999995</v>
      </c>
      <c r="BI50" s="6">
        <v>599.70000000000005</v>
      </c>
      <c r="BJ50" s="6">
        <v>624.4</v>
      </c>
      <c r="BK50" s="6">
        <v>665.7</v>
      </c>
      <c r="BL50" s="6">
        <v>696.9</v>
      </c>
      <c r="BM50" s="6">
        <v>708.8</v>
      </c>
      <c r="BN50" s="6">
        <v>736</v>
      </c>
      <c r="BO50" s="6">
        <v>769.6</v>
      </c>
      <c r="BP50" s="6">
        <v>789.8</v>
      </c>
      <c r="BQ50" s="6">
        <v>820.1</v>
      </c>
      <c r="BR50" s="6">
        <v>863.5</v>
      </c>
      <c r="BS50" s="6">
        <v>899.8</v>
      </c>
      <c r="BT50" s="6">
        <v>929.5</v>
      </c>
      <c r="BU50" s="6">
        <v>970.6</v>
      </c>
    </row>
    <row r="51" spans="1:73" x14ac:dyDescent="0.25">
      <c r="A51" s="6" t="s">
        <v>249</v>
      </c>
      <c r="B51" s="6" t="s">
        <v>261</v>
      </c>
      <c r="C51" s="6">
        <v>3.2</v>
      </c>
      <c r="D51" s="6">
        <v>3.6</v>
      </c>
      <c r="E51" s="6">
        <v>3.9</v>
      </c>
      <c r="F51" s="6">
        <v>4.3</v>
      </c>
      <c r="G51" s="6">
        <v>4.5999999999999996</v>
      </c>
      <c r="H51" s="6">
        <v>5.0999999999999996</v>
      </c>
      <c r="I51" s="6">
        <v>5.5</v>
      </c>
      <c r="J51" s="6">
        <v>6.1</v>
      </c>
      <c r="K51" s="6">
        <v>6.6</v>
      </c>
      <c r="L51" s="6">
        <v>7.3</v>
      </c>
      <c r="M51" s="6">
        <v>8</v>
      </c>
      <c r="N51" s="6">
        <v>8.9</v>
      </c>
      <c r="O51" s="6">
        <v>10.1</v>
      </c>
      <c r="P51" s="6">
        <v>10.7</v>
      </c>
      <c r="Q51" s="6">
        <v>11.8</v>
      </c>
      <c r="R51" s="6">
        <v>12.8</v>
      </c>
      <c r="S51" s="6">
        <v>14</v>
      </c>
      <c r="T51" s="6">
        <v>15.3</v>
      </c>
      <c r="U51" s="6">
        <v>17.2</v>
      </c>
      <c r="V51" s="6">
        <v>19.2</v>
      </c>
      <c r="W51" s="6">
        <v>21.7</v>
      </c>
      <c r="X51" s="6">
        <v>25</v>
      </c>
      <c r="Y51" s="6">
        <v>27.9</v>
      </c>
      <c r="Z51" s="6">
        <v>31</v>
      </c>
      <c r="AA51" s="6">
        <v>34.299999999999997</v>
      </c>
      <c r="AB51" s="6">
        <v>38.200000000000003</v>
      </c>
      <c r="AC51" s="6">
        <v>42.6</v>
      </c>
      <c r="AD51" s="6">
        <v>47.3</v>
      </c>
      <c r="AE51" s="6">
        <v>51.6</v>
      </c>
      <c r="AF51" s="6">
        <v>56.4</v>
      </c>
      <c r="AG51" s="6">
        <v>63</v>
      </c>
      <c r="AH51" s="6">
        <v>70.5</v>
      </c>
      <c r="AI51" s="6">
        <v>80.400000000000006</v>
      </c>
      <c r="AJ51" s="6">
        <v>90.7</v>
      </c>
      <c r="AK51" s="6">
        <v>101.1</v>
      </c>
      <c r="AL51" s="6">
        <v>111.8</v>
      </c>
      <c r="AM51" s="6">
        <v>122.6</v>
      </c>
      <c r="AN51" s="6">
        <v>132.19999999999999</v>
      </c>
      <c r="AO51" s="6">
        <v>144.4</v>
      </c>
      <c r="AP51" s="6">
        <v>163.30000000000001</v>
      </c>
      <c r="AQ51" s="6">
        <v>184.8</v>
      </c>
      <c r="AR51" s="6">
        <v>202.8</v>
      </c>
      <c r="AS51" s="6">
        <v>224.2</v>
      </c>
      <c r="AT51" s="6">
        <v>243.2</v>
      </c>
      <c r="AU51" s="6">
        <v>262.8</v>
      </c>
      <c r="AV51" s="6">
        <v>280.60000000000002</v>
      </c>
      <c r="AW51" s="6">
        <v>296.39999999999998</v>
      </c>
      <c r="AX51" s="6">
        <v>312.2</v>
      </c>
      <c r="AY51" s="6">
        <v>327.5</v>
      </c>
      <c r="AZ51" s="6">
        <v>346</v>
      </c>
      <c r="BA51" s="6">
        <v>370.8</v>
      </c>
      <c r="BB51" s="6">
        <v>394.7</v>
      </c>
      <c r="BC51" s="6">
        <v>421.1</v>
      </c>
      <c r="BD51" s="6">
        <v>440.4</v>
      </c>
      <c r="BE51" s="6">
        <v>476.5</v>
      </c>
      <c r="BF51" s="6">
        <v>503.9</v>
      </c>
      <c r="BG51" s="6">
        <v>530.6</v>
      </c>
      <c r="BH51" s="6">
        <v>548.29999999999995</v>
      </c>
      <c r="BI51" s="6">
        <v>574.6</v>
      </c>
      <c r="BJ51" s="6">
        <v>598.5</v>
      </c>
      <c r="BK51" s="6">
        <v>638.79999999999995</v>
      </c>
      <c r="BL51" s="6">
        <v>669</v>
      </c>
      <c r="BM51" s="6">
        <v>681.2</v>
      </c>
      <c r="BN51" s="6">
        <v>707.5</v>
      </c>
      <c r="BO51" s="6">
        <v>741.4</v>
      </c>
      <c r="BP51" s="6">
        <v>761.8</v>
      </c>
      <c r="BQ51" s="6">
        <v>791.3</v>
      </c>
      <c r="BR51" s="6">
        <v>833</v>
      </c>
      <c r="BS51" s="6">
        <v>868.4</v>
      </c>
      <c r="BT51" s="6">
        <v>898.3</v>
      </c>
      <c r="BU51" s="6">
        <v>939.2</v>
      </c>
    </row>
    <row r="52" spans="1:73" x14ac:dyDescent="0.25">
      <c r="A52" s="6" t="s">
        <v>250</v>
      </c>
      <c r="B52" s="6" t="s">
        <v>262</v>
      </c>
      <c r="C52" s="6">
        <v>3.2</v>
      </c>
      <c r="D52" s="6">
        <v>3.5</v>
      </c>
      <c r="E52" s="6">
        <v>3.8</v>
      </c>
      <c r="F52" s="6">
        <v>4.0999999999999996</v>
      </c>
      <c r="G52" s="6">
        <v>4.5</v>
      </c>
      <c r="H52" s="6">
        <v>5</v>
      </c>
      <c r="I52" s="6">
        <v>5.4</v>
      </c>
      <c r="J52" s="6">
        <v>5.9</v>
      </c>
      <c r="K52" s="6">
        <v>6.4</v>
      </c>
      <c r="L52" s="6">
        <v>7</v>
      </c>
      <c r="M52" s="6">
        <v>7.7</v>
      </c>
      <c r="N52" s="6">
        <v>8.4</v>
      </c>
      <c r="O52" s="6">
        <v>9.6</v>
      </c>
      <c r="P52" s="6">
        <v>10.199999999999999</v>
      </c>
      <c r="Q52" s="6">
        <v>11.2</v>
      </c>
      <c r="R52" s="6">
        <v>12.1</v>
      </c>
      <c r="S52" s="6">
        <v>13.1</v>
      </c>
      <c r="T52" s="6">
        <v>14.4</v>
      </c>
      <c r="U52" s="6">
        <v>16.100000000000001</v>
      </c>
      <c r="V52" s="6">
        <v>17.899999999999999</v>
      </c>
      <c r="W52" s="6">
        <v>20.3</v>
      </c>
      <c r="X52" s="6">
        <v>23.3</v>
      </c>
      <c r="Y52" s="6">
        <v>25.9</v>
      </c>
      <c r="Z52" s="6">
        <v>28.6</v>
      </c>
      <c r="AA52" s="6">
        <v>31.3</v>
      </c>
      <c r="AB52" s="6">
        <v>34.5</v>
      </c>
      <c r="AC52" s="6">
        <v>38.299999999999997</v>
      </c>
      <c r="AD52" s="6">
        <v>42.5</v>
      </c>
      <c r="AE52" s="6">
        <v>46.1</v>
      </c>
      <c r="AF52" s="6">
        <v>50.1</v>
      </c>
      <c r="AG52" s="6">
        <v>56.2</v>
      </c>
      <c r="AH52" s="6">
        <v>62.9</v>
      </c>
      <c r="AI52" s="6">
        <v>71.8</v>
      </c>
      <c r="AJ52" s="6">
        <v>80.900000000000006</v>
      </c>
      <c r="AK52" s="6">
        <v>90.2</v>
      </c>
      <c r="AL52" s="6">
        <v>98.5</v>
      </c>
      <c r="AM52" s="6">
        <v>106.7</v>
      </c>
      <c r="AN52" s="6">
        <v>114.6</v>
      </c>
      <c r="AO52" s="6">
        <v>125</v>
      </c>
      <c r="AP52" s="6">
        <v>141.6</v>
      </c>
      <c r="AQ52" s="6">
        <v>161.30000000000001</v>
      </c>
      <c r="AR52" s="6">
        <v>175.9</v>
      </c>
      <c r="AS52" s="6">
        <v>193.8</v>
      </c>
      <c r="AT52" s="6">
        <v>209.4</v>
      </c>
      <c r="AU52" s="6">
        <v>224.8</v>
      </c>
      <c r="AV52" s="6">
        <v>239.7</v>
      </c>
      <c r="AW52" s="6">
        <v>253.4</v>
      </c>
      <c r="AX52" s="6">
        <v>266.8</v>
      </c>
      <c r="AY52" s="6">
        <v>280.60000000000002</v>
      </c>
      <c r="AZ52" s="6">
        <v>296.89999999999998</v>
      </c>
      <c r="BA52" s="6">
        <v>316.3</v>
      </c>
      <c r="BB52" s="6">
        <v>334.8</v>
      </c>
      <c r="BC52" s="6">
        <v>358</v>
      </c>
      <c r="BD52" s="6">
        <v>374</v>
      </c>
      <c r="BE52" s="6">
        <v>399.8</v>
      </c>
      <c r="BF52" s="6">
        <v>418.9</v>
      </c>
      <c r="BG52" s="6">
        <v>437.4</v>
      </c>
      <c r="BH52" s="6">
        <v>451.4</v>
      </c>
      <c r="BI52" s="6">
        <v>474.8</v>
      </c>
      <c r="BJ52" s="6">
        <v>498.1</v>
      </c>
      <c r="BK52" s="6">
        <v>531.1</v>
      </c>
      <c r="BL52" s="6">
        <v>549.29999999999995</v>
      </c>
      <c r="BM52" s="6">
        <v>562.6</v>
      </c>
      <c r="BN52" s="6">
        <v>581.20000000000005</v>
      </c>
      <c r="BO52" s="6">
        <v>608</v>
      </c>
      <c r="BP52" s="6">
        <v>624.1</v>
      </c>
      <c r="BQ52" s="6">
        <v>649.20000000000005</v>
      </c>
      <c r="BR52" s="6">
        <v>685.8</v>
      </c>
      <c r="BS52" s="6">
        <v>711.1</v>
      </c>
      <c r="BT52" s="6">
        <v>740.6</v>
      </c>
      <c r="BU52" s="6">
        <v>773.1</v>
      </c>
    </row>
    <row r="53" spans="1:73" x14ac:dyDescent="0.25">
      <c r="A53" s="6" t="s">
        <v>251</v>
      </c>
      <c r="B53" s="6" t="s">
        <v>263</v>
      </c>
      <c r="C53" s="6">
        <v>0.1</v>
      </c>
      <c r="D53" s="6">
        <v>0.1</v>
      </c>
      <c r="E53" s="6">
        <v>0.1</v>
      </c>
      <c r="F53" s="6">
        <v>0.1</v>
      </c>
      <c r="G53" s="6">
        <v>0.1</v>
      </c>
      <c r="H53" s="6">
        <v>0.2</v>
      </c>
      <c r="I53" s="6">
        <v>0.2</v>
      </c>
      <c r="J53" s="6">
        <v>0.2</v>
      </c>
      <c r="K53" s="6">
        <v>0.2</v>
      </c>
      <c r="L53" s="6">
        <v>0.3</v>
      </c>
      <c r="M53" s="6">
        <v>0.3</v>
      </c>
      <c r="N53" s="6">
        <v>0.4</v>
      </c>
      <c r="O53" s="6">
        <v>0.5</v>
      </c>
      <c r="P53" s="6">
        <v>0.6</v>
      </c>
      <c r="Q53" s="6">
        <v>0.7</v>
      </c>
      <c r="R53" s="6">
        <v>0.8</v>
      </c>
      <c r="S53" s="6">
        <v>0.8</v>
      </c>
      <c r="T53" s="6">
        <v>0.9</v>
      </c>
      <c r="U53" s="6">
        <v>1.1000000000000001</v>
      </c>
      <c r="V53" s="6">
        <v>1.3</v>
      </c>
      <c r="W53" s="6">
        <v>1.4</v>
      </c>
      <c r="X53" s="6">
        <v>1.7</v>
      </c>
      <c r="Y53" s="6">
        <v>2</v>
      </c>
      <c r="Z53" s="6">
        <v>2.4</v>
      </c>
      <c r="AA53" s="6">
        <v>3</v>
      </c>
      <c r="AB53" s="6">
        <v>3.7</v>
      </c>
      <c r="AC53" s="6">
        <v>4.2</v>
      </c>
      <c r="AD53" s="6">
        <v>4.9000000000000004</v>
      </c>
      <c r="AE53" s="6">
        <v>5.5</v>
      </c>
      <c r="AF53" s="6">
        <v>6.4</v>
      </c>
      <c r="AG53" s="6">
        <v>6.8</v>
      </c>
      <c r="AH53" s="6">
        <v>7.7</v>
      </c>
      <c r="AI53" s="6">
        <v>8.6</v>
      </c>
      <c r="AJ53" s="6">
        <v>9.8000000000000007</v>
      </c>
      <c r="AK53" s="6">
        <v>10.9</v>
      </c>
      <c r="AL53" s="6">
        <v>13.3</v>
      </c>
      <c r="AM53" s="6">
        <v>15.9</v>
      </c>
      <c r="AN53" s="6">
        <v>17.600000000000001</v>
      </c>
      <c r="AO53" s="6">
        <v>19.399999999999999</v>
      </c>
      <c r="AP53" s="6">
        <v>21.7</v>
      </c>
      <c r="AQ53" s="6">
        <v>23.5</v>
      </c>
      <c r="AR53" s="6">
        <v>26.8</v>
      </c>
      <c r="AS53" s="6">
        <v>30.4</v>
      </c>
      <c r="AT53" s="6">
        <v>33.9</v>
      </c>
      <c r="AU53" s="6">
        <v>38</v>
      </c>
      <c r="AV53" s="6">
        <v>40.799999999999997</v>
      </c>
      <c r="AW53" s="6">
        <v>43</v>
      </c>
      <c r="AX53" s="6">
        <v>45.3</v>
      </c>
      <c r="AY53" s="6">
        <v>46.9</v>
      </c>
      <c r="AZ53" s="6">
        <v>49.2</v>
      </c>
      <c r="BA53" s="6">
        <v>54.6</v>
      </c>
      <c r="BB53" s="6">
        <v>59.9</v>
      </c>
      <c r="BC53" s="6">
        <v>63.1</v>
      </c>
      <c r="BD53" s="6">
        <v>66.400000000000006</v>
      </c>
      <c r="BE53" s="6">
        <v>76.7</v>
      </c>
      <c r="BF53" s="6">
        <v>85</v>
      </c>
      <c r="BG53" s="6">
        <v>93.2</v>
      </c>
      <c r="BH53" s="6">
        <v>96.9</v>
      </c>
      <c r="BI53" s="6">
        <v>99.8</v>
      </c>
      <c r="BJ53" s="6">
        <v>100.4</v>
      </c>
      <c r="BK53" s="6">
        <v>107.7</v>
      </c>
      <c r="BL53" s="6">
        <v>119.7</v>
      </c>
      <c r="BM53" s="6">
        <v>118.5</v>
      </c>
      <c r="BN53" s="6">
        <v>126.3</v>
      </c>
      <c r="BO53" s="6">
        <v>133.4</v>
      </c>
      <c r="BP53" s="6">
        <v>137.69999999999999</v>
      </c>
      <c r="BQ53" s="6">
        <v>142.1</v>
      </c>
      <c r="BR53" s="6">
        <v>147.19999999999999</v>
      </c>
      <c r="BS53" s="6">
        <v>157.30000000000001</v>
      </c>
      <c r="BT53" s="6">
        <v>157.69999999999999</v>
      </c>
      <c r="BU53" s="6">
        <v>166.1</v>
      </c>
    </row>
    <row r="54" spans="1:73" x14ac:dyDescent="0.25">
      <c r="A54" s="6" t="s">
        <v>252</v>
      </c>
      <c r="B54" s="6" t="s">
        <v>289</v>
      </c>
      <c r="C54" s="6" t="s">
        <v>166</v>
      </c>
      <c r="D54" s="6" t="s">
        <v>166</v>
      </c>
      <c r="E54" s="6" t="s">
        <v>166</v>
      </c>
      <c r="F54" s="6" t="s">
        <v>166</v>
      </c>
      <c r="G54" s="6" t="s">
        <v>166</v>
      </c>
      <c r="H54" s="6" t="s">
        <v>166</v>
      </c>
      <c r="I54" s="6" t="s">
        <v>166</v>
      </c>
      <c r="J54" s="6" t="s">
        <v>166</v>
      </c>
      <c r="K54" s="6" t="s">
        <v>166</v>
      </c>
      <c r="L54" s="6" t="s">
        <v>166</v>
      </c>
      <c r="M54" s="6" t="s">
        <v>166</v>
      </c>
      <c r="N54" s="6" t="s">
        <v>166</v>
      </c>
      <c r="O54" s="6" t="s">
        <v>166</v>
      </c>
      <c r="P54" s="6" t="s">
        <v>166</v>
      </c>
      <c r="Q54" s="6" t="s">
        <v>166</v>
      </c>
      <c r="R54" s="6" t="s">
        <v>166</v>
      </c>
      <c r="S54" s="6" t="s">
        <v>166</v>
      </c>
      <c r="T54" s="6" t="s">
        <v>166</v>
      </c>
      <c r="U54" s="6" t="s">
        <v>166</v>
      </c>
      <c r="V54" s="6" t="s">
        <v>166</v>
      </c>
      <c r="W54" s="6" t="s">
        <v>166</v>
      </c>
      <c r="X54" s="6" t="s">
        <v>166</v>
      </c>
      <c r="Y54" s="6" t="s">
        <v>166</v>
      </c>
      <c r="Z54" s="6">
        <v>0.1</v>
      </c>
      <c r="AA54" s="6">
        <v>0.2</v>
      </c>
      <c r="AB54" s="6">
        <v>0.1</v>
      </c>
      <c r="AC54" s="6">
        <v>0.1</v>
      </c>
      <c r="AD54" s="6">
        <v>0.1</v>
      </c>
      <c r="AE54" s="6">
        <v>0.1</v>
      </c>
      <c r="AF54" s="6">
        <v>0.1</v>
      </c>
      <c r="AG54" s="6">
        <v>0.2</v>
      </c>
      <c r="AH54" s="6">
        <v>0.2</v>
      </c>
      <c r="AI54" s="6">
        <v>0.3</v>
      </c>
      <c r="AJ54" s="6">
        <v>0.5</v>
      </c>
      <c r="AK54" s="6">
        <v>0.7</v>
      </c>
      <c r="AL54" s="6">
        <v>0.8</v>
      </c>
      <c r="AM54" s="6">
        <v>0.8</v>
      </c>
      <c r="AN54" s="6">
        <v>1</v>
      </c>
      <c r="AO54" s="6">
        <v>1</v>
      </c>
      <c r="AP54" s="6">
        <v>1</v>
      </c>
      <c r="AQ54" s="6">
        <v>1.1000000000000001</v>
      </c>
      <c r="AR54" s="6">
        <v>1</v>
      </c>
      <c r="AS54" s="6">
        <v>1.1000000000000001</v>
      </c>
      <c r="AT54" s="6">
        <v>1.2</v>
      </c>
      <c r="AU54" s="6">
        <v>1.5</v>
      </c>
      <c r="AV54" s="6">
        <v>1.7</v>
      </c>
      <c r="AW54" s="6">
        <v>2</v>
      </c>
      <c r="AX54" s="6">
        <v>2.5</v>
      </c>
      <c r="AY54" s="6">
        <v>2.7</v>
      </c>
      <c r="AZ54" s="6">
        <v>3</v>
      </c>
      <c r="BA54" s="6">
        <v>3.5</v>
      </c>
      <c r="BB54" s="6">
        <v>3.6</v>
      </c>
      <c r="BC54" s="6">
        <v>3.5</v>
      </c>
      <c r="BD54" s="6">
        <v>4</v>
      </c>
      <c r="BE54" s="6">
        <v>4.3</v>
      </c>
      <c r="BF54" s="6">
        <v>4.3</v>
      </c>
      <c r="BG54" s="6">
        <v>4.4000000000000004</v>
      </c>
      <c r="BH54" s="6">
        <v>4.5</v>
      </c>
      <c r="BI54" s="6">
        <v>4.5999999999999996</v>
      </c>
      <c r="BJ54" s="6">
        <v>5.2</v>
      </c>
      <c r="BK54" s="6">
        <v>5.8</v>
      </c>
      <c r="BL54" s="6">
        <v>6.9</v>
      </c>
      <c r="BM54" s="6">
        <v>7.6</v>
      </c>
      <c r="BN54" s="6">
        <v>8.9</v>
      </c>
      <c r="BO54" s="6">
        <v>9.1999999999999993</v>
      </c>
      <c r="BP54" s="6">
        <v>9.1999999999999993</v>
      </c>
      <c r="BQ54" s="6">
        <v>9.9</v>
      </c>
      <c r="BR54" s="6">
        <v>11.5</v>
      </c>
      <c r="BS54" s="6">
        <v>12.3</v>
      </c>
      <c r="BT54" s="6">
        <v>12.3</v>
      </c>
      <c r="BU54" s="6">
        <v>12.7</v>
      </c>
    </row>
    <row r="55" spans="1:73" x14ac:dyDescent="0.25">
      <c r="A55" s="6" t="s">
        <v>253</v>
      </c>
      <c r="B55" s="6" t="s">
        <v>270</v>
      </c>
      <c r="C55" s="6">
        <v>0.1</v>
      </c>
      <c r="D55" s="6">
        <v>0.1</v>
      </c>
      <c r="E55" s="6">
        <v>0.1</v>
      </c>
      <c r="F55" s="6">
        <v>0.1</v>
      </c>
      <c r="G55" s="6">
        <v>0.1</v>
      </c>
      <c r="H55" s="6">
        <v>0.1</v>
      </c>
      <c r="I55" s="6">
        <v>0.1</v>
      </c>
      <c r="J55" s="6">
        <v>0.1</v>
      </c>
      <c r="K55" s="6">
        <v>0.1</v>
      </c>
      <c r="L55" s="6">
        <v>0.1</v>
      </c>
      <c r="M55" s="6">
        <v>0.1</v>
      </c>
      <c r="N55" s="6">
        <v>0.1</v>
      </c>
      <c r="O55" s="6">
        <v>0.1</v>
      </c>
      <c r="P55" s="6">
        <v>0.1</v>
      </c>
      <c r="Q55" s="6">
        <v>0.1</v>
      </c>
      <c r="R55" s="6">
        <v>0.1</v>
      </c>
      <c r="S55" s="6">
        <v>0.2</v>
      </c>
      <c r="T55" s="6">
        <v>0.2</v>
      </c>
      <c r="U55" s="6">
        <v>0.3</v>
      </c>
      <c r="V55" s="6">
        <v>0.4</v>
      </c>
      <c r="W55" s="6">
        <v>0.5</v>
      </c>
      <c r="X55" s="6">
        <v>0.6</v>
      </c>
      <c r="Y55" s="6">
        <v>0.7</v>
      </c>
      <c r="Z55" s="6">
        <v>0.8</v>
      </c>
      <c r="AA55" s="6">
        <v>0.8</v>
      </c>
      <c r="AB55" s="6">
        <v>0.9</v>
      </c>
      <c r="AC55" s="6">
        <v>1.1000000000000001</v>
      </c>
      <c r="AD55" s="6">
        <v>1.4</v>
      </c>
      <c r="AE55" s="6">
        <v>1.4</v>
      </c>
      <c r="AF55" s="6">
        <v>1.5</v>
      </c>
      <c r="AG55" s="6">
        <v>1.9</v>
      </c>
      <c r="AH55" s="6">
        <v>2.2999999999999998</v>
      </c>
      <c r="AI55" s="6">
        <v>3</v>
      </c>
      <c r="AJ55" s="6">
        <v>3.7</v>
      </c>
      <c r="AK55" s="6">
        <v>4.8</v>
      </c>
      <c r="AL55" s="6">
        <v>5.9</v>
      </c>
      <c r="AM55" s="6">
        <v>7.7</v>
      </c>
      <c r="AN55" s="6">
        <v>7.5</v>
      </c>
      <c r="AO55" s="6">
        <v>8.6999999999999993</v>
      </c>
      <c r="AP55" s="6">
        <v>9.1</v>
      </c>
      <c r="AQ55" s="6">
        <v>10.3</v>
      </c>
      <c r="AR55" s="6">
        <v>11.1</v>
      </c>
      <c r="AS55" s="6">
        <v>11.2</v>
      </c>
      <c r="AT55" s="6">
        <v>11.7</v>
      </c>
      <c r="AU55" s="6">
        <v>12.2</v>
      </c>
      <c r="AV55" s="6">
        <v>14.3</v>
      </c>
      <c r="AW55" s="6">
        <v>13.2</v>
      </c>
      <c r="AX55" s="6">
        <v>14.1</v>
      </c>
      <c r="AY55" s="6">
        <v>15</v>
      </c>
      <c r="AZ55" s="6">
        <v>15.6</v>
      </c>
      <c r="BA55" s="6">
        <v>16</v>
      </c>
      <c r="BB55" s="6">
        <v>16.100000000000001</v>
      </c>
      <c r="BC55" s="6">
        <v>16.2</v>
      </c>
      <c r="BD55" s="6">
        <v>16.100000000000001</v>
      </c>
      <c r="BE55" s="6">
        <v>15.7</v>
      </c>
      <c r="BF55" s="6">
        <v>15</v>
      </c>
      <c r="BG55" s="6">
        <v>14.3</v>
      </c>
      <c r="BH55" s="6">
        <v>13.5</v>
      </c>
      <c r="BI55" s="6">
        <v>12.8</v>
      </c>
      <c r="BJ55" s="6">
        <v>12.3</v>
      </c>
      <c r="BK55" s="6">
        <v>12.1</v>
      </c>
      <c r="BL55" s="6">
        <v>11.5</v>
      </c>
      <c r="BM55" s="6">
        <v>10.5</v>
      </c>
      <c r="BN55" s="6">
        <v>10</v>
      </c>
      <c r="BO55" s="6">
        <v>9.1</v>
      </c>
      <c r="BP55" s="6">
        <v>8.6999999999999993</v>
      </c>
      <c r="BQ55" s="6">
        <v>8.5</v>
      </c>
      <c r="BR55" s="6">
        <v>8.1999999999999993</v>
      </c>
      <c r="BS55" s="6">
        <v>7.7</v>
      </c>
      <c r="BT55" s="6">
        <v>7</v>
      </c>
      <c r="BU55" s="6">
        <v>6.3</v>
      </c>
    </row>
    <row r="56" spans="1:73" x14ac:dyDescent="0.25">
      <c r="A56" s="6" t="s">
        <v>255</v>
      </c>
      <c r="B56" s="6" t="s">
        <v>290</v>
      </c>
      <c r="C56" s="6">
        <v>0.1</v>
      </c>
      <c r="D56" s="6">
        <v>0.1</v>
      </c>
      <c r="E56" s="6">
        <v>0.1</v>
      </c>
      <c r="F56" s="6">
        <v>0.1</v>
      </c>
      <c r="G56" s="6">
        <v>0.2</v>
      </c>
      <c r="H56" s="6">
        <v>0.2</v>
      </c>
      <c r="I56" s="6">
        <v>0.2</v>
      </c>
      <c r="J56" s="6">
        <v>0.2</v>
      </c>
      <c r="K56" s="6">
        <v>0.2</v>
      </c>
      <c r="L56" s="6">
        <v>0.2</v>
      </c>
      <c r="M56" s="6">
        <v>0.3</v>
      </c>
      <c r="N56" s="6">
        <v>0.3</v>
      </c>
      <c r="O56" s="6">
        <v>0.3</v>
      </c>
      <c r="P56" s="6">
        <v>0.3</v>
      </c>
      <c r="Q56" s="6">
        <v>0.4</v>
      </c>
      <c r="R56" s="6">
        <v>0.4</v>
      </c>
      <c r="S56" s="6">
        <v>0.4</v>
      </c>
      <c r="T56" s="6">
        <v>0.5</v>
      </c>
      <c r="U56" s="6">
        <v>0.5</v>
      </c>
      <c r="V56" s="6">
        <v>0.6</v>
      </c>
      <c r="W56" s="6">
        <v>0.6</v>
      </c>
      <c r="X56" s="6">
        <v>0.7</v>
      </c>
      <c r="Y56" s="6">
        <v>0.8</v>
      </c>
      <c r="Z56" s="6">
        <v>0.9</v>
      </c>
      <c r="AA56" s="6">
        <v>1</v>
      </c>
      <c r="AB56" s="6">
        <v>1</v>
      </c>
      <c r="AC56" s="6">
        <v>1.1000000000000001</v>
      </c>
      <c r="AD56" s="6">
        <v>1.1000000000000001</v>
      </c>
      <c r="AE56" s="6">
        <v>1.2</v>
      </c>
      <c r="AF56" s="6">
        <v>1.3</v>
      </c>
      <c r="AG56" s="6">
        <v>1.3</v>
      </c>
      <c r="AH56" s="6">
        <v>1.3</v>
      </c>
      <c r="AI56" s="6">
        <v>1.4</v>
      </c>
      <c r="AJ56" s="6">
        <v>1.5</v>
      </c>
      <c r="AK56" s="6">
        <v>1.7</v>
      </c>
      <c r="AL56" s="6">
        <v>1.8</v>
      </c>
      <c r="AM56" s="6">
        <v>2</v>
      </c>
      <c r="AN56" s="6">
        <v>2.1</v>
      </c>
      <c r="AO56" s="6">
        <v>2.2000000000000002</v>
      </c>
      <c r="AP56" s="6">
        <v>2.5</v>
      </c>
      <c r="AQ56" s="6">
        <v>2.7</v>
      </c>
      <c r="AR56" s="6">
        <v>2.9</v>
      </c>
      <c r="AS56" s="6">
        <v>3.2</v>
      </c>
      <c r="AT56" s="6">
        <v>3.5</v>
      </c>
      <c r="AU56" s="6">
        <v>3.7</v>
      </c>
      <c r="AV56" s="6">
        <v>3.7</v>
      </c>
      <c r="AW56" s="6">
        <v>3.9</v>
      </c>
      <c r="AX56" s="6">
        <v>3.9</v>
      </c>
      <c r="AY56" s="6">
        <v>4.0999999999999996</v>
      </c>
      <c r="AZ56" s="6">
        <v>4.3</v>
      </c>
      <c r="BA56" s="6">
        <v>4.5</v>
      </c>
      <c r="BB56" s="6">
        <v>4.8</v>
      </c>
      <c r="BC56" s="6">
        <v>5</v>
      </c>
      <c r="BD56" s="6">
        <v>5.3</v>
      </c>
      <c r="BE56" s="6">
        <v>5.8</v>
      </c>
      <c r="BF56" s="6">
        <v>6.2</v>
      </c>
      <c r="BG56" s="6">
        <v>6.6</v>
      </c>
      <c r="BH56" s="6">
        <v>7.1</v>
      </c>
      <c r="BI56" s="6">
        <v>7.6</v>
      </c>
      <c r="BJ56" s="6">
        <v>8.4</v>
      </c>
      <c r="BK56" s="6">
        <v>8.9</v>
      </c>
      <c r="BL56" s="6">
        <v>9.5</v>
      </c>
      <c r="BM56" s="6">
        <v>9.6</v>
      </c>
      <c r="BN56" s="6">
        <v>9.6999999999999993</v>
      </c>
      <c r="BO56" s="6">
        <v>9.8000000000000007</v>
      </c>
      <c r="BP56" s="6">
        <v>10.1</v>
      </c>
      <c r="BQ56" s="6">
        <v>10.5</v>
      </c>
      <c r="BR56" s="6">
        <v>10.9</v>
      </c>
      <c r="BS56" s="6">
        <v>11.3</v>
      </c>
      <c r="BT56" s="6">
        <v>12</v>
      </c>
      <c r="BU56" s="6">
        <v>12.4</v>
      </c>
    </row>
    <row r="57" spans="1:73" x14ac:dyDescent="0.25">
      <c r="A57" s="6" t="s">
        <v>256</v>
      </c>
      <c r="B57" s="7" t="s">
        <v>291</v>
      </c>
      <c r="C57" s="6">
        <v>20.2</v>
      </c>
      <c r="D57" s="6">
        <v>22.3</v>
      </c>
      <c r="E57" s="6">
        <v>23.9</v>
      </c>
      <c r="F57" s="6">
        <v>31.7</v>
      </c>
      <c r="G57" s="6">
        <v>36.1</v>
      </c>
      <c r="H57" s="6">
        <v>37</v>
      </c>
      <c r="I57" s="6">
        <v>37.6</v>
      </c>
      <c r="J57" s="6">
        <v>39.200000000000003</v>
      </c>
      <c r="K57" s="6">
        <v>41.6</v>
      </c>
      <c r="L57" s="6">
        <v>44.4</v>
      </c>
      <c r="M57" s="6">
        <v>47.6</v>
      </c>
      <c r="N57" s="6">
        <v>49.3</v>
      </c>
      <c r="O57" s="6">
        <v>52.5</v>
      </c>
      <c r="P57" s="6">
        <v>56.3</v>
      </c>
      <c r="Q57" s="6">
        <v>60</v>
      </c>
      <c r="R57" s="6">
        <v>64</v>
      </c>
      <c r="S57" s="6">
        <v>69.2</v>
      </c>
      <c r="T57" s="6">
        <v>74.599999999999994</v>
      </c>
      <c r="U57" s="6">
        <v>84.4</v>
      </c>
      <c r="V57" s="6">
        <v>93.4</v>
      </c>
      <c r="W57" s="6">
        <v>104.6</v>
      </c>
      <c r="X57" s="6">
        <v>114.6</v>
      </c>
      <c r="Y57" s="6">
        <v>126.7</v>
      </c>
      <c r="Z57" s="6">
        <v>139.30000000000001</v>
      </c>
      <c r="AA57" s="6">
        <v>152.19999999999999</v>
      </c>
      <c r="AB57" s="6">
        <v>163.1</v>
      </c>
      <c r="AC57" s="6">
        <v>175.8</v>
      </c>
      <c r="AD57" s="6">
        <v>193.8</v>
      </c>
      <c r="AE57" s="6">
        <v>207.1</v>
      </c>
      <c r="AF57" s="6">
        <v>223</v>
      </c>
      <c r="AG57" s="6">
        <v>242.8</v>
      </c>
      <c r="AH57" s="6">
        <v>262.60000000000002</v>
      </c>
      <c r="AI57" s="6">
        <v>288.60000000000002</v>
      </c>
      <c r="AJ57" s="6">
        <v>318.10000000000002</v>
      </c>
      <c r="AK57" s="6">
        <v>345.6</v>
      </c>
      <c r="AL57" s="6">
        <v>367.3</v>
      </c>
      <c r="AM57" s="6">
        <v>394.3</v>
      </c>
      <c r="AN57" s="6">
        <v>426.6</v>
      </c>
      <c r="AO57" s="6">
        <v>453.3</v>
      </c>
      <c r="AP57" s="6">
        <v>480.9</v>
      </c>
      <c r="AQ57" s="6">
        <v>516.29999999999995</v>
      </c>
      <c r="AR57" s="6">
        <v>556.79999999999995</v>
      </c>
      <c r="AS57" s="6">
        <v>602.6</v>
      </c>
      <c r="AT57" s="6">
        <v>643.70000000000005</v>
      </c>
      <c r="AU57" s="6">
        <v>682.2</v>
      </c>
      <c r="AV57" s="6">
        <v>704.1</v>
      </c>
      <c r="AW57" s="6">
        <v>727.9</v>
      </c>
      <c r="AX57" s="6">
        <v>748.7</v>
      </c>
      <c r="AY57" s="6">
        <v>768.7</v>
      </c>
      <c r="AZ57" s="6">
        <v>797</v>
      </c>
      <c r="BA57" s="6">
        <v>832.1</v>
      </c>
      <c r="BB57" s="6">
        <v>879.8</v>
      </c>
      <c r="BC57" s="6">
        <v>934.9</v>
      </c>
      <c r="BD57" s="6">
        <v>996.6</v>
      </c>
      <c r="BE57" s="6">
        <v>1065.5</v>
      </c>
      <c r="BF57" s="6">
        <v>1132.5999999999999</v>
      </c>
      <c r="BG57" s="6">
        <v>1191.8</v>
      </c>
      <c r="BH57" s="6">
        <v>1248.4000000000001</v>
      </c>
      <c r="BI57" s="6">
        <v>1304.4000000000001</v>
      </c>
      <c r="BJ57" s="6">
        <v>1374.8</v>
      </c>
      <c r="BK57" s="6">
        <v>1445.4</v>
      </c>
      <c r="BL57" s="6">
        <v>1493.7</v>
      </c>
      <c r="BM57" s="6">
        <v>1543.9</v>
      </c>
      <c r="BN57" s="6">
        <v>1553.5</v>
      </c>
      <c r="BO57" s="6">
        <v>1556.2</v>
      </c>
      <c r="BP57" s="6">
        <v>1597.6</v>
      </c>
      <c r="BQ57" s="6">
        <v>1636.6</v>
      </c>
      <c r="BR57" s="6">
        <v>1686.6</v>
      </c>
      <c r="BS57" s="6">
        <v>1726.2</v>
      </c>
      <c r="BT57" s="6">
        <v>1771.8</v>
      </c>
      <c r="BU57" s="6">
        <v>1839.2</v>
      </c>
    </row>
    <row r="58" spans="1:73" x14ac:dyDescent="0.25">
      <c r="A58" s="6" t="s">
        <v>292</v>
      </c>
      <c r="B58" s="6" t="s">
        <v>293</v>
      </c>
      <c r="C58" s="6">
        <v>20.2</v>
      </c>
      <c r="D58" s="6">
        <v>22.3</v>
      </c>
      <c r="E58" s="6">
        <v>23.9</v>
      </c>
      <c r="F58" s="6">
        <v>31.7</v>
      </c>
      <c r="G58" s="6">
        <v>36.1</v>
      </c>
      <c r="H58" s="6">
        <v>37</v>
      </c>
      <c r="I58" s="6">
        <v>37.6</v>
      </c>
      <c r="J58" s="6">
        <v>39.200000000000003</v>
      </c>
      <c r="K58" s="6">
        <v>41.6</v>
      </c>
      <c r="L58" s="6">
        <v>44.4</v>
      </c>
      <c r="M58" s="6">
        <v>47.6</v>
      </c>
      <c r="N58" s="6">
        <v>49.3</v>
      </c>
      <c r="O58" s="6">
        <v>52.5</v>
      </c>
      <c r="P58" s="6">
        <v>56.3</v>
      </c>
      <c r="Q58" s="6">
        <v>60</v>
      </c>
      <c r="R58" s="6">
        <v>64</v>
      </c>
      <c r="S58" s="6">
        <v>69.2</v>
      </c>
      <c r="T58" s="6">
        <v>74.599999999999994</v>
      </c>
      <c r="U58" s="6">
        <v>84.4</v>
      </c>
      <c r="V58" s="6">
        <v>93.4</v>
      </c>
      <c r="W58" s="6">
        <v>104.6</v>
      </c>
      <c r="X58" s="6">
        <v>114.6</v>
      </c>
      <c r="Y58" s="6">
        <v>126.7</v>
      </c>
      <c r="Z58" s="6">
        <v>139.30000000000001</v>
      </c>
      <c r="AA58" s="6">
        <v>152.19999999999999</v>
      </c>
      <c r="AB58" s="6">
        <v>163.1</v>
      </c>
      <c r="AC58" s="6">
        <v>175.8</v>
      </c>
      <c r="AD58" s="6">
        <v>193.8</v>
      </c>
      <c r="AE58" s="6">
        <v>207.1</v>
      </c>
      <c r="AF58" s="6">
        <v>223</v>
      </c>
      <c r="AG58" s="6">
        <v>242.8</v>
      </c>
      <c r="AH58" s="6">
        <v>262.60000000000002</v>
      </c>
      <c r="AI58" s="6">
        <v>288.60000000000002</v>
      </c>
      <c r="AJ58" s="6">
        <v>318.10000000000002</v>
      </c>
      <c r="AK58" s="6">
        <v>345.6</v>
      </c>
      <c r="AL58" s="6">
        <v>367.3</v>
      </c>
      <c r="AM58" s="6">
        <v>394.3</v>
      </c>
      <c r="AN58" s="6">
        <v>426.6</v>
      </c>
      <c r="AO58" s="6">
        <v>453.3</v>
      </c>
      <c r="AP58" s="6">
        <v>480.9</v>
      </c>
      <c r="AQ58" s="6">
        <v>516.29999999999995</v>
      </c>
      <c r="AR58" s="6">
        <v>556.79999999999995</v>
      </c>
      <c r="AS58" s="6">
        <v>602.6</v>
      </c>
      <c r="AT58" s="6">
        <v>643.70000000000005</v>
      </c>
      <c r="AU58" s="6">
        <v>682.2</v>
      </c>
      <c r="AV58" s="6">
        <v>704.1</v>
      </c>
      <c r="AW58" s="6">
        <v>727.9</v>
      </c>
      <c r="AX58" s="6">
        <v>748.7</v>
      </c>
      <c r="AY58" s="6">
        <v>768.7</v>
      </c>
      <c r="AZ58" s="6">
        <v>797</v>
      </c>
      <c r="BA58" s="6">
        <v>832.1</v>
      </c>
      <c r="BB58" s="6">
        <v>879.8</v>
      </c>
      <c r="BC58" s="6">
        <v>934.9</v>
      </c>
      <c r="BD58" s="6">
        <v>996.6</v>
      </c>
      <c r="BE58" s="6">
        <v>1065.5</v>
      </c>
      <c r="BF58" s="6">
        <v>1132.5999999999999</v>
      </c>
      <c r="BG58" s="6">
        <v>1191.8</v>
      </c>
      <c r="BH58" s="6">
        <v>1248.4000000000001</v>
      </c>
      <c r="BI58" s="6">
        <v>1304.4000000000001</v>
      </c>
      <c r="BJ58" s="6">
        <v>1374.8</v>
      </c>
      <c r="BK58" s="6">
        <v>1445.4</v>
      </c>
      <c r="BL58" s="6">
        <v>1493.7</v>
      </c>
      <c r="BM58" s="6">
        <v>1543.9</v>
      </c>
      <c r="BN58" s="6">
        <v>1553.5</v>
      </c>
      <c r="BO58" s="6">
        <v>1556.2</v>
      </c>
      <c r="BP58" s="6">
        <v>1597.6</v>
      </c>
      <c r="BQ58" s="6">
        <v>1636.6</v>
      </c>
      <c r="BR58" s="6">
        <v>1686.6</v>
      </c>
      <c r="BS58" s="6">
        <v>1726.2</v>
      </c>
      <c r="BT58" s="6">
        <v>1771.8</v>
      </c>
      <c r="BU58" s="6">
        <v>1839.2</v>
      </c>
    </row>
    <row r="59" spans="1:73" x14ac:dyDescent="0.25">
      <c r="A59" s="6" t="s">
        <v>294</v>
      </c>
      <c r="B59" s="6" t="s">
        <v>295</v>
      </c>
      <c r="C59" s="6">
        <v>16.8</v>
      </c>
      <c r="D59" s="6">
        <v>18.3</v>
      </c>
      <c r="E59" s="6">
        <v>20</v>
      </c>
      <c r="F59" s="6">
        <v>26.3</v>
      </c>
      <c r="G59" s="6">
        <v>30</v>
      </c>
      <c r="H59" s="6">
        <v>30.9</v>
      </c>
      <c r="I59" s="6">
        <v>31.4</v>
      </c>
      <c r="J59" s="6">
        <v>32.9</v>
      </c>
      <c r="K59" s="6">
        <v>35</v>
      </c>
      <c r="L59" s="6">
        <v>37</v>
      </c>
      <c r="M59" s="6">
        <v>39.700000000000003</v>
      </c>
      <c r="N59" s="6">
        <v>41.4</v>
      </c>
      <c r="O59" s="6">
        <v>44.1</v>
      </c>
      <c r="P59" s="6">
        <v>47.2</v>
      </c>
      <c r="Q59" s="6">
        <v>50.7</v>
      </c>
      <c r="R59" s="6">
        <v>53.9</v>
      </c>
      <c r="S59" s="6">
        <v>58.4</v>
      </c>
      <c r="T59" s="6">
        <v>62.9</v>
      </c>
      <c r="U59" s="6">
        <v>70.7</v>
      </c>
      <c r="V59" s="6">
        <v>78.3</v>
      </c>
      <c r="W59" s="6">
        <v>87.4</v>
      </c>
      <c r="X59" s="6">
        <v>95.4</v>
      </c>
      <c r="Y59" s="6">
        <v>105.5</v>
      </c>
      <c r="Z59" s="6">
        <v>114.3</v>
      </c>
      <c r="AA59" s="6">
        <v>124.3</v>
      </c>
      <c r="AB59" s="6">
        <v>133.9</v>
      </c>
      <c r="AC59" s="6">
        <v>143.69999999999999</v>
      </c>
      <c r="AD59" s="6">
        <v>157.69999999999999</v>
      </c>
      <c r="AE59" s="6">
        <v>169.1</v>
      </c>
      <c r="AF59" s="6">
        <v>181.7</v>
      </c>
      <c r="AG59" s="6">
        <v>197.1</v>
      </c>
      <c r="AH59" s="6">
        <v>212.1</v>
      </c>
      <c r="AI59" s="6">
        <v>233.2</v>
      </c>
      <c r="AJ59" s="6">
        <v>254.2</v>
      </c>
      <c r="AK59" s="6">
        <v>274.39999999999998</v>
      </c>
      <c r="AL59" s="6">
        <v>289.5</v>
      </c>
      <c r="AM59" s="6">
        <v>310</v>
      </c>
      <c r="AN59" s="6">
        <v>333</v>
      </c>
      <c r="AO59" s="6">
        <v>354.8</v>
      </c>
      <c r="AP59" s="6">
        <v>378.2</v>
      </c>
      <c r="AQ59" s="6">
        <v>403.8</v>
      </c>
      <c r="AR59" s="6">
        <v>430.5</v>
      </c>
      <c r="AS59" s="6">
        <v>464.4</v>
      </c>
      <c r="AT59" s="6">
        <v>491.7</v>
      </c>
      <c r="AU59" s="6">
        <v>511.8</v>
      </c>
      <c r="AV59" s="6">
        <v>528</v>
      </c>
      <c r="AW59" s="6">
        <v>545.70000000000005</v>
      </c>
      <c r="AX59" s="6">
        <v>563.29999999999995</v>
      </c>
      <c r="AY59" s="6">
        <v>580.1</v>
      </c>
      <c r="AZ59" s="6">
        <v>601.5</v>
      </c>
      <c r="BA59" s="6">
        <v>628</v>
      </c>
      <c r="BB59" s="6">
        <v>657.8</v>
      </c>
      <c r="BC59" s="6">
        <v>698.2</v>
      </c>
      <c r="BD59" s="6">
        <v>736.4</v>
      </c>
      <c r="BE59" s="6">
        <v>784.2</v>
      </c>
      <c r="BF59" s="6">
        <v>823.9</v>
      </c>
      <c r="BG59" s="6">
        <v>857.6</v>
      </c>
      <c r="BH59" s="6">
        <v>894.4</v>
      </c>
      <c r="BI59" s="6">
        <v>934.2</v>
      </c>
      <c r="BJ59" s="6">
        <v>984.9</v>
      </c>
      <c r="BK59" s="6">
        <v>1038</v>
      </c>
      <c r="BL59" s="6">
        <v>1070</v>
      </c>
      <c r="BM59" s="6">
        <v>1087</v>
      </c>
      <c r="BN59" s="6">
        <v>1090.5999999999999</v>
      </c>
      <c r="BO59" s="6">
        <v>1094.5999999999999</v>
      </c>
      <c r="BP59" s="6">
        <v>1104</v>
      </c>
      <c r="BQ59" s="6">
        <v>1130.7</v>
      </c>
      <c r="BR59" s="6">
        <v>1164.5999999999999</v>
      </c>
      <c r="BS59" s="6">
        <v>1196.3</v>
      </c>
      <c r="BT59" s="6">
        <v>1233.7</v>
      </c>
      <c r="BU59" s="6">
        <v>1283.5</v>
      </c>
    </row>
    <row r="60" spans="1:73" x14ac:dyDescent="0.25">
      <c r="A60" s="6" t="s">
        <v>296</v>
      </c>
      <c r="B60" s="6" t="s">
        <v>297</v>
      </c>
      <c r="C60" s="6">
        <v>3.5</v>
      </c>
      <c r="D60" s="6">
        <v>4.0999999999999996</v>
      </c>
      <c r="E60" s="6">
        <v>4.0999999999999996</v>
      </c>
      <c r="F60" s="6">
        <v>5.6</v>
      </c>
      <c r="G60" s="6">
        <v>6.3</v>
      </c>
      <c r="H60" s="6">
        <v>6.4</v>
      </c>
      <c r="I60" s="6">
        <v>6.4</v>
      </c>
      <c r="J60" s="6">
        <v>6.6</v>
      </c>
      <c r="K60" s="6">
        <v>6.9</v>
      </c>
      <c r="L60" s="6">
        <v>7.7</v>
      </c>
      <c r="M60" s="6">
        <v>8.1999999999999993</v>
      </c>
      <c r="N60" s="6">
        <v>8.4</v>
      </c>
      <c r="O60" s="6">
        <v>8.9</v>
      </c>
      <c r="P60" s="6">
        <v>9.6999999999999993</v>
      </c>
      <c r="Q60" s="6">
        <v>10</v>
      </c>
      <c r="R60" s="6">
        <v>10.8</v>
      </c>
      <c r="S60" s="6">
        <v>11.6</v>
      </c>
      <c r="T60" s="6">
        <v>12.6</v>
      </c>
      <c r="U60" s="6">
        <v>14.6</v>
      </c>
      <c r="V60" s="6">
        <v>16.2</v>
      </c>
      <c r="W60" s="6">
        <v>18.5</v>
      </c>
      <c r="X60" s="6">
        <v>20.6</v>
      </c>
      <c r="Y60" s="6">
        <v>22.8</v>
      </c>
      <c r="Z60" s="6">
        <v>26.9</v>
      </c>
      <c r="AA60" s="6">
        <v>30</v>
      </c>
      <c r="AB60" s="6">
        <v>31.4</v>
      </c>
      <c r="AC60" s="6">
        <v>34.5</v>
      </c>
      <c r="AD60" s="6">
        <v>38.9</v>
      </c>
      <c r="AE60" s="6">
        <v>40.6</v>
      </c>
      <c r="AF60" s="6">
        <v>44.3</v>
      </c>
      <c r="AG60" s="6">
        <v>45.7</v>
      </c>
      <c r="AH60" s="6">
        <v>50.4</v>
      </c>
      <c r="AI60" s="6">
        <v>55.4</v>
      </c>
      <c r="AJ60" s="6">
        <v>63.9</v>
      </c>
      <c r="AK60" s="6">
        <v>71.2</v>
      </c>
      <c r="AL60" s="6">
        <v>77.8</v>
      </c>
      <c r="AM60" s="6">
        <v>84.3</v>
      </c>
      <c r="AN60" s="6">
        <v>93.6</v>
      </c>
      <c r="AO60" s="6">
        <v>98.5</v>
      </c>
      <c r="AP60" s="6">
        <v>102.7</v>
      </c>
      <c r="AQ60" s="6">
        <v>112.6</v>
      </c>
      <c r="AR60" s="6">
        <v>126.3</v>
      </c>
      <c r="AS60" s="6">
        <v>138.1</v>
      </c>
      <c r="AT60" s="6">
        <v>152</v>
      </c>
      <c r="AU60" s="6">
        <v>170.4</v>
      </c>
      <c r="AV60" s="6">
        <v>176.1</v>
      </c>
      <c r="AW60" s="6">
        <v>182.2</v>
      </c>
      <c r="AX60" s="6">
        <v>185.4</v>
      </c>
      <c r="AY60" s="6">
        <v>188.6</v>
      </c>
      <c r="AZ60" s="6">
        <v>195.5</v>
      </c>
      <c r="BA60" s="6">
        <v>204.1</v>
      </c>
      <c r="BB60" s="6">
        <v>222</v>
      </c>
      <c r="BC60" s="6">
        <v>236.7</v>
      </c>
      <c r="BD60" s="6">
        <v>260.10000000000002</v>
      </c>
      <c r="BE60" s="6">
        <v>281.3</v>
      </c>
      <c r="BF60" s="6">
        <v>308.7</v>
      </c>
      <c r="BG60" s="6">
        <v>334.2</v>
      </c>
      <c r="BH60" s="6">
        <v>353.9</v>
      </c>
      <c r="BI60" s="6">
        <v>370.1</v>
      </c>
      <c r="BJ60" s="6">
        <v>389.9</v>
      </c>
      <c r="BK60" s="6">
        <v>407.4</v>
      </c>
      <c r="BL60" s="6">
        <v>423.7</v>
      </c>
      <c r="BM60" s="6">
        <v>456.9</v>
      </c>
      <c r="BN60" s="6">
        <v>463</v>
      </c>
      <c r="BO60" s="6">
        <v>461.6</v>
      </c>
      <c r="BP60" s="6">
        <v>493.6</v>
      </c>
      <c r="BQ60" s="6">
        <v>505.9</v>
      </c>
      <c r="BR60" s="6">
        <v>522.1</v>
      </c>
      <c r="BS60" s="6">
        <v>529.79999999999995</v>
      </c>
      <c r="BT60" s="6">
        <v>538.1</v>
      </c>
      <c r="BU60" s="6">
        <v>555.70000000000005</v>
      </c>
    </row>
    <row r="61" spans="1:73" x14ac:dyDescent="0.25">
      <c r="A61" s="6" t="s">
        <v>298</v>
      </c>
      <c r="B61" s="7" t="s">
        <v>299</v>
      </c>
      <c r="C61" s="6">
        <v>1.5</v>
      </c>
      <c r="D61" s="6">
        <v>1.3</v>
      </c>
      <c r="E61" s="6">
        <v>1.4</v>
      </c>
      <c r="F61" s="6">
        <v>1.9</v>
      </c>
      <c r="G61" s="6">
        <v>2</v>
      </c>
      <c r="H61" s="6">
        <v>1.9</v>
      </c>
      <c r="I61" s="6">
        <v>2.1</v>
      </c>
      <c r="J61" s="6">
        <v>2.4</v>
      </c>
      <c r="K61" s="6">
        <v>2.8</v>
      </c>
      <c r="L61" s="6">
        <v>3.1</v>
      </c>
      <c r="M61" s="6">
        <v>2.6</v>
      </c>
      <c r="N61" s="6">
        <v>2.8</v>
      </c>
      <c r="O61" s="6">
        <v>3.1</v>
      </c>
      <c r="P61" s="6">
        <v>3.5</v>
      </c>
      <c r="Q61" s="6">
        <v>4.0999999999999996</v>
      </c>
      <c r="R61" s="6">
        <v>4.5</v>
      </c>
      <c r="S61" s="6">
        <v>4.9000000000000004</v>
      </c>
      <c r="T61" s="6">
        <v>5.3</v>
      </c>
      <c r="U61" s="6">
        <v>5.0999999999999996</v>
      </c>
      <c r="V61" s="6">
        <v>5.4</v>
      </c>
      <c r="W61" s="6">
        <v>6.1</v>
      </c>
      <c r="X61" s="6">
        <v>6.1</v>
      </c>
      <c r="Y61" s="6">
        <v>6.4</v>
      </c>
      <c r="Z61" s="6">
        <v>7.6</v>
      </c>
      <c r="AA61" s="6">
        <v>8.6</v>
      </c>
      <c r="AB61" s="6">
        <v>12.6</v>
      </c>
      <c r="AC61" s="6">
        <v>15.5</v>
      </c>
      <c r="AD61" s="6">
        <v>13</v>
      </c>
      <c r="AE61" s="6">
        <v>16.8</v>
      </c>
      <c r="AF61" s="6">
        <v>20.3</v>
      </c>
      <c r="AG61" s="6">
        <v>21.6</v>
      </c>
      <c r="AH61" s="6">
        <v>31.9</v>
      </c>
      <c r="AI61" s="6">
        <v>34.200000000000003</v>
      </c>
      <c r="AJ61" s="6">
        <v>32.9</v>
      </c>
      <c r="AK61" s="6">
        <v>36.5</v>
      </c>
      <c r="AL61" s="6">
        <v>37.1</v>
      </c>
      <c r="AM61" s="6">
        <v>36.299999999999997</v>
      </c>
      <c r="AN61" s="6">
        <v>25.4</v>
      </c>
      <c r="AO61" s="6">
        <v>17</v>
      </c>
      <c r="AP61" s="6">
        <v>17.5</v>
      </c>
      <c r="AQ61" s="6">
        <v>22.7</v>
      </c>
      <c r="AR61" s="6">
        <v>24.8</v>
      </c>
      <c r="AS61" s="6">
        <v>34.700000000000003</v>
      </c>
      <c r="AT61" s="6">
        <v>31.6</v>
      </c>
      <c r="AU61" s="6">
        <v>31.1</v>
      </c>
      <c r="AV61" s="6">
        <v>31.2</v>
      </c>
      <c r="AW61" s="6">
        <v>23</v>
      </c>
      <c r="AX61" s="6">
        <v>27.9</v>
      </c>
      <c r="AY61" s="6">
        <v>30.9</v>
      </c>
      <c r="AZ61" s="6">
        <v>23.3</v>
      </c>
      <c r="BA61" s="6">
        <v>17.399999999999999</v>
      </c>
      <c r="BB61" s="6">
        <v>25.5</v>
      </c>
      <c r="BC61" s="6">
        <v>35</v>
      </c>
      <c r="BD61" s="6">
        <v>48.8</v>
      </c>
      <c r="BE61" s="6">
        <v>45.2</v>
      </c>
      <c r="BF61" s="6">
        <v>58.4</v>
      </c>
      <c r="BG61" s="6">
        <v>78.2</v>
      </c>
      <c r="BH61" s="6">
        <v>78</v>
      </c>
      <c r="BI61" s="6">
        <v>50.5</v>
      </c>
      <c r="BJ61" s="6">
        <v>109</v>
      </c>
      <c r="BK61" s="6">
        <v>154.6</v>
      </c>
      <c r="BL61" s="6">
        <v>141.9</v>
      </c>
      <c r="BM61" s="6">
        <v>195.7</v>
      </c>
      <c r="BN61" s="6">
        <v>236.4</v>
      </c>
      <c r="BO61" s="6">
        <v>232.3</v>
      </c>
      <c r="BP61" s="6">
        <v>230.7</v>
      </c>
      <c r="BQ61" s="6">
        <v>241.1</v>
      </c>
      <c r="BR61" s="6">
        <v>224.6</v>
      </c>
      <c r="BS61" s="6">
        <v>218.2</v>
      </c>
      <c r="BT61" s="6">
        <v>243.3</v>
      </c>
      <c r="BU61" s="6">
        <v>267.89999999999998</v>
      </c>
    </row>
    <row r="62" spans="1:73" x14ac:dyDescent="0.25">
      <c r="A62" s="6" t="s">
        <v>300</v>
      </c>
      <c r="B62" s="6" t="s">
        <v>293</v>
      </c>
      <c r="C62" s="6">
        <v>0.1</v>
      </c>
      <c r="D62" s="6">
        <v>0.1</v>
      </c>
      <c r="E62" s="6">
        <v>0.1</v>
      </c>
      <c r="F62" s="6">
        <v>0</v>
      </c>
      <c r="G62" s="6">
        <v>0</v>
      </c>
      <c r="H62" s="6">
        <v>0</v>
      </c>
      <c r="I62" s="6">
        <v>-0.1</v>
      </c>
      <c r="J62" s="6">
        <v>-0.1</v>
      </c>
      <c r="K62" s="6">
        <v>-0.1</v>
      </c>
      <c r="L62" s="6">
        <v>-0.1</v>
      </c>
      <c r="M62" s="6">
        <v>-0.1</v>
      </c>
      <c r="N62" s="6">
        <v>-0.1</v>
      </c>
      <c r="O62" s="6">
        <v>-0.2</v>
      </c>
      <c r="P62" s="6">
        <v>-0.1</v>
      </c>
      <c r="Q62" s="6">
        <v>-0.1</v>
      </c>
      <c r="R62" s="6">
        <v>-0.1</v>
      </c>
      <c r="S62" s="6">
        <v>-0.1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-0.1</v>
      </c>
      <c r="AG62" s="6">
        <v>-0.1</v>
      </c>
      <c r="AH62" s="6">
        <v>-0.1</v>
      </c>
      <c r="AI62" s="6">
        <v>-0.1</v>
      </c>
      <c r="AJ62" s="6">
        <v>-0.2</v>
      </c>
      <c r="AK62" s="6">
        <v>-0.2</v>
      </c>
      <c r="AL62" s="6">
        <v>-0.2</v>
      </c>
      <c r="AM62" s="6">
        <v>-0.2</v>
      </c>
      <c r="AN62" s="6">
        <v>-0.2</v>
      </c>
      <c r="AO62" s="6">
        <v>-1.8</v>
      </c>
      <c r="AP62" s="6">
        <v>-1.4</v>
      </c>
      <c r="AQ62" s="6">
        <v>-0.9</v>
      </c>
      <c r="AR62" s="6">
        <v>-1.3</v>
      </c>
      <c r="AS62" s="6">
        <v>-2.2999999999999998</v>
      </c>
      <c r="AT62" s="6">
        <v>-2.8</v>
      </c>
      <c r="AU62" s="6">
        <v>-3</v>
      </c>
      <c r="AV62" s="6">
        <v>-3.3</v>
      </c>
      <c r="AW62" s="6">
        <v>-4</v>
      </c>
      <c r="AX62" s="6">
        <v>-4.0999999999999996</v>
      </c>
      <c r="AY62" s="6">
        <v>-4.0999999999999996</v>
      </c>
      <c r="AZ62" s="6">
        <v>-4.4000000000000004</v>
      </c>
      <c r="BA62" s="6">
        <v>-4.5999999999999996</v>
      </c>
      <c r="BB62" s="6">
        <v>-7.2</v>
      </c>
      <c r="BC62" s="6">
        <v>-6.6</v>
      </c>
      <c r="BD62" s="6">
        <v>-7.2</v>
      </c>
      <c r="BE62" s="6">
        <v>-7.8</v>
      </c>
      <c r="BF62" s="6">
        <v>-8.1999999999999993</v>
      </c>
      <c r="BG62" s="6">
        <v>-9.1999999999999993</v>
      </c>
      <c r="BH62" s="6">
        <v>-11.1</v>
      </c>
      <c r="BI62" s="6">
        <v>-11.4</v>
      </c>
      <c r="BJ62" s="6">
        <v>-10.5</v>
      </c>
      <c r="BK62" s="6">
        <v>-11.7</v>
      </c>
      <c r="BL62" s="6">
        <v>-8.6999999999999993</v>
      </c>
      <c r="BM62" s="6">
        <v>-8</v>
      </c>
      <c r="BN62" s="6">
        <v>-8.1</v>
      </c>
      <c r="BO62" s="6">
        <v>-8.6</v>
      </c>
      <c r="BP62" s="6">
        <v>-9.4</v>
      </c>
      <c r="BQ62" s="6">
        <v>-10.6</v>
      </c>
      <c r="BR62" s="6">
        <v>-11.1</v>
      </c>
      <c r="BS62" s="6">
        <v>-12.4</v>
      </c>
      <c r="BT62" s="6">
        <v>-12.9</v>
      </c>
      <c r="BU62" s="6">
        <v>-12.9</v>
      </c>
    </row>
    <row r="63" spans="1:73" x14ac:dyDescent="0.25">
      <c r="A63" s="6" t="s">
        <v>301</v>
      </c>
      <c r="B63" s="6" t="s">
        <v>302</v>
      </c>
      <c r="C63" s="6">
        <v>1.3</v>
      </c>
      <c r="D63" s="6">
        <v>1.1000000000000001</v>
      </c>
      <c r="E63" s="6">
        <v>1.3</v>
      </c>
      <c r="F63" s="6">
        <v>1.7</v>
      </c>
      <c r="G63" s="6">
        <v>1.9</v>
      </c>
      <c r="H63" s="6">
        <v>1.8</v>
      </c>
      <c r="I63" s="6">
        <v>2</v>
      </c>
      <c r="J63" s="6">
        <v>2.4</v>
      </c>
      <c r="K63" s="6">
        <v>2.8</v>
      </c>
      <c r="L63" s="6">
        <v>3.1</v>
      </c>
      <c r="M63" s="6">
        <v>2.5</v>
      </c>
      <c r="N63" s="6">
        <v>2.7</v>
      </c>
      <c r="O63" s="6">
        <v>3.1</v>
      </c>
      <c r="P63" s="6">
        <v>3.3</v>
      </c>
      <c r="Q63" s="6">
        <v>3.8</v>
      </c>
      <c r="R63" s="6">
        <v>4.0999999999999996</v>
      </c>
      <c r="S63" s="6">
        <v>4.5</v>
      </c>
      <c r="T63" s="6">
        <v>4.7</v>
      </c>
      <c r="U63" s="6">
        <v>4.5</v>
      </c>
      <c r="V63" s="6">
        <v>4.8</v>
      </c>
      <c r="W63" s="6">
        <v>5.6</v>
      </c>
      <c r="X63" s="6">
        <v>6.6</v>
      </c>
      <c r="Y63" s="6">
        <v>7.1</v>
      </c>
      <c r="Z63" s="6">
        <v>7.9</v>
      </c>
      <c r="AA63" s="6">
        <v>9.5</v>
      </c>
      <c r="AB63" s="6">
        <v>14.9</v>
      </c>
      <c r="AC63" s="6">
        <v>17.5</v>
      </c>
      <c r="AD63" s="6">
        <v>14.6</v>
      </c>
      <c r="AE63" s="6">
        <v>16.5</v>
      </c>
      <c r="AF63" s="6">
        <v>19.100000000000001</v>
      </c>
      <c r="AG63" s="6">
        <v>22.9</v>
      </c>
      <c r="AH63" s="6">
        <v>34.6</v>
      </c>
      <c r="AI63" s="6">
        <v>35.5</v>
      </c>
      <c r="AJ63" s="6">
        <v>29.7</v>
      </c>
      <c r="AK63" s="6">
        <v>32.6</v>
      </c>
      <c r="AL63" s="6">
        <v>35.1</v>
      </c>
      <c r="AM63" s="6">
        <v>36.6</v>
      </c>
      <c r="AN63" s="6">
        <v>38.1</v>
      </c>
      <c r="AO63" s="6">
        <v>39.5</v>
      </c>
      <c r="AP63" s="6">
        <v>48</v>
      </c>
      <c r="AQ63" s="6">
        <v>57</v>
      </c>
      <c r="AR63" s="6">
        <v>67.099999999999994</v>
      </c>
      <c r="AS63" s="6">
        <v>76.099999999999994</v>
      </c>
      <c r="AT63" s="6">
        <v>76.5</v>
      </c>
      <c r="AU63" s="6">
        <v>73.099999999999994</v>
      </c>
      <c r="AV63" s="6">
        <v>76.900000000000006</v>
      </c>
      <c r="AW63" s="6">
        <v>78</v>
      </c>
      <c r="AX63" s="6">
        <v>92.9</v>
      </c>
      <c r="AY63" s="6">
        <v>102</v>
      </c>
      <c r="AZ63" s="6">
        <v>107.6</v>
      </c>
      <c r="BA63" s="6">
        <v>102.8</v>
      </c>
      <c r="BB63" s="6">
        <v>121.7</v>
      </c>
      <c r="BC63" s="6">
        <v>145.69999999999999</v>
      </c>
      <c r="BD63" s="6">
        <v>168.8</v>
      </c>
      <c r="BE63" s="6">
        <v>156.80000000000001</v>
      </c>
      <c r="BF63" s="6">
        <v>158.9</v>
      </c>
      <c r="BG63" s="6">
        <v>195.1</v>
      </c>
      <c r="BH63" s="6">
        <v>225.7</v>
      </c>
      <c r="BI63" s="6">
        <v>239.7</v>
      </c>
      <c r="BJ63" s="6">
        <v>337.8</v>
      </c>
      <c r="BK63" s="6">
        <v>390.2</v>
      </c>
      <c r="BL63" s="6">
        <v>348.8</v>
      </c>
      <c r="BM63" s="6">
        <v>385.8</v>
      </c>
      <c r="BN63" s="6">
        <v>412.6</v>
      </c>
      <c r="BO63" s="6">
        <v>405.4</v>
      </c>
      <c r="BP63" s="6">
        <v>398.8</v>
      </c>
      <c r="BQ63" s="6">
        <v>404.9</v>
      </c>
      <c r="BR63" s="6">
        <v>402.5</v>
      </c>
      <c r="BS63" s="6">
        <v>411.9</v>
      </c>
      <c r="BT63" s="6">
        <v>454.1</v>
      </c>
      <c r="BU63" s="6">
        <v>501.7</v>
      </c>
    </row>
    <row r="64" spans="1:73" x14ac:dyDescent="0.25">
      <c r="A64" s="6" t="s">
        <v>303</v>
      </c>
      <c r="B64" s="6" t="s">
        <v>304</v>
      </c>
      <c r="C64" s="6">
        <v>0.1</v>
      </c>
      <c r="D64" s="6">
        <v>0.1</v>
      </c>
      <c r="E64" s="6">
        <v>0.1</v>
      </c>
      <c r="F64" s="6">
        <v>0.1</v>
      </c>
      <c r="G64" s="6">
        <v>0.1</v>
      </c>
      <c r="H64" s="6">
        <v>0.1</v>
      </c>
      <c r="I64" s="6">
        <v>0.2</v>
      </c>
      <c r="J64" s="6">
        <v>0.2</v>
      </c>
      <c r="K64" s="6">
        <v>0.1</v>
      </c>
      <c r="L64" s="6">
        <v>0</v>
      </c>
      <c r="M64" s="6">
        <v>0.2</v>
      </c>
      <c r="N64" s="6">
        <v>0.1</v>
      </c>
      <c r="O64" s="6">
        <v>0.1</v>
      </c>
      <c r="P64" s="6">
        <v>0.3</v>
      </c>
      <c r="Q64" s="6">
        <v>0.4</v>
      </c>
      <c r="R64" s="6">
        <v>0.5</v>
      </c>
      <c r="S64" s="6">
        <v>0.5</v>
      </c>
      <c r="T64" s="6">
        <v>0.6</v>
      </c>
      <c r="U64" s="6">
        <v>0.5</v>
      </c>
      <c r="V64" s="6">
        <v>0.6</v>
      </c>
      <c r="W64" s="6">
        <v>0.4</v>
      </c>
      <c r="X64" s="6">
        <v>-0.5</v>
      </c>
      <c r="Y64" s="6">
        <v>-0.7</v>
      </c>
      <c r="Z64" s="6">
        <v>-0.3</v>
      </c>
      <c r="AA64" s="6">
        <v>-1</v>
      </c>
      <c r="AB64" s="6">
        <v>-2.2999999999999998</v>
      </c>
      <c r="AC64" s="6">
        <v>-1.9</v>
      </c>
      <c r="AD64" s="6">
        <v>-1.6</v>
      </c>
      <c r="AE64" s="6">
        <v>0.3</v>
      </c>
      <c r="AF64" s="6">
        <v>1.2</v>
      </c>
      <c r="AG64" s="6">
        <v>-1.2</v>
      </c>
      <c r="AH64" s="6">
        <v>-2.6</v>
      </c>
      <c r="AI64" s="6">
        <v>-1.2</v>
      </c>
      <c r="AJ64" s="6">
        <v>3.4</v>
      </c>
      <c r="AK64" s="6">
        <v>4.0999999999999996</v>
      </c>
      <c r="AL64" s="6">
        <v>2.2000000000000002</v>
      </c>
      <c r="AM64" s="6">
        <v>-0.1</v>
      </c>
      <c r="AN64" s="6">
        <v>-12.5</v>
      </c>
      <c r="AO64" s="6">
        <v>-20.7</v>
      </c>
      <c r="AP64" s="6">
        <v>-29.2</v>
      </c>
      <c r="AQ64" s="6">
        <v>-33.5</v>
      </c>
      <c r="AR64" s="6">
        <v>-41.1</v>
      </c>
      <c r="AS64" s="6">
        <v>-39.1</v>
      </c>
      <c r="AT64" s="6">
        <v>-42.1</v>
      </c>
      <c r="AU64" s="6">
        <v>-39</v>
      </c>
      <c r="AV64" s="6">
        <v>-42.5</v>
      </c>
      <c r="AW64" s="6">
        <v>-51</v>
      </c>
      <c r="AX64" s="6">
        <v>-60.9</v>
      </c>
      <c r="AY64" s="6">
        <v>-67</v>
      </c>
      <c r="AZ64" s="6">
        <v>-79.900000000000006</v>
      </c>
      <c r="BA64" s="6">
        <v>-80.8</v>
      </c>
      <c r="BB64" s="6">
        <v>-89</v>
      </c>
      <c r="BC64" s="6">
        <v>-104.1</v>
      </c>
      <c r="BD64" s="6">
        <v>-112.9</v>
      </c>
      <c r="BE64" s="6">
        <v>-103.7</v>
      </c>
      <c r="BF64" s="6">
        <v>-92.3</v>
      </c>
      <c r="BG64" s="6">
        <v>-107.7</v>
      </c>
      <c r="BH64" s="6">
        <v>-136.6</v>
      </c>
      <c r="BI64" s="6">
        <v>-177.9</v>
      </c>
      <c r="BJ64" s="6">
        <v>-218.2</v>
      </c>
      <c r="BK64" s="6">
        <v>-223.9</v>
      </c>
      <c r="BL64" s="6">
        <v>-198.1</v>
      </c>
      <c r="BM64" s="6">
        <v>-182</v>
      </c>
      <c r="BN64" s="6">
        <v>-168.1</v>
      </c>
      <c r="BO64" s="6">
        <v>-164.4</v>
      </c>
      <c r="BP64" s="6">
        <v>-158.69999999999999</v>
      </c>
      <c r="BQ64" s="6">
        <v>-153.30000000000001</v>
      </c>
      <c r="BR64" s="6">
        <v>-166.8</v>
      </c>
      <c r="BS64" s="6">
        <v>-181.3</v>
      </c>
      <c r="BT64" s="6">
        <v>-197.9</v>
      </c>
      <c r="BU64" s="6">
        <v>-220.8</v>
      </c>
    </row>
    <row r="65" spans="1:73" x14ac:dyDescent="0.25">
      <c r="A65" s="6" t="s">
        <v>141</v>
      </c>
      <c r="B65" s="7" t="s">
        <v>175</v>
      </c>
      <c r="C65" s="6" t="s">
        <v>141</v>
      </c>
      <c r="D65" s="6" t="s">
        <v>141</v>
      </c>
      <c r="E65" s="6" t="s">
        <v>141</v>
      </c>
      <c r="F65" s="6" t="s">
        <v>141</v>
      </c>
      <c r="G65" s="6" t="s">
        <v>141</v>
      </c>
      <c r="H65" s="6" t="s">
        <v>141</v>
      </c>
      <c r="I65" s="6" t="s">
        <v>141</v>
      </c>
      <c r="J65" s="6" t="s">
        <v>141</v>
      </c>
      <c r="K65" s="6" t="s">
        <v>141</v>
      </c>
      <c r="L65" s="6" t="s">
        <v>141</v>
      </c>
      <c r="M65" s="6" t="s">
        <v>141</v>
      </c>
      <c r="N65" s="6" t="s">
        <v>141</v>
      </c>
      <c r="O65" s="6" t="s">
        <v>141</v>
      </c>
      <c r="P65" s="6" t="s">
        <v>141</v>
      </c>
      <c r="Q65" s="6" t="s">
        <v>141</v>
      </c>
      <c r="R65" s="6" t="s">
        <v>141</v>
      </c>
      <c r="S65" s="6" t="s">
        <v>141</v>
      </c>
      <c r="T65" s="6" t="s">
        <v>141</v>
      </c>
      <c r="U65" s="6" t="s">
        <v>141</v>
      </c>
      <c r="V65" s="6" t="s">
        <v>141</v>
      </c>
      <c r="W65" s="6" t="s">
        <v>141</v>
      </c>
      <c r="X65" s="6" t="s">
        <v>141</v>
      </c>
      <c r="Y65" s="6" t="s">
        <v>141</v>
      </c>
      <c r="Z65" s="6" t="s">
        <v>141</v>
      </c>
      <c r="AA65" s="6" t="s">
        <v>141</v>
      </c>
      <c r="AB65" s="6" t="s">
        <v>141</v>
      </c>
      <c r="AC65" s="6" t="s">
        <v>141</v>
      </c>
      <c r="AD65" s="6" t="s">
        <v>141</v>
      </c>
      <c r="AE65" s="6" t="s">
        <v>141</v>
      </c>
      <c r="AF65" s="6" t="s">
        <v>141</v>
      </c>
      <c r="AG65" s="6" t="s">
        <v>141</v>
      </c>
      <c r="AH65" s="6" t="s">
        <v>141</v>
      </c>
      <c r="AI65" s="6" t="s">
        <v>141</v>
      </c>
      <c r="AJ65" s="6" t="s">
        <v>141</v>
      </c>
      <c r="AK65" s="6" t="s">
        <v>141</v>
      </c>
      <c r="AL65" s="6" t="s">
        <v>141</v>
      </c>
      <c r="AM65" s="6" t="s">
        <v>141</v>
      </c>
      <c r="AN65" s="6" t="s">
        <v>141</v>
      </c>
      <c r="AO65" s="6" t="s">
        <v>141</v>
      </c>
      <c r="AP65" s="6" t="s">
        <v>141</v>
      </c>
      <c r="AQ65" s="6" t="s">
        <v>141</v>
      </c>
      <c r="AR65" s="6" t="s">
        <v>141</v>
      </c>
      <c r="AS65" s="6" t="s">
        <v>141</v>
      </c>
      <c r="AT65" s="6" t="s">
        <v>141</v>
      </c>
      <c r="AU65" s="6" t="s">
        <v>141</v>
      </c>
      <c r="AV65" s="6" t="s">
        <v>141</v>
      </c>
      <c r="AW65" s="6" t="s">
        <v>141</v>
      </c>
      <c r="AX65" s="6" t="s">
        <v>141</v>
      </c>
      <c r="AY65" s="6" t="s">
        <v>141</v>
      </c>
      <c r="AZ65" s="6" t="s">
        <v>141</v>
      </c>
      <c r="BA65" s="6" t="s">
        <v>141</v>
      </c>
      <c r="BB65" s="6" t="s">
        <v>141</v>
      </c>
      <c r="BC65" s="6" t="s">
        <v>141</v>
      </c>
      <c r="BD65" s="6" t="s">
        <v>141</v>
      </c>
      <c r="BE65" s="6" t="s">
        <v>141</v>
      </c>
      <c r="BF65" s="6" t="s">
        <v>141</v>
      </c>
      <c r="BG65" s="6" t="s">
        <v>141</v>
      </c>
      <c r="BH65" s="6" t="s">
        <v>141</v>
      </c>
      <c r="BI65" s="6" t="s">
        <v>141</v>
      </c>
      <c r="BJ65" s="6" t="s">
        <v>141</v>
      </c>
      <c r="BK65" s="6" t="s">
        <v>141</v>
      </c>
      <c r="BL65" s="6" t="s">
        <v>141</v>
      </c>
      <c r="BM65" s="6" t="s">
        <v>141</v>
      </c>
      <c r="BN65" s="6" t="s">
        <v>141</v>
      </c>
      <c r="BO65" s="6" t="s">
        <v>141</v>
      </c>
      <c r="BP65" s="6" t="s">
        <v>141</v>
      </c>
      <c r="BQ65" s="6" t="s">
        <v>141</v>
      </c>
      <c r="BR65" s="6" t="s">
        <v>141</v>
      </c>
      <c r="BS65" s="6" t="s">
        <v>141</v>
      </c>
      <c r="BT65" s="6" t="s">
        <v>141</v>
      </c>
      <c r="BU65" s="6" t="s">
        <v>141</v>
      </c>
    </row>
    <row r="66" spans="1:73" x14ac:dyDescent="0.25">
      <c r="A66" s="6" t="s">
        <v>141</v>
      </c>
      <c r="B66" s="7" t="s">
        <v>305</v>
      </c>
      <c r="C66" s="6" t="s">
        <v>141</v>
      </c>
      <c r="D66" s="6" t="s">
        <v>141</v>
      </c>
      <c r="E66" s="6" t="s">
        <v>141</v>
      </c>
      <c r="F66" s="6" t="s">
        <v>141</v>
      </c>
      <c r="G66" s="6" t="s">
        <v>141</v>
      </c>
      <c r="H66" s="6" t="s">
        <v>141</v>
      </c>
      <c r="I66" s="6" t="s">
        <v>141</v>
      </c>
      <c r="J66" s="6" t="s">
        <v>141</v>
      </c>
      <c r="K66" s="6" t="s">
        <v>141</v>
      </c>
      <c r="L66" s="6" t="s">
        <v>141</v>
      </c>
      <c r="M66" s="6" t="s">
        <v>141</v>
      </c>
      <c r="N66" s="6" t="s">
        <v>141</v>
      </c>
      <c r="O66" s="6" t="s">
        <v>141</v>
      </c>
      <c r="P66" s="6" t="s">
        <v>141</v>
      </c>
      <c r="Q66" s="6" t="s">
        <v>141</v>
      </c>
      <c r="R66" s="6" t="s">
        <v>141</v>
      </c>
      <c r="S66" s="6" t="s">
        <v>141</v>
      </c>
      <c r="T66" s="6" t="s">
        <v>141</v>
      </c>
      <c r="U66" s="6" t="s">
        <v>141</v>
      </c>
      <c r="V66" s="6" t="s">
        <v>141</v>
      </c>
      <c r="W66" s="6" t="s">
        <v>141</v>
      </c>
      <c r="X66" s="6" t="s">
        <v>141</v>
      </c>
      <c r="Y66" s="6" t="s">
        <v>141</v>
      </c>
      <c r="Z66" s="6" t="s">
        <v>141</v>
      </c>
      <c r="AA66" s="6" t="s">
        <v>141</v>
      </c>
      <c r="AB66" s="6" t="s">
        <v>141</v>
      </c>
      <c r="AC66" s="6" t="s">
        <v>141</v>
      </c>
      <c r="AD66" s="6" t="s">
        <v>141</v>
      </c>
      <c r="AE66" s="6" t="s">
        <v>141</v>
      </c>
      <c r="AF66" s="6" t="s">
        <v>141</v>
      </c>
      <c r="AG66" s="6" t="s">
        <v>141</v>
      </c>
      <c r="AH66" s="6" t="s">
        <v>141</v>
      </c>
      <c r="AI66" s="6" t="s">
        <v>141</v>
      </c>
      <c r="AJ66" s="6" t="s">
        <v>141</v>
      </c>
      <c r="AK66" s="6" t="s">
        <v>141</v>
      </c>
      <c r="AL66" s="6" t="s">
        <v>141</v>
      </c>
      <c r="AM66" s="6" t="s">
        <v>141</v>
      </c>
      <c r="AN66" s="6" t="s">
        <v>141</v>
      </c>
      <c r="AO66" s="6" t="s">
        <v>141</v>
      </c>
      <c r="AP66" s="6" t="s">
        <v>141</v>
      </c>
      <c r="AQ66" s="6" t="s">
        <v>141</v>
      </c>
      <c r="AR66" s="6" t="s">
        <v>141</v>
      </c>
      <c r="AS66" s="6" t="s">
        <v>141</v>
      </c>
      <c r="AT66" s="6" t="s">
        <v>141</v>
      </c>
      <c r="AU66" s="6" t="s">
        <v>141</v>
      </c>
      <c r="AV66" s="6" t="s">
        <v>141</v>
      </c>
      <c r="AW66" s="6" t="s">
        <v>141</v>
      </c>
      <c r="AX66" s="6" t="s">
        <v>141</v>
      </c>
      <c r="AY66" s="6" t="s">
        <v>141</v>
      </c>
      <c r="AZ66" s="6" t="s">
        <v>141</v>
      </c>
      <c r="BA66" s="6" t="s">
        <v>141</v>
      </c>
      <c r="BB66" s="6" t="s">
        <v>141</v>
      </c>
      <c r="BC66" s="6" t="s">
        <v>141</v>
      </c>
      <c r="BD66" s="6" t="s">
        <v>141</v>
      </c>
      <c r="BE66" s="6" t="s">
        <v>141</v>
      </c>
      <c r="BF66" s="6" t="s">
        <v>141</v>
      </c>
      <c r="BG66" s="6" t="s">
        <v>141</v>
      </c>
      <c r="BH66" s="6" t="s">
        <v>141</v>
      </c>
      <c r="BI66" s="6" t="s">
        <v>141</v>
      </c>
      <c r="BJ66" s="6" t="s">
        <v>141</v>
      </c>
      <c r="BK66" s="6" t="s">
        <v>141</v>
      </c>
      <c r="BL66" s="6" t="s">
        <v>141</v>
      </c>
      <c r="BM66" s="6" t="s">
        <v>141</v>
      </c>
      <c r="BN66" s="6" t="s">
        <v>141</v>
      </c>
      <c r="BO66" s="6" t="s">
        <v>141</v>
      </c>
      <c r="BP66" s="6" t="s">
        <v>141</v>
      </c>
      <c r="BQ66" s="6" t="s">
        <v>141</v>
      </c>
      <c r="BR66" s="6" t="s">
        <v>141</v>
      </c>
      <c r="BS66" s="6" t="s">
        <v>141</v>
      </c>
      <c r="BT66" s="6" t="s">
        <v>141</v>
      </c>
      <c r="BU66" s="6" t="s">
        <v>141</v>
      </c>
    </row>
    <row r="67" spans="1:73" x14ac:dyDescent="0.25">
      <c r="A67" s="6" t="s">
        <v>306</v>
      </c>
      <c r="B67" s="6" t="s">
        <v>264</v>
      </c>
      <c r="C67" s="6">
        <v>30.1</v>
      </c>
      <c r="D67" s="6">
        <v>27.9</v>
      </c>
      <c r="E67" s="6">
        <v>34.799999999999997</v>
      </c>
      <c r="F67" s="6">
        <v>39.5</v>
      </c>
      <c r="G67" s="6">
        <v>37.799999999999997</v>
      </c>
      <c r="H67" s="6">
        <v>38.5</v>
      </c>
      <c r="I67" s="6">
        <v>37.5</v>
      </c>
      <c r="J67" s="6">
        <v>47.8</v>
      </c>
      <c r="K67" s="6">
        <v>46.8</v>
      </c>
      <c r="L67" s="6">
        <v>46</v>
      </c>
      <c r="M67" s="6">
        <v>41.3</v>
      </c>
      <c r="N67" s="6">
        <v>52.8</v>
      </c>
      <c r="O67" s="6">
        <v>51.5</v>
      </c>
      <c r="P67" s="6">
        <v>52.6</v>
      </c>
      <c r="Q67" s="6">
        <v>60.3</v>
      </c>
      <c r="R67" s="6">
        <v>66.400000000000006</v>
      </c>
      <c r="S67" s="6">
        <v>73.2</v>
      </c>
      <c r="T67" s="6">
        <v>84.6</v>
      </c>
      <c r="U67" s="6">
        <v>91.6</v>
      </c>
      <c r="V67" s="6">
        <v>89.1</v>
      </c>
      <c r="W67" s="6">
        <v>96.1</v>
      </c>
      <c r="X67" s="6">
        <v>91.8</v>
      </c>
      <c r="Y67" s="6">
        <v>79.099999999999994</v>
      </c>
      <c r="Z67" s="6">
        <v>92.8</v>
      </c>
      <c r="AA67" s="6">
        <v>107.7</v>
      </c>
      <c r="AB67" s="6">
        <v>118.5</v>
      </c>
      <c r="AC67" s="6">
        <v>108.2</v>
      </c>
      <c r="AD67" s="6">
        <v>124.2</v>
      </c>
      <c r="AE67" s="6">
        <v>157.80000000000001</v>
      </c>
      <c r="AF67" s="6">
        <v>186.7</v>
      </c>
      <c r="AG67" s="6">
        <v>215.7</v>
      </c>
      <c r="AH67" s="6">
        <v>214.4</v>
      </c>
      <c r="AI67" s="6">
        <v>188.1</v>
      </c>
      <c r="AJ67" s="6">
        <v>217.8</v>
      </c>
      <c r="AK67" s="6">
        <v>197.3</v>
      </c>
      <c r="AL67" s="6">
        <v>244.7</v>
      </c>
      <c r="AM67" s="6">
        <v>301.3</v>
      </c>
      <c r="AN67" s="6">
        <v>316.39999999999998</v>
      </c>
      <c r="AO67" s="6">
        <v>284.89999999999998</v>
      </c>
      <c r="AP67" s="6">
        <v>318</v>
      </c>
      <c r="AQ67" s="6">
        <v>357.5</v>
      </c>
      <c r="AR67" s="6">
        <v>347.2</v>
      </c>
      <c r="AS67" s="6">
        <v>341.6</v>
      </c>
      <c r="AT67" s="6">
        <v>376.1</v>
      </c>
      <c r="AU67" s="6">
        <v>404.1</v>
      </c>
      <c r="AV67" s="6">
        <v>447.6</v>
      </c>
      <c r="AW67" s="6">
        <v>546.79999999999995</v>
      </c>
      <c r="AX67" s="6">
        <v>613.29999999999995</v>
      </c>
      <c r="AY67" s="6">
        <v>687.5</v>
      </c>
      <c r="AZ67" s="6">
        <v>762.2</v>
      </c>
      <c r="BA67" s="6">
        <v>705.7</v>
      </c>
      <c r="BB67" s="6">
        <v>713.2</v>
      </c>
      <c r="BC67" s="6">
        <v>640.9</v>
      </c>
      <c r="BD67" s="6">
        <v>589.9</v>
      </c>
      <c r="BE67" s="6">
        <v>754.9</v>
      </c>
      <c r="BF67" s="6">
        <v>897.3</v>
      </c>
      <c r="BG67" s="6">
        <v>1094.2</v>
      </c>
      <c r="BH67" s="6">
        <v>1262.9000000000001</v>
      </c>
      <c r="BI67" s="6">
        <v>1406.5</v>
      </c>
      <c r="BJ67" s="6">
        <v>1195.4000000000001</v>
      </c>
      <c r="BK67" s="6">
        <v>895.7</v>
      </c>
      <c r="BL67" s="6">
        <v>1038</v>
      </c>
      <c r="BM67" s="6">
        <v>1343</v>
      </c>
      <c r="BN67" s="6">
        <v>1397.2</v>
      </c>
      <c r="BO67" s="6">
        <v>1592.1</v>
      </c>
      <c r="BP67" s="6">
        <v>1611.9</v>
      </c>
      <c r="BQ67" s="6">
        <v>1715.3</v>
      </c>
      <c r="BR67" s="6">
        <v>1659</v>
      </c>
      <c r="BS67" s="6">
        <v>1599.6</v>
      </c>
      <c r="BT67" s="6">
        <v>1551.9</v>
      </c>
      <c r="BU67" s="6">
        <v>1573</v>
      </c>
    </row>
    <row r="68" spans="1:73" x14ac:dyDescent="0.25">
      <c r="A68" s="6" t="s">
        <v>307</v>
      </c>
      <c r="B68" s="6" t="s">
        <v>202</v>
      </c>
      <c r="C68" s="6">
        <v>35.200000000000003</v>
      </c>
      <c r="D68" s="6">
        <v>28.9</v>
      </c>
      <c r="E68" s="6">
        <v>42.5</v>
      </c>
      <c r="F68" s="6">
        <v>43.6</v>
      </c>
      <c r="G68" s="6">
        <v>39.4</v>
      </c>
      <c r="H68" s="6">
        <v>41.4</v>
      </c>
      <c r="I68" s="6">
        <v>38.799999999999997</v>
      </c>
      <c r="J68" s="6">
        <v>49.1</v>
      </c>
      <c r="K68" s="6">
        <v>49.8</v>
      </c>
      <c r="L68" s="6">
        <v>48.1</v>
      </c>
      <c r="M68" s="6">
        <v>42.5</v>
      </c>
      <c r="N68" s="6">
        <v>53.2</v>
      </c>
      <c r="O68" s="6">
        <v>50.7</v>
      </c>
      <c r="P68" s="6">
        <v>50.6</v>
      </c>
      <c r="Q68" s="6">
        <v>55.4</v>
      </c>
      <c r="R68" s="6">
        <v>60.3</v>
      </c>
      <c r="S68" s="6">
        <v>67</v>
      </c>
      <c r="T68" s="6">
        <v>78.400000000000006</v>
      </c>
      <c r="U68" s="6">
        <v>85.9</v>
      </c>
      <c r="V68" s="6">
        <v>82.8</v>
      </c>
      <c r="W68" s="6">
        <v>92.3</v>
      </c>
      <c r="X68" s="6">
        <v>90.1</v>
      </c>
      <c r="Y68" s="6">
        <v>79.2</v>
      </c>
      <c r="Z68" s="6">
        <v>91.4</v>
      </c>
      <c r="AA68" s="6">
        <v>106.4</v>
      </c>
      <c r="AB68" s="6">
        <v>131.19999999999999</v>
      </c>
      <c r="AC68" s="6">
        <v>144.1</v>
      </c>
      <c r="AD68" s="6">
        <v>140.1</v>
      </c>
      <c r="AE68" s="6">
        <v>179.7</v>
      </c>
      <c r="AF68" s="6">
        <v>209.4</v>
      </c>
      <c r="AG68" s="6">
        <v>247.5</v>
      </c>
      <c r="AH68" s="6">
        <v>266.5</v>
      </c>
      <c r="AI68" s="6">
        <v>247.3</v>
      </c>
      <c r="AJ68" s="6">
        <v>246.9</v>
      </c>
      <c r="AK68" s="6">
        <v>199.7</v>
      </c>
      <c r="AL68" s="6">
        <v>228.8</v>
      </c>
      <c r="AM68" s="6">
        <v>261.7</v>
      </c>
      <c r="AN68" s="6">
        <v>251.6</v>
      </c>
      <c r="AO68" s="6">
        <v>226.7</v>
      </c>
      <c r="AP68" s="6">
        <v>282.8</v>
      </c>
      <c r="AQ68" s="6">
        <v>331.4</v>
      </c>
      <c r="AR68" s="6">
        <v>322.3</v>
      </c>
      <c r="AS68" s="6">
        <v>328</v>
      </c>
      <c r="AT68" s="6">
        <v>352.8</v>
      </c>
      <c r="AU68" s="6">
        <v>389.5</v>
      </c>
      <c r="AV68" s="6">
        <v>429</v>
      </c>
      <c r="AW68" s="6">
        <v>523.70000000000005</v>
      </c>
      <c r="AX68" s="6">
        <v>592.29999999999995</v>
      </c>
      <c r="AY68" s="6">
        <v>636.79999999999995</v>
      </c>
      <c r="AZ68" s="6">
        <v>689.3</v>
      </c>
      <c r="BA68" s="6">
        <v>625.29999999999995</v>
      </c>
      <c r="BB68" s="6">
        <v>644.1</v>
      </c>
      <c r="BC68" s="6">
        <v>600.9</v>
      </c>
      <c r="BD68" s="6">
        <v>520.20000000000005</v>
      </c>
      <c r="BE68" s="6">
        <v>631.79999999999995</v>
      </c>
      <c r="BF68" s="6">
        <v>811.2</v>
      </c>
      <c r="BG68" s="6">
        <v>1062.5999999999999</v>
      </c>
      <c r="BH68" s="6">
        <v>1439.5</v>
      </c>
      <c r="BI68" s="6">
        <v>1604.4</v>
      </c>
      <c r="BJ68" s="6">
        <v>1414.2</v>
      </c>
      <c r="BK68" s="6">
        <v>989.1</v>
      </c>
      <c r="BL68" s="6">
        <v>1118.7</v>
      </c>
      <c r="BM68" s="6">
        <v>1448.2</v>
      </c>
      <c r="BN68" s="6">
        <v>1405.7</v>
      </c>
      <c r="BO68" s="6">
        <v>1750.7</v>
      </c>
      <c r="BP68" s="6">
        <v>1752.7</v>
      </c>
      <c r="BQ68" s="6">
        <v>1859.6</v>
      </c>
      <c r="BR68" s="6">
        <v>1734.4</v>
      </c>
      <c r="BS68" s="6">
        <v>1705.6</v>
      </c>
      <c r="BT68" s="6">
        <v>1678.9</v>
      </c>
      <c r="BU68" s="6">
        <v>1561.8</v>
      </c>
    </row>
    <row r="69" spans="1:73" x14ac:dyDescent="0.25">
      <c r="A69" s="6" t="s">
        <v>308</v>
      </c>
      <c r="B69" s="6" t="s">
        <v>189</v>
      </c>
      <c r="C69" s="6">
        <v>-2.2000000000000002</v>
      </c>
      <c r="D69" s="6">
        <v>1.9</v>
      </c>
      <c r="E69" s="6">
        <v>-5</v>
      </c>
      <c r="F69" s="6">
        <v>-1.2</v>
      </c>
      <c r="G69" s="6">
        <v>1</v>
      </c>
      <c r="H69" s="6">
        <v>-1</v>
      </c>
      <c r="I69" s="6">
        <v>-0.3</v>
      </c>
      <c r="J69" s="6">
        <v>-1.7</v>
      </c>
      <c r="K69" s="6">
        <v>-2.7</v>
      </c>
      <c r="L69" s="6">
        <v>-1.5</v>
      </c>
      <c r="M69" s="6">
        <v>-0.3</v>
      </c>
      <c r="N69" s="6">
        <v>-0.3</v>
      </c>
      <c r="O69" s="6">
        <v>-0.2</v>
      </c>
      <c r="P69" s="6">
        <v>0.3</v>
      </c>
      <c r="Q69" s="6">
        <v>0</v>
      </c>
      <c r="R69" s="6">
        <v>0.1</v>
      </c>
      <c r="S69" s="6">
        <v>-0.5</v>
      </c>
      <c r="T69" s="6">
        <v>-1.2</v>
      </c>
      <c r="U69" s="6">
        <v>-2.1</v>
      </c>
      <c r="V69" s="6">
        <v>-1.6</v>
      </c>
      <c r="W69" s="6">
        <v>-3.7</v>
      </c>
      <c r="X69" s="6">
        <v>-5.9</v>
      </c>
      <c r="Y69" s="6">
        <v>-6.6</v>
      </c>
      <c r="Z69" s="6">
        <v>-4.5999999999999996</v>
      </c>
      <c r="AA69" s="6">
        <v>-6.6</v>
      </c>
      <c r="AB69" s="6">
        <v>-19.600000000000001</v>
      </c>
      <c r="AC69" s="6">
        <v>-38.200000000000003</v>
      </c>
      <c r="AD69" s="6">
        <v>-10.5</v>
      </c>
      <c r="AE69" s="6">
        <v>-14.1</v>
      </c>
      <c r="AF69" s="6">
        <v>-15.7</v>
      </c>
      <c r="AG69" s="6">
        <v>-23.7</v>
      </c>
      <c r="AH69" s="6">
        <v>-40.1</v>
      </c>
      <c r="AI69" s="6">
        <v>-42.1</v>
      </c>
      <c r="AJ69" s="6">
        <v>-24.6</v>
      </c>
      <c r="AK69" s="6">
        <v>-7.5</v>
      </c>
      <c r="AL69" s="6">
        <v>-7.4</v>
      </c>
      <c r="AM69" s="6">
        <v>-4</v>
      </c>
      <c r="AN69" s="6">
        <v>0</v>
      </c>
      <c r="AO69" s="6">
        <v>7.1</v>
      </c>
      <c r="AP69" s="6">
        <v>-16.2</v>
      </c>
      <c r="AQ69" s="6">
        <v>-22.2</v>
      </c>
      <c r="AR69" s="6">
        <v>-16.3</v>
      </c>
      <c r="AS69" s="6">
        <v>-12.9</v>
      </c>
      <c r="AT69" s="6">
        <v>4.9000000000000004</v>
      </c>
      <c r="AU69" s="6">
        <v>-2.8</v>
      </c>
      <c r="AV69" s="6">
        <v>-4</v>
      </c>
      <c r="AW69" s="6">
        <v>-12.4</v>
      </c>
      <c r="AX69" s="6">
        <v>-18.3</v>
      </c>
      <c r="AY69" s="6">
        <v>3.1</v>
      </c>
      <c r="AZ69" s="6">
        <v>14.1</v>
      </c>
      <c r="BA69" s="6">
        <v>15.7</v>
      </c>
      <c r="BB69" s="6">
        <v>-4</v>
      </c>
      <c r="BC69" s="6">
        <v>-16.8</v>
      </c>
      <c r="BD69" s="6">
        <v>8</v>
      </c>
      <c r="BE69" s="6">
        <v>8.9</v>
      </c>
      <c r="BF69" s="6">
        <v>-14.5</v>
      </c>
      <c r="BG69" s="6">
        <v>-40.200000000000003</v>
      </c>
      <c r="BH69" s="6">
        <v>-36</v>
      </c>
      <c r="BI69" s="6">
        <v>-31.9</v>
      </c>
      <c r="BJ69" s="6">
        <v>-43.6</v>
      </c>
      <c r="BK69" s="6">
        <v>-34.799999999999997</v>
      </c>
      <c r="BL69" s="6">
        <v>2.6</v>
      </c>
      <c r="BM69" s="6">
        <v>-47.6</v>
      </c>
      <c r="BN69" s="6">
        <v>-68</v>
      </c>
      <c r="BO69" s="6">
        <v>-11.4</v>
      </c>
      <c r="BP69" s="6">
        <v>14.4</v>
      </c>
      <c r="BQ69" s="6">
        <v>2.1</v>
      </c>
      <c r="BR69" s="6">
        <v>53.1</v>
      </c>
      <c r="BS69" s="6">
        <v>-0.9</v>
      </c>
      <c r="BT69" s="6">
        <v>-48.9</v>
      </c>
      <c r="BU69" s="6">
        <v>-51.5</v>
      </c>
    </row>
    <row r="70" spans="1:73" x14ac:dyDescent="0.25">
      <c r="A70" s="6" t="s">
        <v>309</v>
      </c>
      <c r="B70" s="6" t="s">
        <v>183</v>
      </c>
      <c r="C70" s="6">
        <v>-3</v>
      </c>
      <c r="D70" s="6">
        <v>-2.8</v>
      </c>
      <c r="E70" s="6">
        <v>-2.8</v>
      </c>
      <c r="F70" s="6">
        <v>-3</v>
      </c>
      <c r="G70" s="6">
        <v>-2.6</v>
      </c>
      <c r="H70" s="6">
        <v>-1.9</v>
      </c>
      <c r="I70" s="6">
        <v>-1</v>
      </c>
      <c r="J70" s="6">
        <v>0.5</v>
      </c>
      <c r="K70" s="6">
        <v>-0.3</v>
      </c>
      <c r="L70" s="6">
        <v>-0.5</v>
      </c>
      <c r="M70" s="6">
        <v>-0.9</v>
      </c>
      <c r="N70" s="6">
        <v>-0.2</v>
      </c>
      <c r="O70" s="6">
        <v>1</v>
      </c>
      <c r="P70" s="6">
        <v>1.8</v>
      </c>
      <c r="Q70" s="6">
        <v>4.8</v>
      </c>
      <c r="R70" s="6">
        <v>6</v>
      </c>
      <c r="S70" s="6">
        <v>6.8</v>
      </c>
      <c r="T70" s="6">
        <v>7.4</v>
      </c>
      <c r="U70" s="6">
        <v>7.8</v>
      </c>
      <c r="V70" s="6">
        <v>7.8</v>
      </c>
      <c r="W70" s="6">
        <v>7.5</v>
      </c>
      <c r="X70" s="6">
        <v>7.6</v>
      </c>
      <c r="Y70" s="6">
        <v>6.5</v>
      </c>
      <c r="Z70" s="6">
        <v>6</v>
      </c>
      <c r="AA70" s="6">
        <v>7.9</v>
      </c>
      <c r="AB70" s="6">
        <v>6.8</v>
      </c>
      <c r="AC70" s="6">
        <v>2.4</v>
      </c>
      <c r="AD70" s="6">
        <v>-5.4</v>
      </c>
      <c r="AE70" s="6">
        <v>-7.8</v>
      </c>
      <c r="AF70" s="6">
        <v>-7</v>
      </c>
      <c r="AG70" s="6">
        <v>-8.1</v>
      </c>
      <c r="AH70" s="6">
        <v>-12</v>
      </c>
      <c r="AI70" s="6">
        <v>-17.100000000000001</v>
      </c>
      <c r="AJ70" s="6">
        <v>-4.5</v>
      </c>
      <c r="AK70" s="6">
        <v>5</v>
      </c>
      <c r="AL70" s="6">
        <v>23.3</v>
      </c>
      <c r="AM70" s="6">
        <v>43.6</v>
      </c>
      <c r="AN70" s="6">
        <v>64.8</v>
      </c>
      <c r="AO70" s="6">
        <v>51.1</v>
      </c>
      <c r="AP70" s="6">
        <v>51.4</v>
      </c>
      <c r="AQ70" s="6">
        <v>48.3</v>
      </c>
      <c r="AR70" s="6">
        <v>41.2</v>
      </c>
      <c r="AS70" s="6">
        <v>26.6</v>
      </c>
      <c r="AT70" s="6">
        <v>18.3</v>
      </c>
      <c r="AU70" s="6">
        <v>17.399999999999999</v>
      </c>
      <c r="AV70" s="6">
        <v>22.6</v>
      </c>
      <c r="AW70" s="6">
        <v>35.5</v>
      </c>
      <c r="AX70" s="6">
        <v>39.200000000000003</v>
      </c>
      <c r="AY70" s="6">
        <v>47.7</v>
      </c>
      <c r="AZ70" s="6">
        <v>58.7</v>
      </c>
      <c r="BA70" s="6">
        <v>64.599999999999994</v>
      </c>
      <c r="BB70" s="6">
        <v>73</v>
      </c>
      <c r="BC70" s="6">
        <v>56.8</v>
      </c>
      <c r="BD70" s="6">
        <v>61.6</v>
      </c>
      <c r="BE70" s="6">
        <v>114.3</v>
      </c>
      <c r="BF70" s="6">
        <v>100.6</v>
      </c>
      <c r="BG70" s="6">
        <v>71.8</v>
      </c>
      <c r="BH70" s="6">
        <v>-140.5</v>
      </c>
      <c r="BI70" s="6">
        <v>-166</v>
      </c>
      <c r="BJ70" s="6">
        <v>-175.1</v>
      </c>
      <c r="BK70" s="6">
        <v>-58.6</v>
      </c>
      <c r="BL70" s="6">
        <v>-83.3</v>
      </c>
      <c r="BM70" s="6">
        <v>-57.7</v>
      </c>
      <c r="BN70" s="6">
        <v>59.6</v>
      </c>
      <c r="BO70" s="6">
        <v>-147.19999999999999</v>
      </c>
      <c r="BP70" s="6">
        <v>-155.19999999999999</v>
      </c>
      <c r="BQ70" s="6">
        <v>-146.4</v>
      </c>
      <c r="BR70" s="6">
        <v>-128.5</v>
      </c>
      <c r="BS70" s="6">
        <v>-105</v>
      </c>
      <c r="BT70" s="6">
        <v>-78.099999999999994</v>
      </c>
      <c r="BU70" s="6">
        <v>62.7</v>
      </c>
    </row>
    <row r="71" spans="1:73" x14ac:dyDescent="0.25">
      <c r="A71" s="6" t="s">
        <v>141</v>
      </c>
      <c r="B71" s="7" t="s">
        <v>310</v>
      </c>
      <c r="C71" s="6" t="s">
        <v>141</v>
      </c>
      <c r="D71" s="6" t="s">
        <v>141</v>
      </c>
      <c r="E71" s="6" t="s">
        <v>141</v>
      </c>
      <c r="F71" s="6" t="s">
        <v>141</v>
      </c>
      <c r="G71" s="6" t="s">
        <v>141</v>
      </c>
      <c r="H71" s="6" t="s">
        <v>141</v>
      </c>
      <c r="I71" s="6" t="s">
        <v>141</v>
      </c>
      <c r="J71" s="6" t="s">
        <v>141</v>
      </c>
      <c r="K71" s="6" t="s">
        <v>141</v>
      </c>
      <c r="L71" s="6" t="s">
        <v>141</v>
      </c>
      <c r="M71" s="6" t="s">
        <v>141</v>
      </c>
      <c r="N71" s="6" t="s">
        <v>141</v>
      </c>
      <c r="O71" s="6" t="s">
        <v>141</v>
      </c>
      <c r="P71" s="6" t="s">
        <v>141</v>
      </c>
      <c r="Q71" s="6" t="s">
        <v>141</v>
      </c>
      <c r="R71" s="6" t="s">
        <v>141</v>
      </c>
      <c r="S71" s="6" t="s">
        <v>141</v>
      </c>
      <c r="T71" s="6" t="s">
        <v>141</v>
      </c>
      <c r="U71" s="6" t="s">
        <v>141</v>
      </c>
      <c r="V71" s="6" t="s">
        <v>141</v>
      </c>
      <c r="W71" s="6" t="s">
        <v>141</v>
      </c>
      <c r="X71" s="6" t="s">
        <v>141</v>
      </c>
      <c r="Y71" s="6" t="s">
        <v>141</v>
      </c>
      <c r="Z71" s="6" t="s">
        <v>141</v>
      </c>
      <c r="AA71" s="6" t="s">
        <v>141</v>
      </c>
      <c r="AB71" s="6" t="s">
        <v>141</v>
      </c>
      <c r="AC71" s="6" t="s">
        <v>141</v>
      </c>
      <c r="AD71" s="6" t="s">
        <v>141</v>
      </c>
      <c r="AE71" s="6" t="s">
        <v>141</v>
      </c>
      <c r="AF71" s="6" t="s">
        <v>141</v>
      </c>
      <c r="AG71" s="6" t="s">
        <v>141</v>
      </c>
      <c r="AH71" s="6" t="s">
        <v>141</v>
      </c>
      <c r="AI71" s="6" t="s">
        <v>141</v>
      </c>
      <c r="AJ71" s="6" t="s">
        <v>141</v>
      </c>
      <c r="AK71" s="6" t="s">
        <v>141</v>
      </c>
      <c r="AL71" s="6" t="s">
        <v>141</v>
      </c>
      <c r="AM71" s="6" t="s">
        <v>141</v>
      </c>
      <c r="AN71" s="6" t="s">
        <v>141</v>
      </c>
      <c r="AO71" s="6" t="s">
        <v>141</v>
      </c>
      <c r="AP71" s="6" t="s">
        <v>141</v>
      </c>
      <c r="AQ71" s="6" t="s">
        <v>141</v>
      </c>
      <c r="AR71" s="6" t="s">
        <v>141</v>
      </c>
      <c r="AS71" s="6" t="s">
        <v>141</v>
      </c>
      <c r="AT71" s="6" t="s">
        <v>141</v>
      </c>
      <c r="AU71" s="6" t="s">
        <v>141</v>
      </c>
      <c r="AV71" s="6" t="s">
        <v>141</v>
      </c>
      <c r="AW71" s="6" t="s">
        <v>141</v>
      </c>
      <c r="AX71" s="6" t="s">
        <v>141</v>
      </c>
      <c r="AY71" s="6" t="s">
        <v>141</v>
      </c>
      <c r="AZ71" s="6" t="s">
        <v>141</v>
      </c>
      <c r="BA71" s="6" t="s">
        <v>141</v>
      </c>
      <c r="BB71" s="6" t="s">
        <v>141</v>
      </c>
      <c r="BC71" s="6" t="s">
        <v>141</v>
      </c>
      <c r="BD71" s="6" t="s">
        <v>141</v>
      </c>
      <c r="BE71" s="6" t="s">
        <v>141</v>
      </c>
      <c r="BF71" s="6" t="s">
        <v>141</v>
      </c>
      <c r="BG71" s="6" t="s">
        <v>141</v>
      </c>
      <c r="BH71" s="6" t="s">
        <v>141</v>
      </c>
      <c r="BI71" s="6" t="s">
        <v>141</v>
      </c>
      <c r="BJ71" s="6" t="s">
        <v>141</v>
      </c>
      <c r="BK71" s="6" t="s">
        <v>141</v>
      </c>
      <c r="BL71" s="6" t="s">
        <v>141</v>
      </c>
      <c r="BM71" s="6" t="s">
        <v>141</v>
      </c>
      <c r="BN71" s="6" t="s">
        <v>141</v>
      </c>
      <c r="BO71" s="6" t="s">
        <v>141</v>
      </c>
      <c r="BP71" s="6" t="s">
        <v>141</v>
      </c>
      <c r="BQ71" s="6" t="s">
        <v>141</v>
      </c>
      <c r="BR71" s="6" t="s">
        <v>141</v>
      </c>
      <c r="BS71" s="6" t="s">
        <v>141</v>
      </c>
      <c r="BT71" s="6" t="s">
        <v>141</v>
      </c>
      <c r="BU71" s="6" t="s">
        <v>141</v>
      </c>
    </row>
    <row r="72" spans="1:73" x14ac:dyDescent="0.25">
      <c r="A72" s="6" t="s">
        <v>311</v>
      </c>
      <c r="B72" s="6" t="s">
        <v>268</v>
      </c>
      <c r="C72" s="6">
        <v>39.299999999999997</v>
      </c>
      <c r="D72" s="6">
        <v>34.700000000000003</v>
      </c>
      <c r="E72" s="6">
        <v>37.5</v>
      </c>
      <c r="F72" s="6">
        <v>42.6</v>
      </c>
      <c r="G72" s="6">
        <v>43.1</v>
      </c>
      <c r="H72" s="6">
        <v>42.1</v>
      </c>
      <c r="I72" s="6">
        <v>42.3</v>
      </c>
      <c r="J72" s="6">
        <v>44.3</v>
      </c>
      <c r="K72" s="6">
        <v>45.9</v>
      </c>
      <c r="L72" s="6">
        <v>47.8</v>
      </c>
      <c r="M72" s="6">
        <v>50.2</v>
      </c>
      <c r="N72" s="6">
        <v>50</v>
      </c>
      <c r="O72" s="6">
        <v>50.2</v>
      </c>
      <c r="P72" s="6">
        <v>52.8</v>
      </c>
      <c r="Q72" s="6">
        <v>54.8</v>
      </c>
      <c r="R72" s="6">
        <v>56</v>
      </c>
      <c r="S72" s="6">
        <v>58.7</v>
      </c>
      <c r="T72" s="6">
        <v>63.2</v>
      </c>
      <c r="U72" s="6">
        <v>67.5</v>
      </c>
      <c r="V72" s="6">
        <v>69</v>
      </c>
      <c r="W72" s="6">
        <v>73.400000000000006</v>
      </c>
      <c r="X72" s="6">
        <v>76.599999999999994</v>
      </c>
      <c r="Y72" s="6">
        <v>77.400000000000006</v>
      </c>
      <c r="Z72" s="6">
        <v>83.4</v>
      </c>
      <c r="AA72" s="6">
        <v>94.5</v>
      </c>
      <c r="AB72" s="6">
        <v>111.9</v>
      </c>
      <c r="AC72" s="6">
        <v>111.7</v>
      </c>
      <c r="AD72" s="6">
        <v>117.7</v>
      </c>
      <c r="AE72" s="6">
        <v>130.4</v>
      </c>
      <c r="AF72" s="6">
        <v>143.9</v>
      </c>
      <c r="AG72" s="6">
        <v>165.3</v>
      </c>
      <c r="AH72" s="6">
        <v>178.8</v>
      </c>
      <c r="AI72" s="6">
        <v>171</v>
      </c>
      <c r="AJ72" s="6">
        <v>179.1</v>
      </c>
      <c r="AK72" s="6">
        <v>170.5</v>
      </c>
      <c r="AL72" s="6">
        <v>185.3</v>
      </c>
      <c r="AM72" s="6">
        <v>227</v>
      </c>
      <c r="AN72" s="6">
        <v>240</v>
      </c>
      <c r="AO72" s="6">
        <v>255.5</v>
      </c>
      <c r="AP72" s="6">
        <v>284.8</v>
      </c>
      <c r="AQ72" s="6">
        <v>323.7</v>
      </c>
      <c r="AR72" s="6">
        <v>339.2</v>
      </c>
      <c r="AS72" s="6">
        <v>351.6</v>
      </c>
      <c r="AT72" s="6">
        <v>352.4</v>
      </c>
      <c r="AU72" s="6">
        <v>398.3</v>
      </c>
      <c r="AV72" s="6">
        <v>426.1</v>
      </c>
      <c r="AW72" s="6">
        <v>454.3</v>
      </c>
      <c r="AX72" s="6">
        <v>478.8</v>
      </c>
      <c r="AY72" s="6">
        <v>541.70000000000005</v>
      </c>
      <c r="AZ72" s="6">
        <v>581.6</v>
      </c>
      <c r="BA72" s="6">
        <v>638.5</v>
      </c>
      <c r="BB72" s="6">
        <v>695.5</v>
      </c>
      <c r="BC72" s="6">
        <v>753.1</v>
      </c>
      <c r="BD72" s="6">
        <v>830.5</v>
      </c>
      <c r="BE72" s="6">
        <v>868.5</v>
      </c>
      <c r="BF72" s="6">
        <v>895.7</v>
      </c>
      <c r="BG72" s="6">
        <v>959.8</v>
      </c>
      <c r="BH72" s="6">
        <v>975.7</v>
      </c>
      <c r="BI72" s="6">
        <v>1046.8</v>
      </c>
      <c r="BJ72" s="6">
        <v>990.7</v>
      </c>
      <c r="BK72" s="6">
        <v>957</v>
      </c>
      <c r="BL72" s="6">
        <v>934.1</v>
      </c>
      <c r="BM72" s="6">
        <v>1104.0999999999999</v>
      </c>
      <c r="BN72" s="6">
        <v>1224.4000000000001</v>
      </c>
      <c r="BO72" s="6">
        <v>1341.7</v>
      </c>
      <c r="BP72" s="6">
        <v>1397.8</v>
      </c>
      <c r="BQ72" s="6">
        <v>1441.4</v>
      </c>
      <c r="BR72" s="6">
        <v>1416</v>
      </c>
      <c r="BS72" s="6">
        <v>1417.9</v>
      </c>
      <c r="BT72" s="6">
        <v>1512.7</v>
      </c>
      <c r="BU72" s="6">
        <v>1583</v>
      </c>
    </row>
    <row r="73" spans="1:73" x14ac:dyDescent="0.25">
      <c r="A73" s="6" t="s">
        <v>312</v>
      </c>
      <c r="B73" s="6" t="s">
        <v>313</v>
      </c>
      <c r="C73" s="6">
        <v>16.7</v>
      </c>
      <c r="D73" s="6">
        <v>12</v>
      </c>
      <c r="E73" s="6">
        <v>12.9</v>
      </c>
      <c r="F73" s="6">
        <v>15.3</v>
      </c>
      <c r="G73" s="6">
        <v>14.3</v>
      </c>
      <c r="H73" s="6">
        <v>12.2</v>
      </c>
      <c r="I73" s="6">
        <v>11.7</v>
      </c>
      <c r="J73" s="6">
        <v>10.7</v>
      </c>
      <c r="K73" s="6">
        <v>10.6</v>
      </c>
      <c r="L73" s="6">
        <v>10.6</v>
      </c>
      <c r="M73" s="6">
        <v>12.4</v>
      </c>
      <c r="N73" s="6">
        <v>10</v>
      </c>
      <c r="O73" s="6">
        <v>10.6</v>
      </c>
      <c r="P73" s="6">
        <v>11.2</v>
      </c>
      <c r="Q73" s="6">
        <v>11.2</v>
      </c>
      <c r="R73" s="6">
        <v>11</v>
      </c>
      <c r="S73" s="6">
        <v>9.8000000000000007</v>
      </c>
      <c r="T73" s="6">
        <v>12</v>
      </c>
      <c r="U73" s="6">
        <v>13</v>
      </c>
      <c r="V73" s="6">
        <v>11.6</v>
      </c>
      <c r="W73" s="6">
        <v>11.7</v>
      </c>
      <c r="X73" s="6">
        <v>12.8</v>
      </c>
      <c r="Y73" s="6">
        <v>12.9</v>
      </c>
      <c r="Z73" s="6">
        <v>13.4</v>
      </c>
      <c r="AA73" s="6">
        <v>17</v>
      </c>
      <c r="AB73" s="6">
        <v>29.1</v>
      </c>
      <c r="AC73" s="6">
        <v>23.5</v>
      </c>
      <c r="AD73" s="6">
        <v>22</v>
      </c>
      <c r="AE73" s="6">
        <v>17.2</v>
      </c>
      <c r="AF73" s="6">
        <v>16</v>
      </c>
      <c r="AG73" s="6">
        <v>19.899999999999999</v>
      </c>
      <c r="AH73" s="6">
        <v>22.2</v>
      </c>
      <c r="AI73" s="6">
        <v>11.7</v>
      </c>
      <c r="AJ73" s="6">
        <v>19</v>
      </c>
      <c r="AK73" s="6">
        <v>13.3</v>
      </c>
      <c r="AL73" s="6">
        <v>6.2</v>
      </c>
      <c r="AM73" s="6">
        <v>20.9</v>
      </c>
      <c r="AN73" s="6">
        <v>21</v>
      </c>
      <c r="AO73" s="6">
        <v>22.8</v>
      </c>
      <c r="AP73" s="6">
        <v>28.9</v>
      </c>
      <c r="AQ73" s="6">
        <v>26.8</v>
      </c>
      <c r="AR73" s="6">
        <v>33</v>
      </c>
      <c r="AS73" s="6">
        <v>32.200000000000003</v>
      </c>
      <c r="AT73" s="6">
        <v>26.8</v>
      </c>
      <c r="AU73" s="6">
        <v>34.799999999999997</v>
      </c>
      <c r="AV73" s="6">
        <v>31.4</v>
      </c>
      <c r="AW73" s="6">
        <v>34.700000000000003</v>
      </c>
      <c r="AX73" s="6">
        <v>22</v>
      </c>
      <c r="AY73" s="6">
        <v>37.299999999999997</v>
      </c>
      <c r="AZ73" s="6">
        <v>32.4</v>
      </c>
      <c r="BA73" s="6">
        <v>28.5</v>
      </c>
      <c r="BB73" s="6">
        <v>28.1</v>
      </c>
      <c r="BC73" s="6">
        <v>31.5</v>
      </c>
      <c r="BD73" s="6">
        <v>32.1</v>
      </c>
      <c r="BE73" s="6">
        <v>19.899999999999999</v>
      </c>
      <c r="BF73" s="6">
        <v>36.5</v>
      </c>
      <c r="BG73" s="6">
        <v>51.5</v>
      </c>
      <c r="BH73" s="6">
        <v>46.8</v>
      </c>
      <c r="BI73" s="6">
        <v>33.1</v>
      </c>
      <c r="BJ73" s="6">
        <v>40.299999999999997</v>
      </c>
      <c r="BK73" s="6">
        <v>40.200000000000003</v>
      </c>
      <c r="BL73" s="6">
        <v>28.1</v>
      </c>
      <c r="BM73" s="6">
        <v>39</v>
      </c>
      <c r="BN73" s="6">
        <v>64.900000000000006</v>
      </c>
      <c r="BO73" s="6">
        <v>60.9</v>
      </c>
      <c r="BP73" s="6">
        <v>88.3</v>
      </c>
      <c r="BQ73" s="6">
        <v>69.8</v>
      </c>
      <c r="BR73" s="6">
        <v>56</v>
      </c>
      <c r="BS73" s="6">
        <v>35.6</v>
      </c>
      <c r="BT73" s="6">
        <v>38.1</v>
      </c>
      <c r="BU73" s="6">
        <v>27.2</v>
      </c>
    </row>
    <row r="74" spans="1:73" x14ac:dyDescent="0.25">
      <c r="A74" s="6" t="s">
        <v>314</v>
      </c>
      <c r="B74" s="6" t="s">
        <v>315</v>
      </c>
      <c r="C74" s="6">
        <v>17.100000000000001</v>
      </c>
      <c r="D74" s="6">
        <v>12.4</v>
      </c>
      <c r="E74" s="6">
        <v>13.3</v>
      </c>
      <c r="F74" s="6">
        <v>15.8</v>
      </c>
      <c r="G74" s="6">
        <v>14.9</v>
      </c>
      <c r="H74" s="6">
        <v>12.7</v>
      </c>
      <c r="I74" s="6">
        <v>12.2</v>
      </c>
      <c r="J74" s="6">
        <v>11.2</v>
      </c>
      <c r="K74" s="6">
        <v>11.1</v>
      </c>
      <c r="L74" s="6">
        <v>11.1</v>
      </c>
      <c r="M74" s="6">
        <v>13</v>
      </c>
      <c r="N74" s="6">
        <v>10.7</v>
      </c>
      <c r="O74" s="6">
        <v>11.2</v>
      </c>
      <c r="P74" s="6">
        <v>11.8</v>
      </c>
      <c r="Q74" s="6">
        <v>11.7</v>
      </c>
      <c r="R74" s="6">
        <v>11.5</v>
      </c>
      <c r="S74" s="6">
        <v>10.3</v>
      </c>
      <c r="T74" s="6">
        <v>12.5</v>
      </c>
      <c r="U74" s="6">
        <v>13.6</v>
      </c>
      <c r="V74" s="6">
        <v>12.3</v>
      </c>
      <c r="W74" s="6">
        <v>12.3</v>
      </c>
      <c r="X74" s="6">
        <v>13.6</v>
      </c>
      <c r="Y74" s="6">
        <v>13.8</v>
      </c>
      <c r="Z74" s="6">
        <v>14.5</v>
      </c>
      <c r="AA74" s="6">
        <v>18.2</v>
      </c>
      <c r="AB74" s="6">
        <v>30.3</v>
      </c>
      <c r="AC74" s="6">
        <v>25.3</v>
      </c>
      <c r="AD74" s="6">
        <v>24.6</v>
      </c>
      <c r="AE74" s="6">
        <v>20.100000000000001</v>
      </c>
      <c r="AF74" s="6">
        <v>19.3</v>
      </c>
      <c r="AG74" s="6">
        <v>23.7</v>
      </c>
      <c r="AH74" s="6">
        <v>26.6</v>
      </c>
      <c r="AI74" s="6">
        <v>17.3</v>
      </c>
      <c r="AJ74" s="6">
        <v>25.6</v>
      </c>
      <c r="AK74" s="6">
        <v>20.399999999999999</v>
      </c>
      <c r="AL74" s="6">
        <v>13.1</v>
      </c>
      <c r="AM74" s="6">
        <v>27.6</v>
      </c>
      <c r="AN74" s="6">
        <v>27.2</v>
      </c>
      <c r="AO74" s="6">
        <v>28.9</v>
      </c>
      <c r="AP74" s="6">
        <v>34.799999999999997</v>
      </c>
      <c r="AQ74" s="6">
        <v>32.5</v>
      </c>
      <c r="AR74" s="6">
        <v>38.799999999999997</v>
      </c>
      <c r="AS74" s="6">
        <v>37.799999999999997</v>
      </c>
      <c r="AT74" s="6">
        <v>32.5</v>
      </c>
      <c r="AU74" s="6">
        <v>40.4</v>
      </c>
      <c r="AV74" s="6">
        <v>36.799999999999997</v>
      </c>
      <c r="AW74" s="6">
        <v>40.1</v>
      </c>
      <c r="AX74" s="6">
        <v>27.4</v>
      </c>
      <c r="AY74" s="6">
        <v>42.6</v>
      </c>
      <c r="AZ74" s="6">
        <v>37.4</v>
      </c>
      <c r="BA74" s="6">
        <v>33.200000000000003</v>
      </c>
      <c r="BB74" s="6">
        <v>32.9</v>
      </c>
      <c r="BC74" s="6">
        <v>36.1</v>
      </c>
      <c r="BD74" s="6">
        <v>36.700000000000003</v>
      </c>
      <c r="BE74" s="6">
        <v>24.5</v>
      </c>
      <c r="BF74" s="6">
        <v>41</v>
      </c>
      <c r="BG74" s="6">
        <v>56.4</v>
      </c>
      <c r="BH74" s="6">
        <v>52.2</v>
      </c>
      <c r="BI74" s="6">
        <v>38.9</v>
      </c>
      <c r="BJ74" s="6">
        <v>46.4</v>
      </c>
      <c r="BK74" s="6">
        <v>46.7</v>
      </c>
      <c r="BL74" s="6">
        <v>34.4</v>
      </c>
      <c r="BM74" s="6">
        <v>44.8</v>
      </c>
      <c r="BN74" s="6">
        <v>70.7</v>
      </c>
      <c r="BO74" s="6">
        <v>66.7</v>
      </c>
      <c r="BP74" s="6">
        <v>94.1</v>
      </c>
      <c r="BQ74" s="6">
        <v>75.8</v>
      </c>
      <c r="BR74" s="6">
        <v>61.9</v>
      </c>
      <c r="BS74" s="6">
        <v>41.5</v>
      </c>
      <c r="BT74" s="6">
        <v>44.1</v>
      </c>
      <c r="BU74" s="6">
        <v>33.5</v>
      </c>
    </row>
    <row r="75" spans="1:73" x14ac:dyDescent="0.25">
      <c r="A75" s="6" t="s">
        <v>316</v>
      </c>
      <c r="B75" s="6" t="s">
        <v>317</v>
      </c>
      <c r="C75" s="6">
        <v>-0.4</v>
      </c>
      <c r="D75" s="6">
        <v>-0.4</v>
      </c>
      <c r="E75" s="6">
        <v>-0.4</v>
      </c>
      <c r="F75" s="6">
        <v>-0.5</v>
      </c>
      <c r="G75" s="6">
        <v>-0.6</v>
      </c>
      <c r="H75" s="6">
        <v>-0.5</v>
      </c>
      <c r="I75" s="6">
        <v>-0.5</v>
      </c>
      <c r="J75" s="6">
        <v>-0.4</v>
      </c>
      <c r="K75" s="6">
        <v>-0.5</v>
      </c>
      <c r="L75" s="6">
        <v>-0.6</v>
      </c>
      <c r="M75" s="6">
        <v>-0.6</v>
      </c>
      <c r="N75" s="6">
        <v>-0.6</v>
      </c>
      <c r="O75" s="6">
        <v>-0.6</v>
      </c>
      <c r="P75" s="6">
        <v>-0.5</v>
      </c>
      <c r="Q75" s="6">
        <v>-0.5</v>
      </c>
      <c r="R75" s="6">
        <v>-0.5</v>
      </c>
      <c r="S75" s="6">
        <v>-0.5</v>
      </c>
      <c r="T75" s="6">
        <v>-0.5</v>
      </c>
      <c r="U75" s="6">
        <v>-0.6</v>
      </c>
      <c r="V75" s="6">
        <v>-0.6</v>
      </c>
      <c r="W75" s="6">
        <v>-0.7</v>
      </c>
      <c r="X75" s="6">
        <v>-0.8</v>
      </c>
      <c r="Y75" s="6">
        <v>-0.9</v>
      </c>
      <c r="Z75" s="6">
        <v>-1.1000000000000001</v>
      </c>
      <c r="AA75" s="6">
        <v>-1.2</v>
      </c>
      <c r="AB75" s="6">
        <v>-1.3</v>
      </c>
      <c r="AC75" s="6">
        <v>-1.8</v>
      </c>
      <c r="AD75" s="6">
        <v>-2.6</v>
      </c>
      <c r="AE75" s="6">
        <v>-2.9</v>
      </c>
      <c r="AF75" s="6">
        <v>-3.3</v>
      </c>
      <c r="AG75" s="6">
        <v>-3.8</v>
      </c>
      <c r="AH75" s="6">
        <v>-4.5</v>
      </c>
      <c r="AI75" s="6">
        <v>-5.6</v>
      </c>
      <c r="AJ75" s="6">
        <v>-6.6</v>
      </c>
      <c r="AK75" s="6">
        <v>-7.1</v>
      </c>
      <c r="AL75" s="6">
        <v>-7</v>
      </c>
      <c r="AM75" s="6">
        <v>-6.7</v>
      </c>
      <c r="AN75" s="6">
        <v>-6.2</v>
      </c>
      <c r="AO75" s="6">
        <v>-6.1</v>
      </c>
      <c r="AP75" s="6">
        <v>-5.9</v>
      </c>
      <c r="AQ75" s="6">
        <v>-5.7</v>
      </c>
      <c r="AR75" s="6">
        <v>-5.7</v>
      </c>
      <c r="AS75" s="6">
        <v>-5.7</v>
      </c>
      <c r="AT75" s="6">
        <v>-5.7</v>
      </c>
      <c r="AU75" s="6">
        <v>-5.6</v>
      </c>
      <c r="AV75" s="6">
        <v>-5.5</v>
      </c>
      <c r="AW75" s="6">
        <v>-5.4</v>
      </c>
      <c r="AX75" s="6">
        <v>-5.4</v>
      </c>
      <c r="AY75" s="6">
        <v>-5.3</v>
      </c>
      <c r="AZ75" s="6">
        <v>-5</v>
      </c>
      <c r="BA75" s="6">
        <v>-4.8</v>
      </c>
      <c r="BB75" s="6">
        <v>-4.7</v>
      </c>
      <c r="BC75" s="6">
        <v>-4.5999999999999996</v>
      </c>
      <c r="BD75" s="6">
        <v>-4.5999999999999996</v>
      </c>
      <c r="BE75" s="6">
        <v>-4.5</v>
      </c>
      <c r="BF75" s="6">
        <v>-4.5</v>
      </c>
      <c r="BG75" s="6">
        <v>-4.8</v>
      </c>
      <c r="BH75" s="6">
        <v>-5.4</v>
      </c>
      <c r="BI75" s="6">
        <v>-5.8</v>
      </c>
      <c r="BJ75" s="6">
        <v>-6.1</v>
      </c>
      <c r="BK75" s="6">
        <v>-6.5</v>
      </c>
      <c r="BL75" s="6">
        <v>-6.3</v>
      </c>
      <c r="BM75" s="6">
        <v>-5.8</v>
      </c>
      <c r="BN75" s="6">
        <v>-5.9</v>
      </c>
      <c r="BO75" s="6">
        <v>-5.8</v>
      </c>
      <c r="BP75" s="6">
        <v>-5.8</v>
      </c>
      <c r="BQ75" s="6">
        <v>-6</v>
      </c>
      <c r="BR75" s="6">
        <v>-5.9</v>
      </c>
      <c r="BS75" s="6">
        <v>-5.9</v>
      </c>
      <c r="BT75" s="6">
        <v>-6</v>
      </c>
      <c r="BU75" s="6">
        <v>-6.3</v>
      </c>
    </row>
    <row r="76" spans="1:73" x14ac:dyDescent="0.25">
      <c r="A76" s="6" t="s">
        <v>318</v>
      </c>
      <c r="B76" s="6" t="s">
        <v>319</v>
      </c>
      <c r="C76" s="6">
        <v>22.6</v>
      </c>
      <c r="D76" s="6">
        <v>22.7</v>
      </c>
      <c r="E76" s="6">
        <v>24.7</v>
      </c>
      <c r="F76" s="6">
        <v>27.3</v>
      </c>
      <c r="G76" s="6">
        <v>28.8</v>
      </c>
      <c r="H76" s="6">
        <v>29.9</v>
      </c>
      <c r="I76" s="6">
        <v>30.5</v>
      </c>
      <c r="J76" s="6">
        <v>33.6</v>
      </c>
      <c r="K76" s="6">
        <v>35.299999999999997</v>
      </c>
      <c r="L76" s="6">
        <v>37.299999999999997</v>
      </c>
      <c r="M76" s="6">
        <v>37.799999999999997</v>
      </c>
      <c r="N76" s="6">
        <v>40</v>
      </c>
      <c r="O76" s="6">
        <v>39.6</v>
      </c>
      <c r="P76" s="6">
        <v>41.6</v>
      </c>
      <c r="Q76" s="6">
        <v>43.6</v>
      </c>
      <c r="R76" s="6">
        <v>44.9</v>
      </c>
      <c r="S76" s="6">
        <v>48.9</v>
      </c>
      <c r="T76" s="6">
        <v>51.2</v>
      </c>
      <c r="U76" s="6">
        <v>54.4</v>
      </c>
      <c r="V76" s="6">
        <v>57.4</v>
      </c>
      <c r="W76" s="6">
        <v>61.7</v>
      </c>
      <c r="X76" s="6">
        <v>63.7</v>
      </c>
      <c r="Y76" s="6">
        <v>64.5</v>
      </c>
      <c r="Z76" s="6">
        <v>70</v>
      </c>
      <c r="AA76" s="6">
        <v>77.5</v>
      </c>
      <c r="AB76" s="6">
        <v>82.8</v>
      </c>
      <c r="AC76" s="6">
        <v>88.2</v>
      </c>
      <c r="AD76" s="6">
        <v>95.7</v>
      </c>
      <c r="AE76" s="6">
        <v>113.2</v>
      </c>
      <c r="AF76" s="6">
        <v>127.9</v>
      </c>
      <c r="AG76" s="6">
        <v>145.4</v>
      </c>
      <c r="AH76" s="6">
        <v>156.6</v>
      </c>
      <c r="AI76" s="6">
        <v>159.30000000000001</v>
      </c>
      <c r="AJ76" s="6">
        <v>160.1</v>
      </c>
      <c r="AK76" s="6">
        <v>157.19999999999999</v>
      </c>
      <c r="AL76" s="6">
        <v>179.1</v>
      </c>
      <c r="AM76" s="6">
        <v>206.1</v>
      </c>
      <c r="AN76" s="6">
        <v>219.1</v>
      </c>
      <c r="AO76" s="6">
        <v>232.7</v>
      </c>
      <c r="AP76" s="6">
        <v>255.9</v>
      </c>
      <c r="AQ76" s="6">
        <v>296.89999999999998</v>
      </c>
      <c r="AR76" s="6">
        <v>306.2</v>
      </c>
      <c r="AS76" s="6">
        <v>319.5</v>
      </c>
      <c r="AT76" s="6">
        <v>325.60000000000002</v>
      </c>
      <c r="AU76" s="6">
        <v>363.5</v>
      </c>
      <c r="AV76" s="6">
        <v>394.7</v>
      </c>
      <c r="AW76" s="6">
        <v>419.6</v>
      </c>
      <c r="AX76" s="6">
        <v>456.8</v>
      </c>
      <c r="AY76" s="6">
        <v>504.3</v>
      </c>
      <c r="AZ76" s="6">
        <v>549.20000000000005</v>
      </c>
      <c r="BA76" s="6">
        <v>610.1</v>
      </c>
      <c r="BB76" s="6">
        <v>667.3</v>
      </c>
      <c r="BC76" s="6">
        <v>721.7</v>
      </c>
      <c r="BD76" s="6">
        <v>798.4</v>
      </c>
      <c r="BE76" s="6">
        <v>848.6</v>
      </c>
      <c r="BF76" s="6">
        <v>859.2</v>
      </c>
      <c r="BG76" s="6">
        <v>908.2</v>
      </c>
      <c r="BH76" s="6">
        <v>928.9</v>
      </c>
      <c r="BI76" s="6">
        <v>1013.7</v>
      </c>
      <c r="BJ76" s="6">
        <v>950.4</v>
      </c>
      <c r="BK76" s="6">
        <v>916.7</v>
      </c>
      <c r="BL76" s="6">
        <v>906.1</v>
      </c>
      <c r="BM76" s="6">
        <v>1065.0999999999999</v>
      </c>
      <c r="BN76" s="6">
        <v>1159.5</v>
      </c>
      <c r="BO76" s="6">
        <v>1280.8</v>
      </c>
      <c r="BP76" s="6">
        <v>1309.5</v>
      </c>
      <c r="BQ76" s="6">
        <v>1371.5</v>
      </c>
      <c r="BR76" s="6">
        <v>1360</v>
      </c>
      <c r="BS76" s="6">
        <v>1382.3</v>
      </c>
      <c r="BT76" s="6">
        <v>1474.6</v>
      </c>
      <c r="BU76" s="6">
        <v>1555.8</v>
      </c>
    </row>
    <row r="77" spans="1:73" x14ac:dyDescent="0.25">
      <c r="A77" s="6" t="s">
        <v>320</v>
      </c>
      <c r="B77" s="6" t="s">
        <v>321</v>
      </c>
      <c r="C77" s="6">
        <v>23.3</v>
      </c>
      <c r="D77" s="6">
        <v>22.3</v>
      </c>
      <c r="E77" s="6">
        <v>25.8</v>
      </c>
      <c r="F77" s="6">
        <v>27.8</v>
      </c>
      <c r="G77" s="6">
        <v>28.6</v>
      </c>
      <c r="H77" s="6">
        <v>30</v>
      </c>
      <c r="I77" s="6">
        <v>30.5</v>
      </c>
      <c r="J77" s="6">
        <v>33.799999999999997</v>
      </c>
      <c r="K77" s="6">
        <v>35.6</v>
      </c>
      <c r="L77" s="6">
        <v>37.5</v>
      </c>
      <c r="M77" s="6">
        <v>37.9</v>
      </c>
      <c r="N77" s="6">
        <v>40.1</v>
      </c>
      <c r="O77" s="6">
        <v>39.700000000000003</v>
      </c>
      <c r="P77" s="6">
        <v>41.8</v>
      </c>
      <c r="Q77" s="6">
        <v>43.7</v>
      </c>
      <c r="R77" s="6">
        <v>45</v>
      </c>
      <c r="S77" s="6">
        <v>48.9</v>
      </c>
      <c r="T77" s="6">
        <v>51.6</v>
      </c>
      <c r="U77" s="6">
        <v>55.1</v>
      </c>
      <c r="V77" s="6">
        <v>58</v>
      </c>
      <c r="W77" s="6">
        <v>62.5</v>
      </c>
      <c r="X77" s="6">
        <v>64.5</v>
      </c>
      <c r="Y77" s="6">
        <v>65.400000000000006</v>
      </c>
      <c r="Z77" s="6">
        <v>71.3</v>
      </c>
      <c r="AA77" s="6">
        <v>78.3</v>
      </c>
      <c r="AB77" s="6">
        <v>84.8</v>
      </c>
      <c r="AC77" s="6">
        <v>92.1</v>
      </c>
      <c r="AD77" s="6">
        <v>98.1</v>
      </c>
      <c r="AE77" s="6">
        <v>115.4</v>
      </c>
      <c r="AF77" s="6">
        <v>129.69999999999999</v>
      </c>
      <c r="AG77" s="6">
        <v>147.30000000000001</v>
      </c>
      <c r="AH77" s="6">
        <v>158</v>
      </c>
      <c r="AI77" s="6">
        <v>160.6</v>
      </c>
      <c r="AJ77" s="6">
        <v>156</v>
      </c>
      <c r="AK77" s="6">
        <v>153</v>
      </c>
      <c r="AL77" s="6">
        <v>166.2</v>
      </c>
      <c r="AM77" s="6">
        <v>183.4</v>
      </c>
      <c r="AN77" s="6">
        <v>187.5</v>
      </c>
      <c r="AO77" s="6">
        <v>196.4</v>
      </c>
      <c r="AP77" s="6">
        <v>225.9</v>
      </c>
      <c r="AQ77" s="6">
        <v>267.89999999999998</v>
      </c>
      <c r="AR77" s="6">
        <v>277.7</v>
      </c>
      <c r="AS77" s="6">
        <v>301.5</v>
      </c>
      <c r="AT77" s="6">
        <v>310.60000000000002</v>
      </c>
      <c r="AU77" s="6">
        <v>347.2</v>
      </c>
      <c r="AV77" s="6">
        <v>378.7</v>
      </c>
      <c r="AW77" s="6">
        <v>408.6</v>
      </c>
      <c r="AX77" s="6">
        <v>446.4</v>
      </c>
      <c r="AY77" s="6">
        <v>487.5</v>
      </c>
      <c r="AZ77" s="6">
        <v>522.70000000000005</v>
      </c>
      <c r="BA77" s="6">
        <v>576.9</v>
      </c>
      <c r="BB77" s="6">
        <v>625.70000000000005</v>
      </c>
      <c r="BC77" s="6">
        <v>672.1</v>
      </c>
      <c r="BD77" s="6">
        <v>726.3</v>
      </c>
      <c r="BE77" s="6">
        <v>760.1</v>
      </c>
      <c r="BF77" s="6">
        <v>765.9</v>
      </c>
      <c r="BG77" s="6">
        <v>812</v>
      </c>
      <c r="BH77" s="6">
        <v>867.5</v>
      </c>
      <c r="BI77" s="6">
        <v>944.9</v>
      </c>
      <c r="BJ77" s="6">
        <v>876.9</v>
      </c>
      <c r="BK77" s="6">
        <v>780.5</v>
      </c>
      <c r="BL77" s="6">
        <v>769.2</v>
      </c>
      <c r="BM77" s="6">
        <v>924.6</v>
      </c>
      <c r="BN77" s="6">
        <v>971.5</v>
      </c>
      <c r="BO77" s="6">
        <v>1118.4000000000001</v>
      </c>
      <c r="BP77" s="6">
        <v>1115.0999999999999</v>
      </c>
      <c r="BQ77" s="6">
        <v>1164.5</v>
      </c>
      <c r="BR77" s="6">
        <v>1123.0999999999999</v>
      </c>
      <c r="BS77" s="6">
        <v>1131.5999999999999</v>
      </c>
      <c r="BT77" s="6">
        <v>1172.5</v>
      </c>
      <c r="BU77" s="6">
        <v>1187.9000000000001</v>
      </c>
    </row>
    <row r="78" spans="1:73" x14ac:dyDescent="0.25">
      <c r="A78" s="6" t="s">
        <v>322</v>
      </c>
      <c r="B78" s="6" t="s">
        <v>323</v>
      </c>
      <c r="C78" s="6">
        <v>-0.4</v>
      </c>
      <c r="D78" s="6">
        <v>0.5</v>
      </c>
      <c r="E78" s="6">
        <v>-1.1000000000000001</v>
      </c>
      <c r="F78" s="6">
        <v>-0.3</v>
      </c>
      <c r="G78" s="6">
        <v>0.2</v>
      </c>
      <c r="H78" s="6">
        <v>-0.2</v>
      </c>
      <c r="I78" s="6">
        <v>0</v>
      </c>
      <c r="J78" s="6">
        <v>-0.2</v>
      </c>
      <c r="K78" s="6">
        <v>-0.5</v>
      </c>
      <c r="L78" s="6">
        <v>-0.3</v>
      </c>
      <c r="M78" s="6">
        <v>-0.1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-0.1</v>
      </c>
      <c r="T78" s="6">
        <v>-0.2</v>
      </c>
      <c r="U78" s="6">
        <v>-0.2</v>
      </c>
      <c r="V78" s="6">
        <v>-0.2</v>
      </c>
      <c r="W78" s="6">
        <v>-0.4</v>
      </c>
      <c r="X78" s="6">
        <v>-0.5</v>
      </c>
      <c r="Y78" s="6">
        <v>-0.5</v>
      </c>
      <c r="Z78" s="6">
        <v>-0.6</v>
      </c>
      <c r="AA78" s="6">
        <v>-0.7</v>
      </c>
      <c r="AB78" s="6">
        <v>-1.9</v>
      </c>
      <c r="AC78" s="6">
        <v>-3.4</v>
      </c>
      <c r="AD78" s="6">
        <v>-1.1000000000000001</v>
      </c>
      <c r="AE78" s="6">
        <v>-1.1000000000000001</v>
      </c>
      <c r="AF78" s="6">
        <v>-1.1000000000000001</v>
      </c>
      <c r="AG78" s="6">
        <v>-1.9</v>
      </c>
      <c r="AH78" s="6">
        <v>-2.6</v>
      </c>
      <c r="AI78" s="6">
        <v>-2.9</v>
      </c>
      <c r="AJ78" s="6">
        <v>-1.3</v>
      </c>
      <c r="AK78" s="6">
        <v>-0.5</v>
      </c>
      <c r="AL78" s="6">
        <v>-0.5</v>
      </c>
      <c r="AM78" s="6">
        <v>-0.4</v>
      </c>
      <c r="AN78" s="6">
        <v>-0.2</v>
      </c>
      <c r="AO78" s="6">
        <v>0</v>
      </c>
      <c r="AP78" s="6">
        <v>-0.8</v>
      </c>
      <c r="AQ78" s="6">
        <v>-1.2</v>
      </c>
      <c r="AR78" s="6">
        <v>-1.3</v>
      </c>
      <c r="AS78" s="6">
        <v>-1.1000000000000001</v>
      </c>
      <c r="AT78" s="6">
        <v>-0.1</v>
      </c>
      <c r="AU78" s="6">
        <v>-0.5</v>
      </c>
      <c r="AV78" s="6">
        <v>-0.4</v>
      </c>
      <c r="AW78" s="6">
        <v>-0.7</v>
      </c>
      <c r="AX78" s="6">
        <v>-1.5</v>
      </c>
      <c r="AY78" s="6">
        <v>-0.4</v>
      </c>
      <c r="AZ78" s="6">
        <v>1</v>
      </c>
      <c r="BA78" s="6">
        <v>1.3</v>
      </c>
      <c r="BB78" s="6">
        <v>-0.9</v>
      </c>
      <c r="BC78" s="6">
        <v>-1.7</v>
      </c>
      <c r="BD78" s="6">
        <v>1</v>
      </c>
      <c r="BE78" s="6">
        <v>0.8</v>
      </c>
      <c r="BF78" s="6">
        <v>-1.9</v>
      </c>
      <c r="BG78" s="6">
        <v>-4.5</v>
      </c>
      <c r="BH78" s="6">
        <v>-4</v>
      </c>
      <c r="BI78" s="6">
        <v>-3.6</v>
      </c>
      <c r="BJ78" s="6">
        <v>-6.1</v>
      </c>
      <c r="BK78" s="6">
        <v>-5.5</v>
      </c>
      <c r="BL78" s="6">
        <v>0.6</v>
      </c>
      <c r="BM78" s="6">
        <v>-7</v>
      </c>
      <c r="BN78" s="6">
        <v>-9.6999999999999993</v>
      </c>
      <c r="BO78" s="6">
        <v>-1.7</v>
      </c>
      <c r="BP78" s="6">
        <v>1.7</v>
      </c>
      <c r="BQ78" s="6">
        <v>1</v>
      </c>
      <c r="BR78" s="6">
        <v>9.4</v>
      </c>
      <c r="BS78" s="6">
        <v>-0.1</v>
      </c>
      <c r="BT78" s="6">
        <v>-8.8000000000000007</v>
      </c>
      <c r="BU78" s="6">
        <v>-8.5</v>
      </c>
    </row>
    <row r="79" spans="1:73" x14ac:dyDescent="0.25">
      <c r="A79" s="6" t="s">
        <v>324</v>
      </c>
      <c r="B79" s="6" t="s">
        <v>317</v>
      </c>
      <c r="C79" s="6">
        <v>-0.3</v>
      </c>
      <c r="D79" s="6">
        <v>-0.1</v>
      </c>
      <c r="E79" s="6">
        <v>0</v>
      </c>
      <c r="F79" s="6">
        <v>-0.2</v>
      </c>
      <c r="G79" s="6">
        <v>-0.1</v>
      </c>
      <c r="H79" s="6">
        <v>0</v>
      </c>
      <c r="I79" s="6">
        <v>0.1</v>
      </c>
      <c r="J79" s="6">
        <v>0</v>
      </c>
      <c r="K79" s="6">
        <v>0.1</v>
      </c>
      <c r="L79" s="6">
        <v>0.1</v>
      </c>
      <c r="M79" s="6">
        <v>-0.1</v>
      </c>
      <c r="N79" s="6">
        <v>-0.1</v>
      </c>
      <c r="O79" s="6">
        <v>-0.1</v>
      </c>
      <c r="P79" s="6">
        <v>-0.2</v>
      </c>
      <c r="Q79" s="6">
        <v>-0.1</v>
      </c>
      <c r="R79" s="6">
        <v>0</v>
      </c>
      <c r="S79" s="6">
        <v>0</v>
      </c>
      <c r="T79" s="6">
        <v>-0.2</v>
      </c>
      <c r="U79" s="6">
        <v>-0.4</v>
      </c>
      <c r="V79" s="6">
        <v>-0.5</v>
      </c>
      <c r="W79" s="6">
        <v>-0.4</v>
      </c>
      <c r="X79" s="6">
        <v>-0.3</v>
      </c>
      <c r="Y79" s="6">
        <v>-0.4</v>
      </c>
      <c r="Z79" s="6">
        <v>-0.7</v>
      </c>
      <c r="AA79" s="6">
        <v>-0.1</v>
      </c>
      <c r="AB79" s="6">
        <v>-0.1</v>
      </c>
      <c r="AC79" s="6">
        <v>-0.5</v>
      </c>
      <c r="AD79" s="6">
        <v>-1.3</v>
      </c>
      <c r="AE79" s="6">
        <v>-1.1000000000000001</v>
      </c>
      <c r="AF79" s="6">
        <v>-0.7</v>
      </c>
      <c r="AG79" s="6">
        <v>0</v>
      </c>
      <c r="AH79" s="6">
        <v>1.2</v>
      </c>
      <c r="AI79" s="6">
        <v>1.6</v>
      </c>
      <c r="AJ79" s="6">
        <v>5.3</v>
      </c>
      <c r="AK79" s="6">
        <v>4.5999999999999996</v>
      </c>
      <c r="AL79" s="6">
        <v>13.4</v>
      </c>
      <c r="AM79" s="6">
        <v>23</v>
      </c>
      <c r="AN79" s="6">
        <v>31.7</v>
      </c>
      <c r="AO79" s="6">
        <v>36.4</v>
      </c>
      <c r="AP79" s="6">
        <v>30.9</v>
      </c>
      <c r="AQ79" s="6">
        <v>30.1</v>
      </c>
      <c r="AR79" s="6">
        <v>29.8</v>
      </c>
      <c r="AS79" s="6">
        <v>19</v>
      </c>
      <c r="AT79" s="6">
        <v>15.2</v>
      </c>
      <c r="AU79" s="6">
        <v>16.899999999999999</v>
      </c>
      <c r="AV79" s="6">
        <v>16.399999999999999</v>
      </c>
      <c r="AW79" s="6">
        <v>11.8</v>
      </c>
      <c r="AX79" s="6">
        <v>11.9</v>
      </c>
      <c r="AY79" s="6">
        <v>17.3</v>
      </c>
      <c r="AZ79" s="6">
        <v>25.5</v>
      </c>
      <c r="BA79" s="6">
        <v>31.9</v>
      </c>
      <c r="BB79" s="6">
        <v>42.6</v>
      </c>
      <c r="BC79" s="6">
        <v>51.3</v>
      </c>
      <c r="BD79" s="6">
        <v>71.099999999999994</v>
      </c>
      <c r="BE79" s="6">
        <v>87.7</v>
      </c>
      <c r="BF79" s="6">
        <v>95.1</v>
      </c>
      <c r="BG79" s="6">
        <v>100.8</v>
      </c>
      <c r="BH79" s="6">
        <v>65.5</v>
      </c>
      <c r="BI79" s="6">
        <v>72.400000000000006</v>
      </c>
      <c r="BJ79" s="6">
        <v>79.599999999999994</v>
      </c>
      <c r="BK79" s="6">
        <v>141.80000000000001</v>
      </c>
      <c r="BL79" s="6">
        <v>136.19999999999999</v>
      </c>
      <c r="BM79" s="6">
        <v>147.4</v>
      </c>
      <c r="BN79" s="6">
        <v>197.7</v>
      </c>
      <c r="BO79" s="6">
        <v>164.1</v>
      </c>
      <c r="BP79" s="6">
        <v>192.7</v>
      </c>
      <c r="BQ79" s="6">
        <v>206.1</v>
      </c>
      <c r="BR79" s="6">
        <v>227.4</v>
      </c>
      <c r="BS79" s="6">
        <v>250.9</v>
      </c>
      <c r="BT79" s="6">
        <v>310.89999999999998</v>
      </c>
      <c r="BU79" s="6">
        <v>376.3</v>
      </c>
    </row>
    <row r="80" spans="1:73" x14ac:dyDescent="0.25">
      <c r="A80" s="6" t="s">
        <v>141</v>
      </c>
      <c r="B80" s="7" t="s">
        <v>325</v>
      </c>
      <c r="C80" s="6" t="s">
        <v>141</v>
      </c>
      <c r="D80" s="6" t="s">
        <v>141</v>
      </c>
      <c r="E80" s="6" t="s">
        <v>141</v>
      </c>
      <c r="F80" s="6" t="s">
        <v>141</v>
      </c>
      <c r="G80" s="6" t="s">
        <v>141</v>
      </c>
      <c r="H80" s="6" t="s">
        <v>141</v>
      </c>
      <c r="I80" s="6" t="s">
        <v>141</v>
      </c>
      <c r="J80" s="6" t="s">
        <v>141</v>
      </c>
      <c r="K80" s="6" t="s">
        <v>141</v>
      </c>
      <c r="L80" s="6" t="s">
        <v>141</v>
      </c>
      <c r="M80" s="6" t="s">
        <v>141</v>
      </c>
      <c r="N80" s="6" t="s">
        <v>141</v>
      </c>
      <c r="O80" s="6" t="s">
        <v>141</v>
      </c>
      <c r="P80" s="6" t="s">
        <v>141</v>
      </c>
      <c r="Q80" s="6" t="s">
        <v>141</v>
      </c>
      <c r="R80" s="6" t="s">
        <v>141</v>
      </c>
      <c r="S80" s="6" t="s">
        <v>141</v>
      </c>
      <c r="T80" s="6" t="s">
        <v>141</v>
      </c>
      <c r="U80" s="6" t="s">
        <v>141</v>
      </c>
      <c r="V80" s="6" t="s">
        <v>141</v>
      </c>
      <c r="W80" s="6" t="s">
        <v>141</v>
      </c>
      <c r="X80" s="6" t="s">
        <v>141</v>
      </c>
      <c r="Y80" s="6" t="s">
        <v>141</v>
      </c>
      <c r="Z80" s="6" t="s">
        <v>141</v>
      </c>
      <c r="AA80" s="6" t="s">
        <v>141</v>
      </c>
      <c r="AB80" s="6" t="s">
        <v>141</v>
      </c>
      <c r="AC80" s="6" t="s">
        <v>141</v>
      </c>
      <c r="AD80" s="6" t="s">
        <v>141</v>
      </c>
      <c r="AE80" s="6" t="s">
        <v>141</v>
      </c>
      <c r="AF80" s="6" t="s">
        <v>141</v>
      </c>
      <c r="AG80" s="6" t="s">
        <v>141</v>
      </c>
      <c r="AH80" s="6" t="s">
        <v>141</v>
      </c>
      <c r="AI80" s="6" t="s">
        <v>141</v>
      </c>
      <c r="AJ80" s="6" t="s">
        <v>141</v>
      </c>
      <c r="AK80" s="6" t="s">
        <v>141</v>
      </c>
      <c r="AL80" s="6" t="s">
        <v>141</v>
      </c>
      <c r="AM80" s="6" t="s">
        <v>141</v>
      </c>
      <c r="AN80" s="6" t="s">
        <v>141</v>
      </c>
      <c r="AO80" s="6" t="s">
        <v>141</v>
      </c>
      <c r="AP80" s="6" t="s">
        <v>141</v>
      </c>
      <c r="AQ80" s="6" t="s">
        <v>141</v>
      </c>
      <c r="AR80" s="6" t="s">
        <v>141</v>
      </c>
      <c r="AS80" s="6" t="s">
        <v>141</v>
      </c>
      <c r="AT80" s="6" t="s">
        <v>141</v>
      </c>
      <c r="AU80" s="6" t="s">
        <v>141</v>
      </c>
      <c r="AV80" s="6" t="s">
        <v>141</v>
      </c>
      <c r="AW80" s="6" t="s">
        <v>141</v>
      </c>
      <c r="AX80" s="6" t="s">
        <v>141</v>
      </c>
      <c r="AY80" s="6" t="s">
        <v>141</v>
      </c>
      <c r="AZ80" s="6" t="s">
        <v>141</v>
      </c>
      <c r="BA80" s="6" t="s">
        <v>141</v>
      </c>
      <c r="BB80" s="6" t="s">
        <v>141</v>
      </c>
      <c r="BC80" s="6" t="s">
        <v>141</v>
      </c>
      <c r="BD80" s="6" t="s">
        <v>141</v>
      </c>
      <c r="BE80" s="6" t="s">
        <v>141</v>
      </c>
      <c r="BF80" s="6" t="s">
        <v>141</v>
      </c>
      <c r="BG80" s="6" t="s">
        <v>141</v>
      </c>
      <c r="BH80" s="6" t="s">
        <v>141</v>
      </c>
      <c r="BI80" s="6" t="s">
        <v>141</v>
      </c>
      <c r="BJ80" s="6" t="s">
        <v>141</v>
      </c>
      <c r="BK80" s="6" t="s">
        <v>141</v>
      </c>
      <c r="BL80" s="6" t="s">
        <v>141</v>
      </c>
      <c r="BM80" s="6" t="s">
        <v>141</v>
      </c>
      <c r="BN80" s="6" t="s">
        <v>141</v>
      </c>
      <c r="BO80" s="6" t="s">
        <v>141</v>
      </c>
      <c r="BP80" s="6" t="s">
        <v>141</v>
      </c>
      <c r="BQ80" s="6" t="s">
        <v>141</v>
      </c>
      <c r="BR80" s="6" t="s">
        <v>141</v>
      </c>
      <c r="BS80" s="6" t="s">
        <v>141</v>
      </c>
      <c r="BT80" s="6" t="s">
        <v>141</v>
      </c>
      <c r="BU80" s="6" t="s">
        <v>141</v>
      </c>
    </row>
    <row r="81" spans="1:73" x14ac:dyDescent="0.25">
      <c r="A81" s="6" t="s">
        <v>326</v>
      </c>
      <c r="B81" s="6" t="s">
        <v>268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-0.1</v>
      </c>
      <c r="M81" s="6">
        <v>-0.1</v>
      </c>
      <c r="N81" s="6">
        <v>0.3</v>
      </c>
      <c r="O81" s="6">
        <v>0.3</v>
      </c>
      <c r="P81" s="6">
        <v>0.4</v>
      </c>
      <c r="Q81" s="6">
        <v>0.4</v>
      </c>
      <c r="R81" s="6">
        <v>0.4</v>
      </c>
      <c r="S81" s="6">
        <v>0.5</v>
      </c>
      <c r="T81" s="6">
        <v>0.5</v>
      </c>
      <c r="U81" s="6">
        <v>0.5</v>
      </c>
      <c r="V81" s="6">
        <v>0.5</v>
      </c>
      <c r="W81" s="6">
        <v>0.5</v>
      </c>
      <c r="X81" s="6">
        <v>0.4</v>
      </c>
      <c r="Y81" s="6">
        <v>0.4</v>
      </c>
      <c r="Z81" s="6">
        <v>0.5</v>
      </c>
      <c r="AA81" s="6">
        <v>0.6</v>
      </c>
      <c r="AB81" s="6">
        <v>0.6</v>
      </c>
      <c r="AC81" s="6">
        <v>0.6</v>
      </c>
      <c r="AD81" s="6">
        <v>0.5</v>
      </c>
      <c r="AE81" s="6">
        <v>0.6</v>
      </c>
      <c r="AF81" s="6">
        <v>0.6</v>
      </c>
      <c r="AG81" s="6">
        <v>0.6</v>
      </c>
      <c r="AH81" s="6">
        <v>0.7</v>
      </c>
      <c r="AI81" s="6">
        <v>0.6</v>
      </c>
      <c r="AJ81" s="6">
        <v>0.6</v>
      </c>
      <c r="AK81" s="6">
        <v>0.7</v>
      </c>
      <c r="AL81" s="6">
        <v>1</v>
      </c>
      <c r="AM81" s="6">
        <v>1.3</v>
      </c>
      <c r="AN81" s="6">
        <v>1</v>
      </c>
      <c r="AO81" s="6">
        <v>1</v>
      </c>
      <c r="AP81" s="6">
        <v>1.6</v>
      </c>
      <c r="AQ81" s="6">
        <v>1.8</v>
      </c>
      <c r="AR81" s="6">
        <v>1.9</v>
      </c>
      <c r="AS81" s="6">
        <v>1.5</v>
      </c>
      <c r="AT81" s="6">
        <v>1.8</v>
      </c>
      <c r="AU81" s="6">
        <v>1.9</v>
      </c>
      <c r="AV81" s="6">
        <v>1.9</v>
      </c>
      <c r="AW81" s="6">
        <v>2.2999999999999998</v>
      </c>
      <c r="AX81" s="6">
        <v>2.2999999999999998</v>
      </c>
      <c r="AY81" s="6">
        <v>2.1</v>
      </c>
      <c r="AZ81" s="6">
        <v>2.4</v>
      </c>
      <c r="BA81" s="6">
        <v>1.6</v>
      </c>
      <c r="BB81" s="6">
        <v>1</v>
      </c>
      <c r="BC81" s="6">
        <v>0.7</v>
      </c>
      <c r="BD81" s="6">
        <v>0.5</v>
      </c>
      <c r="BE81" s="6">
        <v>1.3</v>
      </c>
      <c r="BF81" s="6">
        <v>1.2</v>
      </c>
      <c r="BG81" s="6">
        <v>2.2999999999999998</v>
      </c>
      <c r="BH81" s="6">
        <v>2.2999999999999998</v>
      </c>
      <c r="BI81" s="6">
        <v>2.8</v>
      </c>
      <c r="BJ81" s="6">
        <v>3.4</v>
      </c>
      <c r="BK81" s="6">
        <v>4</v>
      </c>
      <c r="BL81" s="6">
        <v>4.4000000000000004</v>
      </c>
      <c r="BM81" s="6">
        <v>4.5999999999999996</v>
      </c>
      <c r="BN81" s="6">
        <v>4.9000000000000004</v>
      </c>
      <c r="BO81" s="6">
        <v>5.6</v>
      </c>
      <c r="BP81" s="6">
        <v>5.8</v>
      </c>
      <c r="BQ81" s="6">
        <v>6.4</v>
      </c>
      <c r="BR81" s="6">
        <v>6.2</v>
      </c>
      <c r="BS81" s="6">
        <v>5.8</v>
      </c>
      <c r="BT81" s="6">
        <v>5.5</v>
      </c>
      <c r="BU81" s="6">
        <v>5.8</v>
      </c>
    </row>
    <row r="82" spans="1:73" x14ac:dyDescent="0.25">
      <c r="A82" s="6" t="s">
        <v>327</v>
      </c>
      <c r="B82" s="6" t="s">
        <v>181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0.4</v>
      </c>
      <c r="O82" s="6">
        <v>0.4</v>
      </c>
      <c r="P82" s="6">
        <v>0.4</v>
      </c>
      <c r="Q82" s="6">
        <v>0.5</v>
      </c>
      <c r="R82" s="6">
        <v>0.5</v>
      </c>
      <c r="S82" s="6">
        <v>0.5</v>
      </c>
      <c r="T82" s="6">
        <v>0.5</v>
      </c>
      <c r="U82" s="6">
        <v>0.5</v>
      </c>
      <c r="V82" s="6">
        <v>0.5</v>
      </c>
      <c r="W82" s="6">
        <v>0.5</v>
      </c>
      <c r="X82" s="6">
        <v>0.5</v>
      </c>
      <c r="Y82" s="6">
        <v>0.5</v>
      </c>
      <c r="Z82" s="6">
        <v>0.6</v>
      </c>
      <c r="AA82" s="6">
        <v>0.7</v>
      </c>
      <c r="AB82" s="6">
        <v>0.7</v>
      </c>
      <c r="AC82" s="6">
        <v>0.7</v>
      </c>
      <c r="AD82" s="6">
        <v>0.8</v>
      </c>
      <c r="AE82" s="6">
        <v>0.9</v>
      </c>
      <c r="AF82" s="6">
        <v>0.9</v>
      </c>
      <c r="AG82" s="6">
        <v>1</v>
      </c>
      <c r="AH82" s="6">
        <v>1.1000000000000001</v>
      </c>
      <c r="AI82" s="6">
        <v>1.1000000000000001</v>
      </c>
      <c r="AJ82" s="6">
        <v>1.2</v>
      </c>
      <c r="AK82" s="6">
        <v>1.3</v>
      </c>
      <c r="AL82" s="6">
        <v>1.6</v>
      </c>
      <c r="AM82" s="6">
        <v>1.9</v>
      </c>
      <c r="AN82" s="6">
        <v>1.6</v>
      </c>
      <c r="AO82" s="6">
        <v>1.6</v>
      </c>
      <c r="AP82" s="6">
        <v>2.2000000000000002</v>
      </c>
      <c r="AQ82" s="6">
        <v>2.5</v>
      </c>
      <c r="AR82" s="6">
        <v>2.6</v>
      </c>
      <c r="AS82" s="6">
        <v>2.2000000000000002</v>
      </c>
      <c r="AT82" s="6">
        <v>2.5</v>
      </c>
      <c r="AU82" s="6">
        <v>2.6</v>
      </c>
      <c r="AV82" s="6">
        <v>2.6</v>
      </c>
      <c r="AW82" s="6">
        <v>3.1</v>
      </c>
      <c r="AX82" s="6">
        <v>3.2</v>
      </c>
      <c r="AY82" s="6">
        <v>3</v>
      </c>
      <c r="AZ82" s="6">
        <v>3.3</v>
      </c>
      <c r="BA82" s="6">
        <v>2.6</v>
      </c>
      <c r="BB82" s="6">
        <v>2</v>
      </c>
      <c r="BC82" s="6">
        <v>1.9</v>
      </c>
      <c r="BD82" s="6">
        <v>2</v>
      </c>
      <c r="BE82" s="6">
        <v>1.8</v>
      </c>
      <c r="BF82" s="6">
        <v>1.8</v>
      </c>
      <c r="BG82" s="6">
        <v>2.9</v>
      </c>
      <c r="BH82" s="6">
        <v>3.1</v>
      </c>
      <c r="BI82" s="6">
        <v>3.7</v>
      </c>
      <c r="BJ82" s="6">
        <v>4.4000000000000004</v>
      </c>
      <c r="BK82" s="6">
        <v>5.2</v>
      </c>
      <c r="BL82" s="6">
        <v>5.6</v>
      </c>
      <c r="BM82" s="6">
        <v>5.8</v>
      </c>
      <c r="BN82" s="6">
        <v>6.2</v>
      </c>
      <c r="BO82" s="6">
        <v>6.9</v>
      </c>
      <c r="BP82" s="6">
        <v>7.1</v>
      </c>
      <c r="BQ82" s="6">
        <v>7.7</v>
      </c>
      <c r="BR82" s="6">
        <v>7.5</v>
      </c>
      <c r="BS82" s="6">
        <v>7.1</v>
      </c>
      <c r="BT82" s="6">
        <v>6.9</v>
      </c>
      <c r="BU82" s="6">
        <v>7.2</v>
      </c>
    </row>
    <row r="83" spans="1:73" x14ac:dyDescent="0.25">
      <c r="A83" s="6" t="s">
        <v>328</v>
      </c>
      <c r="B83" s="6" t="s">
        <v>183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-0.1</v>
      </c>
      <c r="M83" s="6">
        <v>-0.1</v>
      </c>
      <c r="N83" s="6">
        <v>-0.1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-0.1</v>
      </c>
      <c r="X83" s="6">
        <v>-0.1</v>
      </c>
      <c r="Y83" s="6">
        <v>-0.1</v>
      </c>
      <c r="Z83" s="6">
        <v>-0.1</v>
      </c>
      <c r="AA83" s="6">
        <v>-0.1</v>
      </c>
      <c r="AB83" s="6">
        <v>-0.1</v>
      </c>
      <c r="AC83" s="6">
        <v>-0.2</v>
      </c>
      <c r="AD83" s="6">
        <v>-0.2</v>
      </c>
      <c r="AE83" s="6">
        <v>-0.3</v>
      </c>
      <c r="AF83" s="6">
        <v>-0.3</v>
      </c>
      <c r="AG83" s="6">
        <v>-0.4</v>
      </c>
      <c r="AH83" s="6">
        <v>-0.4</v>
      </c>
      <c r="AI83" s="6">
        <v>-0.5</v>
      </c>
      <c r="AJ83" s="6">
        <v>-0.6</v>
      </c>
      <c r="AK83" s="6">
        <v>-0.6</v>
      </c>
      <c r="AL83" s="6">
        <v>-0.6</v>
      </c>
      <c r="AM83" s="6">
        <v>-0.6</v>
      </c>
      <c r="AN83" s="6">
        <v>-0.6</v>
      </c>
      <c r="AO83" s="6">
        <v>-0.6</v>
      </c>
      <c r="AP83" s="6">
        <v>-0.6</v>
      </c>
      <c r="AQ83" s="6">
        <v>-0.6</v>
      </c>
      <c r="AR83" s="6">
        <v>-0.6</v>
      </c>
      <c r="AS83" s="6">
        <v>-0.7</v>
      </c>
      <c r="AT83" s="6">
        <v>-0.7</v>
      </c>
      <c r="AU83" s="6">
        <v>-0.7</v>
      </c>
      <c r="AV83" s="6">
        <v>-0.7</v>
      </c>
      <c r="AW83" s="6">
        <v>-0.7</v>
      </c>
      <c r="AX83" s="6">
        <v>-0.8</v>
      </c>
      <c r="AY83" s="6">
        <v>-0.9</v>
      </c>
      <c r="AZ83" s="6">
        <v>-0.9</v>
      </c>
      <c r="BA83" s="6">
        <v>-0.9</v>
      </c>
      <c r="BB83" s="6">
        <v>-1</v>
      </c>
      <c r="BC83" s="6">
        <v>-1.2</v>
      </c>
      <c r="BD83" s="6">
        <v>-1.4</v>
      </c>
      <c r="BE83" s="6">
        <v>-0.6</v>
      </c>
      <c r="BF83" s="6">
        <v>-0.6</v>
      </c>
      <c r="BG83" s="6">
        <v>-0.6</v>
      </c>
      <c r="BH83" s="6">
        <v>-0.7</v>
      </c>
      <c r="BI83" s="6">
        <v>-0.9</v>
      </c>
      <c r="BJ83" s="6">
        <v>-1</v>
      </c>
      <c r="BK83" s="6">
        <v>-1.2</v>
      </c>
      <c r="BL83" s="6">
        <v>-1.2</v>
      </c>
      <c r="BM83" s="6">
        <v>-1.2</v>
      </c>
      <c r="BN83" s="6">
        <v>-1.3</v>
      </c>
      <c r="BO83" s="6">
        <v>-1.3</v>
      </c>
      <c r="BP83" s="6">
        <v>-1.3</v>
      </c>
      <c r="BQ83" s="6">
        <v>-1.4</v>
      </c>
      <c r="BR83" s="6">
        <v>-1.3</v>
      </c>
      <c r="BS83" s="6">
        <v>-1.3</v>
      </c>
      <c r="BT83" s="6">
        <v>-1.3</v>
      </c>
      <c r="BU83" s="6">
        <v>-1.4</v>
      </c>
    </row>
    <row r="84" spans="1:73" x14ac:dyDescent="0.25">
      <c r="A84" s="6" t="s">
        <v>329</v>
      </c>
      <c r="B84" s="6" t="s">
        <v>269</v>
      </c>
      <c r="C84" s="6">
        <v>4.5</v>
      </c>
      <c r="D84" s="6">
        <v>4.4000000000000004</v>
      </c>
      <c r="E84" s="6">
        <v>4.8</v>
      </c>
      <c r="F84" s="6">
        <v>5.0999999999999996</v>
      </c>
      <c r="G84" s="6">
        <v>5.2</v>
      </c>
      <c r="H84" s="6">
        <v>5.3</v>
      </c>
      <c r="I84" s="6">
        <v>5.4</v>
      </c>
      <c r="J84" s="6">
        <v>5.4</v>
      </c>
      <c r="K84" s="6">
        <v>5.5</v>
      </c>
      <c r="L84" s="6">
        <v>5.4</v>
      </c>
      <c r="M84" s="6">
        <v>5.6</v>
      </c>
      <c r="N84" s="6">
        <v>5.5</v>
      </c>
      <c r="O84" s="6">
        <v>5.5</v>
      </c>
      <c r="P84" s="6">
        <v>5.5</v>
      </c>
      <c r="Q84" s="6">
        <v>5.6</v>
      </c>
      <c r="R84" s="6">
        <v>5.8</v>
      </c>
      <c r="S84" s="6">
        <v>5.8</v>
      </c>
      <c r="T84" s="6">
        <v>5.9</v>
      </c>
      <c r="U84" s="6">
        <v>6</v>
      </c>
      <c r="V84" s="6">
        <v>5.9</v>
      </c>
      <c r="W84" s="6">
        <v>6</v>
      </c>
      <c r="X84" s="6">
        <v>5.9</v>
      </c>
      <c r="Y84" s="6">
        <v>6.2</v>
      </c>
      <c r="Z84" s="6">
        <v>6.2</v>
      </c>
      <c r="AA84" s="6">
        <v>7.3</v>
      </c>
      <c r="AB84" s="6">
        <v>8.5</v>
      </c>
      <c r="AC84" s="6">
        <v>8.1999999999999993</v>
      </c>
      <c r="AD84" s="6">
        <v>8.3000000000000007</v>
      </c>
      <c r="AE84" s="6">
        <v>8.1999999999999993</v>
      </c>
      <c r="AF84" s="6">
        <v>8.6999999999999993</v>
      </c>
      <c r="AG84" s="6">
        <v>9.3000000000000007</v>
      </c>
      <c r="AH84" s="6">
        <v>10.199999999999999</v>
      </c>
      <c r="AI84" s="6">
        <v>13</v>
      </c>
      <c r="AJ84" s="6">
        <v>17.600000000000001</v>
      </c>
      <c r="AK84" s="6">
        <v>21</v>
      </c>
      <c r="AL84" s="6">
        <v>22.4</v>
      </c>
      <c r="AM84" s="6">
        <v>25</v>
      </c>
      <c r="AN84" s="6">
        <v>29.4</v>
      </c>
      <c r="AO84" s="6">
        <v>26.7</v>
      </c>
      <c r="AP84" s="6">
        <v>25.4</v>
      </c>
      <c r="AQ84" s="6">
        <v>25</v>
      </c>
      <c r="AR84" s="6">
        <v>23.8</v>
      </c>
      <c r="AS84" s="6">
        <v>27.1</v>
      </c>
      <c r="AT84" s="6">
        <v>31.6</v>
      </c>
      <c r="AU84" s="6">
        <v>39.299999999999997</v>
      </c>
      <c r="AV84" s="6">
        <v>45.8</v>
      </c>
      <c r="AW84" s="6">
        <v>49.5</v>
      </c>
      <c r="AX84" s="6">
        <v>53.9</v>
      </c>
      <c r="AY84" s="6">
        <v>57.1</v>
      </c>
      <c r="AZ84" s="6">
        <v>59.1</v>
      </c>
      <c r="BA84" s="6">
        <v>60.5</v>
      </c>
      <c r="BB84" s="6">
        <v>59.7</v>
      </c>
      <c r="BC84" s="6">
        <v>59.1</v>
      </c>
      <c r="BD84" s="6">
        <v>63.6</v>
      </c>
      <c r="BE84" s="6">
        <v>60.4</v>
      </c>
      <c r="BF84" s="6">
        <v>61.8</v>
      </c>
      <c r="BG84" s="6">
        <v>64</v>
      </c>
      <c r="BH84" s="6">
        <v>69</v>
      </c>
      <c r="BI84" s="6">
        <v>72.400000000000006</v>
      </c>
      <c r="BJ84" s="6">
        <v>81.5</v>
      </c>
      <c r="BK84" s="6">
        <v>104.9</v>
      </c>
      <c r="BL84" s="6">
        <v>105.5</v>
      </c>
      <c r="BM84" s="6">
        <v>121.2</v>
      </c>
      <c r="BN84" s="6">
        <v>146</v>
      </c>
      <c r="BO84" s="6">
        <v>155.30000000000001</v>
      </c>
      <c r="BP84" s="6">
        <v>160.30000000000001</v>
      </c>
      <c r="BQ84" s="6">
        <v>180.5</v>
      </c>
      <c r="BR84" s="6">
        <v>189.5</v>
      </c>
      <c r="BS84" s="6">
        <v>192.2</v>
      </c>
      <c r="BT84" s="6">
        <v>199.2</v>
      </c>
      <c r="BU84" s="6">
        <v>212.3</v>
      </c>
    </row>
    <row r="85" spans="1:73" x14ac:dyDescent="0.25">
      <c r="A85" s="6" t="s">
        <v>330</v>
      </c>
      <c r="B85" s="6" t="s">
        <v>331</v>
      </c>
      <c r="C85" s="6">
        <v>5</v>
      </c>
      <c r="D85" s="6">
        <v>4.9000000000000004</v>
      </c>
      <c r="E85" s="6">
        <v>5.3</v>
      </c>
      <c r="F85" s="6">
        <v>5.7</v>
      </c>
      <c r="G85" s="6">
        <v>5.8</v>
      </c>
      <c r="H85" s="6">
        <v>5.9</v>
      </c>
      <c r="I85" s="6">
        <v>6</v>
      </c>
      <c r="J85" s="6">
        <v>6</v>
      </c>
      <c r="K85" s="6">
        <v>6.1</v>
      </c>
      <c r="L85" s="6">
        <v>6</v>
      </c>
      <c r="M85" s="6">
        <v>6.2</v>
      </c>
      <c r="N85" s="6">
        <v>6.1</v>
      </c>
      <c r="O85" s="6">
        <v>6</v>
      </c>
      <c r="P85" s="6">
        <v>6.1</v>
      </c>
      <c r="Q85" s="6">
        <v>6.1</v>
      </c>
      <c r="R85" s="6">
        <v>6.3</v>
      </c>
      <c r="S85" s="6">
        <v>6.3</v>
      </c>
      <c r="T85" s="6">
        <v>6.5</v>
      </c>
      <c r="U85" s="6">
        <v>6.6</v>
      </c>
      <c r="V85" s="6">
        <v>6.6</v>
      </c>
      <c r="W85" s="6">
        <v>6.8</v>
      </c>
      <c r="X85" s="6">
        <v>6.9</v>
      </c>
      <c r="Y85" s="6">
        <v>7.2</v>
      </c>
      <c r="Z85" s="6">
        <v>7.4</v>
      </c>
      <c r="AA85" s="6">
        <v>8.6</v>
      </c>
      <c r="AB85" s="6">
        <v>10.1</v>
      </c>
      <c r="AC85" s="6">
        <v>10.3</v>
      </c>
      <c r="AD85" s="6">
        <v>10.7</v>
      </c>
      <c r="AE85" s="6">
        <v>10.9</v>
      </c>
      <c r="AF85" s="6">
        <v>11.9</v>
      </c>
      <c r="AG85" s="6">
        <v>13.1</v>
      </c>
      <c r="AH85" s="6">
        <v>14.8</v>
      </c>
      <c r="AI85" s="6">
        <v>18.399999999999999</v>
      </c>
      <c r="AJ85" s="6">
        <v>23.5</v>
      </c>
      <c r="AK85" s="6">
        <v>27.3</v>
      </c>
      <c r="AL85" s="6">
        <v>28.7</v>
      </c>
      <c r="AM85" s="6">
        <v>31.5</v>
      </c>
      <c r="AN85" s="6">
        <v>36</v>
      </c>
      <c r="AO85" s="6">
        <v>33.6</v>
      </c>
      <c r="AP85" s="6">
        <v>32.700000000000003</v>
      </c>
      <c r="AQ85" s="6">
        <v>32.5</v>
      </c>
      <c r="AR85" s="6">
        <v>31.6</v>
      </c>
      <c r="AS85" s="6">
        <v>35</v>
      </c>
      <c r="AT85" s="6">
        <v>39.4</v>
      </c>
      <c r="AU85" s="6">
        <v>47.1</v>
      </c>
      <c r="AV85" s="6">
        <v>54</v>
      </c>
      <c r="AW85" s="6">
        <v>58</v>
      </c>
      <c r="AX85" s="6">
        <v>62.7</v>
      </c>
      <c r="AY85" s="6">
        <v>66.099999999999994</v>
      </c>
      <c r="AZ85" s="6">
        <v>68.3</v>
      </c>
      <c r="BA85" s="6">
        <v>70</v>
      </c>
      <c r="BB85" s="6">
        <v>69.7</v>
      </c>
      <c r="BC85" s="6">
        <v>69.8</v>
      </c>
      <c r="BD85" s="6">
        <v>75.099999999999994</v>
      </c>
      <c r="BE85" s="6">
        <v>72.2</v>
      </c>
      <c r="BF85" s="6">
        <v>74.3</v>
      </c>
      <c r="BG85" s="6">
        <v>78</v>
      </c>
      <c r="BH85" s="6">
        <v>84.7</v>
      </c>
      <c r="BI85" s="6">
        <v>89.6</v>
      </c>
      <c r="BJ85" s="6">
        <v>98.7</v>
      </c>
      <c r="BK85" s="6">
        <v>121.2</v>
      </c>
      <c r="BL85" s="6">
        <v>120</v>
      </c>
      <c r="BM85" s="6">
        <v>135.30000000000001</v>
      </c>
      <c r="BN85" s="6">
        <v>160</v>
      </c>
      <c r="BO85" s="6">
        <v>169.5</v>
      </c>
      <c r="BP85" s="6">
        <v>175.8</v>
      </c>
      <c r="BQ85" s="6">
        <v>197.7</v>
      </c>
      <c r="BR85" s="6">
        <v>207.2</v>
      </c>
      <c r="BS85" s="6">
        <v>210.8</v>
      </c>
      <c r="BT85" s="6">
        <v>219.1</v>
      </c>
      <c r="BU85" s="6">
        <v>234.2</v>
      </c>
    </row>
    <row r="86" spans="1:73" x14ac:dyDescent="0.25">
      <c r="A86" s="6" t="s">
        <v>332</v>
      </c>
      <c r="B86" s="6" t="s">
        <v>183</v>
      </c>
      <c r="C86" s="6">
        <v>-0.6</v>
      </c>
      <c r="D86" s="6">
        <v>-0.5</v>
      </c>
      <c r="E86" s="6">
        <v>-0.6</v>
      </c>
      <c r="F86" s="6">
        <v>-0.6</v>
      </c>
      <c r="G86" s="6">
        <v>-0.6</v>
      </c>
      <c r="H86" s="6">
        <v>-0.6</v>
      </c>
      <c r="I86" s="6">
        <v>-0.6</v>
      </c>
      <c r="J86" s="6">
        <v>-0.6</v>
      </c>
      <c r="K86" s="6">
        <v>-0.6</v>
      </c>
      <c r="L86" s="6">
        <v>-0.6</v>
      </c>
      <c r="M86" s="6">
        <v>-0.6</v>
      </c>
      <c r="N86" s="6">
        <v>-0.6</v>
      </c>
      <c r="O86" s="6">
        <v>-0.6</v>
      </c>
      <c r="P86" s="6">
        <v>-0.5</v>
      </c>
      <c r="Q86" s="6">
        <v>-0.5</v>
      </c>
      <c r="R86" s="6">
        <v>-0.5</v>
      </c>
      <c r="S86" s="6">
        <v>-0.5</v>
      </c>
      <c r="T86" s="6">
        <v>-0.5</v>
      </c>
      <c r="U86" s="6">
        <v>-0.6</v>
      </c>
      <c r="V86" s="6">
        <v>-0.7</v>
      </c>
      <c r="W86" s="6">
        <v>-0.8</v>
      </c>
      <c r="X86" s="6">
        <v>-1</v>
      </c>
      <c r="Y86" s="6">
        <v>-1</v>
      </c>
      <c r="Z86" s="6">
        <v>-1.2</v>
      </c>
      <c r="AA86" s="6">
        <v>-1.4</v>
      </c>
      <c r="AB86" s="6">
        <v>-1.7</v>
      </c>
      <c r="AC86" s="6">
        <v>-2</v>
      </c>
      <c r="AD86" s="6">
        <v>-2.4</v>
      </c>
      <c r="AE86" s="6">
        <v>-2.7</v>
      </c>
      <c r="AF86" s="6">
        <v>-3.2</v>
      </c>
      <c r="AG86" s="6">
        <v>-3.9</v>
      </c>
      <c r="AH86" s="6">
        <v>-4.5999999999999996</v>
      </c>
      <c r="AI86" s="6">
        <v>-5.3</v>
      </c>
      <c r="AJ86" s="6">
        <v>-5.9</v>
      </c>
      <c r="AK86" s="6">
        <v>-6.3</v>
      </c>
      <c r="AL86" s="6">
        <v>-6.3</v>
      </c>
      <c r="AM86" s="6">
        <v>-6.5</v>
      </c>
      <c r="AN86" s="6">
        <v>-6.6</v>
      </c>
      <c r="AO86" s="6">
        <v>-6.9</v>
      </c>
      <c r="AP86" s="6">
        <v>-7.3</v>
      </c>
      <c r="AQ86" s="6">
        <v>-7.5</v>
      </c>
      <c r="AR86" s="6">
        <v>-7.8</v>
      </c>
      <c r="AS86" s="6">
        <v>-7.9</v>
      </c>
      <c r="AT86" s="6">
        <v>-7.8</v>
      </c>
      <c r="AU86" s="6">
        <v>-7.8</v>
      </c>
      <c r="AV86" s="6">
        <v>-8.1999999999999993</v>
      </c>
      <c r="AW86" s="6">
        <v>-8.5</v>
      </c>
      <c r="AX86" s="6">
        <v>-8.8000000000000007</v>
      </c>
      <c r="AY86" s="6">
        <v>-9</v>
      </c>
      <c r="AZ86" s="6">
        <v>-9.1999999999999993</v>
      </c>
      <c r="BA86" s="6">
        <v>-9.5</v>
      </c>
      <c r="BB86" s="6">
        <v>-10</v>
      </c>
      <c r="BC86" s="6">
        <v>-10.7</v>
      </c>
      <c r="BD86" s="6">
        <v>-11.5</v>
      </c>
      <c r="BE86" s="6">
        <v>-11.8</v>
      </c>
      <c r="BF86" s="6">
        <v>-12.6</v>
      </c>
      <c r="BG86" s="6">
        <v>-14</v>
      </c>
      <c r="BH86" s="6">
        <v>-15.7</v>
      </c>
      <c r="BI86" s="6">
        <v>-17.2</v>
      </c>
      <c r="BJ86" s="6">
        <v>-17.2</v>
      </c>
      <c r="BK86" s="6">
        <v>-16.3</v>
      </c>
      <c r="BL86" s="6">
        <v>-14.6</v>
      </c>
      <c r="BM86" s="6">
        <v>-14</v>
      </c>
      <c r="BN86" s="6">
        <v>-14</v>
      </c>
      <c r="BO86" s="6">
        <v>-14.2</v>
      </c>
      <c r="BP86" s="6">
        <v>-15.5</v>
      </c>
      <c r="BQ86" s="6">
        <v>-17.2</v>
      </c>
      <c r="BR86" s="6">
        <v>-17.7</v>
      </c>
      <c r="BS86" s="6">
        <v>-18.600000000000001</v>
      </c>
      <c r="BT86" s="6">
        <v>-19.899999999999999</v>
      </c>
      <c r="BU86" s="6">
        <v>-21.9</v>
      </c>
    </row>
    <row r="88" spans="1:73" x14ac:dyDescent="0.25">
      <c r="B88" s="6" t="s">
        <v>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Q1.1</vt:lpstr>
      <vt:lpstr>Q1.2</vt:lpstr>
      <vt:lpstr>Q2</vt:lpstr>
      <vt:lpstr>Q3</vt:lpstr>
      <vt:lpstr>Q4</vt:lpstr>
      <vt:lpstr>GDP</vt:lpstr>
      <vt:lpstr>NI</vt:lpstr>
      <vt:lpstr>IPP</vt:lpstr>
      <vt:lpstr>CORP</vt:lpstr>
      <vt:lpstr>NOS</vt:lpstr>
      <vt:lpstr>NFA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2019-10-17T13:30:10Z</dcterms:created>
  <dcterms:modified xsi:type="dcterms:W3CDTF">2019-10-18T17:15:48Z</dcterms:modified>
</cp:coreProperties>
</file>