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cor\Downloads\"/>
    </mc:Choice>
  </mc:AlternateContent>
  <xr:revisionPtr revIDLastSave="0" documentId="13_ncr:1_{7AAA2A9D-17B4-4EC0-B314-7A563C39D0E0}" xr6:coauthVersionLast="47" xr6:coauthVersionMax="47" xr10:uidLastSave="{00000000-0000-0000-0000-000000000000}"/>
  <bookViews>
    <workbookView xWindow="-120" yWindow="-120" windowWidth="20730" windowHeight="11040" firstSheet="1" activeTab="7" xr2:uid="{6453BE5F-5DF7-41C5-8DD5-0184B9ABD0B6}"/>
  </bookViews>
  <sheets>
    <sheet name="LOOKUP" sheetId="1" r:id="rId1"/>
    <sheet name="VLOOKUP" sheetId="2" r:id="rId2"/>
    <sheet name="HLOOKUP" sheetId="3" r:id="rId3"/>
    <sheet name="MATCH" sheetId="4" r:id="rId4"/>
    <sheet name="CHOOSE" sheetId="5" r:id="rId5"/>
    <sheet name="AREAS" sheetId="6" r:id="rId6"/>
    <sheet name="ADDRESS" sheetId="7" r:id="rId7"/>
    <sheet name="COLUMN" sheetId="8" r:id="rId8"/>
    <sheet name="COLUMNS" sheetId="9" r:id="rId9"/>
    <sheet name="INDIREC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8" l="1"/>
  <c r="B3" i="8"/>
  <c r="B2" i="8"/>
  <c r="D4" i="8"/>
  <c r="D3" i="8"/>
  <c r="D2" i="8"/>
  <c r="C2" i="7"/>
  <c r="C2" i="9"/>
  <c r="B5" i="8"/>
  <c r="C4" i="7"/>
  <c r="C5" i="7"/>
  <c r="C6" i="7"/>
  <c r="C12" i="5"/>
  <c r="C9" i="5"/>
  <c r="C13" i="5"/>
  <c r="H3" i="2"/>
  <c r="E7" i="1"/>
  <c r="C4" i="9"/>
  <c r="C3" i="9"/>
  <c r="C3" i="7"/>
  <c r="A4" i="6"/>
  <c r="A3" i="6"/>
  <c r="A2" i="6"/>
  <c r="C10" i="5"/>
  <c r="C11" i="5"/>
  <c r="C3" i="5"/>
  <c r="C4" i="5"/>
  <c r="C5" i="5"/>
  <c r="C6" i="5"/>
  <c r="K3" i="4"/>
  <c r="H3" i="4"/>
  <c r="E3" i="4"/>
  <c r="N3" i="4"/>
  <c r="H3" i="3"/>
  <c r="N7" i="3"/>
  <c r="K7" i="3"/>
  <c r="H7" i="3"/>
  <c r="E7" i="3"/>
  <c r="E3" i="3"/>
  <c r="N3" i="2"/>
  <c r="K3" i="2"/>
  <c r="B3" i="2"/>
  <c r="E3" i="2"/>
  <c r="N3" i="1"/>
  <c r="K3" i="1"/>
  <c r="H3" i="1"/>
  <c r="E3" i="1"/>
  <c r="C6" i="10"/>
  <c r="C5" i="10"/>
  <c r="C4" i="10"/>
  <c r="C3" i="10"/>
</calcChain>
</file>

<file path=xl/sharedStrings.xml><?xml version="1.0" encoding="utf-8"?>
<sst xmlns="http://schemas.openxmlformats.org/spreadsheetml/2006/main" count="226" uniqueCount="79">
  <si>
    <t>Emp ID</t>
  </si>
  <si>
    <t>Name</t>
  </si>
  <si>
    <t>E007</t>
  </si>
  <si>
    <t>Kranti</t>
  </si>
  <si>
    <t>Salary</t>
  </si>
  <si>
    <t>kelvin</t>
  </si>
  <si>
    <t>EMPID</t>
  </si>
  <si>
    <t>E008</t>
  </si>
  <si>
    <t>E001</t>
  </si>
  <si>
    <t>E002</t>
  </si>
  <si>
    <t>E003</t>
  </si>
  <si>
    <t>E004</t>
  </si>
  <si>
    <t>E005</t>
  </si>
  <si>
    <t>E006</t>
  </si>
  <si>
    <t>Adam</t>
  </si>
  <si>
    <t>George</t>
  </si>
  <si>
    <t>Sally</t>
  </si>
  <si>
    <t>Michelle</t>
  </si>
  <si>
    <t>Adriana</t>
  </si>
  <si>
    <t>Elias</t>
  </si>
  <si>
    <t>LOOKUP FUNCTION</t>
  </si>
  <si>
    <t>VLOOKUP FUNCTION</t>
  </si>
  <si>
    <t>Comm</t>
  </si>
  <si>
    <t>EMP ID</t>
  </si>
  <si>
    <t xml:space="preserve">Michelle </t>
  </si>
  <si>
    <t>Alex</t>
  </si>
  <si>
    <t>HLOOKUP (FALSE or 0)</t>
  </si>
  <si>
    <t>HLOOKUP (TRUE or 1)</t>
  </si>
  <si>
    <t xml:space="preserve">Salary </t>
  </si>
  <si>
    <t>Position</t>
  </si>
  <si>
    <t>MATCH FUNCTION</t>
  </si>
  <si>
    <t>Driver</t>
  </si>
  <si>
    <t>Rating</t>
  </si>
  <si>
    <t>Result</t>
  </si>
  <si>
    <t>Spencer</t>
  </si>
  <si>
    <t>Mike</t>
  </si>
  <si>
    <t>Laura</t>
  </si>
  <si>
    <t>Nick</t>
  </si>
  <si>
    <t>Poor</t>
  </si>
  <si>
    <t>Average</t>
  </si>
  <si>
    <t>Good</t>
  </si>
  <si>
    <t>Excellent</t>
  </si>
  <si>
    <t>0-1</t>
  </si>
  <si>
    <t>2 to 5</t>
  </si>
  <si>
    <t>6 to 8</t>
  </si>
  <si>
    <t>9 to 10</t>
  </si>
  <si>
    <t>Item</t>
  </si>
  <si>
    <t>Code</t>
  </si>
  <si>
    <t>Color</t>
  </si>
  <si>
    <t>Hat</t>
  </si>
  <si>
    <t>Hoodie</t>
  </si>
  <si>
    <t>Shorts</t>
  </si>
  <si>
    <t>Sandals</t>
  </si>
  <si>
    <t>Vest</t>
  </si>
  <si>
    <t>Red</t>
  </si>
  <si>
    <t>Green</t>
  </si>
  <si>
    <t>Blue</t>
  </si>
  <si>
    <t>FORMULA</t>
  </si>
  <si>
    <t>ID</t>
  </si>
  <si>
    <t>NAME</t>
  </si>
  <si>
    <t>A001</t>
  </si>
  <si>
    <t>A002</t>
  </si>
  <si>
    <t>A003</t>
  </si>
  <si>
    <t>MARIA</t>
  </si>
  <si>
    <t>JULIE</t>
  </si>
  <si>
    <t>EDIE</t>
  </si>
  <si>
    <t>DRIVER ID</t>
  </si>
  <si>
    <t>STATUS</t>
  </si>
  <si>
    <t>RESULT</t>
  </si>
  <si>
    <t>D001</t>
  </si>
  <si>
    <t>D002</t>
  </si>
  <si>
    <t>D003</t>
  </si>
  <si>
    <t>D004</t>
  </si>
  <si>
    <t>D005</t>
  </si>
  <si>
    <t>Contact_channel</t>
  </si>
  <si>
    <t>Online form</t>
  </si>
  <si>
    <t>Telesales outbound</t>
  </si>
  <si>
    <t>Start Date</t>
  </si>
  <si>
    <t>Column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</si>
</sst>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2" borderId="0" xfId="0" applyFill="1" applyAlignment="1">
      <alignment horizontal="center"/>
    </xf>
    <xf numFmtId="0" fontId="0" fillId="3" borderId="0" xfId="0" applyFill="1"/>
    <xf numFmtId="0" fontId="1" fillId="0" borderId="1" xfId="0" applyFont="1" applyBorder="1"/>
    <xf numFmtId="16" fontId="0" fillId="0" borderId="1" xfId="0" applyNumberFormat="1" applyBorder="1"/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096F0-DEFF-4364-AD3C-A15C805502BA}">
  <dimension ref="A1:N13"/>
  <sheetViews>
    <sheetView workbookViewId="0">
      <selection activeCell="H3" sqref="H3"/>
    </sheetView>
  </sheetViews>
  <sheetFormatPr defaultRowHeight="15" x14ac:dyDescent="0.25"/>
  <sheetData>
    <row r="1" spans="1:14" x14ac:dyDescent="0.25">
      <c r="A1" s="11" t="s">
        <v>20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x14ac:dyDescent="0.25">
      <c r="A2" s="3" t="s">
        <v>0</v>
      </c>
      <c r="B2" s="4" t="s">
        <v>2</v>
      </c>
      <c r="D2" s="3" t="s">
        <v>1</v>
      </c>
      <c r="E2" s="2" t="s">
        <v>5</v>
      </c>
      <c r="G2" s="3" t="s">
        <v>6</v>
      </c>
      <c r="H2" s="2" t="s">
        <v>7</v>
      </c>
      <c r="J2" s="3" t="s">
        <v>6</v>
      </c>
      <c r="K2" s="2" t="s">
        <v>8</v>
      </c>
      <c r="M2" s="3" t="s">
        <v>6</v>
      </c>
      <c r="N2" s="2" t="s">
        <v>7</v>
      </c>
    </row>
    <row r="3" spans="1:14" x14ac:dyDescent="0.25">
      <c r="A3" s="3" t="s">
        <v>1</v>
      </c>
      <c r="B3" s="4" t="s">
        <v>3</v>
      </c>
      <c r="D3" s="3" t="s">
        <v>4</v>
      </c>
      <c r="E3" s="2">
        <f>LOOKUP(E2,B6:B13,C6:C13)</f>
        <v>17000</v>
      </c>
      <c r="G3" s="3" t="s">
        <v>4</v>
      </c>
      <c r="H3" s="2">
        <f>LOOKUP(H2,A6:A13,C6:C13)</f>
        <v>8000</v>
      </c>
      <c r="J3" s="3" t="s">
        <v>4</v>
      </c>
      <c r="K3" s="2">
        <f>LOOKUP(K2,A6:A13,C6:C13)</f>
        <v>6000</v>
      </c>
      <c r="M3" s="3" t="s">
        <v>1</v>
      </c>
      <c r="N3" s="2" t="str">
        <f>LOOKUP(N2,A6:A13,B6:B13)</f>
        <v>Sally</v>
      </c>
    </row>
    <row r="5" spans="1:14" x14ac:dyDescent="0.25">
      <c r="A5" s="5" t="s">
        <v>0</v>
      </c>
      <c r="B5" s="5" t="s">
        <v>1</v>
      </c>
      <c r="C5" s="5" t="s">
        <v>4</v>
      </c>
    </row>
    <row r="6" spans="1:14" x14ac:dyDescent="0.25">
      <c r="A6" t="s">
        <v>8</v>
      </c>
      <c r="B6" t="s">
        <v>14</v>
      </c>
      <c r="C6">
        <v>6000</v>
      </c>
    </row>
    <row r="7" spans="1:14" x14ac:dyDescent="0.25">
      <c r="A7" t="s">
        <v>12</v>
      </c>
      <c r="B7" t="s">
        <v>18</v>
      </c>
      <c r="C7">
        <v>10000</v>
      </c>
      <c r="E7">
        <f>LOOKUP(E2,B6:C13)</f>
        <v>17000</v>
      </c>
    </row>
    <row r="8" spans="1:14" x14ac:dyDescent="0.25">
      <c r="A8" t="s">
        <v>13</v>
      </c>
      <c r="B8" t="s">
        <v>19</v>
      </c>
      <c r="C8">
        <v>11000</v>
      </c>
    </row>
    <row r="9" spans="1:14" x14ac:dyDescent="0.25">
      <c r="A9" t="s">
        <v>9</v>
      </c>
      <c r="B9" t="s">
        <v>15</v>
      </c>
      <c r="C9">
        <v>7000</v>
      </c>
    </row>
    <row r="10" spans="1:14" x14ac:dyDescent="0.25">
      <c r="A10" t="s">
        <v>7</v>
      </c>
      <c r="B10" t="s">
        <v>5</v>
      </c>
      <c r="C10">
        <v>17000</v>
      </c>
    </row>
    <row r="11" spans="1:14" x14ac:dyDescent="0.25">
      <c r="A11" t="s">
        <v>2</v>
      </c>
      <c r="B11" t="s">
        <v>3</v>
      </c>
      <c r="C11">
        <v>12000</v>
      </c>
    </row>
    <row r="12" spans="1:14" x14ac:dyDescent="0.25">
      <c r="A12" t="s">
        <v>11</v>
      </c>
      <c r="B12" t="s">
        <v>17</v>
      </c>
      <c r="C12">
        <v>9000</v>
      </c>
    </row>
    <row r="13" spans="1:14" x14ac:dyDescent="0.25">
      <c r="A13" t="s">
        <v>10</v>
      </c>
      <c r="B13" t="s">
        <v>16</v>
      </c>
      <c r="C13">
        <v>8000</v>
      </c>
    </row>
  </sheetData>
  <sortState xmlns:xlrd2="http://schemas.microsoft.com/office/spreadsheetml/2017/richdata2" ref="A6:C13">
    <sortCondition ref="B5:B13"/>
  </sortState>
  <mergeCells count="1">
    <mergeCell ref="A1:N1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FC8D6-5F3D-4987-9835-63982AA21C00}">
  <dimension ref="A1:C6"/>
  <sheetViews>
    <sheetView workbookViewId="0">
      <selection activeCell="A2" sqref="A2"/>
    </sheetView>
  </sheetViews>
  <sheetFormatPr defaultRowHeight="15" x14ac:dyDescent="0.25"/>
  <cols>
    <col min="1" max="1" width="13.85546875" customWidth="1"/>
    <col min="2" max="2" width="17.28515625" customWidth="1"/>
    <col min="3" max="3" width="15.28515625" customWidth="1"/>
  </cols>
  <sheetData>
    <row r="1" spans="1:3" x14ac:dyDescent="0.25">
      <c r="A1" s="10" t="s">
        <v>66</v>
      </c>
      <c r="B1" s="10" t="s">
        <v>67</v>
      </c>
      <c r="C1" s="10" t="s">
        <v>68</v>
      </c>
    </row>
    <row r="2" spans="1:3" x14ac:dyDescent="0.25">
      <c r="A2" s="2" t="s">
        <v>69</v>
      </c>
      <c r="B2" s="2" t="s">
        <v>74</v>
      </c>
      <c r="C2" s="2">
        <v>2</v>
      </c>
    </row>
    <row r="3" spans="1:3" x14ac:dyDescent="0.25">
      <c r="A3" s="2" t="s">
        <v>70</v>
      </c>
      <c r="B3" s="2" t="s">
        <v>75</v>
      </c>
      <c r="C3" s="2" t="str">
        <f ca="1">INDIRECT(ADDRESS(2,2))</f>
        <v>Contact_channel</v>
      </c>
    </row>
    <row r="4" spans="1:3" x14ac:dyDescent="0.25">
      <c r="A4" s="2" t="s">
        <v>71</v>
      </c>
      <c r="B4" s="2" t="s">
        <v>75</v>
      </c>
      <c r="C4" s="2" t="str">
        <f ca="1">INDIRECT(ADDRESS(4,1))</f>
        <v>D003</v>
      </c>
    </row>
    <row r="5" spans="1:3" x14ac:dyDescent="0.25">
      <c r="A5" s="2" t="s">
        <v>72</v>
      </c>
      <c r="B5" s="2" t="s">
        <v>76</v>
      </c>
      <c r="C5" s="2" t="str">
        <f ca="1">INDIRECT(ADDRESS(3,1))</f>
        <v>D002</v>
      </c>
    </row>
    <row r="6" spans="1:3" x14ac:dyDescent="0.25">
      <c r="A6" s="2" t="s">
        <v>73</v>
      </c>
      <c r="B6" s="2" t="s">
        <v>75</v>
      </c>
      <c r="C6" s="2">
        <f ca="1">INDIRECT(ADDRESS(2,3))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65FC-53D5-4A3F-9C6D-F6DAA23A8215}">
  <dimension ref="A1:N13"/>
  <sheetViews>
    <sheetView workbookViewId="0">
      <selection activeCell="H3" sqref="H3"/>
    </sheetView>
  </sheetViews>
  <sheetFormatPr defaultRowHeight="15" x14ac:dyDescent="0.25"/>
  <sheetData>
    <row r="1" spans="1:14" x14ac:dyDescent="0.25">
      <c r="A1" s="11" t="s">
        <v>21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x14ac:dyDescent="0.25">
      <c r="A2" s="3" t="s">
        <v>0</v>
      </c>
      <c r="B2" s="4" t="s">
        <v>8</v>
      </c>
      <c r="D2" s="3" t="s">
        <v>1</v>
      </c>
      <c r="E2" s="2" t="s">
        <v>19</v>
      </c>
      <c r="G2" s="3" t="s">
        <v>6</v>
      </c>
      <c r="H2" s="2" t="s">
        <v>7</v>
      </c>
      <c r="J2" s="3" t="s">
        <v>1</v>
      </c>
      <c r="K2" s="2" t="s">
        <v>16</v>
      </c>
      <c r="M2" s="3" t="s">
        <v>1</v>
      </c>
      <c r="N2" s="2" t="s">
        <v>15</v>
      </c>
    </row>
    <row r="3" spans="1:14" x14ac:dyDescent="0.25">
      <c r="A3" s="3" t="s">
        <v>1</v>
      </c>
      <c r="B3" s="4" t="str">
        <f>LOOKUP(B2,A6:A13,B6:B13)</f>
        <v>Adam</v>
      </c>
      <c r="D3" s="3" t="s">
        <v>4</v>
      </c>
      <c r="E3" s="2">
        <f>LOOKUP(E2,B6:B13,C6:C13)</f>
        <v>6000</v>
      </c>
      <c r="G3" s="3" t="s">
        <v>4</v>
      </c>
      <c r="H3" s="2">
        <f>VLOOKUP(H2,A6:C13,3,TRUE)</f>
        <v>17000</v>
      </c>
      <c r="J3" s="3" t="s">
        <v>23</v>
      </c>
      <c r="K3" s="2" t="str">
        <f>VLOOKUP(K2,A6:B13,1,TRUE)</f>
        <v>E008</v>
      </c>
      <c r="M3" s="3" t="s">
        <v>4</v>
      </c>
      <c r="N3" s="2">
        <f>VLOOKUP(N2,B6:C13,2,TRUE)</f>
        <v>7000</v>
      </c>
    </row>
    <row r="5" spans="1:14" x14ac:dyDescent="0.25">
      <c r="A5" s="5" t="s">
        <v>0</v>
      </c>
      <c r="B5" s="5" t="s">
        <v>1</v>
      </c>
      <c r="C5" s="5" t="s">
        <v>4</v>
      </c>
      <c r="D5" s="5" t="s">
        <v>22</v>
      </c>
    </row>
    <row r="6" spans="1:14" x14ac:dyDescent="0.25">
      <c r="A6" t="s">
        <v>8</v>
      </c>
      <c r="B6" t="s">
        <v>14</v>
      </c>
      <c r="C6">
        <v>6000</v>
      </c>
      <c r="D6">
        <v>4</v>
      </c>
    </row>
    <row r="7" spans="1:14" x14ac:dyDescent="0.25">
      <c r="A7" t="s">
        <v>9</v>
      </c>
      <c r="B7" t="s">
        <v>15</v>
      </c>
      <c r="C7">
        <v>7000</v>
      </c>
      <c r="D7">
        <v>4</v>
      </c>
    </row>
    <row r="8" spans="1:14" x14ac:dyDescent="0.25">
      <c r="A8" t="s">
        <v>10</v>
      </c>
      <c r="B8" t="s">
        <v>16</v>
      </c>
      <c r="C8">
        <v>8000</v>
      </c>
      <c r="D8">
        <v>6</v>
      </c>
    </row>
    <row r="9" spans="1:14" x14ac:dyDescent="0.25">
      <c r="A9" t="s">
        <v>11</v>
      </c>
      <c r="B9" t="s">
        <v>17</v>
      </c>
      <c r="C9">
        <v>9000</v>
      </c>
      <c r="D9">
        <v>8</v>
      </c>
    </row>
    <row r="10" spans="1:14" x14ac:dyDescent="0.25">
      <c r="A10" t="s">
        <v>12</v>
      </c>
      <c r="B10" t="s">
        <v>18</v>
      </c>
      <c r="C10">
        <v>10000</v>
      </c>
      <c r="D10">
        <v>10</v>
      </c>
    </row>
    <row r="11" spans="1:14" x14ac:dyDescent="0.25">
      <c r="A11" t="s">
        <v>13</v>
      </c>
      <c r="B11" t="s">
        <v>19</v>
      </c>
      <c r="C11">
        <v>11000</v>
      </c>
    </row>
    <row r="12" spans="1:14" x14ac:dyDescent="0.25">
      <c r="A12" t="s">
        <v>2</v>
      </c>
      <c r="B12" t="s">
        <v>3</v>
      </c>
      <c r="C12">
        <v>12000</v>
      </c>
    </row>
    <row r="13" spans="1:14" x14ac:dyDescent="0.25">
      <c r="A13" t="s">
        <v>7</v>
      </c>
      <c r="B13" t="s">
        <v>5</v>
      </c>
      <c r="C13">
        <v>17000</v>
      </c>
    </row>
  </sheetData>
  <sortState xmlns:xlrd2="http://schemas.microsoft.com/office/spreadsheetml/2017/richdata2" ref="A6:D13">
    <sortCondition ref="A5:A13"/>
  </sortState>
  <mergeCells count="1">
    <mergeCell ref="A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5F050-8ED8-4976-B9B4-C89800404D00}">
  <dimension ref="A1:N14"/>
  <sheetViews>
    <sheetView workbookViewId="0">
      <selection activeCell="H7" sqref="H7"/>
    </sheetView>
  </sheetViews>
  <sheetFormatPr defaultRowHeight="15" x14ac:dyDescent="0.25"/>
  <sheetData>
    <row r="1" spans="1:14" x14ac:dyDescent="0.25">
      <c r="A1" s="11" t="s">
        <v>26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x14ac:dyDescent="0.25">
      <c r="A2" s="3" t="s">
        <v>0</v>
      </c>
      <c r="B2" s="4" t="s">
        <v>9</v>
      </c>
      <c r="D2" s="3" t="s">
        <v>1</v>
      </c>
      <c r="E2" s="2" t="s">
        <v>19</v>
      </c>
      <c r="G2" s="3" t="s">
        <v>1</v>
      </c>
      <c r="H2" s="2" t="s">
        <v>16</v>
      </c>
      <c r="J2" s="6"/>
      <c r="M2" s="6"/>
    </row>
    <row r="3" spans="1:14" x14ac:dyDescent="0.25">
      <c r="A3" s="3" t="s">
        <v>4</v>
      </c>
      <c r="B3" s="4" t="s">
        <v>15</v>
      </c>
      <c r="D3" s="3" t="s">
        <v>4</v>
      </c>
      <c r="E3" s="2" t="str">
        <f>LOOKUP(E2,B10:B17,C10:C17)</f>
        <v>George</v>
      </c>
      <c r="G3" s="3" t="s">
        <v>22</v>
      </c>
      <c r="H3" s="2">
        <f>HLOOKUP(H2,B10:G14,5,FALSE)</f>
        <v>8</v>
      </c>
      <c r="J3" s="6"/>
      <c r="M3" s="6"/>
    </row>
    <row r="4" spans="1:14" x14ac:dyDescent="0.25">
      <c r="A4" s="6"/>
      <c r="B4" s="6"/>
      <c r="D4" s="6"/>
      <c r="G4" s="6"/>
      <c r="J4" s="6"/>
      <c r="M4" s="6"/>
    </row>
    <row r="5" spans="1:14" x14ac:dyDescent="0.25">
      <c r="A5" s="11" t="s">
        <v>27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4" x14ac:dyDescent="0.25">
      <c r="A6" s="3" t="s">
        <v>4</v>
      </c>
      <c r="B6" s="4">
        <v>6000</v>
      </c>
      <c r="D6" s="3" t="s">
        <v>4</v>
      </c>
      <c r="E6" s="2">
        <v>7000</v>
      </c>
      <c r="G6" s="3" t="s">
        <v>4</v>
      </c>
      <c r="H6" s="2">
        <v>8000</v>
      </c>
      <c r="J6" s="3" t="s">
        <v>28</v>
      </c>
      <c r="K6" s="2">
        <v>10000</v>
      </c>
      <c r="M6" s="3" t="s">
        <v>4</v>
      </c>
      <c r="N6" s="2">
        <v>15000</v>
      </c>
    </row>
    <row r="7" spans="1:14" x14ac:dyDescent="0.25">
      <c r="A7" s="3" t="s">
        <v>22</v>
      </c>
      <c r="B7" s="4" t="s">
        <v>15</v>
      </c>
      <c r="D7" s="3" t="s">
        <v>22</v>
      </c>
      <c r="E7" s="2">
        <f>LOOKUP(E6,B14:B21,C14:C21)</f>
        <v>6</v>
      </c>
      <c r="G7" s="3" t="s">
        <v>22</v>
      </c>
      <c r="H7" s="2">
        <f>HLOOKUP(H6,B13:G14,2,TRUE)</f>
        <v>6</v>
      </c>
      <c r="J7" s="3" t="s">
        <v>22</v>
      </c>
      <c r="K7" s="2">
        <f>HLOOKUP(K6,B13:G14,2,TRUE)</f>
        <v>10</v>
      </c>
      <c r="M7" s="3" t="s">
        <v>22</v>
      </c>
      <c r="N7" s="2">
        <f>HLOOKUP(N6,B13:G14,2,TRUE)</f>
        <v>12</v>
      </c>
    </row>
    <row r="9" spans="1:14" x14ac:dyDescent="0.25">
      <c r="A9" s="1" t="s">
        <v>23</v>
      </c>
      <c r="B9" s="1" t="s">
        <v>8</v>
      </c>
      <c r="C9" s="1" t="s">
        <v>9</v>
      </c>
      <c r="D9" s="1" t="s">
        <v>10</v>
      </c>
      <c r="E9" s="1" t="s">
        <v>11</v>
      </c>
      <c r="F9" s="1" t="s">
        <v>12</v>
      </c>
      <c r="G9" s="1" t="s">
        <v>13</v>
      </c>
    </row>
    <row r="10" spans="1:14" x14ac:dyDescent="0.25">
      <c r="A10" s="1" t="s">
        <v>1</v>
      </c>
      <c r="B10" t="s">
        <v>14</v>
      </c>
      <c r="C10" t="s">
        <v>15</v>
      </c>
      <c r="D10" s="6" t="s">
        <v>16</v>
      </c>
      <c r="E10" t="s">
        <v>24</v>
      </c>
      <c r="F10" t="s">
        <v>18</v>
      </c>
      <c r="G10" s="6" t="s">
        <v>25</v>
      </c>
    </row>
    <row r="11" spans="1:14" x14ac:dyDescent="0.25">
      <c r="A11" s="1" t="s">
        <v>4</v>
      </c>
      <c r="B11">
        <v>6000</v>
      </c>
      <c r="C11">
        <v>7000</v>
      </c>
      <c r="D11">
        <v>9000</v>
      </c>
      <c r="E11">
        <v>10000</v>
      </c>
      <c r="F11">
        <v>8000</v>
      </c>
      <c r="G11">
        <v>17000</v>
      </c>
    </row>
    <row r="13" spans="1:14" x14ac:dyDescent="0.25">
      <c r="A13" s="1" t="s">
        <v>4</v>
      </c>
      <c r="B13">
        <v>5000</v>
      </c>
      <c r="C13">
        <v>7400</v>
      </c>
      <c r="D13">
        <v>8200</v>
      </c>
      <c r="E13">
        <v>9500</v>
      </c>
      <c r="F13">
        <v>10500</v>
      </c>
      <c r="G13">
        <v>15500</v>
      </c>
    </row>
    <row r="14" spans="1:14" x14ac:dyDescent="0.25">
      <c r="A14" s="1" t="s">
        <v>22</v>
      </c>
      <c r="B14">
        <v>4</v>
      </c>
      <c r="C14">
        <v>6</v>
      </c>
      <c r="D14">
        <v>8</v>
      </c>
      <c r="E14">
        <v>10</v>
      </c>
      <c r="F14">
        <v>12</v>
      </c>
      <c r="G14">
        <v>16</v>
      </c>
    </row>
  </sheetData>
  <mergeCells count="2">
    <mergeCell ref="A1:N1"/>
    <mergeCell ref="A5:N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D232-71A9-4161-8801-E84A316C12BE}">
  <dimension ref="A1:N13"/>
  <sheetViews>
    <sheetView workbookViewId="0">
      <selection activeCell="E3" sqref="E3"/>
    </sheetView>
  </sheetViews>
  <sheetFormatPr defaultRowHeight="15" x14ac:dyDescent="0.25"/>
  <sheetData>
    <row r="1" spans="1:14" x14ac:dyDescent="0.25">
      <c r="A1" s="11" t="s">
        <v>30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x14ac:dyDescent="0.25">
      <c r="A2" s="3" t="s">
        <v>0</v>
      </c>
      <c r="B2" s="4" t="s">
        <v>2</v>
      </c>
      <c r="D2" s="3" t="s">
        <v>4</v>
      </c>
      <c r="E2" s="2">
        <v>6500</v>
      </c>
      <c r="G2" s="3" t="s">
        <v>1</v>
      </c>
      <c r="H2" s="2" t="s">
        <v>15</v>
      </c>
      <c r="J2" s="3" t="s">
        <v>6</v>
      </c>
      <c r="K2" s="2" t="s">
        <v>12</v>
      </c>
      <c r="M2" s="3" t="s">
        <v>6</v>
      </c>
      <c r="N2" s="2" t="s">
        <v>7</v>
      </c>
    </row>
    <row r="3" spans="1:14" x14ac:dyDescent="0.25">
      <c r="A3" s="3" t="s">
        <v>29</v>
      </c>
      <c r="B3" s="4" t="s">
        <v>3</v>
      </c>
      <c r="D3" s="3" t="s">
        <v>29</v>
      </c>
      <c r="E3" s="2">
        <f>MATCH(E2,C6:C13,1)</f>
        <v>1</v>
      </c>
      <c r="G3" s="3" t="s">
        <v>29</v>
      </c>
      <c r="H3" s="2">
        <f>MATCH(H2,B6:B13,0)</f>
        <v>4</v>
      </c>
      <c r="J3" s="3" t="s">
        <v>29</v>
      </c>
      <c r="K3" s="2">
        <f>MATCH(K2,A6:A13,0)</f>
        <v>2</v>
      </c>
      <c r="M3" s="3" t="s">
        <v>1</v>
      </c>
      <c r="N3" s="2" t="str">
        <f>LOOKUP(N2,A6:A13,B6:B13)</f>
        <v>Sally</v>
      </c>
    </row>
    <row r="5" spans="1:14" x14ac:dyDescent="0.25">
      <c r="A5" s="5" t="s">
        <v>0</v>
      </c>
      <c r="B5" s="5" t="s">
        <v>1</v>
      </c>
      <c r="C5" s="5" t="s">
        <v>4</v>
      </c>
    </row>
    <row r="6" spans="1:14" x14ac:dyDescent="0.25">
      <c r="A6" t="s">
        <v>8</v>
      </c>
      <c r="B6" t="s">
        <v>14</v>
      </c>
      <c r="C6">
        <v>6000</v>
      </c>
    </row>
    <row r="7" spans="1:14" x14ac:dyDescent="0.25">
      <c r="A7" t="s">
        <v>12</v>
      </c>
      <c r="B7" t="s">
        <v>18</v>
      </c>
      <c r="C7">
        <v>10000</v>
      </c>
    </row>
    <row r="8" spans="1:14" x14ac:dyDescent="0.25">
      <c r="A8" t="s">
        <v>13</v>
      </c>
      <c r="B8" t="s">
        <v>19</v>
      </c>
      <c r="C8">
        <v>11000</v>
      </c>
    </row>
    <row r="9" spans="1:14" x14ac:dyDescent="0.25">
      <c r="A9" t="s">
        <v>9</v>
      </c>
      <c r="B9" t="s">
        <v>15</v>
      </c>
      <c r="C9">
        <v>7000</v>
      </c>
    </row>
    <row r="10" spans="1:14" x14ac:dyDescent="0.25">
      <c r="A10" t="s">
        <v>7</v>
      </c>
      <c r="B10" t="s">
        <v>5</v>
      </c>
      <c r="C10">
        <v>17000</v>
      </c>
    </row>
    <row r="11" spans="1:14" x14ac:dyDescent="0.25">
      <c r="A11" t="s">
        <v>2</v>
      </c>
      <c r="B11" t="s">
        <v>3</v>
      </c>
      <c r="C11">
        <v>12000</v>
      </c>
    </row>
    <row r="12" spans="1:14" x14ac:dyDescent="0.25">
      <c r="A12" t="s">
        <v>11</v>
      </c>
      <c r="B12" t="s">
        <v>17</v>
      </c>
      <c r="C12">
        <v>9000</v>
      </c>
    </row>
    <row r="13" spans="1:14" x14ac:dyDescent="0.25">
      <c r="A13" t="s">
        <v>10</v>
      </c>
      <c r="B13" t="s">
        <v>16</v>
      </c>
      <c r="C13">
        <v>8000</v>
      </c>
    </row>
  </sheetData>
  <mergeCells count="1">
    <mergeCell ref="A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6414B-FF75-4758-A580-E08CB8912213}">
  <dimension ref="A2:F13"/>
  <sheetViews>
    <sheetView workbookViewId="0">
      <selection activeCell="C12" sqref="C12"/>
    </sheetView>
  </sheetViews>
  <sheetFormatPr defaultRowHeight="15" x14ac:dyDescent="0.25"/>
  <sheetData>
    <row r="2" spans="1:6" x14ac:dyDescent="0.25">
      <c r="A2" s="3" t="s">
        <v>31</v>
      </c>
      <c r="B2" s="3" t="s">
        <v>32</v>
      </c>
      <c r="C2" s="3" t="s">
        <v>33</v>
      </c>
      <c r="E2" s="7" t="s">
        <v>38</v>
      </c>
      <c r="F2" s="4" t="s">
        <v>42</v>
      </c>
    </row>
    <row r="3" spans="1:6" x14ac:dyDescent="0.25">
      <c r="A3" s="2" t="s">
        <v>34</v>
      </c>
      <c r="B3" s="2">
        <v>10</v>
      </c>
      <c r="C3" s="2" t="str">
        <f>CHOOSE((B3&gt;=1)+(B3&gt;=5)+(B3&gt;=8)+(B3&gt;=10),"Poor","Average","Good","Excellent")</f>
        <v>Excellent</v>
      </c>
      <c r="E3" s="7" t="s">
        <v>39</v>
      </c>
      <c r="F3" s="8" t="s">
        <v>43</v>
      </c>
    </row>
    <row r="4" spans="1:6" x14ac:dyDescent="0.25">
      <c r="A4" s="2" t="s">
        <v>35</v>
      </c>
      <c r="B4" s="2">
        <v>1</v>
      </c>
      <c r="C4" s="2" t="str">
        <f t="shared" ref="C4:C6" si="0">CHOOSE((B4&gt;=1)+(B4&gt;=5)+(B4&gt;=8)+(B4&gt;=10),"Poor","Average","Good","Excellent")</f>
        <v>Poor</v>
      </c>
      <c r="E4" s="7" t="s">
        <v>40</v>
      </c>
      <c r="F4" s="2" t="s">
        <v>44</v>
      </c>
    </row>
    <row r="5" spans="1:6" x14ac:dyDescent="0.25">
      <c r="A5" s="2" t="s">
        <v>36</v>
      </c>
      <c r="B5" s="2">
        <v>7</v>
      </c>
      <c r="C5" s="2" t="str">
        <f t="shared" si="0"/>
        <v>Average</v>
      </c>
      <c r="E5" s="7" t="s">
        <v>41</v>
      </c>
      <c r="F5" s="2" t="s">
        <v>45</v>
      </c>
    </row>
    <row r="6" spans="1:6" x14ac:dyDescent="0.25">
      <c r="A6" s="2" t="s">
        <v>37</v>
      </c>
      <c r="B6" s="2">
        <v>9</v>
      </c>
      <c r="C6" s="2" t="str">
        <f t="shared" si="0"/>
        <v>Good</v>
      </c>
    </row>
    <row r="8" spans="1:6" x14ac:dyDescent="0.25">
      <c r="A8" s="3" t="s">
        <v>46</v>
      </c>
      <c r="B8" s="3" t="s">
        <v>47</v>
      </c>
      <c r="C8" s="3" t="s">
        <v>48</v>
      </c>
      <c r="E8" s="9" t="s">
        <v>48</v>
      </c>
      <c r="F8" s="9" t="s">
        <v>32</v>
      </c>
    </row>
    <row r="9" spans="1:6" x14ac:dyDescent="0.25">
      <c r="A9" s="2" t="s">
        <v>49</v>
      </c>
      <c r="B9" s="2">
        <v>1</v>
      </c>
      <c r="C9" s="2" t="str">
        <f>CHOOSE(B9,"Red","Green","Blue")</f>
        <v>Red</v>
      </c>
      <c r="E9" s="2">
        <v>1</v>
      </c>
      <c r="F9" s="2" t="s">
        <v>54</v>
      </c>
    </row>
    <row r="10" spans="1:6" x14ac:dyDescent="0.25">
      <c r="A10" s="2" t="s">
        <v>50</v>
      </c>
      <c r="B10" s="2">
        <v>3</v>
      </c>
      <c r="C10" s="2" t="str">
        <f t="shared" ref="C10:C13" si="1">CHOOSE(B10,"Red","Green","Blue")</f>
        <v>Blue</v>
      </c>
      <c r="E10" s="2">
        <v>2</v>
      </c>
      <c r="F10" s="2" t="s">
        <v>55</v>
      </c>
    </row>
    <row r="11" spans="1:6" x14ac:dyDescent="0.25">
      <c r="A11" s="2" t="s">
        <v>51</v>
      </c>
      <c r="B11" s="2">
        <v>3</v>
      </c>
      <c r="C11" s="2" t="str">
        <f t="shared" si="1"/>
        <v>Blue</v>
      </c>
      <c r="E11" s="2">
        <v>3</v>
      </c>
      <c r="F11" s="2" t="s">
        <v>56</v>
      </c>
    </row>
    <row r="12" spans="1:6" x14ac:dyDescent="0.25">
      <c r="A12" s="2" t="s">
        <v>52</v>
      </c>
      <c r="B12" s="2">
        <v>2</v>
      </c>
      <c r="C12" s="2" t="str">
        <f>CHOOSE(B12,"Red","Green","Blue")</f>
        <v>Green</v>
      </c>
    </row>
    <row r="13" spans="1:6" x14ac:dyDescent="0.25">
      <c r="A13" s="2" t="s">
        <v>53</v>
      </c>
      <c r="B13" s="2">
        <v>1</v>
      </c>
      <c r="C13" s="2" t="str">
        <f>CHOOSE(B13,"Red","Green","Blue")</f>
        <v>Red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928DB-385D-4B4E-8832-B806F6F8485A}">
  <dimension ref="A1:D4"/>
  <sheetViews>
    <sheetView workbookViewId="0">
      <selection activeCell="C3" sqref="C3"/>
    </sheetView>
  </sheetViews>
  <sheetFormatPr defaultRowHeight="15" x14ac:dyDescent="0.25"/>
  <sheetData>
    <row r="1" spans="1:4" x14ac:dyDescent="0.25">
      <c r="A1" s="1" t="s">
        <v>57</v>
      </c>
      <c r="C1" t="s">
        <v>58</v>
      </c>
      <c r="D1" t="s">
        <v>59</v>
      </c>
    </row>
    <row r="2" spans="1:4" x14ac:dyDescent="0.25">
      <c r="A2">
        <f>AREAS((C2:C4,D2:D4))</f>
        <v>2</v>
      </c>
      <c r="C2" t="s">
        <v>60</v>
      </c>
      <c r="D2" t="s">
        <v>63</v>
      </c>
    </row>
    <row r="3" spans="1:4" x14ac:dyDescent="0.25">
      <c r="A3">
        <f>AREAS((C3:C5,D3:D5))</f>
        <v>2</v>
      </c>
      <c r="C3" t="s">
        <v>61</v>
      </c>
      <c r="D3" t="s">
        <v>64</v>
      </c>
    </row>
    <row r="4" spans="1:4" x14ac:dyDescent="0.25">
      <c r="A4">
        <f>AREAS((C4:C6,D4:D6))</f>
        <v>2</v>
      </c>
      <c r="C4" t="s">
        <v>62</v>
      </c>
      <c r="D4" t="s">
        <v>65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D56BB-0BFE-4014-A14C-FD72C749CE67}">
  <dimension ref="A1:C6"/>
  <sheetViews>
    <sheetView workbookViewId="0">
      <selection activeCell="C2" sqref="C2"/>
    </sheetView>
  </sheetViews>
  <sheetFormatPr defaultRowHeight="15" x14ac:dyDescent="0.25"/>
  <cols>
    <col min="1" max="1" width="17.7109375" customWidth="1"/>
    <col min="2" max="2" width="27.42578125" customWidth="1"/>
    <col min="3" max="3" width="15.28515625" customWidth="1"/>
  </cols>
  <sheetData>
    <row r="1" spans="1:3" x14ac:dyDescent="0.25">
      <c r="A1" s="10" t="s">
        <v>66</v>
      </c>
      <c r="B1" s="10" t="s">
        <v>67</v>
      </c>
      <c r="C1" s="10" t="s">
        <v>68</v>
      </c>
    </row>
    <row r="2" spans="1:3" x14ac:dyDescent="0.25">
      <c r="A2" s="2" t="s">
        <v>69</v>
      </c>
      <c r="B2" s="2" t="s">
        <v>74</v>
      </c>
      <c r="C2" s="2" t="str">
        <f>ADDRESS(4,2)</f>
        <v>$B$4</v>
      </c>
    </row>
    <row r="3" spans="1:3" x14ac:dyDescent="0.25">
      <c r="A3" s="2" t="s">
        <v>70</v>
      </c>
      <c r="B3" s="2" t="s">
        <v>75</v>
      </c>
      <c r="C3" s="2" t="str">
        <f>ADDRESS(2,2)</f>
        <v>$B$2</v>
      </c>
    </row>
    <row r="4" spans="1:3" x14ac:dyDescent="0.25">
      <c r="A4" s="2" t="s">
        <v>71</v>
      </c>
      <c r="B4" s="2" t="s">
        <v>75</v>
      </c>
      <c r="C4" s="2" t="str">
        <f t="shared" ref="C4:C6" si="0">ADDRESS(2,2)</f>
        <v>$B$2</v>
      </c>
    </row>
    <row r="5" spans="1:3" x14ac:dyDescent="0.25">
      <c r="A5" s="2" t="s">
        <v>72</v>
      </c>
      <c r="B5" s="2" t="s">
        <v>76</v>
      </c>
      <c r="C5" s="2" t="str">
        <f t="shared" si="0"/>
        <v>$B$2</v>
      </c>
    </row>
    <row r="6" spans="1:3" x14ac:dyDescent="0.25">
      <c r="A6" s="2" t="s">
        <v>73</v>
      </c>
      <c r="B6" s="2" t="s">
        <v>75</v>
      </c>
      <c r="C6" s="2" t="str">
        <f t="shared" si="0"/>
        <v>$B$2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467E2-3CA7-41DE-BBEC-6F0FB51321E3}">
  <dimension ref="A1:D5"/>
  <sheetViews>
    <sheetView tabSelected="1" workbookViewId="0">
      <selection activeCell="D2" sqref="D2"/>
    </sheetView>
  </sheetViews>
  <sheetFormatPr defaultRowHeight="15" x14ac:dyDescent="0.25"/>
  <cols>
    <col min="1" max="1" width="13.28515625" customWidth="1"/>
    <col min="2" max="2" width="11.7109375" customWidth="1"/>
    <col min="4" max="4" width="15.28515625" customWidth="1"/>
  </cols>
  <sheetData>
    <row r="1" spans="1:4" x14ac:dyDescent="0.25">
      <c r="A1" s="3" t="s">
        <v>77</v>
      </c>
      <c r="B1" s="3" t="s">
        <v>33</v>
      </c>
      <c r="D1" s="3" t="s">
        <v>78</v>
      </c>
    </row>
    <row r="2" spans="1:4" x14ac:dyDescent="0.25">
      <c r="A2" s="2">
        <v>20</v>
      </c>
      <c r="B2" s="2">
        <f>A2-COLUMN(B2)</f>
        <v>18</v>
      </c>
      <c r="D2" s="2">
        <f>COLUMN(A1)</f>
        <v>1</v>
      </c>
    </row>
    <row r="3" spans="1:4" x14ac:dyDescent="0.25">
      <c r="A3" s="2">
        <v>30</v>
      </c>
      <c r="B3" s="2">
        <f>A3-COLUMN(A1)</f>
        <v>29</v>
      </c>
      <c r="D3" s="2">
        <f>COLUMN(B2)</f>
        <v>2</v>
      </c>
    </row>
    <row r="4" spans="1:4" x14ac:dyDescent="0.25">
      <c r="A4" s="2">
        <v>40</v>
      </c>
      <c r="B4" s="2">
        <f>A4+COLUMN(C1)</f>
        <v>43</v>
      </c>
      <c r="D4" s="2">
        <f>COLUMN(C3)</f>
        <v>3</v>
      </c>
    </row>
    <row r="5" spans="1:4" x14ac:dyDescent="0.25">
      <c r="A5" s="2">
        <v>60</v>
      </c>
      <c r="B5" s="2">
        <f>COLUMN()</f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D86D-07A2-4633-94AB-FBFE5413DE08}">
  <dimension ref="A1:C6"/>
  <sheetViews>
    <sheetView workbookViewId="0">
      <selection activeCell="B5" sqref="B5"/>
    </sheetView>
  </sheetViews>
  <sheetFormatPr defaultRowHeight="15" x14ac:dyDescent="0.25"/>
  <cols>
    <col min="1" max="1" width="16.140625" customWidth="1"/>
    <col min="2" max="2" width="17.5703125" customWidth="1"/>
    <col min="3" max="3" width="17.140625" customWidth="1"/>
  </cols>
  <sheetData>
    <row r="1" spans="1:3" x14ac:dyDescent="0.25">
      <c r="A1" s="10" t="s">
        <v>66</v>
      </c>
      <c r="B1" s="10" t="s">
        <v>67</v>
      </c>
      <c r="C1" s="10" t="s">
        <v>68</v>
      </c>
    </row>
    <row r="2" spans="1:3" x14ac:dyDescent="0.25">
      <c r="A2" s="2" t="s">
        <v>69</v>
      </c>
      <c r="B2" s="2" t="s">
        <v>74</v>
      </c>
      <c r="C2" s="2">
        <f>COLUMNS(A2:F10)</f>
        <v>6</v>
      </c>
    </row>
    <row r="3" spans="1:3" x14ac:dyDescent="0.25">
      <c r="A3" s="2" t="s">
        <v>70</v>
      </c>
      <c r="B3" s="2" t="s">
        <v>75</v>
      </c>
      <c r="C3" s="2">
        <f>COLUMNS(A1:D8)</f>
        <v>4</v>
      </c>
    </row>
    <row r="4" spans="1:3" x14ac:dyDescent="0.25">
      <c r="A4" s="2" t="s">
        <v>71</v>
      </c>
      <c r="B4" s="2" t="s">
        <v>75</v>
      </c>
      <c r="C4" s="2">
        <f>COLUMNS(A8:E13)</f>
        <v>5</v>
      </c>
    </row>
    <row r="5" spans="1:3" x14ac:dyDescent="0.25">
      <c r="A5" s="2" t="s">
        <v>72</v>
      </c>
      <c r="B5" s="2" t="s">
        <v>76</v>
      </c>
      <c r="C5" s="2"/>
    </row>
    <row r="6" spans="1:3" x14ac:dyDescent="0.25">
      <c r="A6" s="2" t="s">
        <v>73</v>
      </c>
      <c r="B6" s="2" t="s">
        <v>75</v>
      </c>
      <c r="C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LOOKUP</vt:lpstr>
      <vt:lpstr>VLOOKUP</vt:lpstr>
      <vt:lpstr>HLOOKUP</vt:lpstr>
      <vt:lpstr>MATCH</vt:lpstr>
      <vt:lpstr>CHOOSE</vt:lpstr>
      <vt:lpstr>AREAS</vt:lpstr>
      <vt:lpstr>ADDRESS</vt:lpstr>
      <vt:lpstr>COLUMN</vt:lpstr>
      <vt:lpstr>COLUMNS</vt:lpstr>
      <vt:lpstr>INDIRECT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Ayessa Joyce Cornejo</dc:creator>
  <cp:lastModifiedBy>Eunice Pauline Cornejo</cp:lastModifiedBy>
  <dcterms:created xsi:type="dcterms:W3CDTF">2023-09-20T03:14:43Z</dcterms:created>
  <dcterms:modified xsi:type="dcterms:W3CDTF">2023-10-17T08:24:51Z</dcterms:modified>
</cp:coreProperties>
</file>