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assignment\done\"/>
    </mc:Choice>
  </mc:AlternateContent>
  <xr:revisionPtr revIDLastSave="0" documentId="13_ncr:1_{22B42732-0695-4A99-8778-05580B97151D}" xr6:coauthVersionLast="47" xr6:coauthVersionMax="47" xr10:uidLastSave="{00000000-0000-0000-0000-000000000000}"/>
  <bookViews>
    <workbookView xWindow="-108" yWindow="-108" windowWidth="23256" windowHeight="12456" xr2:uid="{F9B6B340-4EC4-452F-AFE1-99A1074CF40D}"/>
  </bookViews>
  <sheets>
    <sheet name="Charts" sheetId="1" r:id="rId1"/>
    <sheet name="ans1" sheetId="11" r:id="rId2"/>
    <sheet name="Charts2" sheetId="3" r:id="rId3"/>
    <sheet name="ans 2" sheetId="10" r:id="rId4"/>
    <sheet name="Chart3" sheetId="5" r:id="rId5"/>
    <sheet name="ans 3" sheetId="12" r:id="rId6"/>
    <sheet name="Chart4" sheetId="8" r:id="rId7"/>
    <sheet name="ans 4 " sheetId="13" r:id="rId8"/>
    <sheet name="Chart5" sheetId="9" r:id="rId9"/>
    <sheet name="ans 5" sheetId="14" r:id="rId10"/>
  </sheets>
  <definedNames>
    <definedName name="_xlchart.v1.0" hidden="1">'ans 4 '!$B$7:$B$18</definedName>
    <definedName name="_xlchart.v1.1" hidden="1">'ans 4 '!$C$6</definedName>
    <definedName name="_xlchart.v1.2" hidden="1">'ans 4 '!$C$7:$C$18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4" l="1"/>
  <c r="E13" i="14"/>
  <c r="E12" i="14"/>
  <c r="E11" i="14"/>
  <c r="E10" i="14"/>
  <c r="E9" i="14"/>
  <c r="E8" i="14"/>
  <c r="E7" i="14"/>
  <c r="E6" i="14"/>
  <c r="E5" i="14"/>
  <c r="E4" i="14"/>
  <c r="F17" i="9"/>
  <c r="F16" i="9"/>
  <c r="F15" i="9"/>
  <c r="F14" i="9"/>
  <c r="F13" i="9"/>
  <c r="F12" i="9"/>
  <c r="F11" i="9"/>
  <c r="F10" i="9"/>
  <c r="F9" i="9"/>
  <c r="F8" i="9"/>
  <c r="F7" i="9"/>
  <c r="C18" i="13"/>
  <c r="D17" i="8"/>
  <c r="D25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E16" i="10"/>
  <c r="D16" i="10"/>
  <c r="E17" i="10"/>
  <c r="D17" i="10"/>
  <c r="E25" i="10"/>
  <c r="D25" i="10"/>
  <c r="E22" i="10"/>
  <c r="D22" i="10"/>
  <c r="E13" i="10"/>
  <c r="D13" i="10"/>
  <c r="E12" i="10"/>
  <c r="D12" i="10"/>
  <c r="E10" i="10"/>
  <c r="D10" i="10"/>
  <c r="E15" i="10"/>
  <c r="D15" i="10"/>
  <c r="E19" i="10"/>
  <c r="D19" i="10"/>
  <c r="E21" i="10"/>
  <c r="D21" i="10"/>
  <c r="E11" i="10"/>
  <c r="D11" i="10"/>
  <c r="E24" i="10"/>
  <c r="D24" i="10"/>
  <c r="E18" i="10"/>
  <c r="D18" i="10"/>
  <c r="E9" i="10"/>
  <c r="D23" i="10"/>
  <c r="E23" i="10"/>
  <c r="D14" i="10"/>
  <c r="E14" i="10"/>
  <c r="D9" i="10"/>
  <c r="D20" i="10"/>
  <c r="E2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<sst xmlns="http://schemas.openxmlformats.org/spreadsheetml/2006/main" count="86" uniqueCount="41">
  <si>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</si>
  <si>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</si>
  <si>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</si>
  <si>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</si>
  <si>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</si>
  <si>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</si>
  <si>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</si>
  <si>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</si>
  <si>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</si>
  <si>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</si>
  <si>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</si>
  <si>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</si>
  <si>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</si>
  <si>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</si>
  <si>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</si>
  <si>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</si>
  <si>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</si>
  <si>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</si>
  <si>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</si>
  <si>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</si>
  <si>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</si>
  <si>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</si>
  <si>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</si>
  <si>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</si>
  <si>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</si>
  <si>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</si>
  <si>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</si>
  <si>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</si>
  <si>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</si>
  <si>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</si>
  <si>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</si>
  <si>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</si>
  <si>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</si>
  <si>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</si>
  <si>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</si>
  <si>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</si>
  <si>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</si>
  <si>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</si>
  <si>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Row Labels</t>
  </si>
  <si>
    <t>Grand Total</t>
  </si>
  <si>
    <t>Revenue'00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</si>
</sst>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299F430-CBB0-4921-BB1E-EC5A20857566}"/>
  </tableStyles>
  <colors>
    <mruColors>
      <color rgb="FFF5BB93"/>
      <color rgb="FFD9EBCD"/>
      <color rgb="FFBAD0B8"/>
      <color rgb="FFEF8D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4.2.xlsx]ans1!PivotTable1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Revenue'00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2"/>
            </a:solidFill>
            <a:ln w="9525" cap="sq">
              <a:solidFill>
                <a:schemeClr val="accent2"/>
              </a:solidFill>
            </a:ln>
            <a:effectLst/>
          </c:spPr>
        </c:marker>
        <c:dLbl>
          <c:idx val="0"/>
          <c:numFmt formatCode="&quot;₹&quot;\ #,##0" sourceLinked="0"/>
          <c:spPr>
            <a:noFill/>
            <a:ln>
              <a:solidFill>
                <a:schemeClr val="tx1">
                  <a:lumMod val="15000"/>
                  <a:lumOff val="85000"/>
                  <a:alpha val="9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2"/>
            </a:solidFill>
            <a:ln w="9525" cap="sq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2"/>
            </a:solidFill>
            <a:ln w="9525" cap="sq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2"/>
            </a:solidFill>
            <a:ln w="9525" cap="sq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2"/>
            </a:solidFill>
            <a:ln w="9525" cap="sq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'ans1'!$B$23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dLbls>
            <c:numFmt formatCode="&quot;₹&quot;\ #,##0" sourceLinked="0"/>
            <c:spPr>
              <a:noFill/>
              <a:ln>
                <a:solidFill>
                  <a:schemeClr val="tx1">
                    <a:lumMod val="15000"/>
                    <a:lumOff val="85000"/>
                    <a:alpha val="9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'ans1'!$A$24:$A$39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'ans1'!$B$24:$B$39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6-48B5-B589-D0493CE110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797727"/>
        <c:axId val="621894655"/>
      </c:lineChart>
      <c:catAx>
        <c:axId val="628797727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465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1894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797727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sq" cmpd="dbl" algn="ctr">
      <a:solidFill>
        <a:schemeClr val="tx1">
          <a:lumMod val="15000"/>
          <a:lumOff val="85000"/>
        </a:schemeClr>
      </a:solidFill>
      <a:prstDash val="sysDot"/>
      <a:round/>
    </a:ln>
    <a:effectLst>
      <a:softEdge rad="127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2'!$C$7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5BB93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12B1-4112-BEA5-74D14A26610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2B1-4112-BEA5-74D14A2661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2B1-4112-BEA5-74D14A26610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2B1-4112-BEA5-74D14A26610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2B1-4112-BEA5-74D14A26610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2B1-4112-BEA5-74D14A26610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B1-4112-BEA5-74D14A26610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12B1-4112-BEA5-74D14A26610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2B1-4112-BEA5-74D14A26610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B1-4112-BEA5-74D14A26610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B1-4112-BEA5-74D14A26610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B1-4112-BEA5-74D14A26610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B1-4112-BEA5-74D14A26610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B1-4112-BEA5-74D14A26610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B1-4112-BEA5-74D14A26610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B1-4112-BEA5-74D14A26610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B1-4112-BEA5-74D14A26610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B1-4112-BEA5-74D14A266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'ans 2'!$B$8:$B$25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'ans 2'!$C$8:$C$25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1-4112-BEA5-74D14A266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1241942016"/>
        <c:axId val="1241929952"/>
      </c:barChart>
      <c:lineChart>
        <c:grouping val="standard"/>
        <c:varyColors val="0"/>
        <c:ser>
          <c:idx val="1"/>
          <c:order val="1"/>
          <c:tx>
            <c:strRef>
              <c:f>'ans 2'!$E$7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12700" cap="rnd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'ans 2'!$E$8:$E$25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1-4112-BEA5-74D14A2661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0207696"/>
        <c:axId val="560209776"/>
      </c:lineChart>
      <c:catAx>
        <c:axId val="12419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29952"/>
        <c:crosses val="autoZero"/>
        <c:auto val="1"/>
        <c:lblAlgn val="ctr"/>
        <c:lblOffset val="100"/>
        <c:noMultiLvlLbl val="0"/>
      </c:catAx>
      <c:valAx>
        <c:axId val="12419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42016"/>
        <c:crosses val="autoZero"/>
        <c:crossBetween val="between"/>
      </c:valAx>
      <c:valAx>
        <c:axId val="56020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7696"/>
        <c:crosses val="max"/>
        <c:crossBetween val="between"/>
      </c:valAx>
      <c:catAx>
        <c:axId val="560207696"/>
        <c:scaling>
          <c:orientation val="minMax"/>
        </c:scaling>
        <c:delete val="1"/>
        <c:axPos val="b"/>
        <c:majorTickMark val="out"/>
        <c:minorTickMark val="none"/>
        <c:tickLblPos val="nextTo"/>
        <c:crossAx val="56020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D9EBC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 3'!$C$3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3279090916245672E-2"/>
                  <c:y val="-7.425276940450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'ans 3'!$B$4:$B$35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'ans 3'!$C$4:$C$35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C5C-B7CB-EA5076E1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73920"/>
        <c:axId val="927973504"/>
      </c:scatterChart>
      <c:valAx>
        <c:axId val="9279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73504"/>
        <c:crosses val="autoZero"/>
        <c:crossBetween val="midCat"/>
      </c:valAx>
      <c:valAx>
        <c:axId val="92797350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73920"/>
        <c:crosses val="autoZero"/>
        <c:crossBetween val="midCat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Chart5!$D$6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Chart5!$C$7:$C$17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Chart5!$D$7:$D$17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Chart5!$F$6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Chart5!$F$7:$F$17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'ans 5'!$C$3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'ans 5'!$B$4:$B$14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'ans 5'!$C$4:$C$14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7-459B-BD58-A1E583ACF50B}"/>
            </c:ext>
          </c:extLst>
        </c:ser>
        <c:ser>
          <c:idx val="1"/>
          <c:order val="1"/>
          <c:tx>
            <c:strRef>
              <c:f>'ans 5'!$E$3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accent2"/>
              </a:solidFill>
            </a:ln>
            <a:effectLst/>
          </c:spPr>
          <c:invertIfNegative val="0"/>
          <c:val>
            <c:numRef>
              <c:f>'ans 5'!$E$4:$E$14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7-459B-BD58-A1E583AC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100"/>
        <c:axId val="188852207"/>
        <c:axId val="188838479"/>
      </c:barChart>
      <c:catAx>
        <c:axId val="188852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8479"/>
        <c:crossesAt val="40000"/>
        <c:auto val="1"/>
        <c:lblAlgn val="ctr"/>
        <c:lblOffset val="100"/>
        <c:noMultiLvlLbl val="0"/>
      </c:catAx>
      <c:valAx>
        <c:axId val="188838479"/>
        <c:scaling>
          <c:orientation val="minMax"/>
          <c:max val="40238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063A52AD-1BEF-4E6B-9214-07FFF4FB49EC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236220</xdr:rowOff>
    </xdr:from>
    <xdr:to>
      <xdr:col>17</xdr:col>
      <xdr:colOff>342900</xdr:colOff>
      <xdr:row>21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75ACFD-3515-9C56-E4C4-9C3D21867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190756</xdr:colOff>
      <xdr:row>22</xdr:row>
      <xdr:rowOff>143752</xdr:rowOff>
    </xdr:from>
    <xdr:to>
      <xdr:col>18</xdr:col>
      <xdr:colOff>393842</xdr:colOff>
      <xdr:row>41</xdr:row>
      <xdr:rowOff>17122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59EA1-D47F-E0E5-95D8-FAE25A99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373381</xdr:colOff>
      <xdr:row>8</xdr:row>
      <xdr:rowOff>144781</xdr:rowOff>
    </xdr:from>
    <xdr:to>
      <xdr:col>18</xdr:col>
      <xdr:colOff>203987</xdr:colOff>
      <xdr:row>21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1" y="1607821"/>
          <a:ext cx="4097806" cy="22783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160020</xdr:rowOff>
    </xdr:from>
    <xdr:to>
      <xdr:col>18</xdr:col>
      <xdr:colOff>464820</xdr:colOff>
      <xdr:row>21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D4A672-AAD9-A998-3842-FE2EAD87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220116</xdr:colOff>
      <xdr:row>2</xdr:row>
      <xdr:rowOff>144781</xdr:rowOff>
    </xdr:from>
    <xdr:to>
      <xdr:col>16</xdr:col>
      <xdr:colOff>554527</xdr:colOff>
      <xdr:row>24</xdr:row>
      <xdr:rowOff>55531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2095" y="513749"/>
          <a:ext cx="6430411" cy="39694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73981</xdr:colOff>
      <xdr:row>2</xdr:row>
      <xdr:rowOff>22195</xdr:rowOff>
    </xdr:from>
    <xdr:to>
      <xdr:col>14</xdr:col>
      <xdr:colOff>487680</xdr:colOff>
      <xdr:row>24</xdr:row>
      <xdr:rowOff>23091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A06A4-B5B3-5905-0381-BDF0A6B4A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442876</xdr:colOff>
      <xdr:row>4</xdr:row>
      <xdr:rowOff>91440</xdr:rowOff>
    </xdr:from>
    <xdr:to>
      <xdr:col>16</xdr:col>
      <xdr:colOff>23521</xdr:colOff>
      <xdr:row>20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1596" y="822960"/>
          <a:ext cx="6255765" cy="2971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167640</xdr:rowOff>
    </xdr:from>
    <xdr:to>
      <xdr:col>18</xdr:col>
      <xdr:colOff>518160</xdr:colOff>
      <xdr:row>20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551E4D-39F6-983D-F854-9F4851129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716280"/>
              <a:ext cx="7200900" cy="3055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Narhe" refreshedDate="44924.630365972225" createdVersion="8" refreshedVersion="8" minRefreshableVersion="3" recordCount="15" xr:uid="{7290B790-8EFB-4F3B-9FE4-9D25FDD13598}">
  <cacheSource type="worksheet">
    <worksheetSource ref="A1:B16" sheet="ans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 count="15">
        <n v="2156"/>
        <n v="3562"/>
        <n v="7506"/>
        <n v="6258"/>
        <n v="6279"/>
        <n v="1963"/>
        <n v="6736"/>
        <n v="3280"/>
        <n v="8398"/>
        <n v="2882"/>
        <n v="4686"/>
        <n v="6976"/>
        <n v="2173"/>
        <n v="2166"/>
        <n v="8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BDE41-6AD0-493C-83A7-3DCAEF9574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23:B39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6" showAll="0">
      <items count="16">
        <item x="5"/>
        <item x="0"/>
        <item x="13"/>
        <item x="12"/>
        <item x="9"/>
        <item x="7"/>
        <item x="1"/>
        <item x="10"/>
        <item x="3"/>
        <item x="4"/>
        <item x="6"/>
        <item x="11"/>
        <item x="2"/>
        <item x="8"/>
        <item x="1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Revenue'00" fld="1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topLeftCell="B1" workbookViewId="0">
      <selection activeCell="D28" sqref="D28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06A2-E6E2-416A-BED9-B60B1AA47813}">
  <dimension ref="B3:E14"/>
  <sheetViews>
    <sheetView workbookViewId="0">
      <selection activeCell="B28" sqref="B28"/>
    </sheetView>
  </sheetViews>
  <sheetFormatPr defaultRowHeight="14.4" x14ac:dyDescent="0.3"/>
  <cols>
    <col min="3" max="3" width="9.6640625" customWidth="1"/>
    <col min="4" max="4" width="9.5546875" customWidth="1"/>
    <col min="5" max="5" width="10" customWidth="1"/>
  </cols>
  <sheetData>
    <row r="3" spans="2:5" ht="20.399999999999999" x14ac:dyDescent="0.3">
      <c r="B3" s="24" t="s">
        <v>26</v>
      </c>
      <c r="C3" s="25" t="s">
        <v>27</v>
      </c>
      <c r="D3" s="25" t="s">
        <v>28</v>
      </c>
      <c r="E3" s="23" t="s">
        <v>29</v>
      </c>
    </row>
    <row r="4" spans="2:5" x14ac:dyDescent="0.3">
      <c r="B4" s="26" t="s">
        <v>30</v>
      </c>
      <c r="C4" s="20">
        <v>40081</v>
      </c>
      <c r="D4" s="20">
        <v>40240</v>
      </c>
      <c r="E4" s="27">
        <f>D4-C4</f>
        <v>159</v>
      </c>
    </row>
    <row r="5" spans="2:5" x14ac:dyDescent="0.3">
      <c r="B5" s="21" t="s">
        <v>31</v>
      </c>
      <c r="C5" s="22">
        <v>40081</v>
      </c>
      <c r="D5" s="22">
        <v>40195</v>
      </c>
      <c r="E5" s="27">
        <f t="shared" ref="E5:E14" si="0">D5-C5</f>
        <v>114</v>
      </c>
    </row>
    <row r="6" spans="2:5" x14ac:dyDescent="0.3">
      <c r="B6" s="21" t="s">
        <v>32</v>
      </c>
      <c r="C6" s="22">
        <v>40119</v>
      </c>
      <c r="D6" s="22">
        <v>40207</v>
      </c>
      <c r="E6" s="27">
        <f t="shared" si="0"/>
        <v>88</v>
      </c>
    </row>
    <row r="7" spans="2:5" x14ac:dyDescent="0.3">
      <c r="B7" s="21" t="s">
        <v>33</v>
      </c>
      <c r="C7" s="22">
        <v>40148</v>
      </c>
      <c r="D7" s="22">
        <v>40168</v>
      </c>
      <c r="E7" s="27">
        <f t="shared" si="0"/>
        <v>20</v>
      </c>
    </row>
    <row r="8" spans="2:5" x14ac:dyDescent="0.3">
      <c r="B8" s="21" t="s">
        <v>34</v>
      </c>
      <c r="C8" s="22">
        <v>40148</v>
      </c>
      <c r="D8" s="22">
        <v>40193</v>
      </c>
      <c r="E8" s="27">
        <f t="shared" si="0"/>
        <v>45</v>
      </c>
    </row>
    <row r="9" spans="2:5" x14ac:dyDescent="0.3">
      <c r="B9" s="21" t="s">
        <v>35</v>
      </c>
      <c r="C9" s="22">
        <v>40168</v>
      </c>
      <c r="D9" s="22">
        <v>40193</v>
      </c>
      <c r="E9" s="27">
        <f t="shared" si="0"/>
        <v>25</v>
      </c>
    </row>
    <row r="10" spans="2:5" x14ac:dyDescent="0.3">
      <c r="B10" s="21" t="s">
        <v>36</v>
      </c>
      <c r="C10" s="22">
        <v>40182</v>
      </c>
      <c r="D10" s="22">
        <v>40207</v>
      </c>
      <c r="E10" s="27">
        <f t="shared" si="0"/>
        <v>25</v>
      </c>
    </row>
    <row r="11" spans="2:5" x14ac:dyDescent="0.3">
      <c r="B11" s="21" t="s">
        <v>37</v>
      </c>
      <c r="C11" s="22">
        <v>40182</v>
      </c>
      <c r="D11" s="22">
        <v>40233</v>
      </c>
      <c r="E11" s="27">
        <f t="shared" si="0"/>
        <v>51</v>
      </c>
    </row>
    <row r="12" spans="2:5" x14ac:dyDescent="0.3">
      <c r="B12" s="21" t="s">
        <v>31</v>
      </c>
      <c r="C12" s="22">
        <v>40182</v>
      </c>
      <c r="D12" s="22">
        <v>40189</v>
      </c>
      <c r="E12" s="27">
        <f t="shared" si="0"/>
        <v>7</v>
      </c>
    </row>
    <row r="13" spans="2:5" x14ac:dyDescent="0.3">
      <c r="B13" s="21" t="s">
        <v>32</v>
      </c>
      <c r="C13" s="22">
        <v>40189</v>
      </c>
      <c r="D13" s="22">
        <v>40204</v>
      </c>
      <c r="E13" s="27">
        <f t="shared" si="0"/>
        <v>15</v>
      </c>
    </row>
    <row r="14" spans="2:5" x14ac:dyDescent="0.3">
      <c r="B14" s="21" t="s">
        <v>33</v>
      </c>
      <c r="C14" s="22">
        <v>40203</v>
      </c>
      <c r="D14" s="28">
        <v>40233</v>
      </c>
      <c r="E14" s="27">
        <f t="shared" si="0"/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A370-752C-41CD-A451-40BDEC8C1573}">
  <dimension ref="A1:B39"/>
  <sheetViews>
    <sheetView topLeftCell="A17" zoomScale="89" workbookViewId="0">
      <selection activeCell="G31" sqref="G31"/>
    </sheetView>
  </sheetViews>
  <sheetFormatPr defaultRowHeight="14.4" x14ac:dyDescent="0.3"/>
  <cols>
    <col min="1" max="1" width="12.88671875" bestFit="1" customWidth="1"/>
    <col min="2" max="2" width="10.77734375" bestFit="1" customWidth="1"/>
  </cols>
  <sheetData>
    <row r="1" spans="1:2" x14ac:dyDescent="0.3">
      <c r="A1" s="8" t="s">
        <v>0</v>
      </c>
      <c r="B1" s="8" t="s">
        <v>1</v>
      </c>
    </row>
    <row r="2" spans="1:2" x14ac:dyDescent="0.3">
      <c r="A2" s="4">
        <v>1990</v>
      </c>
      <c r="B2" s="10">
        <v>2156</v>
      </c>
    </row>
    <row r="3" spans="1:2" x14ac:dyDescent="0.3">
      <c r="A3" s="4">
        <v>1991</v>
      </c>
      <c r="B3" s="10">
        <v>3562</v>
      </c>
    </row>
    <row r="4" spans="1:2" x14ac:dyDescent="0.3">
      <c r="A4" s="4">
        <v>1992</v>
      </c>
      <c r="B4" s="10">
        <v>7506</v>
      </c>
    </row>
    <row r="5" spans="1:2" x14ac:dyDescent="0.3">
      <c r="A5" s="4">
        <v>1993</v>
      </c>
      <c r="B5" s="10">
        <v>6258</v>
      </c>
    </row>
    <row r="6" spans="1:2" x14ac:dyDescent="0.3">
      <c r="A6" s="4">
        <v>1994</v>
      </c>
      <c r="B6" s="10">
        <v>6279</v>
      </c>
    </row>
    <row r="7" spans="1:2" x14ac:dyDescent="0.3">
      <c r="A7" s="4">
        <v>1995</v>
      </c>
      <c r="B7" s="10">
        <v>1963</v>
      </c>
    </row>
    <row r="8" spans="1:2" x14ac:dyDescent="0.3">
      <c r="A8" s="4">
        <v>1996</v>
      </c>
      <c r="B8" s="10">
        <v>6736</v>
      </c>
    </row>
    <row r="9" spans="1:2" x14ac:dyDescent="0.3">
      <c r="A9" s="4">
        <v>1997</v>
      </c>
      <c r="B9" s="10">
        <v>3280</v>
      </c>
    </row>
    <row r="10" spans="1:2" x14ac:dyDescent="0.3">
      <c r="A10" s="4">
        <v>1998</v>
      </c>
      <c r="B10" s="10">
        <v>8398</v>
      </c>
    </row>
    <row r="11" spans="1:2" x14ac:dyDescent="0.3">
      <c r="A11" s="4">
        <v>1999</v>
      </c>
      <c r="B11" s="10">
        <v>2882</v>
      </c>
    </row>
    <row r="12" spans="1:2" x14ac:dyDescent="0.3">
      <c r="A12" s="4">
        <v>2000</v>
      </c>
      <c r="B12" s="10">
        <v>4686</v>
      </c>
    </row>
    <row r="13" spans="1:2" x14ac:dyDescent="0.3">
      <c r="A13" s="4">
        <v>2001</v>
      </c>
      <c r="B13" s="10">
        <v>6976</v>
      </c>
    </row>
    <row r="14" spans="1:2" x14ac:dyDescent="0.3">
      <c r="A14" s="4">
        <v>2002</v>
      </c>
      <c r="B14" s="10">
        <v>2173</v>
      </c>
    </row>
    <row r="15" spans="1:2" x14ac:dyDescent="0.3">
      <c r="A15" s="4">
        <v>2003</v>
      </c>
      <c r="B15" s="10">
        <v>2166</v>
      </c>
    </row>
    <row r="16" spans="1:2" x14ac:dyDescent="0.3">
      <c r="A16" s="5">
        <v>2004</v>
      </c>
      <c r="B16" s="11">
        <v>8418</v>
      </c>
    </row>
    <row r="23" spans="1:2" x14ac:dyDescent="0.3">
      <c r="A23" s="29" t="s">
        <v>38</v>
      </c>
      <c r="B23" t="s">
        <v>40</v>
      </c>
    </row>
    <row r="24" spans="1:2" x14ac:dyDescent="0.3">
      <c r="A24" s="30">
        <v>1990</v>
      </c>
      <c r="B24">
        <v>2156</v>
      </c>
    </row>
    <row r="25" spans="1:2" x14ac:dyDescent="0.3">
      <c r="A25" s="30">
        <v>1991</v>
      </c>
      <c r="B25">
        <v>3562</v>
      </c>
    </row>
    <row r="26" spans="1:2" x14ac:dyDescent="0.3">
      <c r="A26" s="30">
        <v>1992</v>
      </c>
      <c r="B26">
        <v>7506</v>
      </c>
    </row>
    <row r="27" spans="1:2" x14ac:dyDescent="0.3">
      <c r="A27" s="30">
        <v>1993</v>
      </c>
      <c r="B27">
        <v>6258</v>
      </c>
    </row>
    <row r="28" spans="1:2" x14ac:dyDescent="0.3">
      <c r="A28" s="30">
        <v>1994</v>
      </c>
      <c r="B28">
        <v>6279</v>
      </c>
    </row>
    <row r="29" spans="1:2" x14ac:dyDescent="0.3">
      <c r="A29" s="30">
        <v>1995</v>
      </c>
      <c r="B29">
        <v>1963</v>
      </c>
    </row>
    <row r="30" spans="1:2" x14ac:dyDescent="0.3">
      <c r="A30" s="30">
        <v>1996</v>
      </c>
      <c r="B30">
        <v>6736</v>
      </c>
    </row>
    <row r="31" spans="1:2" x14ac:dyDescent="0.3">
      <c r="A31" s="30">
        <v>1997</v>
      </c>
      <c r="B31">
        <v>3280</v>
      </c>
    </row>
    <row r="32" spans="1:2" x14ac:dyDescent="0.3">
      <c r="A32" s="30">
        <v>1998</v>
      </c>
      <c r="B32">
        <v>8398</v>
      </c>
    </row>
    <row r="33" spans="1:2" x14ac:dyDescent="0.3">
      <c r="A33" s="30">
        <v>1999</v>
      </c>
      <c r="B33">
        <v>2882</v>
      </c>
    </row>
    <row r="34" spans="1:2" x14ac:dyDescent="0.3">
      <c r="A34" s="30">
        <v>2000</v>
      </c>
      <c r="B34">
        <v>4686</v>
      </c>
    </row>
    <row r="35" spans="1:2" x14ac:dyDescent="0.3">
      <c r="A35" s="30">
        <v>2001</v>
      </c>
      <c r="B35">
        <v>6976</v>
      </c>
    </row>
    <row r="36" spans="1:2" x14ac:dyDescent="0.3">
      <c r="A36" s="30">
        <v>2002</v>
      </c>
      <c r="B36">
        <v>2173</v>
      </c>
    </row>
    <row r="37" spans="1:2" x14ac:dyDescent="0.3">
      <c r="A37" s="30">
        <v>2003</v>
      </c>
      <c r="B37">
        <v>2166</v>
      </c>
    </row>
    <row r="38" spans="1:2" x14ac:dyDescent="0.3">
      <c r="A38" s="30">
        <v>2004</v>
      </c>
      <c r="B38">
        <v>8418</v>
      </c>
    </row>
    <row r="39" spans="1:2" x14ac:dyDescent="0.3">
      <c r="A39" s="30" t="s">
        <v>39</v>
      </c>
      <c r="B39">
        <v>73439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B3" workbookViewId="0">
      <selection activeCell="E28" sqref="E28"/>
    </sheetView>
  </sheetViews>
  <sheetFormatPr defaultRowHeight="14.4" x14ac:dyDescent="0.3"/>
  <cols>
    <col min="4" max="4" width="15.77734375" customWidth="1"/>
    <col min="5" max="5" width="14.21875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C5BD-AFC7-449A-A56E-E5309D21A787}">
  <dimension ref="B7:E25"/>
  <sheetViews>
    <sheetView topLeftCell="A3" workbookViewId="0">
      <selection activeCell="R28" sqref="R28"/>
    </sheetView>
  </sheetViews>
  <sheetFormatPr defaultRowHeight="14.4" x14ac:dyDescent="0.3"/>
  <sheetData>
    <row r="7" spans="2:5" x14ac:dyDescent="0.3">
      <c r="B7" s="1" t="s">
        <v>0</v>
      </c>
      <c r="C7" s="2" t="s">
        <v>1</v>
      </c>
      <c r="D7" s="2" t="s">
        <v>6</v>
      </c>
      <c r="E7" s="16" t="s">
        <v>5</v>
      </c>
    </row>
    <row r="8" spans="2:5" x14ac:dyDescent="0.3">
      <c r="B8" s="4">
        <v>2005</v>
      </c>
      <c r="C8" s="3">
        <v>528</v>
      </c>
      <c r="D8" s="14"/>
      <c r="E8" s="13"/>
    </row>
    <row r="9" spans="2:5" x14ac:dyDescent="0.3">
      <c r="B9" s="4">
        <v>2006</v>
      </c>
      <c r="C9" s="3">
        <v>4550</v>
      </c>
      <c r="D9" s="15">
        <f ca="1">SUM(C$6:$D9)</f>
        <v>5078</v>
      </c>
      <c r="E9" s="14">
        <f ca="1">D9/$E$23</f>
        <v>6.5615712624370076E-2</v>
      </c>
    </row>
    <row r="10" spans="2:5" x14ac:dyDescent="0.3">
      <c r="B10" s="4">
        <v>2007</v>
      </c>
      <c r="C10" s="3">
        <v>8189</v>
      </c>
      <c r="D10" s="15">
        <f ca="1">SUM(C$6:$D10)</f>
        <v>13267</v>
      </c>
      <c r="E10" s="14">
        <f t="shared" ref="E10:E25" ca="1" si="0">D10/$E$23</f>
        <v>0.17143041736658482</v>
      </c>
    </row>
    <row r="11" spans="2:5" x14ac:dyDescent="0.3">
      <c r="B11" s="4">
        <v>2008</v>
      </c>
      <c r="C11" s="3">
        <v>1730</v>
      </c>
      <c r="D11" s="15">
        <f ca="1">SUM(C$6:$D11)</f>
        <v>14997</v>
      </c>
      <c r="E11" s="14">
        <f t="shared" ca="1" si="0"/>
        <v>0.19378472670887711</v>
      </c>
    </row>
    <row r="12" spans="2:5" x14ac:dyDescent="0.3">
      <c r="B12" s="4">
        <v>2009</v>
      </c>
      <c r="C12" s="3">
        <v>5262</v>
      </c>
      <c r="D12" s="15">
        <f ca="1">SUM(C$6:$D12)</f>
        <v>20259</v>
      </c>
      <c r="E12" s="14">
        <f t="shared" ca="1" si="0"/>
        <v>0.26177800749450836</v>
      </c>
    </row>
    <row r="13" spans="2:5" x14ac:dyDescent="0.3">
      <c r="B13" s="4">
        <v>2010</v>
      </c>
      <c r="C13" s="3">
        <v>2172</v>
      </c>
      <c r="D13" s="15">
        <f ca="1">SUM(C$6:$D13)</f>
        <v>22431</v>
      </c>
      <c r="E13" s="14">
        <f t="shared" ca="1" si="0"/>
        <v>0.28984364905026488</v>
      </c>
    </row>
    <row r="14" spans="2:5" x14ac:dyDescent="0.3">
      <c r="B14" s="4">
        <v>2011</v>
      </c>
      <c r="C14" s="3">
        <v>4384</v>
      </c>
      <c r="D14" s="15">
        <f ca="1">SUM(C$6:$D14)</f>
        <v>26815</v>
      </c>
      <c r="E14" s="14">
        <f t="shared" ca="1" si="0"/>
        <v>0.34649179480553044</v>
      </c>
    </row>
    <row r="15" spans="2:5" x14ac:dyDescent="0.3">
      <c r="B15" s="4">
        <v>2012</v>
      </c>
      <c r="C15" s="3">
        <v>8709</v>
      </c>
      <c r="D15" s="15">
        <f ca="1">SUM(C$6:$D15)</f>
        <v>35524</v>
      </c>
      <c r="E15" s="14">
        <f t="shared" ca="1" si="0"/>
        <v>0.45902571391652669</v>
      </c>
    </row>
    <row r="16" spans="2:5" x14ac:dyDescent="0.3">
      <c r="B16" s="4">
        <v>2013</v>
      </c>
      <c r="C16" s="3">
        <v>3618</v>
      </c>
      <c r="D16" s="15">
        <f ca="1">SUM(C$6:$D16)</f>
        <v>39142</v>
      </c>
      <c r="E16" s="14">
        <f t="shared" ca="1" si="0"/>
        <v>0.50577594004393334</v>
      </c>
    </row>
    <row r="17" spans="2:5" x14ac:dyDescent="0.3">
      <c r="B17" s="4">
        <v>2014</v>
      </c>
      <c r="C17" s="3">
        <v>6372</v>
      </c>
      <c r="D17" s="15">
        <f ca="1">SUM(C$6:$D17)</f>
        <v>45514</v>
      </c>
      <c r="E17" s="14">
        <f t="shared" ca="1" si="0"/>
        <v>0.58811215919369431</v>
      </c>
    </row>
    <row r="18" spans="2:5" x14ac:dyDescent="0.3">
      <c r="B18" s="4">
        <v>2015</v>
      </c>
      <c r="C18" s="3">
        <v>3456</v>
      </c>
      <c r="D18" s="15">
        <f ca="1">SUM(C$6:$D18)</f>
        <v>48970</v>
      </c>
      <c r="E18" s="14">
        <f t="shared" ca="1" si="0"/>
        <v>0.6327690916139036</v>
      </c>
    </row>
    <row r="19" spans="2:5" x14ac:dyDescent="0.3">
      <c r="B19" s="4">
        <v>2016</v>
      </c>
      <c r="C19" s="3">
        <v>7478</v>
      </c>
      <c r="D19" s="15">
        <f ca="1">SUM(C$6:$D19)</f>
        <v>56448</v>
      </c>
      <c r="E19" s="14">
        <f t="shared" ca="1" si="0"/>
        <v>0.72939656286341903</v>
      </c>
    </row>
    <row r="20" spans="2:5" x14ac:dyDescent="0.3">
      <c r="B20" s="4">
        <v>2017</v>
      </c>
      <c r="C20" s="3">
        <v>4649</v>
      </c>
      <c r="D20" s="15">
        <f ca="1">SUM(C$6:$D20)</f>
        <v>61097</v>
      </c>
      <c r="E20" s="14">
        <f t="shared" ca="1" si="0"/>
        <v>0.78946892363354437</v>
      </c>
    </row>
    <row r="21" spans="2:5" x14ac:dyDescent="0.3">
      <c r="B21" s="4">
        <v>2018</v>
      </c>
      <c r="C21" s="3">
        <v>5831</v>
      </c>
      <c r="D21" s="15">
        <f ca="1">SUM(C$6:$D21)</f>
        <v>66928</v>
      </c>
      <c r="E21" s="14">
        <f t="shared" ca="1" si="0"/>
        <v>0.86481457552655383</v>
      </c>
    </row>
    <row r="22" spans="2:5" x14ac:dyDescent="0.3">
      <c r="B22" s="4">
        <v>2019</v>
      </c>
      <c r="C22" s="3">
        <v>1599</v>
      </c>
      <c r="D22" s="15">
        <f ca="1">SUM(C$6:$D22)</f>
        <v>68527</v>
      </c>
      <c r="E22" s="14">
        <f t="shared" ca="1" si="0"/>
        <v>0.88547615971055693</v>
      </c>
    </row>
    <row r="23" spans="2:5" x14ac:dyDescent="0.3">
      <c r="B23" s="4">
        <v>2020</v>
      </c>
      <c r="C23" s="3">
        <v>3695</v>
      </c>
      <c r="D23" s="15">
        <f ca="1">SUM(C$6:$D23)</f>
        <v>72222</v>
      </c>
      <c r="E23" s="14">
        <f t="shared" ca="1" si="0"/>
        <v>0.93322134642718702</v>
      </c>
    </row>
    <row r="24" spans="2:5" x14ac:dyDescent="0.3">
      <c r="B24" s="4">
        <v>2021</v>
      </c>
      <c r="C24" s="3">
        <v>1678</v>
      </c>
      <c r="D24" s="15">
        <f ca="1">SUM(C$6:$D24)</f>
        <v>73900</v>
      </c>
      <c r="E24" s="14">
        <f t="shared" ca="1" si="0"/>
        <v>0.95490373433260112</v>
      </c>
    </row>
    <row r="25" spans="2:5" x14ac:dyDescent="0.3">
      <c r="B25" s="5">
        <v>2022</v>
      </c>
      <c r="C25" s="6">
        <v>3490</v>
      </c>
      <c r="D25" s="15">
        <f ca="1">SUM(C$6:$D25)</f>
        <v>77390</v>
      </c>
      <c r="E25" s="14">
        <f t="shared" ca="1" si="0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zoomScale="95" workbookViewId="0">
      <selection activeCell="G27" sqref="G27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3FB9-4C19-443B-8427-E720CA268100}">
  <dimension ref="B3:C35"/>
  <sheetViews>
    <sheetView topLeftCell="B1" zoomScale="103" workbookViewId="0">
      <selection activeCell="T5" sqref="T5"/>
    </sheetView>
  </sheetViews>
  <sheetFormatPr defaultRowHeight="14.4" x14ac:dyDescent="0.3"/>
  <sheetData>
    <row r="3" spans="2:3" x14ac:dyDescent="0.3">
      <c r="B3" s="17" t="s">
        <v>8</v>
      </c>
      <c r="C3" s="17" t="s">
        <v>9</v>
      </c>
    </row>
    <row r="4" spans="2:3" x14ac:dyDescent="0.3">
      <c r="B4" s="18">
        <v>130</v>
      </c>
      <c r="C4" s="18">
        <v>3504</v>
      </c>
    </row>
    <row r="5" spans="2:3" x14ac:dyDescent="0.3">
      <c r="B5" s="19">
        <v>165</v>
      </c>
      <c r="C5" s="19">
        <v>3693</v>
      </c>
    </row>
    <row r="6" spans="2:3" x14ac:dyDescent="0.3">
      <c r="B6" s="18">
        <v>150</v>
      </c>
      <c r="C6" s="18">
        <v>3436</v>
      </c>
    </row>
    <row r="7" spans="2:3" x14ac:dyDescent="0.3">
      <c r="B7" s="19">
        <v>150</v>
      </c>
      <c r="C7" s="19">
        <v>3433</v>
      </c>
    </row>
    <row r="8" spans="2:3" x14ac:dyDescent="0.3">
      <c r="B8" s="18">
        <v>140</v>
      </c>
      <c r="C8" s="18">
        <v>3449</v>
      </c>
    </row>
    <row r="9" spans="2:3" x14ac:dyDescent="0.3">
      <c r="B9" s="19">
        <v>198</v>
      </c>
      <c r="C9" s="19">
        <v>4341</v>
      </c>
    </row>
    <row r="10" spans="2:3" x14ac:dyDescent="0.3">
      <c r="B10" s="18">
        <v>220</v>
      </c>
      <c r="C10" s="18">
        <v>4354</v>
      </c>
    </row>
    <row r="11" spans="2:3" x14ac:dyDescent="0.3">
      <c r="B11" s="19">
        <v>215</v>
      </c>
      <c r="C11" s="19">
        <v>4312</v>
      </c>
    </row>
    <row r="12" spans="2:3" x14ac:dyDescent="0.3">
      <c r="B12" s="18">
        <v>225</v>
      </c>
      <c r="C12" s="18">
        <v>4425</v>
      </c>
    </row>
    <row r="13" spans="2:3" x14ac:dyDescent="0.3">
      <c r="B13" s="19">
        <v>190</v>
      </c>
      <c r="C13" s="19">
        <v>3850</v>
      </c>
    </row>
    <row r="14" spans="2:3" x14ac:dyDescent="0.3">
      <c r="B14" s="18">
        <v>170</v>
      </c>
      <c r="C14" s="18">
        <v>3563</v>
      </c>
    </row>
    <row r="15" spans="2:3" x14ac:dyDescent="0.3">
      <c r="B15" s="19">
        <v>160</v>
      </c>
      <c r="C15" s="19">
        <v>3609</v>
      </c>
    </row>
    <row r="16" spans="2:3" x14ac:dyDescent="0.3">
      <c r="B16" s="18">
        <v>150</v>
      </c>
      <c r="C16" s="18">
        <v>3761</v>
      </c>
    </row>
    <row r="17" spans="2:3" x14ac:dyDescent="0.3">
      <c r="B17" s="19">
        <v>225</v>
      </c>
      <c r="C17" s="19">
        <v>3086</v>
      </c>
    </row>
    <row r="18" spans="2:3" x14ac:dyDescent="0.3">
      <c r="B18" s="18">
        <v>95</v>
      </c>
      <c r="C18" s="18">
        <v>2372</v>
      </c>
    </row>
    <row r="19" spans="2:3" x14ac:dyDescent="0.3">
      <c r="B19" s="19">
        <v>95</v>
      </c>
      <c r="C19" s="19">
        <v>2833</v>
      </c>
    </row>
    <row r="20" spans="2:3" x14ac:dyDescent="0.3">
      <c r="B20" s="18">
        <v>97</v>
      </c>
      <c r="C20" s="18">
        <v>2774</v>
      </c>
    </row>
    <row r="21" spans="2:3" x14ac:dyDescent="0.3">
      <c r="B21" s="19">
        <v>85</v>
      </c>
      <c r="C21" s="19">
        <v>2587</v>
      </c>
    </row>
    <row r="22" spans="2:3" x14ac:dyDescent="0.3">
      <c r="B22" s="18">
        <v>88</v>
      </c>
      <c r="C22" s="18">
        <v>2130</v>
      </c>
    </row>
    <row r="23" spans="2:3" x14ac:dyDescent="0.3">
      <c r="B23" s="19">
        <v>46</v>
      </c>
      <c r="C23" s="19">
        <v>1835</v>
      </c>
    </row>
    <row r="24" spans="2:3" x14ac:dyDescent="0.3">
      <c r="B24" s="18">
        <v>87</v>
      </c>
      <c r="C24" s="18">
        <v>2672</v>
      </c>
    </row>
    <row r="25" spans="2:3" x14ac:dyDescent="0.3">
      <c r="B25" s="19">
        <v>90</v>
      </c>
      <c r="C25" s="19">
        <v>2430</v>
      </c>
    </row>
    <row r="26" spans="2:3" x14ac:dyDescent="0.3">
      <c r="B26" s="18">
        <v>95</v>
      </c>
      <c r="C26" s="18">
        <v>2375</v>
      </c>
    </row>
    <row r="27" spans="2:3" x14ac:dyDescent="0.3">
      <c r="B27" s="19">
        <v>113</v>
      </c>
      <c r="C27" s="19">
        <v>2234</v>
      </c>
    </row>
    <row r="28" spans="2:3" x14ac:dyDescent="0.3">
      <c r="B28" s="18">
        <v>90</v>
      </c>
      <c r="C28" s="18">
        <v>2648</v>
      </c>
    </row>
    <row r="29" spans="2:3" x14ac:dyDescent="0.3">
      <c r="B29" s="19">
        <v>215</v>
      </c>
      <c r="C29" s="19">
        <v>4615</v>
      </c>
    </row>
    <row r="30" spans="2:3" x14ac:dyDescent="0.3">
      <c r="B30" s="18">
        <v>200</v>
      </c>
      <c r="C30" s="18">
        <v>4376</v>
      </c>
    </row>
    <row r="31" spans="2:3" x14ac:dyDescent="0.3">
      <c r="B31" s="19">
        <v>210</v>
      </c>
      <c r="C31" s="19">
        <v>4382</v>
      </c>
    </row>
    <row r="32" spans="2:3" x14ac:dyDescent="0.3">
      <c r="B32" s="18">
        <v>193</v>
      </c>
      <c r="C32" s="18">
        <v>4732</v>
      </c>
    </row>
    <row r="33" spans="2:3" x14ac:dyDescent="0.3">
      <c r="B33" s="19">
        <v>88</v>
      </c>
      <c r="C33" s="19">
        <v>2130</v>
      </c>
    </row>
    <row r="34" spans="2:3" x14ac:dyDescent="0.3">
      <c r="B34" s="18">
        <v>90</v>
      </c>
      <c r="C34" s="18">
        <v>2264</v>
      </c>
    </row>
    <row r="35" spans="2:3" x14ac:dyDescent="0.3">
      <c r="B35" s="19">
        <v>95</v>
      </c>
      <c r="C35" s="19">
        <v>2228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C1" workbookViewId="0">
      <selection activeCell="C5" sqref="C5:D17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2346-AD38-4E12-B315-3EA7665F9670}">
  <dimension ref="B6:C18"/>
  <sheetViews>
    <sheetView workbookViewId="0">
      <selection activeCell="T21" sqref="T21"/>
    </sheetView>
  </sheetViews>
  <sheetFormatPr defaultRowHeight="14.4" x14ac:dyDescent="0.3"/>
  <cols>
    <col min="3" max="3" width="16.33203125" customWidth="1"/>
  </cols>
  <sheetData>
    <row r="6" spans="2:3" x14ac:dyDescent="0.3">
      <c r="B6" s="13" t="s">
        <v>11</v>
      </c>
      <c r="C6" s="13" t="s">
        <v>12</v>
      </c>
    </row>
    <row r="7" spans="2:3" x14ac:dyDescent="0.3">
      <c r="B7" s="13" t="s">
        <v>24</v>
      </c>
      <c r="C7" s="9">
        <v>100000</v>
      </c>
    </row>
    <row r="8" spans="2:3" x14ac:dyDescent="0.3">
      <c r="B8" s="13" t="s">
        <v>14</v>
      </c>
      <c r="C8" s="9">
        <v>-25000</v>
      </c>
    </row>
    <row r="9" spans="2:3" x14ac:dyDescent="0.3">
      <c r="B9" s="13" t="s">
        <v>15</v>
      </c>
      <c r="C9" s="9">
        <v>10000</v>
      </c>
    </row>
    <row r="10" spans="2:3" x14ac:dyDescent="0.3">
      <c r="B10" s="13" t="s">
        <v>16</v>
      </c>
      <c r="C10" s="9">
        <v>14000</v>
      </c>
    </row>
    <row r="11" spans="2:3" x14ac:dyDescent="0.3">
      <c r="B11" s="13" t="s">
        <v>17</v>
      </c>
      <c r="C11" s="9">
        <v>-15000</v>
      </c>
    </row>
    <row r="12" spans="2:3" x14ac:dyDescent="0.3">
      <c r="B12" s="13" t="s">
        <v>18</v>
      </c>
      <c r="C12" s="9">
        <v>-5000</v>
      </c>
    </row>
    <row r="13" spans="2:3" x14ac:dyDescent="0.3">
      <c r="B13" s="13" t="s">
        <v>19</v>
      </c>
      <c r="C13" s="9">
        <v>7000</v>
      </c>
    </row>
    <row r="14" spans="2:3" x14ac:dyDescent="0.3">
      <c r="B14" s="13" t="s">
        <v>20</v>
      </c>
      <c r="C14" s="9">
        <v>8500</v>
      </c>
    </row>
    <row r="15" spans="2:3" x14ac:dyDescent="0.3">
      <c r="B15" s="13" t="s">
        <v>21</v>
      </c>
      <c r="C15" s="9">
        <v>-10000</v>
      </c>
    </row>
    <row r="16" spans="2:3" x14ac:dyDescent="0.3">
      <c r="B16" s="13" t="s">
        <v>22</v>
      </c>
      <c r="C16" s="9">
        <v>-16000</v>
      </c>
    </row>
    <row r="17" spans="2:3" x14ac:dyDescent="0.3">
      <c r="B17" s="13" t="s">
        <v>23</v>
      </c>
      <c r="C17" s="9">
        <v>10000</v>
      </c>
    </row>
    <row r="18" spans="2:3" x14ac:dyDescent="0.3">
      <c r="B18" s="13" t="s">
        <v>13</v>
      </c>
      <c r="C18" s="9">
        <f>SUM(C7:C17)</f>
        <v>78500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workbookViewId="0">
      <selection activeCell="E7" sqref="E7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Charts</vt:lpstr>
      <vt:lpstr>ans1</vt:lpstr>
      <vt:lpstr>Charts2</vt:lpstr>
      <vt:lpstr>ans 2</vt:lpstr>
      <vt:lpstr>Chart3</vt:lpstr>
      <vt:lpstr>ans 3</vt:lpstr>
      <vt:lpstr>Chart4</vt:lpstr>
      <vt:lpstr>ans 4 </vt:lpstr>
      <vt:lpstr>Chart5</vt:lpstr>
      <vt:lpstr>ans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Chaitanya Narhe</cp:lastModifiedBy>
  <dcterms:created xsi:type="dcterms:W3CDTF">2022-07-29T06:27:39Z</dcterms:created>
  <dcterms:modified xsi:type="dcterms:W3CDTF">2023-02-08T14:01:34Z</dcterms:modified>
</cp:coreProperties>
</file>