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\excel\assignment\done\"/>
    </mc:Choice>
  </mc:AlternateContent>
  <xr:revisionPtr revIDLastSave="0" documentId="13_ncr:1_{7CEC4E52-A367-463E-BB1F-12015F8CE1B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6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O12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<sst xmlns="http://schemas.openxmlformats.org/spreadsheetml/2006/main" count="186" uniqueCount="78">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</sst>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[$-409]d\-mmm\-yy;@"/>
    <numFmt numFmtId="168" formatCode="_-* #,##0_-;\-* #,##0_-;_-* &quot;-&quot;??_-;_-@_-"/>
    <numFmt numFmtId="169" formatCode="dd/mmmm/yyyy"/>
  </numFmts>
  <fonts count="17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5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3">
    <xf numFmtId="0" fontId="0" fillId="0" borderId="0" xfId="0"/>
    <xf numFmtId="0" fontId="2" fillId="0" borderId="0" xfId="1"/>
    <xf numFmtId="0" fontId="3" fillId="2" borderId="0" xfId="1" applyFont="1" applyFill="1"/>
    <xf numFmtId="166" fontId="4" fillId="3" borderId="0" xfId="2" applyNumberFormat="1" applyFill="1"/>
    <xf numFmtId="166" fontId="0" fillId="0" borderId="0" xfId="0" applyNumberFormat="1"/>
    <xf numFmtId="0" fontId="0" fillId="0" borderId="1" xfId="0" applyBorder="1"/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8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7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9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1" fontId="0" fillId="7" borderId="1" xfId="0" applyNumberFormat="1" applyFill="1" applyBorder="1"/>
    <xf numFmtId="15" fontId="0" fillId="0" borderId="1" xfId="0" applyNumberFormat="1" applyBorder="1"/>
    <xf numFmtId="0" fontId="16" fillId="0" borderId="0" xfId="0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BB52472E-9E56-4A29-A5A7-CD1DC98E502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1</xdr:row>
      <xdr:rowOff>220980</xdr:rowOff>
    </xdr:from>
    <xdr:to>
      <xdr:col>11</xdr:col>
      <xdr:colOff>53583</xdr:colOff>
      <xdr:row>16</xdr:row>
      <xdr:rowOff>15486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940" y="40386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167640</xdr:colOff>
      <xdr:row>1</xdr:row>
      <xdr:rowOff>152400</xdr:rowOff>
    </xdr:from>
    <xdr:to>
      <xdr:col>19</xdr:col>
      <xdr:colOff>594555</xdr:colOff>
      <xdr:row>7</xdr:row>
      <xdr:rowOff>83247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29060" y="33528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21"/>
  <sheetViews>
    <sheetView showGridLines="0" topLeftCell="A2" workbookViewId="0">
      <selection activeCell="K15" sqref="K1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5">
      <c r="A4" s="30" t="s">
        <v>11</v>
      </c>
      <c r="B4" s="30"/>
      <c r="C4" s="30"/>
      <c r="D4" s="30"/>
      <c r="E4" s="30"/>
      <c r="F4" s="30"/>
      <c r="G4" s="30"/>
      <c r="H4" s="30"/>
      <c r="I4" s="30"/>
    </row>
    <row r="5" spans="1:15">
      <c r="A5" s="30"/>
      <c r="B5" s="30"/>
      <c r="C5" s="30"/>
      <c r="D5" s="30"/>
      <c r="E5" s="30"/>
      <c r="F5" s="30"/>
      <c r="G5" s="30"/>
      <c r="H5" s="30"/>
      <c r="I5" s="30"/>
    </row>
    <row r="6" spans="1:15">
      <c r="A6" s="30"/>
      <c r="B6" s="30"/>
      <c r="C6" s="30"/>
      <c r="D6" s="30"/>
      <c r="E6" s="30"/>
      <c r="F6" s="30"/>
      <c r="G6" s="30"/>
      <c r="H6" s="30"/>
      <c r="I6" s="30"/>
    </row>
    <row r="7" spans="1:15">
      <c r="A7" s="31"/>
      <c r="B7" s="31"/>
      <c r="C7" s="31"/>
      <c r="D7" s="31"/>
      <c r="E7" s="31"/>
      <c r="F7" s="31"/>
      <c r="G7" s="31"/>
      <c r="H7" s="31"/>
      <c r="I7" s="31"/>
    </row>
    <row r="8" spans="1:15">
      <c r="A8" s="31"/>
      <c r="B8" s="31"/>
      <c r="C8" s="31"/>
      <c r="D8" s="31"/>
      <c r="E8" s="31"/>
      <c r="F8" s="31"/>
      <c r="G8" s="31"/>
      <c r="H8" s="31"/>
      <c r="I8" s="31"/>
    </row>
    <row r="9" spans="1:15">
      <c r="A9" s="31"/>
      <c r="B9" s="31"/>
      <c r="C9" s="31"/>
      <c r="D9" s="31"/>
      <c r="E9" s="31"/>
      <c r="F9" s="31"/>
      <c r="G9" s="31"/>
      <c r="H9" s="31"/>
      <c r="I9" s="31"/>
    </row>
    <row r="10" spans="1:15" ht="15.75" customHeight="1"/>
    <row r="12" spans="1:15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  <c r="O12" s="26">
        <f>AVERAGE(L13:L20)</f>
        <v>15783.875</v>
      </c>
    </row>
    <row r="13" spans="1:15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5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5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5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7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</sheetData>
  <mergeCells count="2">
    <mergeCell ref="A4:I6"/>
    <mergeCell ref="A7:I9"/>
  </mergeCells>
  <phoneticPr fontId="14" type="noConversion"/>
  <conditionalFormatting sqref="B13:B20">
    <cfRule type="cellIs" dxfId="15" priority="10" operator="greaterThan">
      <formula>$B$21</formula>
    </cfRule>
    <cfRule type="cellIs" dxfId="14" priority="11" operator="lessThan">
      <formula>$B$21</formula>
    </cfRule>
  </conditionalFormatting>
  <conditionalFormatting sqref="C13:C20">
    <cfRule type="cellIs" dxfId="13" priority="8" operator="greaterThan">
      <formula>$C$21</formula>
    </cfRule>
    <cfRule type="cellIs" dxfId="12" priority="9" operator="lessThan">
      <formula>$C$21</formula>
    </cfRule>
  </conditionalFormatting>
  <conditionalFormatting sqref="D13:D20">
    <cfRule type="cellIs" dxfId="11" priority="6" operator="greaterThan">
      <formula>$D$21</formula>
    </cfRule>
    <cfRule type="cellIs" dxfId="10" priority="7" operator="lessThan">
      <formula>$D$21</formula>
    </cfRule>
  </conditionalFormatting>
  <conditionalFormatting sqref="I13:I20">
    <cfRule type="aboveAverage" dxfId="9" priority="5" aboveAverage="0"/>
  </conditionalFormatting>
  <conditionalFormatting sqref="J13:J20">
    <cfRule type="aboveAverage" dxfId="8" priority="4" aboveAverage="0"/>
  </conditionalFormatting>
  <conditionalFormatting sqref="K13:K20">
    <cfRule type="aboveAverage" dxfId="7" priority="3" aboveAverage="0"/>
  </conditionalFormatting>
  <conditionalFormatting sqref="L13:L20">
    <cfRule type="aboveAverage" dxfId="6" priority="2" aboveAverage="0"/>
  </conditionalFormatting>
  <conditionalFormatting sqref="I13:L20">
    <cfRule type="aboveAverage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J4" sqref="J4:N13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0" t="s">
        <v>26</v>
      </c>
      <c r="C2" s="30"/>
      <c r="D2" s="30"/>
      <c r="E2" s="30"/>
      <c r="F2" s="30"/>
      <c r="G2" s="11"/>
      <c r="H2" s="11"/>
      <c r="I2" s="11"/>
      <c r="J2" s="30" t="s">
        <v>27</v>
      </c>
      <c r="K2" s="30"/>
      <c r="L2" s="30"/>
      <c r="M2" s="30"/>
      <c r="N2" s="30"/>
      <c r="O2" s="30"/>
      <c r="P2" s="32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J7:N12">
    <cfRule type="expression" dxfId="4" priority="2">
      <formula>$L7=$K$4</formula>
    </cfRule>
  </conditionalFormatting>
  <conditionalFormatting sqref="B5:F11">
    <cfRule type="expression" dxfId="3" priority="1">
      <formula>$D5="Dave"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Q8" sqref="Q8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0" t="s">
        <v>32</v>
      </c>
      <c r="C2" s="30"/>
      <c r="D2" s="30"/>
      <c r="E2" s="30"/>
      <c r="F2" s="30"/>
      <c r="G2" s="29"/>
      <c r="N2" s="30" t="s">
        <v>57</v>
      </c>
      <c r="O2" s="30"/>
      <c r="P2" s="30"/>
      <c r="Q2" s="30"/>
      <c r="R2" s="30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28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28">
        <v>44410</v>
      </c>
      <c r="D6" s="5">
        <v>9.98</v>
      </c>
      <c r="E6" s="5">
        <f>D6-D5</f>
        <v>-3.9999999999999147E-2</v>
      </c>
      <c r="N6" s="5" t="s">
        <v>49</v>
      </c>
      <c r="O6" s="21">
        <v>33236.340000000011</v>
      </c>
      <c r="P6" s="26">
        <f>O6</f>
        <v>33236.340000000011</v>
      </c>
    </row>
    <row r="7" spans="2:18">
      <c r="B7" s="5" t="s">
        <v>31</v>
      </c>
      <c r="C7" s="28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1">
        <v>77318.25</v>
      </c>
      <c r="P7" s="26">
        <f t="shared" ref="P7:P13" si="1">O7</f>
        <v>77318.25</v>
      </c>
    </row>
    <row r="8" spans="2:18">
      <c r="B8" s="5" t="s">
        <v>31</v>
      </c>
      <c r="C8" s="28">
        <v>44412</v>
      </c>
      <c r="D8" s="5">
        <v>9.9</v>
      </c>
      <c r="E8" s="5">
        <f t="shared" si="0"/>
        <v>-0.10999999999999943</v>
      </c>
      <c r="N8" s="5" t="s">
        <v>54</v>
      </c>
      <c r="O8" s="21">
        <v>149591.78000000276</v>
      </c>
      <c r="P8" s="26">
        <f t="shared" si="1"/>
        <v>149591.78000000276</v>
      </c>
    </row>
    <row r="9" spans="2:18">
      <c r="B9" s="5" t="s">
        <v>31</v>
      </c>
      <c r="C9" s="28">
        <v>44413</v>
      </c>
      <c r="D9" s="5">
        <v>9.93</v>
      </c>
      <c r="E9" s="5">
        <f t="shared" si="0"/>
        <v>2.9999999999999361E-2</v>
      </c>
      <c r="N9" s="5" t="s">
        <v>55</v>
      </c>
      <c r="O9" s="21">
        <v>212952.30000000005</v>
      </c>
      <c r="P9" s="26">
        <f t="shared" si="1"/>
        <v>212952.30000000005</v>
      </c>
    </row>
    <row r="10" spans="2:18">
      <c r="B10" s="5" t="s">
        <v>31</v>
      </c>
      <c r="C10" s="28">
        <v>44414</v>
      </c>
      <c r="D10" s="5">
        <v>9.94</v>
      </c>
      <c r="E10" s="5">
        <f t="shared" si="0"/>
        <v>9.9999999999997868E-3</v>
      </c>
      <c r="N10" s="5" t="s">
        <v>51</v>
      </c>
      <c r="O10" s="21">
        <v>148702.35000000271</v>
      </c>
      <c r="P10" s="26">
        <f t="shared" si="1"/>
        <v>148702.35000000271</v>
      </c>
    </row>
    <row r="11" spans="2:18">
      <c r="B11" s="5" t="s">
        <v>31</v>
      </c>
      <c r="C11" s="28">
        <v>44417</v>
      </c>
      <c r="D11" s="5">
        <v>10.02</v>
      </c>
      <c r="E11" s="5">
        <f t="shared" si="0"/>
        <v>8.0000000000000071E-2</v>
      </c>
      <c r="N11" s="5" t="s">
        <v>56</v>
      </c>
      <c r="O11" s="21">
        <v>172382.85000000425</v>
      </c>
      <c r="P11" s="26">
        <f t="shared" si="1"/>
        <v>172382.85000000425</v>
      </c>
    </row>
    <row r="12" spans="2:18">
      <c r="B12" s="5" t="s">
        <v>31</v>
      </c>
      <c r="C12" s="28">
        <v>44418</v>
      </c>
      <c r="D12" s="5">
        <v>9.91</v>
      </c>
      <c r="E12" s="5">
        <f t="shared" si="0"/>
        <v>-0.10999999999999943</v>
      </c>
      <c r="N12" s="5" t="s">
        <v>52</v>
      </c>
      <c r="O12" s="21">
        <v>17463.150000000001</v>
      </c>
      <c r="P12" s="26">
        <f t="shared" si="1"/>
        <v>17463.150000000001</v>
      </c>
    </row>
    <row r="13" spans="2:18">
      <c r="B13" s="5" t="s">
        <v>31</v>
      </c>
      <c r="C13" s="28">
        <v>44419</v>
      </c>
      <c r="D13" s="5">
        <v>9.91</v>
      </c>
      <c r="E13" s="5">
        <f t="shared" si="0"/>
        <v>0</v>
      </c>
      <c r="N13" s="5" t="s">
        <v>53</v>
      </c>
      <c r="O13" s="21">
        <v>69550.099999999991</v>
      </c>
      <c r="P13" s="26">
        <f t="shared" si="1"/>
        <v>69550.099999999991</v>
      </c>
    </row>
    <row r="14" spans="2:18">
      <c r="B14" s="5" t="s">
        <v>31</v>
      </c>
      <c r="C14" s="28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28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28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28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28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P6:P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{4472C4E0-F6C0-4CCF-AFCC-7046A2D42D25}</x14:id>
        </ext>
      </extLst>
    </cfRule>
  </conditionalFormatting>
  <conditionalFormatting sqref="E6:E18">
    <cfRule type="iconSet" priority="2">
      <iconSet iconSet="3Arrows" showValue="0">
        <cfvo type="percent" val="0"/>
        <cfvo type="num" val="&quot;=&quot;"/>
        <cfvo type="num" val="&quot;=&quot;" gte="0"/>
      </iconSet>
    </cfRule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72C4E0-F6C0-4CCF-AFCC-7046A2D42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C7" sqref="C7"/>
    </sheetView>
  </sheetViews>
  <sheetFormatPr defaultRowHeight="14.4"/>
  <cols>
    <col min="4" max="4" width="19.77734375" customWidth="1"/>
    <col min="6" max="6" width="15.6640625" customWidth="1"/>
    <col min="7" max="7" width="15" bestFit="1" customWidth="1"/>
    <col min="8" max="8" width="8.109375" bestFit="1" customWidth="1"/>
  </cols>
  <sheetData>
    <row r="3" spans="3:8" ht="18">
      <c r="C3" s="22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45005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45005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45005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45005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45005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7:H27">
    <cfRule type="expression" dxfId="2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zoomScale="129" workbookViewId="0">
      <selection activeCell="F12" sqref="F12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$C7&lt;$D7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K9" sqref="K9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5" t="s">
        <v>72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phoneticPr fontId="14" type="noConversion"/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Chaitanya Narhe</cp:lastModifiedBy>
  <dcterms:created xsi:type="dcterms:W3CDTF">2020-05-18T05:56:23Z</dcterms:created>
  <dcterms:modified xsi:type="dcterms:W3CDTF">2023-03-20T07:36:42Z</dcterms:modified>
</cp:coreProperties>
</file>